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75" yWindow="-15" windowWidth="15180" windowHeight="12405"/>
  </bookViews>
  <sheets>
    <sheet name="Sheet2" sheetId="2" r:id="rId1"/>
  </sheets>
  <calcPr calcId="144525" calcMode="manual" calcCompleted="0" calcOnSave="0"/>
</workbook>
</file>

<file path=xl/calcChain.xml><?xml version="1.0" encoding="utf-8"?>
<calcChain xmlns="http://schemas.openxmlformats.org/spreadsheetml/2006/main">
  <c r="F353" i="2" l="1"/>
  <c r="U346" i="2"/>
  <c r="U348" i="2" s="1"/>
  <c r="U349" i="2" s="1"/>
  <c r="T346" i="2"/>
  <c r="T348" i="2" s="1"/>
  <c r="T349" i="2" s="1"/>
  <c r="S346" i="2"/>
  <c r="R346" i="2"/>
  <c r="Q346" i="2"/>
  <c r="Q348" i="2" s="1"/>
  <c r="Q349" i="2" s="1"/>
  <c r="Q378" i="2"/>
  <c r="R378" i="2" s="1"/>
  <c r="C2" i="2"/>
  <c r="D3" i="2"/>
  <c r="A3" i="2"/>
  <c r="S348" i="2" l="1"/>
  <c r="S349" i="2" s="1"/>
  <c r="Q350" i="2" s="1"/>
  <c r="R348" i="2"/>
  <c r="R349" i="2" s="1"/>
  <c r="B1" i="2"/>
  <c r="N2" i="2"/>
  <c r="O2" i="2" s="1"/>
  <c r="J2" i="2"/>
  <c r="I2" i="2"/>
  <c r="C1" i="2" l="1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T3" i="2"/>
  <c r="T9" i="2"/>
  <c r="T5" i="2"/>
  <c r="T8" i="2"/>
  <c r="T11" i="2"/>
  <c r="T7" i="2"/>
  <c r="T4" i="2"/>
  <c r="T10" i="2"/>
  <c r="T6" i="2"/>
  <c r="J3" i="2" l="1"/>
  <c r="L3" i="2" s="1"/>
  <c r="I4" i="2"/>
  <c r="J368" i="2"/>
  <c r="J5" i="2"/>
  <c r="I368" i="2"/>
  <c r="J4" i="2"/>
  <c r="L5" i="2" s="1"/>
  <c r="I5" i="2"/>
  <c r="K5" i="2" s="1"/>
  <c r="I3" i="2"/>
  <c r="K3" i="2" s="1"/>
  <c r="M3" i="2" s="1"/>
  <c r="N3" i="2" s="1"/>
  <c r="O3" i="2" s="1"/>
  <c r="L4" i="2"/>
  <c r="I369" i="2"/>
  <c r="J369" i="2"/>
  <c r="J6" i="2"/>
  <c r="L6" i="2" s="1"/>
  <c r="I6" i="2"/>
  <c r="K369" i="2" l="1"/>
  <c r="L369" i="2"/>
  <c r="K6" i="2"/>
  <c r="K4" i="2"/>
  <c r="M4" i="2" s="1"/>
  <c r="N4" i="2" s="1"/>
  <c r="O4" i="2" s="1"/>
  <c r="J370" i="2"/>
  <c r="L370" i="2" s="1"/>
  <c r="I370" i="2"/>
  <c r="K370" i="2" s="1"/>
  <c r="J7" i="2"/>
  <c r="L7" i="2" s="1"/>
  <c r="I7" i="2"/>
  <c r="K7" i="2" s="1"/>
  <c r="M5" i="2" l="1"/>
  <c r="N5" i="2" s="1"/>
  <c r="O5" i="2" s="1"/>
  <c r="I371" i="2"/>
  <c r="K371" i="2" s="1"/>
  <c r="J371" i="2"/>
  <c r="L371" i="2" s="1"/>
  <c r="J8" i="2"/>
  <c r="L8" i="2" s="1"/>
  <c r="I8" i="2"/>
  <c r="K8" i="2" s="1"/>
  <c r="M6" i="2" l="1"/>
  <c r="N6" i="2" s="1"/>
  <c r="O6" i="2" s="1"/>
  <c r="J372" i="2"/>
  <c r="L372" i="2" s="1"/>
  <c r="I372" i="2"/>
  <c r="K372" i="2" s="1"/>
  <c r="J9" i="2"/>
  <c r="L9" i="2" s="1"/>
  <c r="I9" i="2"/>
  <c r="K9" i="2" s="1"/>
  <c r="M7" i="2" l="1"/>
  <c r="N7" i="2" s="1"/>
  <c r="I373" i="2"/>
  <c r="K373" i="2" s="1"/>
  <c r="J373" i="2"/>
  <c r="L373" i="2" s="1"/>
  <c r="M8" i="2"/>
  <c r="O7" i="2"/>
  <c r="J10" i="2"/>
  <c r="L10" i="2" s="1"/>
  <c r="I10" i="2"/>
  <c r="K10" i="2" s="1"/>
  <c r="J374" i="2" l="1"/>
  <c r="L374" i="2" s="1"/>
  <c r="I374" i="2"/>
  <c r="K374" i="2" s="1"/>
  <c r="M9" i="2"/>
  <c r="N9" i="2" s="1"/>
  <c r="N8" i="2"/>
  <c r="O8" i="2" s="1"/>
  <c r="J11" i="2"/>
  <c r="L11" i="2" s="1"/>
  <c r="I11" i="2"/>
  <c r="K11" i="2" s="1"/>
  <c r="I375" i="2" l="1"/>
  <c r="K375" i="2" s="1"/>
  <c r="J375" i="2"/>
  <c r="L375" i="2" s="1"/>
  <c r="M10" i="2"/>
  <c r="N10" i="2" s="1"/>
  <c r="O9" i="2"/>
  <c r="J12" i="2"/>
  <c r="L12" i="2" s="1"/>
  <c r="I12" i="2"/>
  <c r="K12" i="2" s="1"/>
  <c r="J376" i="2" l="1"/>
  <c r="L376" i="2" s="1"/>
  <c r="I376" i="2"/>
  <c r="K376" i="2" s="1"/>
  <c r="M11" i="2"/>
  <c r="O10" i="2"/>
  <c r="J13" i="2"/>
  <c r="L13" i="2" s="1"/>
  <c r="I13" i="2"/>
  <c r="K13" i="2" s="1"/>
  <c r="I377" i="2" l="1"/>
  <c r="K377" i="2" s="1"/>
  <c r="J377" i="2"/>
  <c r="L377" i="2" s="1"/>
  <c r="M12" i="2"/>
  <c r="N11" i="2"/>
  <c r="O11" i="2" s="1"/>
  <c r="J14" i="2"/>
  <c r="L14" i="2" s="1"/>
  <c r="I14" i="2"/>
  <c r="K14" i="2" s="1"/>
  <c r="J378" i="2" l="1"/>
  <c r="L378" i="2" s="1"/>
  <c r="I378" i="2"/>
  <c r="K378" i="2" s="1"/>
  <c r="M13" i="2"/>
  <c r="N12" i="2"/>
  <c r="O12" i="2" s="1"/>
  <c r="J15" i="2"/>
  <c r="L15" i="2" s="1"/>
  <c r="I15" i="2"/>
  <c r="K15" i="2" s="1"/>
  <c r="I379" i="2" l="1"/>
  <c r="K379" i="2" s="1"/>
  <c r="J379" i="2"/>
  <c r="L379" i="2" s="1"/>
  <c r="M14" i="2"/>
  <c r="N13" i="2"/>
  <c r="O13" i="2" s="1"/>
  <c r="J16" i="2"/>
  <c r="L16" i="2" s="1"/>
  <c r="I16" i="2"/>
  <c r="K16" i="2" s="1"/>
  <c r="J380" i="2" l="1"/>
  <c r="L380" i="2" s="1"/>
  <c r="I380" i="2"/>
  <c r="K380" i="2" s="1"/>
  <c r="M15" i="2"/>
  <c r="N14" i="2"/>
  <c r="O14" i="2" s="1"/>
  <c r="J17" i="2"/>
  <c r="L17" i="2" s="1"/>
  <c r="I17" i="2"/>
  <c r="K17" i="2" s="1"/>
  <c r="I381" i="2" l="1"/>
  <c r="K381" i="2" s="1"/>
  <c r="J381" i="2"/>
  <c r="L381" i="2" s="1"/>
  <c r="M16" i="2"/>
  <c r="N15" i="2"/>
  <c r="O15" i="2" s="1"/>
  <c r="J18" i="2"/>
  <c r="L18" i="2" s="1"/>
  <c r="I18" i="2"/>
  <c r="K18" i="2" s="1"/>
  <c r="J382" i="2" l="1"/>
  <c r="L382" i="2" s="1"/>
  <c r="I382" i="2"/>
  <c r="K382" i="2" s="1"/>
  <c r="M17" i="2"/>
  <c r="N16" i="2"/>
  <c r="O16" i="2" s="1"/>
  <c r="J19" i="2"/>
  <c r="L19" i="2" s="1"/>
  <c r="I19" i="2"/>
  <c r="K19" i="2" s="1"/>
  <c r="I384" i="2" l="1"/>
  <c r="I383" i="2"/>
  <c r="K383" i="2" s="1"/>
  <c r="J383" i="2"/>
  <c r="L383" i="2" s="1"/>
  <c r="M18" i="2"/>
  <c r="N17" i="2"/>
  <c r="O17" i="2" s="1"/>
  <c r="J20" i="2"/>
  <c r="L20" i="2" s="1"/>
  <c r="I20" i="2"/>
  <c r="K20" i="2" s="1"/>
  <c r="J384" i="2" l="1"/>
  <c r="L384" i="2" s="1"/>
  <c r="K384" i="2"/>
  <c r="M19" i="2"/>
  <c r="N18" i="2"/>
  <c r="O18" i="2" s="1"/>
  <c r="J21" i="2"/>
  <c r="L21" i="2" s="1"/>
  <c r="I21" i="2"/>
  <c r="K21" i="2" s="1"/>
  <c r="I385" i="2" l="1"/>
  <c r="K385" i="2" s="1"/>
  <c r="J385" i="2"/>
  <c r="L385" i="2" s="1"/>
  <c r="M20" i="2"/>
  <c r="N19" i="2"/>
  <c r="O19" i="2" s="1"/>
  <c r="J22" i="2"/>
  <c r="L22" i="2" s="1"/>
  <c r="I22" i="2"/>
  <c r="K22" i="2" s="1"/>
  <c r="J386" i="2" l="1"/>
  <c r="L386" i="2" s="1"/>
  <c r="I386" i="2"/>
  <c r="K386" i="2" s="1"/>
  <c r="M21" i="2"/>
  <c r="N20" i="2"/>
  <c r="O20" i="2" s="1"/>
  <c r="J23" i="2"/>
  <c r="L23" i="2" s="1"/>
  <c r="I23" i="2"/>
  <c r="K23" i="2" s="1"/>
  <c r="I387" i="2" l="1"/>
  <c r="K387" i="2" s="1"/>
  <c r="J387" i="2"/>
  <c r="L387" i="2" s="1"/>
  <c r="M22" i="2"/>
  <c r="N21" i="2"/>
  <c r="O21" i="2" s="1"/>
  <c r="J24" i="2"/>
  <c r="L24" i="2" s="1"/>
  <c r="I24" i="2"/>
  <c r="K24" i="2" s="1"/>
  <c r="J388" i="2" l="1"/>
  <c r="L388" i="2" s="1"/>
  <c r="I388" i="2"/>
  <c r="K388" i="2" s="1"/>
  <c r="M23" i="2"/>
  <c r="N22" i="2"/>
  <c r="O22" i="2" s="1"/>
  <c r="J25" i="2"/>
  <c r="L25" i="2" s="1"/>
  <c r="I25" i="2"/>
  <c r="K25" i="2" s="1"/>
  <c r="I389" i="2" l="1"/>
  <c r="K389" i="2" s="1"/>
  <c r="J389" i="2"/>
  <c r="L389" i="2" s="1"/>
  <c r="M24" i="2"/>
  <c r="N23" i="2"/>
  <c r="O23" i="2" s="1"/>
  <c r="I26" i="2"/>
  <c r="K26" i="2" s="1"/>
  <c r="J26" i="2"/>
  <c r="L26" i="2" s="1"/>
  <c r="J390" i="2" l="1"/>
  <c r="L390" i="2" s="1"/>
  <c r="I390" i="2"/>
  <c r="K390" i="2" s="1"/>
  <c r="I27" i="2"/>
  <c r="K27" i="2" s="1"/>
  <c r="J27" i="2"/>
  <c r="L27" i="2" s="1"/>
  <c r="M25" i="2"/>
  <c r="N24" i="2"/>
  <c r="O24" i="2" s="1"/>
  <c r="I391" i="2" l="1"/>
  <c r="K391" i="2" s="1"/>
  <c r="J391" i="2"/>
  <c r="L391" i="2" s="1"/>
  <c r="M26" i="2"/>
  <c r="N25" i="2"/>
  <c r="O25" i="2" s="1"/>
  <c r="I28" i="2"/>
  <c r="K28" i="2" s="1"/>
  <c r="J28" i="2"/>
  <c r="L28" i="2" s="1"/>
  <c r="J392" i="2" l="1"/>
  <c r="L392" i="2" s="1"/>
  <c r="I392" i="2"/>
  <c r="K392" i="2" s="1"/>
  <c r="I29" i="2"/>
  <c r="K29" i="2" s="1"/>
  <c r="J29" i="2"/>
  <c r="L29" i="2" s="1"/>
  <c r="M27" i="2"/>
  <c r="N26" i="2"/>
  <c r="O26" i="2" s="1"/>
  <c r="I393" i="2" l="1"/>
  <c r="K393" i="2" s="1"/>
  <c r="J393" i="2"/>
  <c r="L393" i="2" s="1"/>
  <c r="M28" i="2"/>
  <c r="N27" i="2"/>
  <c r="O27" i="2" s="1"/>
  <c r="I30" i="2"/>
  <c r="K30" i="2" s="1"/>
  <c r="J30" i="2"/>
  <c r="L30" i="2" s="1"/>
  <c r="J394" i="2" l="1"/>
  <c r="L394" i="2" s="1"/>
  <c r="I394" i="2"/>
  <c r="K394" i="2" s="1"/>
  <c r="I31" i="2"/>
  <c r="K31" i="2" s="1"/>
  <c r="J31" i="2"/>
  <c r="L31" i="2" s="1"/>
  <c r="M29" i="2"/>
  <c r="N28" i="2"/>
  <c r="O28" i="2" s="1"/>
  <c r="I395" i="2" l="1"/>
  <c r="K395" i="2" s="1"/>
  <c r="J395" i="2"/>
  <c r="L395" i="2" s="1"/>
  <c r="M30" i="2"/>
  <c r="N29" i="2"/>
  <c r="O29" i="2" s="1"/>
  <c r="I32" i="2"/>
  <c r="K32" i="2" s="1"/>
  <c r="J32" i="2"/>
  <c r="L32" i="2" s="1"/>
  <c r="J396" i="2" l="1"/>
  <c r="L396" i="2" s="1"/>
  <c r="I396" i="2"/>
  <c r="K396" i="2" s="1"/>
  <c r="I33" i="2"/>
  <c r="K33" i="2" s="1"/>
  <c r="J33" i="2"/>
  <c r="L33" i="2" s="1"/>
  <c r="M31" i="2"/>
  <c r="N30" i="2"/>
  <c r="O30" i="2" s="1"/>
  <c r="I397" i="2" l="1"/>
  <c r="K397" i="2" s="1"/>
  <c r="J397" i="2"/>
  <c r="L397" i="2" s="1"/>
  <c r="M32" i="2"/>
  <c r="N31" i="2"/>
  <c r="O31" i="2" s="1"/>
  <c r="I34" i="2"/>
  <c r="K34" i="2" s="1"/>
  <c r="J34" i="2"/>
  <c r="L34" i="2" s="1"/>
  <c r="J398" i="2" l="1"/>
  <c r="L398" i="2" s="1"/>
  <c r="I398" i="2"/>
  <c r="K398" i="2" s="1"/>
  <c r="I35" i="2"/>
  <c r="K35" i="2" s="1"/>
  <c r="J35" i="2"/>
  <c r="L35" i="2" s="1"/>
  <c r="M33" i="2"/>
  <c r="N32" i="2"/>
  <c r="O32" i="2" s="1"/>
  <c r="I399" i="2" l="1"/>
  <c r="K399" i="2" s="1"/>
  <c r="J399" i="2"/>
  <c r="L399" i="2" s="1"/>
  <c r="M34" i="2"/>
  <c r="N33" i="2"/>
  <c r="O33" i="2" s="1"/>
  <c r="I36" i="2"/>
  <c r="K36" i="2" s="1"/>
  <c r="J36" i="2"/>
  <c r="L36" i="2" s="1"/>
  <c r="J400" i="2" l="1"/>
  <c r="L400" i="2" s="1"/>
  <c r="I400" i="2"/>
  <c r="K400" i="2" s="1"/>
  <c r="I37" i="2"/>
  <c r="K37" i="2" s="1"/>
  <c r="J37" i="2"/>
  <c r="L37" i="2" s="1"/>
  <c r="M35" i="2"/>
  <c r="N34" i="2"/>
  <c r="O34" i="2" s="1"/>
  <c r="I401" i="2" l="1"/>
  <c r="K401" i="2" s="1"/>
  <c r="J401" i="2"/>
  <c r="L401" i="2" s="1"/>
  <c r="M36" i="2"/>
  <c r="N35" i="2"/>
  <c r="O35" i="2" s="1"/>
  <c r="I38" i="2"/>
  <c r="K38" i="2" s="1"/>
  <c r="J38" i="2"/>
  <c r="L38" i="2" s="1"/>
  <c r="J402" i="2" l="1"/>
  <c r="L402" i="2" s="1"/>
  <c r="I402" i="2"/>
  <c r="K402" i="2" s="1"/>
  <c r="I39" i="2"/>
  <c r="K39" i="2" s="1"/>
  <c r="J39" i="2"/>
  <c r="L39" i="2" s="1"/>
  <c r="M37" i="2"/>
  <c r="N36" i="2"/>
  <c r="O36" i="2" s="1"/>
  <c r="I403" i="2" l="1"/>
  <c r="K403" i="2" s="1"/>
  <c r="J403" i="2"/>
  <c r="L403" i="2" s="1"/>
  <c r="M38" i="2"/>
  <c r="N37" i="2"/>
  <c r="O37" i="2" s="1"/>
  <c r="I40" i="2"/>
  <c r="K40" i="2" s="1"/>
  <c r="J40" i="2"/>
  <c r="L40" i="2" s="1"/>
  <c r="J404" i="2" l="1"/>
  <c r="L404" i="2" s="1"/>
  <c r="I404" i="2"/>
  <c r="K404" i="2" s="1"/>
  <c r="I41" i="2"/>
  <c r="K41" i="2" s="1"/>
  <c r="J41" i="2"/>
  <c r="L41" i="2" s="1"/>
  <c r="M39" i="2"/>
  <c r="N38" i="2"/>
  <c r="O38" i="2" s="1"/>
  <c r="I405" i="2" l="1"/>
  <c r="K405" i="2" s="1"/>
  <c r="J405" i="2"/>
  <c r="L405" i="2" s="1"/>
  <c r="M40" i="2"/>
  <c r="N39" i="2"/>
  <c r="O39" i="2" s="1"/>
  <c r="I42" i="2"/>
  <c r="K42" i="2" s="1"/>
  <c r="J42" i="2"/>
  <c r="L42" i="2" s="1"/>
  <c r="J406" i="2" l="1"/>
  <c r="L406" i="2" s="1"/>
  <c r="I406" i="2"/>
  <c r="K406" i="2" s="1"/>
  <c r="I43" i="2"/>
  <c r="K43" i="2" s="1"/>
  <c r="J43" i="2"/>
  <c r="L43" i="2" s="1"/>
  <c r="M41" i="2"/>
  <c r="N40" i="2"/>
  <c r="O40" i="2" s="1"/>
  <c r="I407" i="2" l="1"/>
  <c r="K407" i="2" s="1"/>
  <c r="J407" i="2"/>
  <c r="L407" i="2" s="1"/>
  <c r="M42" i="2"/>
  <c r="N41" i="2"/>
  <c r="O41" i="2" s="1"/>
  <c r="I44" i="2"/>
  <c r="K44" i="2" s="1"/>
  <c r="J44" i="2"/>
  <c r="L44" i="2" s="1"/>
  <c r="J408" i="2" l="1"/>
  <c r="L408" i="2" s="1"/>
  <c r="I408" i="2"/>
  <c r="K408" i="2" s="1"/>
  <c r="I45" i="2"/>
  <c r="K45" i="2" s="1"/>
  <c r="J45" i="2"/>
  <c r="L45" i="2" s="1"/>
  <c r="M43" i="2"/>
  <c r="N42" i="2"/>
  <c r="O42" i="2" s="1"/>
  <c r="I409" i="2" l="1"/>
  <c r="K409" i="2" s="1"/>
  <c r="J409" i="2"/>
  <c r="L409" i="2" s="1"/>
  <c r="M44" i="2"/>
  <c r="N43" i="2"/>
  <c r="O43" i="2" s="1"/>
  <c r="I46" i="2"/>
  <c r="K46" i="2" s="1"/>
  <c r="J46" i="2"/>
  <c r="L46" i="2" s="1"/>
  <c r="J410" i="2" l="1"/>
  <c r="L410" i="2" s="1"/>
  <c r="I410" i="2"/>
  <c r="K410" i="2" s="1"/>
  <c r="I47" i="2"/>
  <c r="K47" i="2" s="1"/>
  <c r="J47" i="2"/>
  <c r="L47" i="2" s="1"/>
  <c r="M45" i="2"/>
  <c r="N44" i="2"/>
  <c r="O44" i="2" s="1"/>
  <c r="I411" i="2" l="1"/>
  <c r="K411" i="2" s="1"/>
  <c r="J411" i="2"/>
  <c r="L411" i="2" s="1"/>
  <c r="M46" i="2"/>
  <c r="N45" i="2"/>
  <c r="O45" i="2" s="1"/>
  <c r="I48" i="2"/>
  <c r="K48" i="2" s="1"/>
  <c r="J48" i="2"/>
  <c r="L48" i="2" s="1"/>
  <c r="J412" i="2" l="1"/>
  <c r="L412" i="2" s="1"/>
  <c r="I412" i="2"/>
  <c r="K412" i="2" s="1"/>
  <c r="I49" i="2"/>
  <c r="K49" i="2" s="1"/>
  <c r="J49" i="2"/>
  <c r="L49" i="2" s="1"/>
  <c r="M47" i="2"/>
  <c r="N46" i="2"/>
  <c r="O46" i="2" s="1"/>
  <c r="I413" i="2" l="1"/>
  <c r="K413" i="2" s="1"/>
  <c r="J413" i="2"/>
  <c r="L413" i="2" s="1"/>
  <c r="M48" i="2"/>
  <c r="N47" i="2"/>
  <c r="O47" i="2" s="1"/>
  <c r="I50" i="2"/>
  <c r="K50" i="2" s="1"/>
  <c r="J50" i="2"/>
  <c r="L50" i="2" s="1"/>
  <c r="J414" i="2" l="1"/>
  <c r="L414" i="2" s="1"/>
  <c r="I414" i="2"/>
  <c r="K414" i="2" s="1"/>
  <c r="I51" i="2"/>
  <c r="K51" i="2" s="1"/>
  <c r="J51" i="2"/>
  <c r="L51" i="2" s="1"/>
  <c r="M49" i="2"/>
  <c r="N48" i="2"/>
  <c r="O48" i="2" s="1"/>
  <c r="I415" i="2" l="1"/>
  <c r="K415" i="2" s="1"/>
  <c r="J415" i="2"/>
  <c r="L415" i="2" s="1"/>
  <c r="M50" i="2"/>
  <c r="N49" i="2"/>
  <c r="O49" i="2" s="1"/>
  <c r="I52" i="2"/>
  <c r="K52" i="2" s="1"/>
  <c r="J52" i="2"/>
  <c r="L52" i="2" s="1"/>
  <c r="J416" i="2" l="1"/>
  <c r="L416" i="2" s="1"/>
  <c r="I416" i="2"/>
  <c r="K416" i="2" s="1"/>
  <c r="I53" i="2"/>
  <c r="K53" i="2" s="1"/>
  <c r="J53" i="2"/>
  <c r="L53" i="2" s="1"/>
  <c r="M51" i="2"/>
  <c r="N50" i="2"/>
  <c r="O50" i="2" s="1"/>
  <c r="I417" i="2" l="1"/>
  <c r="K417" i="2" s="1"/>
  <c r="J417" i="2"/>
  <c r="L417" i="2" s="1"/>
  <c r="M52" i="2"/>
  <c r="N51" i="2"/>
  <c r="O51" i="2" s="1"/>
  <c r="I54" i="2"/>
  <c r="K54" i="2" s="1"/>
  <c r="J54" i="2"/>
  <c r="L54" i="2" s="1"/>
  <c r="J418" i="2" l="1"/>
  <c r="L418" i="2" s="1"/>
  <c r="I418" i="2"/>
  <c r="K418" i="2" s="1"/>
  <c r="I55" i="2"/>
  <c r="K55" i="2" s="1"/>
  <c r="J55" i="2"/>
  <c r="L55" i="2" s="1"/>
  <c r="M53" i="2"/>
  <c r="N52" i="2"/>
  <c r="O52" i="2" s="1"/>
  <c r="I419" i="2" l="1"/>
  <c r="K419" i="2" s="1"/>
  <c r="J419" i="2"/>
  <c r="L419" i="2" s="1"/>
  <c r="M54" i="2"/>
  <c r="N53" i="2"/>
  <c r="O53" i="2" s="1"/>
  <c r="I56" i="2"/>
  <c r="K56" i="2" s="1"/>
  <c r="J56" i="2"/>
  <c r="L56" i="2" s="1"/>
  <c r="J420" i="2" l="1"/>
  <c r="L420" i="2" s="1"/>
  <c r="I420" i="2"/>
  <c r="K420" i="2" s="1"/>
  <c r="I57" i="2"/>
  <c r="K57" i="2" s="1"/>
  <c r="J57" i="2"/>
  <c r="L57" i="2" s="1"/>
  <c r="M55" i="2"/>
  <c r="N54" i="2"/>
  <c r="O54" i="2" s="1"/>
  <c r="I421" i="2" l="1"/>
  <c r="K421" i="2" s="1"/>
  <c r="J421" i="2"/>
  <c r="L421" i="2" s="1"/>
  <c r="M56" i="2"/>
  <c r="N55" i="2"/>
  <c r="O55" i="2" s="1"/>
  <c r="I58" i="2"/>
  <c r="K58" i="2" s="1"/>
  <c r="J58" i="2"/>
  <c r="L58" i="2" s="1"/>
  <c r="J422" i="2" l="1"/>
  <c r="L422" i="2" s="1"/>
  <c r="I422" i="2"/>
  <c r="K422" i="2" s="1"/>
  <c r="I59" i="2"/>
  <c r="K59" i="2" s="1"/>
  <c r="J59" i="2"/>
  <c r="L59" i="2" s="1"/>
  <c r="M57" i="2"/>
  <c r="N56" i="2"/>
  <c r="O56" i="2" s="1"/>
  <c r="I423" i="2" l="1"/>
  <c r="K423" i="2" s="1"/>
  <c r="J423" i="2"/>
  <c r="L423" i="2" s="1"/>
  <c r="M58" i="2"/>
  <c r="N57" i="2"/>
  <c r="O57" i="2" s="1"/>
  <c r="I60" i="2"/>
  <c r="K60" i="2" s="1"/>
  <c r="J60" i="2"/>
  <c r="L60" i="2" s="1"/>
  <c r="J424" i="2" l="1"/>
  <c r="L424" i="2" s="1"/>
  <c r="I424" i="2"/>
  <c r="K424" i="2" s="1"/>
  <c r="I61" i="2"/>
  <c r="K61" i="2" s="1"/>
  <c r="J61" i="2"/>
  <c r="L61" i="2" s="1"/>
  <c r="M59" i="2"/>
  <c r="N58" i="2"/>
  <c r="O58" i="2" s="1"/>
  <c r="I425" i="2" l="1"/>
  <c r="K425" i="2" s="1"/>
  <c r="J425" i="2"/>
  <c r="L425" i="2" s="1"/>
  <c r="M60" i="2"/>
  <c r="N59" i="2"/>
  <c r="O59" i="2" s="1"/>
  <c r="I62" i="2"/>
  <c r="K62" i="2" s="1"/>
  <c r="J62" i="2"/>
  <c r="L62" i="2" s="1"/>
  <c r="J426" i="2" l="1"/>
  <c r="L426" i="2" s="1"/>
  <c r="I426" i="2"/>
  <c r="K426" i="2" s="1"/>
  <c r="I63" i="2"/>
  <c r="K63" i="2" s="1"/>
  <c r="J63" i="2"/>
  <c r="L63" i="2" s="1"/>
  <c r="M61" i="2"/>
  <c r="N60" i="2"/>
  <c r="O60" i="2" s="1"/>
  <c r="I427" i="2" l="1"/>
  <c r="K427" i="2" s="1"/>
  <c r="J427" i="2"/>
  <c r="L427" i="2" s="1"/>
  <c r="M62" i="2"/>
  <c r="N61" i="2"/>
  <c r="O61" i="2" s="1"/>
  <c r="I64" i="2"/>
  <c r="K64" i="2" s="1"/>
  <c r="J64" i="2"/>
  <c r="L64" i="2" s="1"/>
  <c r="J428" i="2" l="1"/>
  <c r="L428" i="2" s="1"/>
  <c r="I428" i="2"/>
  <c r="K428" i="2" s="1"/>
  <c r="I65" i="2"/>
  <c r="K65" i="2" s="1"/>
  <c r="J65" i="2"/>
  <c r="L65" i="2" s="1"/>
  <c r="M63" i="2"/>
  <c r="N62" i="2"/>
  <c r="O62" i="2" s="1"/>
  <c r="I429" i="2" l="1"/>
  <c r="K429" i="2" s="1"/>
  <c r="J429" i="2"/>
  <c r="L429" i="2" s="1"/>
  <c r="M64" i="2"/>
  <c r="N63" i="2"/>
  <c r="O63" i="2" s="1"/>
  <c r="I66" i="2"/>
  <c r="K66" i="2" s="1"/>
  <c r="J66" i="2"/>
  <c r="L66" i="2" s="1"/>
  <c r="J430" i="2" l="1"/>
  <c r="L430" i="2" s="1"/>
  <c r="I430" i="2"/>
  <c r="K430" i="2" s="1"/>
  <c r="I67" i="2"/>
  <c r="K67" i="2" s="1"/>
  <c r="J67" i="2"/>
  <c r="L67" i="2" s="1"/>
  <c r="M65" i="2"/>
  <c r="N64" i="2"/>
  <c r="O64" i="2" s="1"/>
  <c r="I431" i="2" l="1"/>
  <c r="K431" i="2" s="1"/>
  <c r="J431" i="2"/>
  <c r="L431" i="2" s="1"/>
  <c r="M66" i="2"/>
  <c r="N65" i="2"/>
  <c r="O65" i="2" s="1"/>
  <c r="I68" i="2"/>
  <c r="K68" i="2" s="1"/>
  <c r="J68" i="2"/>
  <c r="L68" i="2" s="1"/>
  <c r="J432" i="2" l="1"/>
  <c r="L432" i="2" s="1"/>
  <c r="I432" i="2"/>
  <c r="K432" i="2" s="1"/>
  <c r="I69" i="2"/>
  <c r="K69" i="2" s="1"/>
  <c r="J69" i="2"/>
  <c r="L69" i="2" s="1"/>
  <c r="M67" i="2"/>
  <c r="N66" i="2"/>
  <c r="O66" i="2" s="1"/>
  <c r="I433" i="2" l="1"/>
  <c r="K433" i="2" s="1"/>
  <c r="J433" i="2"/>
  <c r="L433" i="2" s="1"/>
  <c r="M68" i="2"/>
  <c r="N67" i="2"/>
  <c r="O67" i="2" s="1"/>
  <c r="I70" i="2"/>
  <c r="K70" i="2" s="1"/>
  <c r="J70" i="2"/>
  <c r="L70" i="2" s="1"/>
  <c r="J434" i="2" l="1"/>
  <c r="L434" i="2" s="1"/>
  <c r="I434" i="2"/>
  <c r="K434" i="2" s="1"/>
  <c r="I71" i="2"/>
  <c r="K71" i="2" s="1"/>
  <c r="J71" i="2"/>
  <c r="L71" i="2" s="1"/>
  <c r="M69" i="2"/>
  <c r="N68" i="2"/>
  <c r="O68" i="2" s="1"/>
  <c r="I435" i="2" l="1"/>
  <c r="K435" i="2" s="1"/>
  <c r="J435" i="2"/>
  <c r="L435" i="2" s="1"/>
  <c r="M70" i="2"/>
  <c r="N69" i="2"/>
  <c r="O69" i="2" s="1"/>
  <c r="I72" i="2"/>
  <c r="K72" i="2" s="1"/>
  <c r="J72" i="2"/>
  <c r="L72" i="2" s="1"/>
  <c r="J436" i="2" l="1"/>
  <c r="L436" i="2" s="1"/>
  <c r="I436" i="2"/>
  <c r="K436" i="2" s="1"/>
  <c r="I73" i="2"/>
  <c r="K73" i="2" s="1"/>
  <c r="J73" i="2"/>
  <c r="L73" i="2" s="1"/>
  <c r="M71" i="2"/>
  <c r="N70" i="2"/>
  <c r="O70" i="2" s="1"/>
  <c r="I437" i="2" l="1"/>
  <c r="K437" i="2" s="1"/>
  <c r="J437" i="2"/>
  <c r="L437" i="2" s="1"/>
  <c r="M72" i="2"/>
  <c r="N71" i="2"/>
  <c r="O71" i="2" s="1"/>
  <c r="I74" i="2"/>
  <c r="K74" i="2" s="1"/>
  <c r="J74" i="2"/>
  <c r="L74" i="2" s="1"/>
  <c r="J438" i="2" l="1"/>
  <c r="L438" i="2" s="1"/>
  <c r="I438" i="2"/>
  <c r="K438" i="2" s="1"/>
  <c r="I75" i="2"/>
  <c r="K75" i="2" s="1"/>
  <c r="J75" i="2"/>
  <c r="L75" i="2" s="1"/>
  <c r="M73" i="2"/>
  <c r="N72" i="2"/>
  <c r="O72" i="2" s="1"/>
  <c r="I439" i="2" l="1"/>
  <c r="K439" i="2" s="1"/>
  <c r="J439" i="2"/>
  <c r="L439" i="2" s="1"/>
  <c r="M74" i="2"/>
  <c r="N73" i="2"/>
  <c r="O73" i="2" s="1"/>
  <c r="I76" i="2"/>
  <c r="K76" i="2" s="1"/>
  <c r="J76" i="2"/>
  <c r="L76" i="2" s="1"/>
  <c r="J440" i="2" l="1"/>
  <c r="L440" i="2" s="1"/>
  <c r="I440" i="2"/>
  <c r="K440" i="2" s="1"/>
  <c r="I77" i="2"/>
  <c r="K77" i="2" s="1"/>
  <c r="J77" i="2"/>
  <c r="L77" i="2" s="1"/>
  <c r="M75" i="2"/>
  <c r="N74" i="2"/>
  <c r="O74" i="2" s="1"/>
  <c r="I441" i="2" l="1"/>
  <c r="K441" i="2" s="1"/>
  <c r="J441" i="2"/>
  <c r="L441" i="2" s="1"/>
  <c r="M76" i="2"/>
  <c r="N75" i="2"/>
  <c r="O75" i="2" s="1"/>
  <c r="I78" i="2"/>
  <c r="K78" i="2" s="1"/>
  <c r="J78" i="2"/>
  <c r="L78" i="2" s="1"/>
  <c r="J442" i="2" l="1"/>
  <c r="L442" i="2" s="1"/>
  <c r="I442" i="2"/>
  <c r="K442" i="2" s="1"/>
  <c r="I79" i="2"/>
  <c r="K79" i="2" s="1"/>
  <c r="J79" i="2"/>
  <c r="L79" i="2" s="1"/>
  <c r="M77" i="2"/>
  <c r="N76" i="2"/>
  <c r="O76" i="2" s="1"/>
  <c r="I443" i="2" l="1"/>
  <c r="K443" i="2" s="1"/>
  <c r="J443" i="2"/>
  <c r="L443" i="2" s="1"/>
  <c r="M78" i="2"/>
  <c r="N77" i="2"/>
  <c r="O77" i="2" s="1"/>
  <c r="I80" i="2"/>
  <c r="K80" i="2" s="1"/>
  <c r="J80" i="2"/>
  <c r="L80" i="2" s="1"/>
  <c r="J444" i="2" l="1"/>
  <c r="L444" i="2" s="1"/>
  <c r="I444" i="2"/>
  <c r="K444" i="2" s="1"/>
  <c r="I81" i="2"/>
  <c r="K81" i="2" s="1"/>
  <c r="J81" i="2"/>
  <c r="L81" i="2" s="1"/>
  <c r="M79" i="2"/>
  <c r="N78" i="2"/>
  <c r="O78" i="2" s="1"/>
  <c r="I445" i="2" l="1"/>
  <c r="K445" i="2" s="1"/>
  <c r="J445" i="2"/>
  <c r="L445" i="2" s="1"/>
  <c r="M80" i="2"/>
  <c r="N79" i="2"/>
  <c r="O79" i="2" s="1"/>
  <c r="I82" i="2"/>
  <c r="K82" i="2" s="1"/>
  <c r="J82" i="2"/>
  <c r="L82" i="2" s="1"/>
  <c r="J446" i="2" l="1"/>
  <c r="L446" i="2" s="1"/>
  <c r="I446" i="2"/>
  <c r="K446" i="2" s="1"/>
  <c r="I83" i="2"/>
  <c r="K83" i="2" s="1"/>
  <c r="J83" i="2"/>
  <c r="L83" i="2" s="1"/>
  <c r="M81" i="2"/>
  <c r="N80" i="2"/>
  <c r="O80" i="2" s="1"/>
  <c r="I447" i="2" l="1"/>
  <c r="K447" i="2" s="1"/>
  <c r="J447" i="2"/>
  <c r="L447" i="2" s="1"/>
  <c r="M82" i="2"/>
  <c r="N81" i="2"/>
  <c r="O81" i="2" s="1"/>
  <c r="I84" i="2"/>
  <c r="K84" i="2" s="1"/>
  <c r="J84" i="2"/>
  <c r="L84" i="2" s="1"/>
  <c r="J448" i="2" l="1"/>
  <c r="L448" i="2" s="1"/>
  <c r="I448" i="2"/>
  <c r="K448" i="2" s="1"/>
  <c r="I85" i="2"/>
  <c r="K85" i="2" s="1"/>
  <c r="J85" i="2"/>
  <c r="L85" i="2" s="1"/>
  <c r="M83" i="2"/>
  <c r="N82" i="2"/>
  <c r="O82" i="2" s="1"/>
  <c r="I449" i="2" l="1"/>
  <c r="K449" i="2" s="1"/>
  <c r="J449" i="2"/>
  <c r="L449" i="2" s="1"/>
  <c r="M84" i="2"/>
  <c r="N83" i="2"/>
  <c r="O83" i="2" s="1"/>
  <c r="I86" i="2"/>
  <c r="K86" i="2" s="1"/>
  <c r="J86" i="2"/>
  <c r="L86" i="2" s="1"/>
  <c r="J450" i="2" l="1"/>
  <c r="L450" i="2" s="1"/>
  <c r="I450" i="2"/>
  <c r="K450" i="2" s="1"/>
  <c r="I87" i="2"/>
  <c r="K87" i="2" s="1"/>
  <c r="J87" i="2"/>
  <c r="L87" i="2" s="1"/>
  <c r="M85" i="2"/>
  <c r="N84" i="2"/>
  <c r="O84" i="2" s="1"/>
  <c r="I451" i="2" l="1"/>
  <c r="K451" i="2" s="1"/>
  <c r="J451" i="2"/>
  <c r="L451" i="2" s="1"/>
  <c r="M86" i="2"/>
  <c r="N85" i="2"/>
  <c r="O85" i="2" s="1"/>
  <c r="I88" i="2"/>
  <c r="K88" i="2" s="1"/>
  <c r="J88" i="2"/>
  <c r="L88" i="2" s="1"/>
  <c r="J452" i="2" l="1"/>
  <c r="L452" i="2" s="1"/>
  <c r="I452" i="2"/>
  <c r="K452" i="2" s="1"/>
  <c r="I89" i="2"/>
  <c r="K89" i="2" s="1"/>
  <c r="J89" i="2"/>
  <c r="L89" i="2" s="1"/>
  <c r="M87" i="2"/>
  <c r="N86" i="2"/>
  <c r="O86" i="2" s="1"/>
  <c r="I453" i="2" l="1"/>
  <c r="K453" i="2" s="1"/>
  <c r="J453" i="2"/>
  <c r="L453" i="2" s="1"/>
  <c r="M88" i="2"/>
  <c r="N87" i="2"/>
  <c r="O87" i="2" s="1"/>
  <c r="I90" i="2"/>
  <c r="K90" i="2" s="1"/>
  <c r="J90" i="2"/>
  <c r="L90" i="2" s="1"/>
  <c r="J454" i="2" l="1"/>
  <c r="L454" i="2" s="1"/>
  <c r="I454" i="2"/>
  <c r="K454" i="2" s="1"/>
  <c r="I91" i="2"/>
  <c r="K91" i="2" s="1"/>
  <c r="J91" i="2"/>
  <c r="L91" i="2" s="1"/>
  <c r="M89" i="2"/>
  <c r="N88" i="2"/>
  <c r="O88" i="2" s="1"/>
  <c r="I455" i="2" l="1"/>
  <c r="K455" i="2" s="1"/>
  <c r="J455" i="2"/>
  <c r="L455" i="2" s="1"/>
  <c r="M90" i="2"/>
  <c r="N89" i="2"/>
  <c r="O89" i="2" s="1"/>
  <c r="I92" i="2"/>
  <c r="K92" i="2" s="1"/>
  <c r="J92" i="2"/>
  <c r="L92" i="2" s="1"/>
  <c r="J456" i="2" l="1"/>
  <c r="L456" i="2" s="1"/>
  <c r="I456" i="2"/>
  <c r="K456" i="2" s="1"/>
  <c r="I93" i="2"/>
  <c r="K93" i="2" s="1"/>
  <c r="J93" i="2"/>
  <c r="L93" i="2" s="1"/>
  <c r="M91" i="2"/>
  <c r="N90" i="2"/>
  <c r="O90" i="2" s="1"/>
  <c r="I457" i="2" l="1"/>
  <c r="K457" i="2" s="1"/>
  <c r="J457" i="2"/>
  <c r="L457" i="2" s="1"/>
  <c r="M92" i="2"/>
  <c r="N91" i="2"/>
  <c r="O91" i="2" s="1"/>
  <c r="I94" i="2"/>
  <c r="K94" i="2" s="1"/>
  <c r="J94" i="2"/>
  <c r="L94" i="2" s="1"/>
  <c r="J458" i="2" l="1"/>
  <c r="L458" i="2" s="1"/>
  <c r="I458" i="2"/>
  <c r="K458" i="2" s="1"/>
  <c r="I95" i="2"/>
  <c r="K95" i="2" s="1"/>
  <c r="J95" i="2"/>
  <c r="L95" i="2" s="1"/>
  <c r="M93" i="2"/>
  <c r="N92" i="2"/>
  <c r="O92" i="2" s="1"/>
  <c r="I459" i="2" l="1"/>
  <c r="K459" i="2" s="1"/>
  <c r="J459" i="2"/>
  <c r="L459" i="2" s="1"/>
  <c r="M94" i="2"/>
  <c r="N93" i="2"/>
  <c r="O93" i="2" s="1"/>
  <c r="I96" i="2"/>
  <c r="K96" i="2" s="1"/>
  <c r="J96" i="2"/>
  <c r="L96" i="2" s="1"/>
  <c r="J460" i="2" l="1"/>
  <c r="L460" i="2" s="1"/>
  <c r="I460" i="2"/>
  <c r="K460" i="2" s="1"/>
  <c r="I97" i="2"/>
  <c r="K97" i="2" s="1"/>
  <c r="J97" i="2"/>
  <c r="L97" i="2" s="1"/>
  <c r="M95" i="2"/>
  <c r="N94" i="2"/>
  <c r="O94" i="2" s="1"/>
  <c r="I461" i="2" l="1"/>
  <c r="K461" i="2" s="1"/>
  <c r="J461" i="2"/>
  <c r="L461" i="2" s="1"/>
  <c r="M96" i="2"/>
  <c r="N95" i="2"/>
  <c r="O95" i="2" s="1"/>
  <c r="I98" i="2"/>
  <c r="K98" i="2" s="1"/>
  <c r="J98" i="2"/>
  <c r="L98" i="2" s="1"/>
  <c r="J462" i="2" l="1"/>
  <c r="L462" i="2" s="1"/>
  <c r="I462" i="2"/>
  <c r="K462" i="2" s="1"/>
  <c r="I99" i="2"/>
  <c r="K99" i="2" s="1"/>
  <c r="J99" i="2"/>
  <c r="L99" i="2" s="1"/>
  <c r="M97" i="2"/>
  <c r="N96" i="2"/>
  <c r="O96" i="2" s="1"/>
  <c r="I463" i="2" l="1"/>
  <c r="K463" i="2" s="1"/>
  <c r="J463" i="2"/>
  <c r="L463" i="2" s="1"/>
  <c r="M98" i="2"/>
  <c r="N97" i="2"/>
  <c r="O97" i="2" s="1"/>
  <c r="I100" i="2"/>
  <c r="K100" i="2" s="1"/>
  <c r="J100" i="2"/>
  <c r="L100" i="2" s="1"/>
  <c r="J464" i="2" l="1"/>
  <c r="L464" i="2" s="1"/>
  <c r="I464" i="2"/>
  <c r="K464" i="2" s="1"/>
  <c r="I101" i="2"/>
  <c r="K101" i="2" s="1"/>
  <c r="J101" i="2"/>
  <c r="L101" i="2" s="1"/>
  <c r="M99" i="2"/>
  <c r="N98" i="2"/>
  <c r="O98" i="2" s="1"/>
  <c r="I465" i="2" l="1"/>
  <c r="K465" i="2" s="1"/>
  <c r="J465" i="2"/>
  <c r="L465" i="2" s="1"/>
  <c r="M100" i="2"/>
  <c r="N99" i="2"/>
  <c r="O99" i="2" s="1"/>
  <c r="I102" i="2"/>
  <c r="K102" i="2" s="1"/>
  <c r="J102" i="2"/>
  <c r="L102" i="2" s="1"/>
  <c r="J466" i="2" l="1"/>
  <c r="L466" i="2" s="1"/>
  <c r="I466" i="2"/>
  <c r="K466" i="2" s="1"/>
  <c r="I103" i="2"/>
  <c r="K103" i="2" s="1"/>
  <c r="J103" i="2"/>
  <c r="L103" i="2" s="1"/>
  <c r="M101" i="2"/>
  <c r="N100" i="2"/>
  <c r="O100" i="2" s="1"/>
  <c r="I467" i="2" l="1"/>
  <c r="K467" i="2" s="1"/>
  <c r="J467" i="2"/>
  <c r="L467" i="2" s="1"/>
  <c r="M102" i="2"/>
  <c r="N101" i="2"/>
  <c r="O101" i="2" s="1"/>
  <c r="I104" i="2"/>
  <c r="K104" i="2" s="1"/>
  <c r="J104" i="2"/>
  <c r="L104" i="2" s="1"/>
  <c r="J468" i="2" l="1"/>
  <c r="L468" i="2" s="1"/>
  <c r="I468" i="2"/>
  <c r="K468" i="2" s="1"/>
  <c r="I105" i="2"/>
  <c r="K105" i="2" s="1"/>
  <c r="J105" i="2"/>
  <c r="L105" i="2" s="1"/>
  <c r="M103" i="2"/>
  <c r="N102" i="2"/>
  <c r="O102" i="2" s="1"/>
  <c r="I469" i="2" l="1"/>
  <c r="K469" i="2" s="1"/>
  <c r="J469" i="2"/>
  <c r="L469" i="2" s="1"/>
  <c r="M104" i="2"/>
  <c r="N103" i="2"/>
  <c r="O103" i="2" s="1"/>
  <c r="I106" i="2"/>
  <c r="K106" i="2" s="1"/>
  <c r="J106" i="2"/>
  <c r="L106" i="2" s="1"/>
  <c r="J470" i="2" l="1"/>
  <c r="L470" i="2" s="1"/>
  <c r="I470" i="2"/>
  <c r="K470" i="2" s="1"/>
  <c r="I107" i="2"/>
  <c r="K107" i="2" s="1"/>
  <c r="J107" i="2"/>
  <c r="L107" i="2" s="1"/>
  <c r="M105" i="2"/>
  <c r="N104" i="2"/>
  <c r="O104" i="2" s="1"/>
  <c r="M106" i="2" l="1"/>
  <c r="N105" i="2"/>
  <c r="O105" i="2" s="1"/>
  <c r="I108" i="2"/>
  <c r="K108" i="2" s="1"/>
  <c r="J108" i="2"/>
  <c r="L108" i="2" s="1"/>
  <c r="I109" i="2" l="1"/>
  <c r="K109" i="2" s="1"/>
  <c r="J109" i="2"/>
  <c r="L109" i="2" s="1"/>
  <c r="M107" i="2"/>
  <c r="N106" i="2"/>
  <c r="O106" i="2" s="1"/>
  <c r="M108" i="2" l="1"/>
  <c r="N107" i="2"/>
  <c r="O107" i="2" s="1"/>
  <c r="I110" i="2"/>
  <c r="K110" i="2" s="1"/>
  <c r="J110" i="2"/>
  <c r="L110" i="2" s="1"/>
  <c r="I111" i="2" l="1"/>
  <c r="K111" i="2" s="1"/>
  <c r="J111" i="2"/>
  <c r="L111" i="2" s="1"/>
  <c r="M109" i="2"/>
  <c r="N108" i="2"/>
  <c r="O108" i="2" s="1"/>
  <c r="M110" i="2" l="1"/>
  <c r="N109" i="2"/>
  <c r="O109" i="2" s="1"/>
  <c r="I112" i="2"/>
  <c r="K112" i="2" s="1"/>
  <c r="J112" i="2"/>
  <c r="L112" i="2" s="1"/>
  <c r="I113" i="2" l="1"/>
  <c r="K113" i="2" s="1"/>
  <c r="J113" i="2"/>
  <c r="L113" i="2" s="1"/>
  <c r="M111" i="2"/>
  <c r="N110" i="2"/>
  <c r="O110" i="2" s="1"/>
  <c r="M112" i="2" l="1"/>
  <c r="N111" i="2"/>
  <c r="O111" i="2" s="1"/>
  <c r="I114" i="2"/>
  <c r="K114" i="2" s="1"/>
  <c r="J114" i="2"/>
  <c r="L114" i="2" s="1"/>
  <c r="I115" i="2" l="1"/>
  <c r="K115" i="2" s="1"/>
  <c r="J115" i="2"/>
  <c r="L115" i="2" s="1"/>
  <c r="M113" i="2"/>
  <c r="N112" i="2"/>
  <c r="O112" i="2" s="1"/>
  <c r="M114" i="2" l="1"/>
  <c r="N113" i="2"/>
  <c r="O113" i="2" s="1"/>
  <c r="I116" i="2"/>
  <c r="K116" i="2" s="1"/>
  <c r="J116" i="2"/>
  <c r="L116" i="2" s="1"/>
  <c r="I117" i="2" l="1"/>
  <c r="K117" i="2" s="1"/>
  <c r="J117" i="2"/>
  <c r="L117" i="2" s="1"/>
  <c r="M115" i="2"/>
  <c r="N114" i="2"/>
  <c r="O114" i="2" s="1"/>
  <c r="M116" i="2" l="1"/>
  <c r="N115" i="2"/>
  <c r="O115" i="2" s="1"/>
  <c r="I118" i="2"/>
  <c r="K118" i="2" s="1"/>
  <c r="J118" i="2"/>
  <c r="L118" i="2" s="1"/>
  <c r="I119" i="2" l="1"/>
  <c r="K119" i="2" s="1"/>
  <c r="J119" i="2"/>
  <c r="L119" i="2" s="1"/>
  <c r="M117" i="2"/>
  <c r="N116" i="2"/>
  <c r="O116" i="2" s="1"/>
  <c r="M118" i="2" l="1"/>
  <c r="N117" i="2"/>
  <c r="O117" i="2" s="1"/>
  <c r="I120" i="2"/>
  <c r="K120" i="2" s="1"/>
  <c r="J120" i="2"/>
  <c r="L120" i="2" s="1"/>
  <c r="I121" i="2" l="1"/>
  <c r="K121" i="2" s="1"/>
  <c r="J121" i="2"/>
  <c r="L121" i="2" s="1"/>
  <c r="M119" i="2"/>
  <c r="N118" i="2"/>
  <c r="O118" i="2" s="1"/>
  <c r="M120" i="2" l="1"/>
  <c r="N119" i="2"/>
  <c r="O119" i="2" s="1"/>
  <c r="I122" i="2"/>
  <c r="K122" i="2" s="1"/>
  <c r="J122" i="2"/>
  <c r="L122" i="2" s="1"/>
  <c r="I123" i="2" l="1"/>
  <c r="K123" i="2" s="1"/>
  <c r="J123" i="2"/>
  <c r="L123" i="2" s="1"/>
  <c r="M121" i="2"/>
  <c r="N120" i="2"/>
  <c r="O120" i="2" s="1"/>
  <c r="M122" i="2" l="1"/>
  <c r="N121" i="2"/>
  <c r="O121" i="2" s="1"/>
  <c r="I124" i="2"/>
  <c r="K124" i="2" s="1"/>
  <c r="J124" i="2"/>
  <c r="L124" i="2" s="1"/>
  <c r="I125" i="2" l="1"/>
  <c r="K125" i="2" s="1"/>
  <c r="J125" i="2"/>
  <c r="L125" i="2" s="1"/>
  <c r="M123" i="2"/>
  <c r="N122" i="2"/>
  <c r="O122" i="2" s="1"/>
  <c r="M124" i="2" l="1"/>
  <c r="N123" i="2"/>
  <c r="O123" i="2" s="1"/>
  <c r="I126" i="2"/>
  <c r="K126" i="2" s="1"/>
  <c r="J126" i="2"/>
  <c r="L126" i="2" s="1"/>
  <c r="I127" i="2" l="1"/>
  <c r="K127" i="2" s="1"/>
  <c r="J127" i="2"/>
  <c r="L127" i="2" s="1"/>
  <c r="M125" i="2"/>
  <c r="N124" i="2"/>
  <c r="O124" i="2" s="1"/>
  <c r="M126" i="2" l="1"/>
  <c r="N125" i="2"/>
  <c r="O125" i="2" s="1"/>
  <c r="I128" i="2"/>
  <c r="K128" i="2" s="1"/>
  <c r="J128" i="2"/>
  <c r="L128" i="2" s="1"/>
  <c r="I129" i="2" l="1"/>
  <c r="K129" i="2" s="1"/>
  <c r="J129" i="2"/>
  <c r="L129" i="2" s="1"/>
  <c r="M127" i="2"/>
  <c r="N126" i="2"/>
  <c r="O126" i="2" s="1"/>
  <c r="M128" i="2" l="1"/>
  <c r="U11" i="2" s="1"/>
  <c r="N127" i="2"/>
  <c r="O127" i="2" s="1"/>
  <c r="I130" i="2"/>
  <c r="K130" i="2" s="1"/>
  <c r="J130" i="2"/>
  <c r="L130" i="2" s="1"/>
  <c r="I131" i="2" l="1"/>
  <c r="K131" i="2" s="1"/>
  <c r="J131" i="2"/>
  <c r="L131" i="2" s="1"/>
  <c r="M129" i="2"/>
  <c r="N128" i="2"/>
  <c r="O128" i="2" s="1"/>
  <c r="M130" i="2" l="1"/>
  <c r="N129" i="2"/>
  <c r="O129" i="2" s="1"/>
  <c r="I132" i="2"/>
  <c r="K132" i="2" s="1"/>
  <c r="J132" i="2"/>
  <c r="L132" i="2" s="1"/>
  <c r="I133" i="2" l="1"/>
  <c r="K133" i="2" s="1"/>
  <c r="J133" i="2"/>
  <c r="L133" i="2" s="1"/>
  <c r="M131" i="2"/>
  <c r="N130" i="2"/>
  <c r="O130" i="2" s="1"/>
  <c r="M132" i="2" l="1"/>
  <c r="N131" i="2"/>
  <c r="O131" i="2" s="1"/>
  <c r="I134" i="2"/>
  <c r="K134" i="2" s="1"/>
  <c r="J134" i="2"/>
  <c r="L134" i="2" s="1"/>
  <c r="I135" i="2" l="1"/>
  <c r="K135" i="2" s="1"/>
  <c r="J135" i="2"/>
  <c r="L135" i="2" s="1"/>
  <c r="M133" i="2"/>
  <c r="N132" i="2"/>
  <c r="O132" i="2" s="1"/>
  <c r="M134" i="2" l="1"/>
  <c r="N133" i="2"/>
  <c r="O133" i="2" s="1"/>
  <c r="I136" i="2"/>
  <c r="K136" i="2" s="1"/>
  <c r="J136" i="2"/>
  <c r="L136" i="2" s="1"/>
  <c r="I137" i="2" l="1"/>
  <c r="K137" i="2" s="1"/>
  <c r="J137" i="2"/>
  <c r="L137" i="2" s="1"/>
  <c r="M135" i="2"/>
  <c r="N134" i="2"/>
  <c r="O134" i="2" s="1"/>
  <c r="M136" i="2" l="1"/>
  <c r="N135" i="2"/>
  <c r="O135" i="2" s="1"/>
  <c r="I138" i="2"/>
  <c r="K138" i="2" s="1"/>
  <c r="J138" i="2"/>
  <c r="L138" i="2" s="1"/>
  <c r="I139" i="2" l="1"/>
  <c r="K139" i="2" s="1"/>
  <c r="J139" i="2"/>
  <c r="L139" i="2" s="1"/>
  <c r="M137" i="2"/>
  <c r="N136" i="2"/>
  <c r="O136" i="2" s="1"/>
  <c r="M138" i="2" l="1"/>
  <c r="N137" i="2"/>
  <c r="O137" i="2" s="1"/>
  <c r="I140" i="2"/>
  <c r="K140" i="2" s="1"/>
  <c r="J140" i="2"/>
  <c r="L140" i="2" s="1"/>
  <c r="I141" i="2" l="1"/>
  <c r="K141" i="2" s="1"/>
  <c r="J141" i="2"/>
  <c r="L141" i="2" s="1"/>
  <c r="M139" i="2"/>
  <c r="N138" i="2"/>
  <c r="O138" i="2" s="1"/>
  <c r="M140" i="2" l="1"/>
  <c r="N139" i="2"/>
  <c r="O139" i="2" s="1"/>
  <c r="I142" i="2"/>
  <c r="K142" i="2" s="1"/>
  <c r="J142" i="2"/>
  <c r="L142" i="2" s="1"/>
  <c r="I143" i="2" l="1"/>
  <c r="K143" i="2" s="1"/>
  <c r="J143" i="2"/>
  <c r="L143" i="2" s="1"/>
  <c r="M141" i="2"/>
  <c r="N140" i="2"/>
  <c r="O140" i="2" s="1"/>
  <c r="M142" i="2" l="1"/>
  <c r="N141" i="2"/>
  <c r="O141" i="2" s="1"/>
  <c r="I144" i="2"/>
  <c r="K144" i="2" s="1"/>
  <c r="J144" i="2"/>
  <c r="L144" i="2" s="1"/>
  <c r="I145" i="2" l="1"/>
  <c r="K145" i="2" s="1"/>
  <c r="J145" i="2"/>
  <c r="L145" i="2" s="1"/>
  <c r="M143" i="2"/>
  <c r="N142" i="2"/>
  <c r="O142" i="2" s="1"/>
  <c r="M144" i="2" l="1"/>
  <c r="N143" i="2"/>
  <c r="O143" i="2" s="1"/>
  <c r="J146" i="2"/>
  <c r="L146" i="2" s="1"/>
  <c r="I146" i="2"/>
  <c r="K146" i="2" s="1"/>
  <c r="M145" i="2" l="1"/>
  <c r="N144" i="2"/>
  <c r="O144" i="2" s="1"/>
  <c r="J147" i="2"/>
  <c r="L147" i="2" s="1"/>
  <c r="I147" i="2"/>
  <c r="K147" i="2" s="1"/>
  <c r="M146" i="2" l="1"/>
  <c r="N145" i="2"/>
  <c r="O145" i="2" s="1"/>
  <c r="J148" i="2"/>
  <c r="L148" i="2" s="1"/>
  <c r="I148" i="2"/>
  <c r="K148" i="2" s="1"/>
  <c r="J149" i="2" l="1"/>
  <c r="L149" i="2" s="1"/>
  <c r="I149" i="2"/>
  <c r="K149" i="2" s="1"/>
  <c r="M147" i="2"/>
  <c r="N146" i="2"/>
  <c r="O146" i="2" s="1"/>
  <c r="J150" i="2" l="1"/>
  <c r="L150" i="2" s="1"/>
  <c r="I150" i="2"/>
  <c r="K150" i="2" s="1"/>
  <c r="M148" i="2"/>
  <c r="N147" i="2"/>
  <c r="O147" i="2" s="1"/>
  <c r="J151" i="2" l="1"/>
  <c r="L151" i="2" s="1"/>
  <c r="I151" i="2"/>
  <c r="K151" i="2" s="1"/>
  <c r="M149" i="2"/>
  <c r="N148" i="2"/>
  <c r="O148" i="2" s="1"/>
  <c r="J152" i="2" l="1"/>
  <c r="L152" i="2" s="1"/>
  <c r="I152" i="2"/>
  <c r="K152" i="2" s="1"/>
  <c r="M150" i="2"/>
  <c r="N149" i="2"/>
  <c r="O149" i="2" s="1"/>
  <c r="J153" i="2" l="1"/>
  <c r="L153" i="2" s="1"/>
  <c r="I153" i="2"/>
  <c r="K153" i="2" s="1"/>
  <c r="M151" i="2"/>
  <c r="N150" i="2"/>
  <c r="O150" i="2" s="1"/>
  <c r="J154" i="2" l="1"/>
  <c r="L154" i="2" s="1"/>
  <c r="I154" i="2"/>
  <c r="K154" i="2" s="1"/>
  <c r="M152" i="2"/>
  <c r="N151" i="2"/>
  <c r="O151" i="2" s="1"/>
  <c r="J155" i="2" l="1"/>
  <c r="L155" i="2" s="1"/>
  <c r="I155" i="2"/>
  <c r="K155" i="2" s="1"/>
  <c r="M153" i="2"/>
  <c r="N152" i="2"/>
  <c r="O152" i="2" s="1"/>
  <c r="J156" i="2" l="1"/>
  <c r="L156" i="2" s="1"/>
  <c r="I156" i="2"/>
  <c r="K156" i="2" s="1"/>
  <c r="M154" i="2"/>
  <c r="N153" i="2"/>
  <c r="O153" i="2" s="1"/>
  <c r="M155" i="2" l="1"/>
  <c r="N154" i="2"/>
  <c r="O154" i="2" s="1"/>
  <c r="J157" i="2"/>
  <c r="L157" i="2" s="1"/>
  <c r="I157" i="2"/>
  <c r="K157" i="2" s="1"/>
  <c r="J158" i="2" l="1"/>
  <c r="L158" i="2" s="1"/>
  <c r="I158" i="2"/>
  <c r="K158" i="2" s="1"/>
  <c r="M156" i="2"/>
  <c r="N155" i="2"/>
  <c r="O155" i="2" s="1"/>
  <c r="J159" i="2" l="1"/>
  <c r="L159" i="2" s="1"/>
  <c r="I159" i="2"/>
  <c r="K159" i="2" s="1"/>
  <c r="M157" i="2"/>
  <c r="N156" i="2"/>
  <c r="O156" i="2" s="1"/>
  <c r="J160" i="2" l="1"/>
  <c r="L160" i="2" s="1"/>
  <c r="I160" i="2"/>
  <c r="K160" i="2" s="1"/>
  <c r="M158" i="2"/>
  <c r="N157" i="2"/>
  <c r="O157" i="2" s="1"/>
  <c r="J161" i="2" l="1"/>
  <c r="L161" i="2" s="1"/>
  <c r="I161" i="2"/>
  <c r="K161" i="2" s="1"/>
  <c r="M159" i="2"/>
  <c r="N158" i="2"/>
  <c r="O158" i="2" s="1"/>
  <c r="J162" i="2" l="1"/>
  <c r="L162" i="2" s="1"/>
  <c r="I162" i="2"/>
  <c r="K162" i="2" s="1"/>
  <c r="M160" i="2"/>
  <c r="N159" i="2"/>
  <c r="O159" i="2" s="1"/>
  <c r="I163" i="2" l="1"/>
  <c r="K163" i="2" s="1"/>
  <c r="J163" i="2"/>
  <c r="L163" i="2" s="1"/>
  <c r="M161" i="2"/>
  <c r="N160" i="2"/>
  <c r="O160" i="2" s="1"/>
  <c r="M162" i="2" l="1"/>
  <c r="N161" i="2"/>
  <c r="O161" i="2" s="1"/>
  <c r="I164" i="2"/>
  <c r="K164" i="2" s="1"/>
  <c r="J164" i="2"/>
  <c r="L164" i="2" s="1"/>
  <c r="I165" i="2" l="1"/>
  <c r="K165" i="2" s="1"/>
  <c r="J165" i="2"/>
  <c r="L165" i="2" s="1"/>
  <c r="M163" i="2"/>
  <c r="N162" i="2"/>
  <c r="O162" i="2" s="1"/>
  <c r="M164" i="2" l="1"/>
  <c r="N163" i="2"/>
  <c r="O163" i="2" s="1"/>
  <c r="I166" i="2"/>
  <c r="K166" i="2" s="1"/>
  <c r="J166" i="2"/>
  <c r="L166" i="2" s="1"/>
  <c r="I167" i="2" l="1"/>
  <c r="K167" i="2" s="1"/>
  <c r="J167" i="2"/>
  <c r="L167" i="2" s="1"/>
  <c r="M165" i="2"/>
  <c r="N164" i="2"/>
  <c r="O164" i="2" s="1"/>
  <c r="M166" i="2" l="1"/>
  <c r="N165" i="2"/>
  <c r="O165" i="2" s="1"/>
  <c r="I168" i="2"/>
  <c r="K168" i="2" s="1"/>
  <c r="J168" i="2"/>
  <c r="L168" i="2" s="1"/>
  <c r="I169" i="2" l="1"/>
  <c r="K169" i="2" s="1"/>
  <c r="J169" i="2"/>
  <c r="L169" i="2" s="1"/>
  <c r="M167" i="2"/>
  <c r="N166" i="2"/>
  <c r="O166" i="2" s="1"/>
  <c r="M168" i="2" l="1"/>
  <c r="N167" i="2"/>
  <c r="O167" i="2" s="1"/>
  <c r="I170" i="2"/>
  <c r="K170" i="2" s="1"/>
  <c r="J170" i="2"/>
  <c r="L170" i="2" s="1"/>
  <c r="I171" i="2" l="1"/>
  <c r="K171" i="2" s="1"/>
  <c r="J171" i="2"/>
  <c r="L171" i="2" s="1"/>
  <c r="M169" i="2"/>
  <c r="N168" i="2"/>
  <c r="O168" i="2" s="1"/>
  <c r="M170" i="2" l="1"/>
  <c r="N169" i="2"/>
  <c r="O169" i="2" s="1"/>
  <c r="I172" i="2"/>
  <c r="K172" i="2" s="1"/>
  <c r="J172" i="2"/>
  <c r="L172" i="2" s="1"/>
  <c r="I173" i="2" l="1"/>
  <c r="K173" i="2" s="1"/>
  <c r="J173" i="2"/>
  <c r="L173" i="2" s="1"/>
  <c r="M171" i="2"/>
  <c r="N170" i="2"/>
  <c r="O170" i="2" s="1"/>
  <c r="M172" i="2" l="1"/>
  <c r="N171" i="2"/>
  <c r="O171" i="2" s="1"/>
  <c r="I174" i="2"/>
  <c r="K174" i="2" s="1"/>
  <c r="J174" i="2"/>
  <c r="L174" i="2" s="1"/>
  <c r="I175" i="2" l="1"/>
  <c r="K175" i="2" s="1"/>
  <c r="J175" i="2"/>
  <c r="L175" i="2" s="1"/>
  <c r="M173" i="2"/>
  <c r="N172" i="2"/>
  <c r="O172" i="2" s="1"/>
  <c r="M174" i="2" l="1"/>
  <c r="N173" i="2"/>
  <c r="O173" i="2" s="1"/>
  <c r="I176" i="2"/>
  <c r="K176" i="2" s="1"/>
  <c r="J176" i="2"/>
  <c r="L176" i="2" s="1"/>
  <c r="I177" i="2" l="1"/>
  <c r="K177" i="2" s="1"/>
  <c r="J177" i="2"/>
  <c r="L177" i="2" s="1"/>
  <c r="M175" i="2"/>
  <c r="N174" i="2"/>
  <c r="O174" i="2" s="1"/>
  <c r="M176" i="2" l="1"/>
  <c r="N175" i="2"/>
  <c r="O175" i="2" s="1"/>
  <c r="I178" i="2"/>
  <c r="K178" i="2" s="1"/>
  <c r="J178" i="2"/>
  <c r="L178" i="2" s="1"/>
  <c r="I179" i="2" l="1"/>
  <c r="K179" i="2" s="1"/>
  <c r="J179" i="2"/>
  <c r="L179" i="2" s="1"/>
  <c r="M177" i="2"/>
  <c r="N176" i="2"/>
  <c r="O176" i="2" s="1"/>
  <c r="M178" i="2" l="1"/>
  <c r="N177" i="2"/>
  <c r="O177" i="2" s="1"/>
  <c r="I180" i="2"/>
  <c r="K180" i="2" s="1"/>
  <c r="J180" i="2"/>
  <c r="L180" i="2" s="1"/>
  <c r="I181" i="2" l="1"/>
  <c r="K181" i="2" s="1"/>
  <c r="J181" i="2"/>
  <c r="L181" i="2" s="1"/>
  <c r="M179" i="2"/>
  <c r="N178" i="2"/>
  <c r="O178" i="2" s="1"/>
  <c r="M180" i="2" l="1"/>
  <c r="N179" i="2"/>
  <c r="O179" i="2" s="1"/>
  <c r="I182" i="2"/>
  <c r="K182" i="2" s="1"/>
  <c r="J182" i="2"/>
  <c r="L182" i="2" s="1"/>
  <c r="I183" i="2" l="1"/>
  <c r="K183" i="2" s="1"/>
  <c r="J183" i="2"/>
  <c r="L183" i="2" s="1"/>
  <c r="M181" i="2"/>
  <c r="N180" i="2"/>
  <c r="O180" i="2" s="1"/>
  <c r="M182" i="2" l="1"/>
  <c r="N181" i="2"/>
  <c r="O181" i="2" s="1"/>
  <c r="I184" i="2"/>
  <c r="K184" i="2" s="1"/>
  <c r="J184" i="2"/>
  <c r="L184" i="2" s="1"/>
  <c r="I185" i="2" l="1"/>
  <c r="K185" i="2" s="1"/>
  <c r="J185" i="2"/>
  <c r="L185" i="2" s="1"/>
  <c r="M183" i="2"/>
  <c r="N182" i="2"/>
  <c r="O182" i="2" s="1"/>
  <c r="M184" i="2" l="1"/>
  <c r="N183" i="2"/>
  <c r="O183" i="2" s="1"/>
  <c r="I186" i="2"/>
  <c r="K186" i="2" s="1"/>
  <c r="J186" i="2"/>
  <c r="L186" i="2" s="1"/>
  <c r="I187" i="2" l="1"/>
  <c r="K187" i="2" s="1"/>
  <c r="J187" i="2"/>
  <c r="L187" i="2" s="1"/>
  <c r="M185" i="2"/>
  <c r="N184" i="2"/>
  <c r="O184" i="2" s="1"/>
  <c r="M186" i="2" l="1"/>
  <c r="N185" i="2"/>
  <c r="O185" i="2" s="1"/>
  <c r="I188" i="2"/>
  <c r="K188" i="2" s="1"/>
  <c r="J188" i="2"/>
  <c r="L188" i="2" s="1"/>
  <c r="I189" i="2" l="1"/>
  <c r="K189" i="2" s="1"/>
  <c r="J189" i="2"/>
  <c r="L189" i="2" s="1"/>
  <c r="M187" i="2"/>
  <c r="N186" i="2"/>
  <c r="O186" i="2" s="1"/>
  <c r="M188" i="2" l="1"/>
  <c r="U10" i="2" s="1"/>
  <c r="N187" i="2"/>
  <c r="O187" i="2" s="1"/>
  <c r="I190" i="2"/>
  <c r="K190" i="2" s="1"/>
  <c r="J190" i="2"/>
  <c r="L190" i="2" s="1"/>
  <c r="I191" i="2" l="1"/>
  <c r="K191" i="2" s="1"/>
  <c r="J191" i="2"/>
  <c r="L191" i="2" s="1"/>
  <c r="M189" i="2"/>
  <c r="N188" i="2"/>
  <c r="O188" i="2" s="1"/>
  <c r="M190" i="2" l="1"/>
  <c r="N189" i="2"/>
  <c r="O189" i="2" s="1"/>
  <c r="I192" i="2"/>
  <c r="K192" i="2" s="1"/>
  <c r="J192" i="2"/>
  <c r="L192" i="2" s="1"/>
  <c r="I193" i="2" l="1"/>
  <c r="K193" i="2" s="1"/>
  <c r="J193" i="2"/>
  <c r="L193" i="2" s="1"/>
  <c r="M191" i="2"/>
  <c r="N190" i="2"/>
  <c r="O190" i="2" s="1"/>
  <c r="M192" i="2" l="1"/>
  <c r="N191" i="2"/>
  <c r="O191" i="2" s="1"/>
  <c r="I194" i="2"/>
  <c r="K194" i="2" s="1"/>
  <c r="J194" i="2"/>
  <c r="L194" i="2" s="1"/>
  <c r="I195" i="2" l="1"/>
  <c r="K195" i="2" s="1"/>
  <c r="J195" i="2"/>
  <c r="L195" i="2" s="1"/>
  <c r="M193" i="2"/>
  <c r="N192" i="2"/>
  <c r="O192" i="2" s="1"/>
  <c r="M194" i="2" l="1"/>
  <c r="N193" i="2"/>
  <c r="O193" i="2" s="1"/>
  <c r="I196" i="2"/>
  <c r="K196" i="2" s="1"/>
  <c r="J196" i="2"/>
  <c r="L196" i="2" s="1"/>
  <c r="I197" i="2" l="1"/>
  <c r="K197" i="2" s="1"/>
  <c r="J197" i="2"/>
  <c r="L197" i="2" s="1"/>
  <c r="M195" i="2"/>
  <c r="N194" i="2"/>
  <c r="O194" i="2" s="1"/>
  <c r="M196" i="2" l="1"/>
  <c r="N195" i="2"/>
  <c r="O195" i="2" s="1"/>
  <c r="I198" i="2"/>
  <c r="K198" i="2" s="1"/>
  <c r="J198" i="2"/>
  <c r="L198" i="2" s="1"/>
  <c r="I199" i="2" l="1"/>
  <c r="K199" i="2" s="1"/>
  <c r="J199" i="2"/>
  <c r="L199" i="2" s="1"/>
  <c r="M197" i="2"/>
  <c r="N196" i="2"/>
  <c r="O196" i="2" s="1"/>
  <c r="M198" i="2" l="1"/>
  <c r="N197" i="2"/>
  <c r="O197" i="2" s="1"/>
  <c r="I200" i="2"/>
  <c r="K200" i="2" s="1"/>
  <c r="J200" i="2"/>
  <c r="L200" i="2" s="1"/>
  <c r="I201" i="2" l="1"/>
  <c r="K201" i="2" s="1"/>
  <c r="J201" i="2"/>
  <c r="L201" i="2" s="1"/>
  <c r="M199" i="2"/>
  <c r="N198" i="2"/>
  <c r="O198" i="2" s="1"/>
  <c r="M200" i="2" l="1"/>
  <c r="N199" i="2"/>
  <c r="O199" i="2" s="1"/>
  <c r="I202" i="2"/>
  <c r="K202" i="2" s="1"/>
  <c r="J202" i="2"/>
  <c r="L202" i="2" s="1"/>
  <c r="I203" i="2" l="1"/>
  <c r="K203" i="2" s="1"/>
  <c r="J203" i="2"/>
  <c r="L203" i="2" s="1"/>
  <c r="M201" i="2"/>
  <c r="N200" i="2"/>
  <c r="O200" i="2" s="1"/>
  <c r="M202" i="2" l="1"/>
  <c r="N201" i="2"/>
  <c r="O201" i="2" s="1"/>
  <c r="I204" i="2"/>
  <c r="K204" i="2" s="1"/>
  <c r="J204" i="2"/>
  <c r="L204" i="2" s="1"/>
  <c r="I205" i="2" l="1"/>
  <c r="K205" i="2" s="1"/>
  <c r="J205" i="2"/>
  <c r="L205" i="2" s="1"/>
  <c r="M203" i="2"/>
  <c r="N202" i="2"/>
  <c r="O202" i="2" s="1"/>
  <c r="M204" i="2" l="1"/>
  <c r="N203" i="2"/>
  <c r="O203" i="2" s="1"/>
  <c r="I206" i="2"/>
  <c r="K206" i="2" s="1"/>
  <c r="J206" i="2"/>
  <c r="L206" i="2" s="1"/>
  <c r="I207" i="2" l="1"/>
  <c r="K207" i="2" s="1"/>
  <c r="J207" i="2"/>
  <c r="L207" i="2" s="1"/>
  <c r="M205" i="2"/>
  <c r="N204" i="2"/>
  <c r="O204" i="2" s="1"/>
  <c r="M206" i="2" l="1"/>
  <c r="N205" i="2"/>
  <c r="O205" i="2" s="1"/>
  <c r="I208" i="2"/>
  <c r="K208" i="2" s="1"/>
  <c r="J208" i="2"/>
  <c r="L208" i="2" s="1"/>
  <c r="I209" i="2" l="1"/>
  <c r="K209" i="2" s="1"/>
  <c r="J209" i="2"/>
  <c r="L209" i="2" s="1"/>
  <c r="M207" i="2"/>
  <c r="N206" i="2"/>
  <c r="O206" i="2" s="1"/>
  <c r="M208" i="2" l="1"/>
  <c r="N207" i="2"/>
  <c r="O207" i="2" s="1"/>
  <c r="I210" i="2"/>
  <c r="K210" i="2" s="1"/>
  <c r="J210" i="2"/>
  <c r="L210" i="2" s="1"/>
  <c r="I211" i="2" l="1"/>
  <c r="K211" i="2" s="1"/>
  <c r="J211" i="2"/>
  <c r="L211" i="2" s="1"/>
  <c r="M209" i="2"/>
  <c r="N208" i="2"/>
  <c r="O208" i="2" s="1"/>
  <c r="M210" i="2" l="1"/>
  <c r="N209" i="2"/>
  <c r="O209" i="2" s="1"/>
  <c r="I212" i="2"/>
  <c r="K212" i="2" s="1"/>
  <c r="J212" i="2"/>
  <c r="L212" i="2" s="1"/>
  <c r="I213" i="2" l="1"/>
  <c r="K213" i="2" s="1"/>
  <c r="J213" i="2"/>
  <c r="L213" i="2" s="1"/>
  <c r="M211" i="2"/>
  <c r="N210" i="2"/>
  <c r="O210" i="2" s="1"/>
  <c r="M212" i="2" l="1"/>
  <c r="N211" i="2"/>
  <c r="O211" i="2" s="1"/>
  <c r="I214" i="2"/>
  <c r="K214" i="2" s="1"/>
  <c r="J214" i="2"/>
  <c r="L214" i="2" s="1"/>
  <c r="I215" i="2" l="1"/>
  <c r="K215" i="2" s="1"/>
  <c r="J215" i="2"/>
  <c r="L215" i="2" s="1"/>
  <c r="M213" i="2"/>
  <c r="N212" i="2"/>
  <c r="O212" i="2" s="1"/>
  <c r="M214" i="2" l="1"/>
  <c r="N213" i="2"/>
  <c r="O213" i="2" s="1"/>
  <c r="I216" i="2"/>
  <c r="K216" i="2" s="1"/>
  <c r="J216" i="2"/>
  <c r="L216" i="2" s="1"/>
  <c r="I217" i="2" l="1"/>
  <c r="K217" i="2" s="1"/>
  <c r="J217" i="2"/>
  <c r="L217" i="2" s="1"/>
  <c r="M215" i="2"/>
  <c r="N214" i="2"/>
  <c r="O214" i="2" s="1"/>
  <c r="M216" i="2" l="1"/>
  <c r="N215" i="2"/>
  <c r="O215" i="2" s="1"/>
  <c r="I218" i="2"/>
  <c r="K218" i="2" s="1"/>
  <c r="J218" i="2"/>
  <c r="L218" i="2" s="1"/>
  <c r="I219" i="2" l="1"/>
  <c r="K219" i="2" s="1"/>
  <c r="J219" i="2"/>
  <c r="L219" i="2" s="1"/>
  <c r="M217" i="2"/>
  <c r="N216" i="2"/>
  <c r="O216" i="2" s="1"/>
  <c r="M218" i="2" l="1"/>
  <c r="N217" i="2"/>
  <c r="O217" i="2" s="1"/>
  <c r="I220" i="2"/>
  <c r="K220" i="2" s="1"/>
  <c r="J220" i="2"/>
  <c r="L220" i="2" s="1"/>
  <c r="I221" i="2" l="1"/>
  <c r="K221" i="2" s="1"/>
  <c r="J221" i="2"/>
  <c r="L221" i="2" s="1"/>
  <c r="M219" i="2"/>
  <c r="N218" i="2"/>
  <c r="O218" i="2" s="1"/>
  <c r="M220" i="2" l="1"/>
  <c r="N219" i="2"/>
  <c r="O219" i="2" s="1"/>
  <c r="I222" i="2"/>
  <c r="K222" i="2" s="1"/>
  <c r="J222" i="2"/>
  <c r="L222" i="2" s="1"/>
  <c r="I223" i="2" l="1"/>
  <c r="K223" i="2" s="1"/>
  <c r="J223" i="2"/>
  <c r="L223" i="2" s="1"/>
  <c r="M221" i="2"/>
  <c r="N220" i="2"/>
  <c r="O220" i="2" s="1"/>
  <c r="M222" i="2" l="1"/>
  <c r="N221" i="2"/>
  <c r="O221" i="2" s="1"/>
  <c r="I224" i="2"/>
  <c r="K224" i="2" s="1"/>
  <c r="J224" i="2"/>
  <c r="L224" i="2" s="1"/>
  <c r="I225" i="2" l="1"/>
  <c r="K225" i="2" s="1"/>
  <c r="J225" i="2"/>
  <c r="L225" i="2" s="1"/>
  <c r="M223" i="2"/>
  <c r="N222" i="2"/>
  <c r="O222" i="2" s="1"/>
  <c r="M224" i="2" l="1"/>
  <c r="N223" i="2"/>
  <c r="O223" i="2" s="1"/>
  <c r="I226" i="2"/>
  <c r="K226" i="2" s="1"/>
  <c r="J226" i="2"/>
  <c r="L226" i="2" s="1"/>
  <c r="I227" i="2" l="1"/>
  <c r="K227" i="2" s="1"/>
  <c r="J227" i="2"/>
  <c r="L227" i="2" s="1"/>
  <c r="M225" i="2"/>
  <c r="N224" i="2"/>
  <c r="O224" i="2" s="1"/>
  <c r="M226" i="2" l="1"/>
  <c r="N225" i="2"/>
  <c r="O225" i="2" s="1"/>
  <c r="I228" i="2"/>
  <c r="K228" i="2" s="1"/>
  <c r="J228" i="2"/>
  <c r="L228" i="2" s="1"/>
  <c r="I229" i="2" l="1"/>
  <c r="K229" i="2" s="1"/>
  <c r="J229" i="2"/>
  <c r="L229" i="2" s="1"/>
  <c r="M227" i="2"/>
  <c r="N226" i="2"/>
  <c r="O226" i="2" s="1"/>
  <c r="M228" i="2" l="1"/>
  <c r="N227" i="2"/>
  <c r="O227" i="2" s="1"/>
  <c r="I230" i="2"/>
  <c r="K230" i="2" s="1"/>
  <c r="J230" i="2"/>
  <c r="L230" i="2" s="1"/>
  <c r="I231" i="2" l="1"/>
  <c r="K231" i="2" s="1"/>
  <c r="J231" i="2"/>
  <c r="L231" i="2" s="1"/>
  <c r="M229" i="2"/>
  <c r="N228" i="2"/>
  <c r="O228" i="2" s="1"/>
  <c r="M230" i="2" l="1"/>
  <c r="N229" i="2"/>
  <c r="O229" i="2" s="1"/>
  <c r="I232" i="2"/>
  <c r="K232" i="2" s="1"/>
  <c r="J232" i="2"/>
  <c r="L232" i="2" s="1"/>
  <c r="I233" i="2" l="1"/>
  <c r="K233" i="2" s="1"/>
  <c r="J233" i="2"/>
  <c r="L233" i="2" s="1"/>
  <c r="M231" i="2"/>
  <c r="N230" i="2"/>
  <c r="O230" i="2" s="1"/>
  <c r="M232" i="2" l="1"/>
  <c r="N231" i="2"/>
  <c r="O231" i="2" s="1"/>
  <c r="I234" i="2"/>
  <c r="K234" i="2" s="1"/>
  <c r="J234" i="2"/>
  <c r="L234" i="2" s="1"/>
  <c r="I235" i="2" l="1"/>
  <c r="K235" i="2" s="1"/>
  <c r="J235" i="2"/>
  <c r="L235" i="2" s="1"/>
  <c r="M233" i="2"/>
  <c r="N232" i="2"/>
  <c r="O232" i="2" s="1"/>
  <c r="M234" i="2" l="1"/>
  <c r="N233" i="2"/>
  <c r="O233" i="2" s="1"/>
  <c r="I236" i="2"/>
  <c r="K236" i="2" s="1"/>
  <c r="J236" i="2"/>
  <c r="L236" i="2" s="1"/>
  <c r="I237" i="2" l="1"/>
  <c r="K237" i="2" s="1"/>
  <c r="J237" i="2"/>
  <c r="L237" i="2" s="1"/>
  <c r="M235" i="2"/>
  <c r="N234" i="2"/>
  <c r="O234" i="2" s="1"/>
  <c r="M236" i="2" l="1"/>
  <c r="N235" i="2"/>
  <c r="O235" i="2" s="1"/>
  <c r="I238" i="2"/>
  <c r="K238" i="2" s="1"/>
  <c r="J238" i="2"/>
  <c r="L238" i="2" s="1"/>
  <c r="I239" i="2" l="1"/>
  <c r="K239" i="2" s="1"/>
  <c r="J239" i="2"/>
  <c r="L239" i="2" s="1"/>
  <c r="M237" i="2"/>
  <c r="N236" i="2"/>
  <c r="O236" i="2" s="1"/>
  <c r="M238" i="2" l="1"/>
  <c r="N237" i="2"/>
  <c r="O237" i="2" s="1"/>
  <c r="I240" i="2"/>
  <c r="K240" i="2" s="1"/>
  <c r="J240" i="2"/>
  <c r="L240" i="2" s="1"/>
  <c r="I241" i="2" l="1"/>
  <c r="K241" i="2" s="1"/>
  <c r="J241" i="2"/>
  <c r="L241" i="2" s="1"/>
  <c r="M239" i="2"/>
  <c r="N238" i="2"/>
  <c r="O238" i="2" s="1"/>
  <c r="I242" i="2" l="1"/>
  <c r="K242" i="2" s="1"/>
  <c r="J242" i="2"/>
  <c r="L242" i="2" s="1"/>
  <c r="M240" i="2"/>
  <c r="N239" i="2"/>
  <c r="O239" i="2" s="1"/>
  <c r="M241" i="2" l="1"/>
  <c r="N240" i="2"/>
  <c r="O240" i="2" s="1"/>
  <c r="I243" i="2"/>
  <c r="K243" i="2" s="1"/>
  <c r="J243" i="2"/>
  <c r="L243" i="2" s="1"/>
  <c r="I244" i="2" l="1"/>
  <c r="K244" i="2" s="1"/>
  <c r="J244" i="2"/>
  <c r="L244" i="2" s="1"/>
  <c r="M242" i="2"/>
  <c r="N241" i="2"/>
  <c r="O241" i="2" s="1"/>
  <c r="M243" i="2" l="1"/>
  <c r="N242" i="2"/>
  <c r="O242" i="2" s="1"/>
  <c r="I245" i="2"/>
  <c r="K245" i="2" s="1"/>
  <c r="J245" i="2"/>
  <c r="L245" i="2" s="1"/>
  <c r="I246" i="2" l="1"/>
  <c r="K246" i="2" s="1"/>
  <c r="J246" i="2"/>
  <c r="L246" i="2" s="1"/>
  <c r="M244" i="2"/>
  <c r="N243" i="2"/>
  <c r="O243" i="2" s="1"/>
  <c r="M245" i="2" l="1"/>
  <c r="N244" i="2"/>
  <c r="O244" i="2" s="1"/>
  <c r="I247" i="2"/>
  <c r="K247" i="2" s="1"/>
  <c r="J247" i="2"/>
  <c r="L247" i="2" s="1"/>
  <c r="I248" i="2" l="1"/>
  <c r="K248" i="2" s="1"/>
  <c r="J248" i="2"/>
  <c r="L248" i="2" s="1"/>
  <c r="M246" i="2"/>
  <c r="N245" i="2"/>
  <c r="O245" i="2" s="1"/>
  <c r="M247" i="2" l="1"/>
  <c r="N246" i="2"/>
  <c r="O246" i="2" s="1"/>
  <c r="I249" i="2"/>
  <c r="K249" i="2" s="1"/>
  <c r="J249" i="2"/>
  <c r="L249" i="2" s="1"/>
  <c r="I250" i="2" l="1"/>
  <c r="K250" i="2" s="1"/>
  <c r="J250" i="2"/>
  <c r="L250" i="2" s="1"/>
  <c r="M248" i="2"/>
  <c r="U9" i="2" s="1"/>
  <c r="N247" i="2"/>
  <c r="O247" i="2" s="1"/>
  <c r="M249" i="2" l="1"/>
  <c r="N248" i="2"/>
  <c r="O248" i="2" s="1"/>
  <c r="I251" i="2"/>
  <c r="K251" i="2" s="1"/>
  <c r="J251" i="2"/>
  <c r="L251" i="2" s="1"/>
  <c r="I252" i="2" l="1"/>
  <c r="K252" i="2" s="1"/>
  <c r="J252" i="2"/>
  <c r="L252" i="2" s="1"/>
  <c r="M250" i="2"/>
  <c r="N249" i="2"/>
  <c r="O249" i="2" s="1"/>
  <c r="M251" i="2" l="1"/>
  <c r="N250" i="2"/>
  <c r="O250" i="2" s="1"/>
  <c r="I253" i="2"/>
  <c r="K253" i="2" s="1"/>
  <c r="J253" i="2"/>
  <c r="L253" i="2" s="1"/>
  <c r="I254" i="2" l="1"/>
  <c r="K254" i="2" s="1"/>
  <c r="J254" i="2"/>
  <c r="L254" i="2" s="1"/>
  <c r="M252" i="2"/>
  <c r="N251" i="2"/>
  <c r="O251" i="2" s="1"/>
  <c r="M253" i="2" l="1"/>
  <c r="N252" i="2"/>
  <c r="O252" i="2" s="1"/>
  <c r="I255" i="2"/>
  <c r="K255" i="2" s="1"/>
  <c r="J255" i="2"/>
  <c r="L255" i="2" s="1"/>
  <c r="I256" i="2" l="1"/>
  <c r="K256" i="2" s="1"/>
  <c r="J256" i="2"/>
  <c r="L256" i="2" s="1"/>
  <c r="M254" i="2"/>
  <c r="N253" i="2"/>
  <c r="O253" i="2" s="1"/>
  <c r="M255" i="2" l="1"/>
  <c r="N254" i="2"/>
  <c r="O254" i="2" s="1"/>
  <c r="I257" i="2"/>
  <c r="K257" i="2" s="1"/>
  <c r="J257" i="2"/>
  <c r="L257" i="2" s="1"/>
  <c r="I258" i="2" l="1"/>
  <c r="K258" i="2" s="1"/>
  <c r="J258" i="2"/>
  <c r="L258" i="2" s="1"/>
  <c r="M256" i="2"/>
  <c r="N255" i="2"/>
  <c r="O255" i="2" s="1"/>
  <c r="M257" i="2" l="1"/>
  <c r="N256" i="2"/>
  <c r="O256" i="2" s="1"/>
  <c r="I259" i="2"/>
  <c r="K259" i="2" s="1"/>
  <c r="J259" i="2"/>
  <c r="L259" i="2" s="1"/>
  <c r="I260" i="2" l="1"/>
  <c r="K260" i="2" s="1"/>
  <c r="J260" i="2"/>
  <c r="L260" i="2" s="1"/>
  <c r="M258" i="2"/>
  <c r="N257" i="2"/>
  <c r="O257" i="2" s="1"/>
  <c r="M259" i="2" l="1"/>
  <c r="N258" i="2"/>
  <c r="O258" i="2" s="1"/>
  <c r="I261" i="2"/>
  <c r="K261" i="2" s="1"/>
  <c r="J261" i="2"/>
  <c r="L261" i="2" s="1"/>
  <c r="I262" i="2" l="1"/>
  <c r="K262" i="2" s="1"/>
  <c r="J262" i="2"/>
  <c r="L262" i="2" s="1"/>
  <c r="M260" i="2"/>
  <c r="N259" i="2"/>
  <c r="O259" i="2" s="1"/>
  <c r="M261" i="2" l="1"/>
  <c r="N260" i="2"/>
  <c r="O260" i="2" s="1"/>
  <c r="I263" i="2"/>
  <c r="K263" i="2" s="1"/>
  <c r="J263" i="2"/>
  <c r="L263" i="2" s="1"/>
  <c r="I264" i="2" l="1"/>
  <c r="K264" i="2" s="1"/>
  <c r="J264" i="2"/>
  <c r="L264" i="2" s="1"/>
  <c r="M262" i="2"/>
  <c r="N261" i="2"/>
  <c r="O261" i="2" s="1"/>
  <c r="M263" i="2" l="1"/>
  <c r="N262" i="2"/>
  <c r="O262" i="2" s="1"/>
  <c r="I265" i="2"/>
  <c r="K265" i="2" s="1"/>
  <c r="J265" i="2"/>
  <c r="L265" i="2" s="1"/>
  <c r="I266" i="2" l="1"/>
  <c r="K266" i="2" s="1"/>
  <c r="J266" i="2"/>
  <c r="L266" i="2" s="1"/>
  <c r="M264" i="2"/>
  <c r="N263" i="2"/>
  <c r="O263" i="2" s="1"/>
  <c r="M265" i="2" l="1"/>
  <c r="N264" i="2"/>
  <c r="O264" i="2" s="1"/>
  <c r="I267" i="2"/>
  <c r="K267" i="2" s="1"/>
  <c r="J267" i="2"/>
  <c r="L267" i="2" s="1"/>
  <c r="I268" i="2" l="1"/>
  <c r="K268" i="2" s="1"/>
  <c r="J268" i="2"/>
  <c r="L268" i="2" s="1"/>
  <c r="M266" i="2"/>
  <c r="N265" i="2"/>
  <c r="O265" i="2" s="1"/>
  <c r="M267" i="2" l="1"/>
  <c r="N266" i="2"/>
  <c r="O266" i="2" s="1"/>
  <c r="I269" i="2"/>
  <c r="K269" i="2" s="1"/>
  <c r="J269" i="2"/>
  <c r="L269" i="2" s="1"/>
  <c r="I270" i="2" l="1"/>
  <c r="K270" i="2" s="1"/>
  <c r="J270" i="2"/>
  <c r="L270" i="2" s="1"/>
  <c r="M268" i="2"/>
  <c r="N267" i="2"/>
  <c r="O267" i="2" s="1"/>
  <c r="M269" i="2" l="1"/>
  <c r="N268" i="2"/>
  <c r="O268" i="2" s="1"/>
  <c r="I271" i="2"/>
  <c r="K271" i="2" s="1"/>
  <c r="J271" i="2"/>
  <c r="L271" i="2" s="1"/>
  <c r="I272" i="2" l="1"/>
  <c r="K272" i="2" s="1"/>
  <c r="J272" i="2"/>
  <c r="L272" i="2" s="1"/>
  <c r="M270" i="2"/>
  <c r="N269" i="2"/>
  <c r="O269" i="2" s="1"/>
  <c r="M271" i="2" l="1"/>
  <c r="N270" i="2"/>
  <c r="O270" i="2" s="1"/>
  <c r="I273" i="2"/>
  <c r="K273" i="2" s="1"/>
  <c r="J273" i="2"/>
  <c r="L273" i="2" s="1"/>
  <c r="I274" i="2" l="1"/>
  <c r="K274" i="2" s="1"/>
  <c r="J274" i="2"/>
  <c r="L274" i="2" s="1"/>
  <c r="M272" i="2"/>
  <c r="N271" i="2"/>
  <c r="O271" i="2" s="1"/>
  <c r="M273" i="2" l="1"/>
  <c r="N272" i="2"/>
  <c r="O272" i="2" s="1"/>
  <c r="I275" i="2"/>
  <c r="K275" i="2" s="1"/>
  <c r="J275" i="2"/>
  <c r="L275" i="2" s="1"/>
  <c r="I276" i="2" l="1"/>
  <c r="K276" i="2" s="1"/>
  <c r="J276" i="2"/>
  <c r="L276" i="2" s="1"/>
  <c r="M274" i="2"/>
  <c r="N273" i="2"/>
  <c r="O273" i="2" s="1"/>
  <c r="M275" i="2" l="1"/>
  <c r="N274" i="2"/>
  <c r="O274" i="2" s="1"/>
  <c r="I277" i="2"/>
  <c r="K277" i="2" s="1"/>
  <c r="J277" i="2"/>
  <c r="L277" i="2" s="1"/>
  <c r="I278" i="2" l="1"/>
  <c r="K278" i="2" s="1"/>
  <c r="J278" i="2"/>
  <c r="L278" i="2" s="1"/>
  <c r="M276" i="2"/>
  <c r="N275" i="2"/>
  <c r="O275" i="2" s="1"/>
  <c r="M277" i="2" l="1"/>
  <c r="N276" i="2"/>
  <c r="O276" i="2" s="1"/>
  <c r="I279" i="2"/>
  <c r="K279" i="2" s="1"/>
  <c r="J279" i="2"/>
  <c r="L279" i="2" s="1"/>
  <c r="I280" i="2" l="1"/>
  <c r="K280" i="2" s="1"/>
  <c r="J280" i="2"/>
  <c r="L280" i="2" s="1"/>
  <c r="M278" i="2"/>
  <c r="N277" i="2"/>
  <c r="O277" i="2" s="1"/>
  <c r="M279" i="2" l="1"/>
  <c r="N278" i="2"/>
  <c r="O278" i="2" s="1"/>
  <c r="I281" i="2"/>
  <c r="K281" i="2" s="1"/>
  <c r="J281" i="2"/>
  <c r="L281" i="2" s="1"/>
  <c r="I282" i="2" l="1"/>
  <c r="K282" i="2" s="1"/>
  <c r="J282" i="2"/>
  <c r="L282" i="2" s="1"/>
  <c r="M280" i="2"/>
  <c r="N279" i="2"/>
  <c r="O279" i="2" s="1"/>
  <c r="M281" i="2" l="1"/>
  <c r="N280" i="2"/>
  <c r="O280" i="2" s="1"/>
  <c r="I283" i="2"/>
  <c r="K283" i="2" s="1"/>
  <c r="J283" i="2"/>
  <c r="L283" i="2" s="1"/>
  <c r="I284" i="2" l="1"/>
  <c r="K284" i="2" s="1"/>
  <c r="J284" i="2"/>
  <c r="L284" i="2" s="1"/>
  <c r="M282" i="2"/>
  <c r="N281" i="2"/>
  <c r="O281" i="2" s="1"/>
  <c r="M283" i="2" l="1"/>
  <c r="N282" i="2"/>
  <c r="O282" i="2" s="1"/>
  <c r="I285" i="2"/>
  <c r="K285" i="2" s="1"/>
  <c r="J285" i="2"/>
  <c r="L285" i="2" s="1"/>
  <c r="I286" i="2" l="1"/>
  <c r="K286" i="2" s="1"/>
  <c r="J286" i="2"/>
  <c r="L286" i="2" s="1"/>
  <c r="M284" i="2"/>
  <c r="N283" i="2"/>
  <c r="O283" i="2" s="1"/>
  <c r="M285" i="2" l="1"/>
  <c r="N284" i="2"/>
  <c r="O284" i="2" s="1"/>
  <c r="I287" i="2"/>
  <c r="K287" i="2" s="1"/>
  <c r="J287" i="2"/>
  <c r="L287" i="2" s="1"/>
  <c r="I288" i="2" l="1"/>
  <c r="K288" i="2" s="1"/>
  <c r="J288" i="2"/>
  <c r="L288" i="2" s="1"/>
  <c r="M286" i="2"/>
  <c r="N285" i="2"/>
  <c r="O285" i="2" s="1"/>
  <c r="M287" i="2" l="1"/>
  <c r="N286" i="2"/>
  <c r="O286" i="2" s="1"/>
  <c r="I289" i="2"/>
  <c r="K289" i="2" s="1"/>
  <c r="J289" i="2"/>
  <c r="L289" i="2" s="1"/>
  <c r="I290" i="2" l="1"/>
  <c r="K290" i="2" s="1"/>
  <c r="J290" i="2"/>
  <c r="L290" i="2" s="1"/>
  <c r="M288" i="2"/>
  <c r="N287" i="2"/>
  <c r="O287" i="2" s="1"/>
  <c r="M289" i="2" l="1"/>
  <c r="N288" i="2"/>
  <c r="O288" i="2" s="1"/>
  <c r="I291" i="2"/>
  <c r="K291" i="2" s="1"/>
  <c r="J291" i="2"/>
  <c r="L291" i="2" s="1"/>
  <c r="I292" i="2" l="1"/>
  <c r="K292" i="2" s="1"/>
  <c r="J292" i="2"/>
  <c r="L292" i="2" s="1"/>
  <c r="M290" i="2"/>
  <c r="N289" i="2"/>
  <c r="O289" i="2" s="1"/>
  <c r="M291" i="2" l="1"/>
  <c r="N290" i="2"/>
  <c r="O290" i="2" s="1"/>
  <c r="I293" i="2"/>
  <c r="K293" i="2" s="1"/>
  <c r="J293" i="2"/>
  <c r="L293" i="2" s="1"/>
  <c r="I294" i="2" l="1"/>
  <c r="K294" i="2" s="1"/>
  <c r="J294" i="2"/>
  <c r="L294" i="2" s="1"/>
  <c r="M292" i="2"/>
  <c r="N291" i="2"/>
  <c r="O291" i="2" s="1"/>
  <c r="M293" i="2" l="1"/>
  <c r="N292" i="2"/>
  <c r="O292" i="2" s="1"/>
  <c r="I295" i="2"/>
  <c r="K295" i="2" s="1"/>
  <c r="J295" i="2"/>
  <c r="L295" i="2" s="1"/>
  <c r="I296" i="2" l="1"/>
  <c r="K296" i="2" s="1"/>
  <c r="J296" i="2"/>
  <c r="L296" i="2" s="1"/>
  <c r="M294" i="2"/>
  <c r="N293" i="2"/>
  <c r="O293" i="2" s="1"/>
  <c r="M295" i="2" l="1"/>
  <c r="N294" i="2"/>
  <c r="O294" i="2" s="1"/>
  <c r="I297" i="2"/>
  <c r="K297" i="2" s="1"/>
  <c r="J297" i="2"/>
  <c r="L297" i="2" s="1"/>
  <c r="I298" i="2" l="1"/>
  <c r="K298" i="2" s="1"/>
  <c r="J298" i="2"/>
  <c r="L298" i="2" s="1"/>
  <c r="M296" i="2"/>
  <c r="N295" i="2"/>
  <c r="O295" i="2" s="1"/>
  <c r="M297" i="2" l="1"/>
  <c r="N296" i="2"/>
  <c r="O296" i="2" s="1"/>
  <c r="I299" i="2"/>
  <c r="K299" i="2" s="1"/>
  <c r="J299" i="2"/>
  <c r="L299" i="2" s="1"/>
  <c r="I300" i="2" l="1"/>
  <c r="K300" i="2" s="1"/>
  <c r="J300" i="2"/>
  <c r="L300" i="2" s="1"/>
  <c r="M298" i="2"/>
  <c r="N297" i="2"/>
  <c r="O297" i="2" s="1"/>
  <c r="M299" i="2" l="1"/>
  <c r="N298" i="2"/>
  <c r="O298" i="2" s="1"/>
  <c r="I301" i="2"/>
  <c r="K301" i="2" s="1"/>
  <c r="J301" i="2"/>
  <c r="L301" i="2" s="1"/>
  <c r="I302" i="2" l="1"/>
  <c r="K302" i="2" s="1"/>
  <c r="J302" i="2"/>
  <c r="L302" i="2" s="1"/>
  <c r="M300" i="2"/>
  <c r="N299" i="2"/>
  <c r="O299" i="2" s="1"/>
  <c r="M301" i="2" l="1"/>
  <c r="N300" i="2"/>
  <c r="O300" i="2" s="1"/>
  <c r="I303" i="2"/>
  <c r="K303" i="2" s="1"/>
  <c r="J303" i="2"/>
  <c r="L303" i="2" s="1"/>
  <c r="I304" i="2" l="1"/>
  <c r="K304" i="2" s="1"/>
  <c r="J304" i="2"/>
  <c r="L304" i="2" s="1"/>
  <c r="M302" i="2"/>
  <c r="N301" i="2"/>
  <c r="O301" i="2" s="1"/>
  <c r="I305" i="2" l="1"/>
  <c r="K305" i="2" s="1"/>
  <c r="J305" i="2"/>
  <c r="L305" i="2" s="1"/>
  <c r="M303" i="2"/>
  <c r="N302" i="2"/>
  <c r="O302" i="2" s="1"/>
  <c r="I306" i="2" l="1"/>
  <c r="K306" i="2" s="1"/>
  <c r="J306" i="2"/>
  <c r="L306" i="2" s="1"/>
  <c r="M304" i="2"/>
  <c r="N303" i="2"/>
  <c r="O303" i="2" s="1"/>
  <c r="I307" i="2" l="1"/>
  <c r="K307" i="2" s="1"/>
  <c r="J307" i="2"/>
  <c r="L307" i="2" s="1"/>
  <c r="M305" i="2"/>
  <c r="N304" i="2"/>
  <c r="O304" i="2" s="1"/>
  <c r="J308" i="2" l="1"/>
  <c r="L308" i="2" s="1"/>
  <c r="I308" i="2"/>
  <c r="K308" i="2" s="1"/>
  <c r="M306" i="2"/>
  <c r="N305" i="2"/>
  <c r="O305" i="2" s="1"/>
  <c r="J309" i="2" l="1"/>
  <c r="L309" i="2" s="1"/>
  <c r="I309" i="2"/>
  <c r="K309" i="2" s="1"/>
  <c r="M307" i="2"/>
  <c r="N306" i="2"/>
  <c r="O306" i="2" s="1"/>
  <c r="J310" i="2" l="1"/>
  <c r="L310" i="2" s="1"/>
  <c r="I310" i="2"/>
  <c r="K310" i="2" s="1"/>
  <c r="M308" i="2"/>
  <c r="U8" i="2" s="1"/>
  <c r="N307" i="2"/>
  <c r="O307" i="2" s="1"/>
  <c r="M309" i="2" l="1"/>
  <c r="N308" i="2"/>
  <c r="O308" i="2" s="1"/>
  <c r="J311" i="2"/>
  <c r="L311" i="2" s="1"/>
  <c r="I311" i="2"/>
  <c r="K311" i="2" s="1"/>
  <c r="M310" i="2" l="1"/>
  <c r="N309" i="2"/>
  <c r="O309" i="2" s="1"/>
  <c r="J312" i="2"/>
  <c r="L312" i="2" s="1"/>
  <c r="I312" i="2"/>
  <c r="K312" i="2" s="1"/>
  <c r="M311" i="2" l="1"/>
  <c r="N310" i="2"/>
  <c r="O310" i="2" s="1"/>
  <c r="J313" i="2"/>
  <c r="L313" i="2" s="1"/>
  <c r="I313" i="2"/>
  <c r="K313" i="2" s="1"/>
  <c r="M312" i="2" l="1"/>
  <c r="N311" i="2"/>
  <c r="O311" i="2" s="1"/>
  <c r="J314" i="2"/>
  <c r="L314" i="2" s="1"/>
  <c r="I314" i="2"/>
  <c r="K314" i="2" s="1"/>
  <c r="M313" i="2" l="1"/>
  <c r="N312" i="2"/>
  <c r="O312" i="2" s="1"/>
  <c r="J315" i="2"/>
  <c r="L315" i="2" s="1"/>
  <c r="I315" i="2"/>
  <c r="K315" i="2" s="1"/>
  <c r="M314" i="2" l="1"/>
  <c r="N313" i="2"/>
  <c r="O313" i="2" s="1"/>
  <c r="J316" i="2"/>
  <c r="L316" i="2" s="1"/>
  <c r="I316" i="2"/>
  <c r="K316" i="2" s="1"/>
  <c r="M315" i="2" l="1"/>
  <c r="N314" i="2"/>
  <c r="O314" i="2" s="1"/>
  <c r="J317" i="2"/>
  <c r="L317" i="2" s="1"/>
  <c r="I317" i="2"/>
  <c r="K317" i="2" s="1"/>
  <c r="M316" i="2" l="1"/>
  <c r="N315" i="2"/>
  <c r="O315" i="2" s="1"/>
  <c r="J318" i="2"/>
  <c r="L318" i="2" s="1"/>
  <c r="I318" i="2"/>
  <c r="K318" i="2" s="1"/>
  <c r="M317" i="2" l="1"/>
  <c r="N316" i="2"/>
  <c r="O316" i="2" s="1"/>
  <c r="J319" i="2"/>
  <c r="L319" i="2" s="1"/>
  <c r="I319" i="2"/>
  <c r="K319" i="2" s="1"/>
  <c r="M318" i="2" l="1"/>
  <c r="N317" i="2"/>
  <c r="O317" i="2" s="1"/>
  <c r="J320" i="2"/>
  <c r="L320" i="2" s="1"/>
  <c r="I320" i="2"/>
  <c r="K320" i="2" s="1"/>
  <c r="M319" i="2" l="1"/>
  <c r="N318" i="2"/>
  <c r="O318" i="2" s="1"/>
  <c r="J321" i="2"/>
  <c r="L321" i="2" s="1"/>
  <c r="I321" i="2"/>
  <c r="K321" i="2" s="1"/>
  <c r="M320" i="2" l="1"/>
  <c r="N319" i="2"/>
  <c r="O319" i="2" s="1"/>
  <c r="J322" i="2"/>
  <c r="L322" i="2" s="1"/>
  <c r="I322" i="2"/>
  <c r="K322" i="2" s="1"/>
  <c r="M321" i="2" l="1"/>
  <c r="N320" i="2"/>
  <c r="O320" i="2" s="1"/>
  <c r="J323" i="2"/>
  <c r="L323" i="2" s="1"/>
  <c r="I323" i="2"/>
  <c r="K323" i="2" s="1"/>
  <c r="M322" i="2" l="1"/>
  <c r="N321" i="2"/>
  <c r="O321" i="2" s="1"/>
  <c r="J324" i="2"/>
  <c r="L324" i="2" s="1"/>
  <c r="I324" i="2"/>
  <c r="K324" i="2" s="1"/>
  <c r="M323" i="2" l="1"/>
  <c r="N322" i="2"/>
  <c r="O322" i="2" s="1"/>
  <c r="J325" i="2"/>
  <c r="L325" i="2" s="1"/>
  <c r="I325" i="2"/>
  <c r="K325" i="2" s="1"/>
  <c r="M324" i="2" l="1"/>
  <c r="N323" i="2"/>
  <c r="O323" i="2" s="1"/>
  <c r="J326" i="2"/>
  <c r="L326" i="2" s="1"/>
  <c r="I326" i="2"/>
  <c r="K326" i="2" s="1"/>
  <c r="M325" i="2" l="1"/>
  <c r="N324" i="2"/>
  <c r="O324" i="2" s="1"/>
  <c r="J327" i="2"/>
  <c r="L327" i="2" s="1"/>
  <c r="I327" i="2"/>
  <c r="K327" i="2" s="1"/>
  <c r="M326" i="2" l="1"/>
  <c r="N325" i="2"/>
  <c r="O325" i="2" s="1"/>
  <c r="J328" i="2"/>
  <c r="L328" i="2" s="1"/>
  <c r="I328" i="2"/>
  <c r="K328" i="2" s="1"/>
  <c r="M327" i="2" l="1"/>
  <c r="N326" i="2"/>
  <c r="O326" i="2" s="1"/>
  <c r="J329" i="2"/>
  <c r="L329" i="2" s="1"/>
  <c r="I329" i="2"/>
  <c r="K329" i="2" s="1"/>
  <c r="M328" i="2" l="1"/>
  <c r="N327" i="2"/>
  <c r="O327" i="2" s="1"/>
  <c r="J330" i="2"/>
  <c r="L330" i="2" s="1"/>
  <c r="I330" i="2"/>
  <c r="K330" i="2" s="1"/>
  <c r="M329" i="2" l="1"/>
  <c r="N328" i="2"/>
  <c r="O328" i="2" s="1"/>
  <c r="J331" i="2"/>
  <c r="L331" i="2" s="1"/>
  <c r="I331" i="2"/>
  <c r="K331" i="2" s="1"/>
  <c r="M330" i="2" l="1"/>
  <c r="N329" i="2"/>
  <c r="O329" i="2" s="1"/>
  <c r="J332" i="2"/>
  <c r="L332" i="2" s="1"/>
  <c r="I332" i="2"/>
  <c r="K332" i="2" s="1"/>
  <c r="M331" i="2" l="1"/>
  <c r="N330" i="2"/>
  <c r="O330" i="2" s="1"/>
  <c r="J333" i="2"/>
  <c r="L333" i="2" s="1"/>
  <c r="I333" i="2"/>
  <c r="K333" i="2" s="1"/>
  <c r="M332" i="2" l="1"/>
  <c r="N331" i="2"/>
  <c r="O331" i="2" s="1"/>
  <c r="J334" i="2"/>
  <c r="L334" i="2" s="1"/>
  <c r="I334" i="2"/>
  <c r="K334" i="2" s="1"/>
  <c r="M333" i="2" l="1"/>
  <c r="N332" i="2"/>
  <c r="O332" i="2" s="1"/>
  <c r="J335" i="2"/>
  <c r="L335" i="2" s="1"/>
  <c r="I335" i="2"/>
  <c r="K335" i="2" s="1"/>
  <c r="M334" i="2" l="1"/>
  <c r="N333" i="2"/>
  <c r="O333" i="2" s="1"/>
  <c r="J336" i="2"/>
  <c r="L336" i="2" s="1"/>
  <c r="I336" i="2"/>
  <c r="K336" i="2" s="1"/>
  <c r="M335" i="2" l="1"/>
  <c r="N334" i="2"/>
  <c r="O334" i="2" s="1"/>
  <c r="J337" i="2"/>
  <c r="L337" i="2" s="1"/>
  <c r="I337" i="2"/>
  <c r="K337" i="2" s="1"/>
  <c r="M336" i="2" l="1"/>
  <c r="N335" i="2"/>
  <c r="O335" i="2" s="1"/>
  <c r="J338" i="2"/>
  <c r="L338" i="2" s="1"/>
  <c r="I338" i="2"/>
  <c r="K338" i="2" s="1"/>
  <c r="M337" i="2" l="1"/>
  <c r="P337" i="2" s="1"/>
  <c r="N336" i="2"/>
  <c r="O336" i="2" s="1"/>
  <c r="J339" i="2"/>
  <c r="L339" i="2" s="1"/>
  <c r="I339" i="2"/>
  <c r="K339" i="2" s="1"/>
  <c r="M338" i="2" l="1"/>
  <c r="N337" i="2"/>
  <c r="O337" i="2" s="1"/>
  <c r="J340" i="2"/>
  <c r="L340" i="2" s="1"/>
  <c r="I340" i="2"/>
  <c r="K340" i="2" s="1"/>
  <c r="M339" i="2" l="1"/>
  <c r="N338" i="2"/>
  <c r="O338" i="2" s="1"/>
  <c r="J341" i="2"/>
  <c r="L341" i="2" s="1"/>
  <c r="I341" i="2"/>
  <c r="K341" i="2" s="1"/>
  <c r="M340" i="2" l="1"/>
  <c r="N339" i="2"/>
  <c r="O339" i="2" s="1"/>
  <c r="J342" i="2"/>
  <c r="L342" i="2" s="1"/>
  <c r="I342" i="2"/>
  <c r="K342" i="2" s="1"/>
  <c r="M341" i="2" l="1"/>
  <c r="N340" i="2"/>
  <c r="O340" i="2" s="1"/>
  <c r="J343" i="2"/>
  <c r="L343" i="2" s="1"/>
  <c r="I343" i="2"/>
  <c r="K343" i="2" s="1"/>
  <c r="M342" i="2" l="1"/>
  <c r="N341" i="2"/>
  <c r="O341" i="2" s="1"/>
  <c r="J344" i="2"/>
  <c r="L344" i="2" s="1"/>
  <c r="I344" i="2"/>
  <c r="K344" i="2" s="1"/>
  <c r="M343" i="2" l="1"/>
  <c r="N342" i="2"/>
  <c r="O342" i="2" s="1"/>
  <c r="J345" i="2"/>
  <c r="L345" i="2" s="1"/>
  <c r="I345" i="2"/>
  <c r="K345" i="2" s="1"/>
  <c r="M344" i="2" l="1"/>
  <c r="U7" i="2" s="1"/>
  <c r="N343" i="2"/>
  <c r="O343" i="2" s="1"/>
  <c r="J346" i="2"/>
  <c r="L346" i="2" s="1"/>
  <c r="I346" i="2"/>
  <c r="K346" i="2" s="1"/>
  <c r="M345" i="2" l="1"/>
  <c r="N344" i="2"/>
  <c r="O344" i="2" s="1"/>
  <c r="J347" i="2"/>
  <c r="L347" i="2" s="1"/>
  <c r="I347" i="2"/>
  <c r="K347" i="2" s="1"/>
  <c r="M346" i="2" l="1"/>
  <c r="N345" i="2"/>
  <c r="O345" i="2" s="1"/>
  <c r="J348" i="2"/>
  <c r="L348" i="2" s="1"/>
  <c r="I348" i="2"/>
  <c r="K348" i="2" s="1"/>
  <c r="M347" i="2" l="1"/>
  <c r="N346" i="2"/>
  <c r="O346" i="2" s="1"/>
  <c r="J349" i="2"/>
  <c r="L349" i="2" s="1"/>
  <c r="I349" i="2"/>
  <c r="K349" i="2" s="1"/>
  <c r="M348" i="2" l="1"/>
  <c r="N347" i="2"/>
  <c r="O347" i="2" s="1"/>
  <c r="J350" i="2"/>
  <c r="L350" i="2" s="1"/>
  <c r="I350" i="2"/>
  <c r="K350" i="2" s="1"/>
  <c r="J351" i="2" l="1"/>
  <c r="L351" i="2" s="1"/>
  <c r="I351" i="2"/>
  <c r="K351" i="2" s="1"/>
  <c r="M349" i="2"/>
  <c r="P349" i="2" s="1"/>
  <c r="N348" i="2"/>
  <c r="O348" i="2" s="1"/>
  <c r="M350" i="2" l="1"/>
  <c r="N349" i="2"/>
  <c r="O349" i="2" s="1"/>
  <c r="J352" i="2"/>
  <c r="L352" i="2" s="1"/>
  <c r="I352" i="2"/>
  <c r="K352" i="2" s="1"/>
  <c r="M351" i="2" l="1"/>
  <c r="N350" i="2"/>
  <c r="O350" i="2" s="1"/>
  <c r="J353" i="2"/>
  <c r="L353" i="2" s="1"/>
  <c r="I353" i="2"/>
  <c r="K353" i="2" s="1"/>
  <c r="M352" i="2" l="1"/>
  <c r="N351" i="2"/>
  <c r="O351" i="2" s="1"/>
  <c r="J354" i="2"/>
  <c r="L354" i="2" s="1"/>
  <c r="I354" i="2"/>
  <c r="K354" i="2" s="1"/>
  <c r="M353" i="2" l="1"/>
  <c r="N352" i="2"/>
  <c r="O352" i="2" s="1"/>
  <c r="J355" i="2"/>
  <c r="L355" i="2" s="1"/>
  <c r="I355" i="2"/>
  <c r="K355" i="2" s="1"/>
  <c r="M354" i="2" l="1"/>
  <c r="N353" i="2"/>
  <c r="O353" i="2" s="1"/>
  <c r="J356" i="2"/>
  <c r="L356" i="2" s="1"/>
  <c r="I356" i="2"/>
  <c r="K356" i="2" s="1"/>
  <c r="M355" i="2" l="1"/>
  <c r="N354" i="2"/>
  <c r="O354" i="2" s="1"/>
  <c r="J357" i="2"/>
  <c r="L357" i="2" s="1"/>
  <c r="I357" i="2"/>
  <c r="K357" i="2" s="1"/>
  <c r="M356" i="2" l="1"/>
  <c r="U6" i="2" s="1"/>
  <c r="N355" i="2"/>
  <c r="O355" i="2" s="1"/>
  <c r="J358" i="2"/>
  <c r="L358" i="2" s="1"/>
  <c r="I358" i="2"/>
  <c r="K358" i="2" s="1"/>
  <c r="M357" i="2" l="1"/>
  <c r="N356" i="2"/>
  <c r="O356" i="2" s="1"/>
  <c r="J359" i="2"/>
  <c r="L359" i="2" s="1"/>
  <c r="I359" i="2"/>
  <c r="K359" i="2" s="1"/>
  <c r="M358" i="2" l="1"/>
  <c r="N357" i="2"/>
  <c r="O357" i="2" s="1"/>
  <c r="J360" i="2"/>
  <c r="L360" i="2" s="1"/>
  <c r="I360" i="2"/>
  <c r="K360" i="2" s="1"/>
  <c r="M359" i="2" l="1"/>
  <c r="N358" i="2"/>
  <c r="O358" i="2" s="1"/>
  <c r="J361" i="2"/>
  <c r="L361" i="2" s="1"/>
  <c r="I361" i="2"/>
  <c r="K361" i="2" s="1"/>
  <c r="M360" i="2" l="1"/>
  <c r="N359" i="2"/>
  <c r="O359" i="2" s="1"/>
  <c r="J362" i="2"/>
  <c r="L362" i="2" s="1"/>
  <c r="I362" i="2"/>
  <c r="K362" i="2" s="1"/>
  <c r="M361" i="2" l="1"/>
  <c r="U5" i="2" s="1"/>
  <c r="N360" i="2"/>
  <c r="O360" i="2" s="1"/>
  <c r="J363" i="2"/>
  <c r="L363" i="2" s="1"/>
  <c r="I363" i="2"/>
  <c r="K363" i="2" s="1"/>
  <c r="V361" i="2" l="1"/>
  <c r="V362" i="2" s="1"/>
  <c r="U361" i="2"/>
  <c r="T361" i="2"/>
  <c r="S361" i="2"/>
  <c r="R361" i="2"/>
  <c r="Q361" i="2"/>
  <c r="M362" i="2"/>
  <c r="N361" i="2"/>
  <c r="O361" i="2" s="1"/>
  <c r="J364" i="2"/>
  <c r="L364" i="2" s="1"/>
  <c r="I364" i="2"/>
  <c r="K364" i="2" s="1"/>
  <c r="Q362" i="2" l="1"/>
  <c r="Q360" i="2" s="1"/>
  <c r="Q363" i="2" s="1"/>
  <c r="Q364" i="2" s="1"/>
  <c r="S362" i="2"/>
  <c r="S360" i="2" s="1"/>
  <c r="U362" i="2"/>
  <c r="U360" i="2" s="1"/>
  <c r="R362" i="2"/>
  <c r="R360" i="2" s="1"/>
  <c r="T362" i="2"/>
  <c r="T360" i="2" s="1"/>
  <c r="M363" i="2"/>
  <c r="N362" i="2"/>
  <c r="O362" i="2" s="1"/>
  <c r="J365" i="2"/>
  <c r="L365" i="2" s="1"/>
  <c r="I365" i="2"/>
  <c r="K365" i="2" s="1"/>
  <c r="R363" i="2" l="1"/>
  <c r="R364" i="2" s="1"/>
  <c r="T363" i="2"/>
  <c r="T364" i="2" s="1"/>
  <c r="U363" i="2"/>
  <c r="U364" i="2" s="1"/>
  <c r="S363" i="2"/>
  <c r="S364" i="2" s="1"/>
  <c r="M364" i="2"/>
  <c r="N363" i="2"/>
  <c r="O363" i="2" s="1"/>
  <c r="J366" i="2"/>
  <c r="L366" i="2" s="1"/>
  <c r="I366" i="2"/>
  <c r="K366" i="2" s="1"/>
  <c r="Q365" i="2" l="1"/>
  <c r="M365" i="2"/>
  <c r="N364" i="2"/>
  <c r="O364" i="2" s="1"/>
  <c r="J367" i="2"/>
  <c r="I367" i="2"/>
  <c r="L367" i="2" l="1"/>
  <c r="L368" i="2"/>
  <c r="K367" i="2"/>
  <c r="K368" i="2"/>
  <c r="M366" i="2"/>
  <c r="N365" i="2"/>
  <c r="O365" i="2" s="1"/>
  <c r="P374" i="2" l="1"/>
  <c r="M367" i="2"/>
  <c r="U4" i="2" s="1"/>
  <c r="N366" i="2"/>
  <c r="O366" i="2" s="1"/>
  <c r="M368" i="2" l="1"/>
  <c r="M369" i="2"/>
  <c r="N368" i="2"/>
  <c r="O368" i="2" s="1"/>
  <c r="N367" i="2"/>
  <c r="O367" i="2" s="1"/>
  <c r="M370" i="2" l="1"/>
  <c r="N369" i="2"/>
  <c r="O369" i="2" s="1"/>
  <c r="M371" i="2" l="1"/>
  <c r="N370" i="2"/>
  <c r="O370" i="2" s="1"/>
  <c r="M372" i="2" l="1"/>
  <c r="N371" i="2"/>
  <c r="O371" i="2" s="1"/>
  <c r="M373" i="2" l="1"/>
  <c r="N372" i="2"/>
  <c r="O372" i="2" s="1"/>
  <c r="M374" i="2" l="1"/>
  <c r="N373" i="2"/>
  <c r="O373" i="2" s="1"/>
  <c r="M375" i="2" l="1"/>
  <c r="N374" i="2"/>
  <c r="O374" i="2" s="1"/>
  <c r="M376" i="2" l="1"/>
  <c r="N375" i="2"/>
  <c r="O375" i="2" s="1"/>
  <c r="M377" i="2" l="1"/>
  <c r="N376" i="2"/>
  <c r="O376" i="2" s="1"/>
  <c r="M378" i="2" l="1"/>
  <c r="N377" i="2"/>
  <c r="O377" i="2" s="1"/>
  <c r="M379" i="2" l="1"/>
  <c r="U3" i="2" s="1"/>
  <c r="N378" i="2"/>
  <c r="O378" i="2" s="1"/>
  <c r="V7" i="2" l="1"/>
  <c r="V11" i="2"/>
  <c r="V8" i="2"/>
  <c r="V6" i="2"/>
  <c r="V9" i="2"/>
  <c r="V5" i="2"/>
  <c r="V10" i="2"/>
  <c r="V4" i="2"/>
  <c r="M380" i="2"/>
  <c r="N379" i="2"/>
  <c r="O379" i="2" l="1"/>
  <c r="U1" i="2" s="1"/>
  <c r="M381" i="2"/>
  <c r="N380" i="2"/>
  <c r="O380" i="2" s="1"/>
  <c r="M382" i="2" l="1"/>
  <c r="N381" i="2"/>
  <c r="O381" i="2" s="1"/>
  <c r="M383" i="2" l="1"/>
  <c r="P383" i="2" s="1"/>
  <c r="Q383" i="2" s="1"/>
  <c r="R379" i="2" s="1"/>
  <c r="N382" i="2"/>
  <c r="O382" i="2" s="1"/>
  <c r="M384" i="2" l="1"/>
  <c r="N383" i="2"/>
  <c r="O383" i="2" s="1"/>
  <c r="M385" i="2" l="1"/>
  <c r="N384" i="2"/>
  <c r="O384" i="2" s="1"/>
  <c r="M386" i="2" l="1"/>
  <c r="N385" i="2"/>
  <c r="O385" i="2" s="1"/>
  <c r="M387" i="2" l="1"/>
  <c r="N386" i="2"/>
  <c r="O386" i="2" s="1"/>
  <c r="M388" i="2" l="1"/>
  <c r="N387" i="2"/>
  <c r="O387" i="2" s="1"/>
  <c r="M389" i="2" l="1"/>
  <c r="N388" i="2"/>
  <c r="O388" i="2" s="1"/>
  <c r="M390" i="2" l="1"/>
  <c r="N389" i="2"/>
  <c r="O389" i="2" s="1"/>
  <c r="M391" i="2" l="1"/>
  <c r="N390" i="2"/>
  <c r="O390" i="2" s="1"/>
  <c r="M392" i="2" l="1"/>
  <c r="N391" i="2"/>
  <c r="O391" i="2" s="1"/>
  <c r="M393" i="2" l="1"/>
  <c r="N392" i="2"/>
  <c r="O392" i="2" s="1"/>
  <c r="M394" i="2" l="1"/>
  <c r="N393" i="2"/>
  <c r="O393" i="2" s="1"/>
  <c r="M395" i="2" l="1"/>
  <c r="N394" i="2"/>
  <c r="O394" i="2" s="1"/>
  <c r="M396" i="2" l="1"/>
  <c r="N395" i="2"/>
  <c r="O395" i="2" s="1"/>
  <c r="M397" i="2" l="1"/>
  <c r="N396" i="2"/>
  <c r="O396" i="2" s="1"/>
  <c r="M398" i="2" l="1"/>
  <c r="N397" i="2"/>
  <c r="O397" i="2" s="1"/>
  <c r="M399" i="2" l="1"/>
  <c r="N398" i="2"/>
  <c r="O398" i="2" s="1"/>
  <c r="M400" i="2" l="1"/>
  <c r="N399" i="2"/>
  <c r="O399" i="2" s="1"/>
  <c r="M401" i="2" l="1"/>
  <c r="N400" i="2"/>
  <c r="O400" i="2" s="1"/>
  <c r="M402" i="2" l="1"/>
  <c r="N401" i="2"/>
  <c r="O401" i="2" s="1"/>
  <c r="M403" i="2" l="1"/>
  <c r="N402" i="2"/>
  <c r="O402" i="2" s="1"/>
  <c r="M404" i="2" l="1"/>
  <c r="N403" i="2"/>
  <c r="O403" i="2" s="1"/>
  <c r="M405" i="2" l="1"/>
  <c r="N404" i="2"/>
  <c r="O404" i="2" s="1"/>
  <c r="M406" i="2" l="1"/>
  <c r="N405" i="2"/>
  <c r="O405" i="2" s="1"/>
  <c r="M407" i="2" l="1"/>
  <c r="N406" i="2"/>
  <c r="O406" i="2" s="1"/>
  <c r="M408" i="2" l="1"/>
  <c r="N407" i="2"/>
  <c r="O407" i="2" s="1"/>
  <c r="M409" i="2" l="1"/>
  <c r="N408" i="2"/>
  <c r="O408" i="2" s="1"/>
  <c r="M410" i="2" l="1"/>
  <c r="N409" i="2"/>
  <c r="O409" i="2" s="1"/>
  <c r="M411" i="2" l="1"/>
  <c r="N410" i="2"/>
  <c r="O410" i="2" s="1"/>
  <c r="M412" i="2" l="1"/>
  <c r="N411" i="2"/>
  <c r="O411" i="2" s="1"/>
  <c r="M413" i="2" l="1"/>
  <c r="N412" i="2"/>
  <c r="O412" i="2" s="1"/>
  <c r="M414" i="2" l="1"/>
  <c r="N413" i="2"/>
  <c r="O413" i="2" s="1"/>
  <c r="M415" i="2" l="1"/>
  <c r="N414" i="2"/>
  <c r="O414" i="2" s="1"/>
  <c r="M416" i="2" l="1"/>
  <c r="N415" i="2"/>
  <c r="O415" i="2" s="1"/>
  <c r="M417" i="2" l="1"/>
  <c r="N416" i="2"/>
  <c r="O416" i="2" s="1"/>
  <c r="M418" i="2" l="1"/>
  <c r="N417" i="2"/>
  <c r="O417" i="2" s="1"/>
  <c r="M419" i="2" l="1"/>
  <c r="N418" i="2"/>
  <c r="O418" i="2" s="1"/>
  <c r="M420" i="2" l="1"/>
  <c r="N419" i="2"/>
  <c r="O419" i="2" s="1"/>
  <c r="M421" i="2" l="1"/>
  <c r="N420" i="2"/>
  <c r="O420" i="2" s="1"/>
  <c r="M422" i="2" l="1"/>
  <c r="N421" i="2"/>
  <c r="O421" i="2" s="1"/>
  <c r="M423" i="2" l="1"/>
  <c r="N422" i="2"/>
  <c r="O422" i="2" s="1"/>
  <c r="M424" i="2" l="1"/>
  <c r="N423" i="2"/>
  <c r="O423" i="2" s="1"/>
  <c r="M425" i="2" l="1"/>
  <c r="N424" i="2"/>
  <c r="O424" i="2" s="1"/>
  <c r="M426" i="2" l="1"/>
  <c r="N425" i="2"/>
  <c r="O425" i="2" s="1"/>
  <c r="M427" i="2" l="1"/>
  <c r="N426" i="2"/>
  <c r="O426" i="2" s="1"/>
  <c r="M428" i="2" l="1"/>
  <c r="N427" i="2"/>
  <c r="O427" i="2" s="1"/>
  <c r="M429" i="2" l="1"/>
  <c r="N428" i="2"/>
  <c r="O428" i="2" s="1"/>
  <c r="M430" i="2" l="1"/>
  <c r="N429" i="2"/>
  <c r="O429" i="2" s="1"/>
  <c r="M431" i="2" l="1"/>
  <c r="N430" i="2"/>
  <c r="O430" i="2" s="1"/>
  <c r="M432" i="2" l="1"/>
  <c r="N431" i="2"/>
  <c r="O431" i="2" s="1"/>
  <c r="M433" i="2" l="1"/>
  <c r="N432" i="2"/>
  <c r="O432" i="2" s="1"/>
  <c r="M434" i="2" l="1"/>
  <c r="N433" i="2"/>
  <c r="O433" i="2" s="1"/>
  <c r="M435" i="2" l="1"/>
  <c r="N434" i="2"/>
  <c r="O434" i="2" s="1"/>
  <c r="M436" i="2" l="1"/>
  <c r="N435" i="2"/>
  <c r="O435" i="2" s="1"/>
  <c r="M437" i="2" l="1"/>
  <c r="N436" i="2"/>
  <c r="O436" i="2" s="1"/>
  <c r="M438" i="2" l="1"/>
  <c r="N437" i="2"/>
  <c r="O437" i="2" s="1"/>
  <c r="M439" i="2" l="1"/>
  <c r="N438" i="2"/>
  <c r="O438" i="2" s="1"/>
  <c r="M440" i="2" l="1"/>
  <c r="N439" i="2"/>
  <c r="O439" i="2" s="1"/>
  <c r="M441" i="2" l="1"/>
  <c r="N440" i="2"/>
  <c r="O440" i="2" s="1"/>
  <c r="M442" i="2" l="1"/>
  <c r="N441" i="2"/>
  <c r="O441" i="2" s="1"/>
  <c r="M443" i="2" l="1"/>
  <c r="N442" i="2"/>
  <c r="O442" i="2" s="1"/>
  <c r="M444" i="2" l="1"/>
  <c r="N443" i="2"/>
  <c r="O443" i="2" s="1"/>
  <c r="M445" i="2" l="1"/>
  <c r="N444" i="2"/>
  <c r="O444" i="2" s="1"/>
  <c r="M446" i="2" l="1"/>
  <c r="N445" i="2"/>
  <c r="O445" i="2" s="1"/>
  <c r="M447" i="2" l="1"/>
  <c r="N446" i="2"/>
  <c r="O446" i="2" s="1"/>
  <c r="M448" i="2" l="1"/>
  <c r="N447" i="2"/>
  <c r="O447" i="2" s="1"/>
  <c r="M449" i="2" l="1"/>
  <c r="N448" i="2"/>
  <c r="O448" i="2" s="1"/>
  <c r="M450" i="2" l="1"/>
  <c r="N449" i="2"/>
  <c r="O449" i="2" s="1"/>
  <c r="M451" i="2" l="1"/>
  <c r="N450" i="2"/>
  <c r="O450" i="2" s="1"/>
  <c r="M452" i="2" l="1"/>
  <c r="N451" i="2"/>
  <c r="O451" i="2" s="1"/>
  <c r="M453" i="2" l="1"/>
  <c r="N452" i="2"/>
  <c r="O452" i="2" s="1"/>
  <c r="M454" i="2" l="1"/>
  <c r="N453" i="2"/>
  <c r="O453" i="2" s="1"/>
  <c r="M455" i="2" l="1"/>
  <c r="N454" i="2"/>
  <c r="O454" i="2" s="1"/>
  <c r="M456" i="2" l="1"/>
  <c r="N455" i="2"/>
  <c r="O455" i="2" s="1"/>
  <c r="M457" i="2" l="1"/>
  <c r="N456" i="2"/>
  <c r="O456" i="2" s="1"/>
  <c r="M458" i="2" l="1"/>
  <c r="N457" i="2"/>
  <c r="O457" i="2" s="1"/>
  <c r="M459" i="2" l="1"/>
  <c r="N458" i="2"/>
  <c r="O458" i="2" s="1"/>
  <c r="M460" i="2" l="1"/>
  <c r="N459" i="2"/>
  <c r="O459" i="2" s="1"/>
  <c r="M461" i="2" l="1"/>
  <c r="N460" i="2"/>
  <c r="O460" i="2" s="1"/>
  <c r="M462" i="2" l="1"/>
  <c r="N461" i="2"/>
  <c r="O461" i="2" s="1"/>
  <c r="M463" i="2" l="1"/>
  <c r="N462" i="2"/>
  <c r="O462" i="2" s="1"/>
  <c r="M464" i="2" l="1"/>
  <c r="N463" i="2"/>
  <c r="O463" i="2" s="1"/>
  <c r="M465" i="2" l="1"/>
  <c r="N464" i="2"/>
  <c r="O464" i="2" s="1"/>
  <c r="M466" i="2" l="1"/>
  <c r="N465" i="2"/>
  <c r="O465" i="2" s="1"/>
  <c r="M467" i="2" l="1"/>
  <c r="N466" i="2"/>
  <c r="O466" i="2" s="1"/>
  <c r="M468" i="2" l="1"/>
  <c r="N467" i="2"/>
  <c r="O467" i="2" s="1"/>
  <c r="M469" i="2" l="1"/>
  <c r="N468" i="2"/>
  <c r="O468" i="2" s="1"/>
  <c r="M470" i="2" l="1"/>
  <c r="U2" i="2" s="1"/>
  <c r="N469" i="2"/>
  <c r="O469" i="2" s="1"/>
  <c r="N470" i="2" l="1"/>
  <c r="O470" i="2" s="1"/>
</calcChain>
</file>

<file path=xl/sharedStrings.xml><?xml version="1.0" encoding="utf-8"?>
<sst xmlns="http://schemas.openxmlformats.org/spreadsheetml/2006/main" count="4831" uniqueCount="13">
  <si>
    <t>RAY Index</t>
  </si>
  <si>
    <t>Date</t>
  </si>
  <si>
    <t>PX_LAST</t>
  </si>
  <si>
    <t>SBGT10P Index</t>
  </si>
  <si>
    <t>#N/A N/A</t>
  </si>
  <si>
    <t>Russell 3000</t>
  </si>
  <si>
    <t>SB US Treasury 10+</t>
  </si>
  <si>
    <t>year return</t>
  </si>
  <si>
    <t>Year to Date</t>
  </si>
  <si>
    <t>Current Level</t>
  </si>
  <si>
    <t>Month to Date</t>
  </si>
  <si>
    <t>Current drawdown</t>
  </si>
  <si>
    <t>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</si>
</sst>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64" fontId="0" fillId="0" borderId="0" xfId="1" applyNumberFormat="1" applyFont="1"/>
    <xf numFmtId="2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indexed="48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25685</v>
        <stp/>
        <stp>##V3_BDH</stp>
        <stp>RAY Index</stp>
        <stp>PX_LAST</stp>
        <stp>4/26/1970</stp>
        <stp/>
        <stp>[Simple portfolio.xlsx]Sheet2!R3C1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cols=2;rows=10495</stp>
        <tr r="A3" s="2"/>
      </tp>
    </main>
    <main first="bloomberg.rtd">
      <tp>
        <v>25685</v>
        <stp/>
        <stp>##V3_BDH</stp>
        <stp>SBGT10P Index</stp>
        <stp>PX_LAST</stp>
        <stp>4/26/1970</stp>
        <stp/>
        <stp>[Simple portfolio.xlsx]Sheet2!R3C4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cols=2;rows=10495</stp>
        <tr r="D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482811988927E-2"/>
          <c:y val="6.0821604098354562E-2"/>
          <c:w val="0.89553023957111744"/>
          <c:h val="0.6991186158387426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Sheet2!$H$1:$H$1000</c:f>
              <c:numCache>
                <c:formatCode>m/d/yyyy</c:formatCode>
                <c:ptCount val="1000"/>
                <c:pt idx="1">
                  <c:v>29251</c:v>
                </c:pt>
                <c:pt idx="2">
                  <c:v>29280</c:v>
                </c:pt>
                <c:pt idx="3">
                  <c:v>29311</c:v>
                </c:pt>
                <c:pt idx="4">
                  <c:v>29341</c:v>
                </c:pt>
                <c:pt idx="5">
                  <c:v>29371</c:v>
                </c:pt>
                <c:pt idx="6">
                  <c:v>29402</c:v>
                </c:pt>
                <c:pt idx="7">
                  <c:v>29433</c:v>
                </c:pt>
                <c:pt idx="8">
                  <c:v>29462</c:v>
                </c:pt>
                <c:pt idx="9">
                  <c:v>29494</c:v>
                </c:pt>
                <c:pt idx="10">
                  <c:v>29525</c:v>
                </c:pt>
                <c:pt idx="11">
                  <c:v>29553</c:v>
                </c:pt>
                <c:pt idx="12">
                  <c:v>29586</c:v>
                </c:pt>
                <c:pt idx="13">
                  <c:v>29616</c:v>
                </c:pt>
                <c:pt idx="14">
                  <c:v>29644</c:v>
                </c:pt>
                <c:pt idx="15">
                  <c:v>29676</c:v>
                </c:pt>
                <c:pt idx="16">
                  <c:v>29706</c:v>
                </c:pt>
                <c:pt idx="17">
                  <c:v>29735</c:v>
                </c:pt>
                <c:pt idx="18">
                  <c:v>29767</c:v>
                </c:pt>
                <c:pt idx="19">
                  <c:v>29798</c:v>
                </c:pt>
                <c:pt idx="20">
                  <c:v>29829</c:v>
                </c:pt>
                <c:pt idx="21">
                  <c:v>29859</c:v>
                </c:pt>
                <c:pt idx="22">
                  <c:v>29889</c:v>
                </c:pt>
                <c:pt idx="23">
                  <c:v>29920</c:v>
                </c:pt>
                <c:pt idx="24">
                  <c:v>29951</c:v>
                </c:pt>
                <c:pt idx="25">
                  <c:v>29980</c:v>
                </c:pt>
                <c:pt idx="26">
                  <c:v>30008</c:v>
                </c:pt>
                <c:pt idx="27">
                  <c:v>30041</c:v>
                </c:pt>
                <c:pt idx="28">
                  <c:v>30071</c:v>
                </c:pt>
                <c:pt idx="29">
                  <c:v>30102</c:v>
                </c:pt>
                <c:pt idx="30">
                  <c:v>30132</c:v>
                </c:pt>
                <c:pt idx="31">
                  <c:v>30162</c:v>
                </c:pt>
                <c:pt idx="32">
                  <c:v>30194</c:v>
                </c:pt>
                <c:pt idx="33">
                  <c:v>30224</c:v>
                </c:pt>
                <c:pt idx="34">
                  <c:v>30253</c:v>
                </c:pt>
                <c:pt idx="35">
                  <c:v>30285</c:v>
                </c:pt>
                <c:pt idx="36">
                  <c:v>30316</c:v>
                </c:pt>
                <c:pt idx="37">
                  <c:v>30347</c:v>
                </c:pt>
                <c:pt idx="38">
                  <c:v>30375</c:v>
                </c:pt>
                <c:pt idx="39">
                  <c:v>30406</c:v>
                </c:pt>
                <c:pt idx="40">
                  <c:v>30435</c:v>
                </c:pt>
                <c:pt idx="41">
                  <c:v>30467</c:v>
                </c:pt>
                <c:pt idx="42">
                  <c:v>30497</c:v>
                </c:pt>
                <c:pt idx="43">
                  <c:v>30526</c:v>
                </c:pt>
                <c:pt idx="44">
                  <c:v>30559</c:v>
                </c:pt>
                <c:pt idx="45">
                  <c:v>30589</c:v>
                </c:pt>
                <c:pt idx="46">
                  <c:v>30620</c:v>
                </c:pt>
                <c:pt idx="47">
                  <c:v>30650</c:v>
                </c:pt>
                <c:pt idx="48">
                  <c:v>30680</c:v>
                </c:pt>
                <c:pt idx="49">
                  <c:v>30712</c:v>
                </c:pt>
                <c:pt idx="50">
                  <c:v>30741</c:v>
                </c:pt>
                <c:pt idx="51">
                  <c:v>30771</c:v>
                </c:pt>
                <c:pt idx="52">
                  <c:v>30802</c:v>
                </c:pt>
                <c:pt idx="53">
                  <c:v>30833</c:v>
                </c:pt>
                <c:pt idx="54">
                  <c:v>30862</c:v>
                </c:pt>
                <c:pt idx="55">
                  <c:v>30894</c:v>
                </c:pt>
                <c:pt idx="56">
                  <c:v>30925</c:v>
                </c:pt>
                <c:pt idx="57">
                  <c:v>30953</c:v>
                </c:pt>
                <c:pt idx="58">
                  <c:v>30986</c:v>
                </c:pt>
                <c:pt idx="59">
                  <c:v>31016</c:v>
                </c:pt>
                <c:pt idx="60">
                  <c:v>31047</c:v>
                </c:pt>
                <c:pt idx="61">
                  <c:v>31078</c:v>
                </c:pt>
                <c:pt idx="62">
                  <c:v>31106</c:v>
                </c:pt>
                <c:pt idx="63">
                  <c:v>31135</c:v>
                </c:pt>
                <c:pt idx="64">
                  <c:v>31167</c:v>
                </c:pt>
                <c:pt idx="65">
                  <c:v>31198</c:v>
                </c:pt>
                <c:pt idx="66">
                  <c:v>31226</c:v>
                </c:pt>
                <c:pt idx="67">
                  <c:v>31259</c:v>
                </c:pt>
                <c:pt idx="68">
                  <c:v>31289</c:v>
                </c:pt>
                <c:pt idx="69">
                  <c:v>31320</c:v>
                </c:pt>
                <c:pt idx="70">
                  <c:v>31351</c:v>
                </c:pt>
                <c:pt idx="71">
                  <c:v>31380</c:v>
                </c:pt>
                <c:pt idx="72">
                  <c:v>31412</c:v>
                </c:pt>
                <c:pt idx="73">
                  <c:v>31443</c:v>
                </c:pt>
                <c:pt idx="74">
                  <c:v>31471</c:v>
                </c:pt>
                <c:pt idx="75">
                  <c:v>31502</c:v>
                </c:pt>
                <c:pt idx="76">
                  <c:v>31532</c:v>
                </c:pt>
                <c:pt idx="77">
                  <c:v>31562</c:v>
                </c:pt>
                <c:pt idx="78">
                  <c:v>31593</c:v>
                </c:pt>
                <c:pt idx="79">
                  <c:v>31624</c:v>
                </c:pt>
                <c:pt idx="80">
                  <c:v>31653</c:v>
                </c:pt>
                <c:pt idx="81">
                  <c:v>31685</c:v>
                </c:pt>
                <c:pt idx="82">
                  <c:v>31716</c:v>
                </c:pt>
                <c:pt idx="83">
                  <c:v>31744</c:v>
                </c:pt>
                <c:pt idx="84">
                  <c:v>31777</c:v>
                </c:pt>
                <c:pt idx="85">
                  <c:v>31807</c:v>
                </c:pt>
                <c:pt idx="86">
                  <c:v>31835</c:v>
                </c:pt>
                <c:pt idx="87">
                  <c:v>31867</c:v>
                </c:pt>
                <c:pt idx="88">
                  <c:v>31897</c:v>
                </c:pt>
                <c:pt idx="89">
                  <c:v>31926</c:v>
                </c:pt>
                <c:pt idx="90">
                  <c:v>31958</c:v>
                </c:pt>
                <c:pt idx="91">
                  <c:v>31989</c:v>
                </c:pt>
                <c:pt idx="92">
                  <c:v>32020</c:v>
                </c:pt>
                <c:pt idx="93">
                  <c:v>32050</c:v>
                </c:pt>
                <c:pt idx="94">
                  <c:v>32080</c:v>
                </c:pt>
                <c:pt idx="95">
                  <c:v>32111</c:v>
                </c:pt>
                <c:pt idx="96">
                  <c:v>32142</c:v>
                </c:pt>
                <c:pt idx="97">
                  <c:v>32171</c:v>
                </c:pt>
                <c:pt idx="98">
                  <c:v>32202</c:v>
                </c:pt>
                <c:pt idx="99">
                  <c:v>32233</c:v>
                </c:pt>
                <c:pt idx="100">
                  <c:v>32262</c:v>
                </c:pt>
                <c:pt idx="101">
                  <c:v>32294</c:v>
                </c:pt>
                <c:pt idx="102">
                  <c:v>32324</c:v>
                </c:pt>
                <c:pt idx="103">
                  <c:v>32353</c:v>
                </c:pt>
                <c:pt idx="104">
                  <c:v>32386</c:v>
                </c:pt>
                <c:pt idx="105">
                  <c:v>32416</c:v>
                </c:pt>
                <c:pt idx="106">
                  <c:v>32447</c:v>
                </c:pt>
                <c:pt idx="107">
                  <c:v>32477</c:v>
                </c:pt>
                <c:pt idx="108">
                  <c:v>32507</c:v>
                </c:pt>
                <c:pt idx="109">
                  <c:v>32539</c:v>
                </c:pt>
                <c:pt idx="110">
                  <c:v>32567</c:v>
                </c:pt>
                <c:pt idx="111">
                  <c:v>32598</c:v>
                </c:pt>
                <c:pt idx="112">
                  <c:v>32626</c:v>
                </c:pt>
                <c:pt idx="113">
                  <c:v>32659</c:v>
                </c:pt>
                <c:pt idx="114">
                  <c:v>32689</c:v>
                </c:pt>
                <c:pt idx="115">
                  <c:v>32720</c:v>
                </c:pt>
                <c:pt idx="116">
                  <c:v>32751</c:v>
                </c:pt>
                <c:pt idx="117">
                  <c:v>32780</c:v>
                </c:pt>
                <c:pt idx="118">
                  <c:v>32812</c:v>
                </c:pt>
                <c:pt idx="119">
                  <c:v>32842</c:v>
                </c:pt>
                <c:pt idx="120">
                  <c:v>32871</c:v>
                </c:pt>
                <c:pt idx="121">
                  <c:v>32904</c:v>
                </c:pt>
                <c:pt idx="122">
                  <c:v>32932</c:v>
                </c:pt>
                <c:pt idx="123">
                  <c:v>32962</c:v>
                </c:pt>
                <c:pt idx="124">
                  <c:v>32993</c:v>
                </c:pt>
                <c:pt idx="125">
                  <c:v>33024</c:v>
                </c:pt>
                <c:pt idx="126">
                  <c:v>33053</c:v>
                </c:pt>
                <c:pt idx="127">
                  <c:v>33085</c:v>
                </c:pt>
                <c:pt idx="128">
                  <c:v>33116</c:v>
                </c:pt>
                <c:pt idx="129">
                  <c:v>33144</c:v>
                </c:pt>
                <c:pt idx="130">
                  <c:v>33177</c:v>
                </c:pt>
                <c:pt idx="131">
                  <c:v>33207</c:v>
                </c:pt>
                <c:pt idx="132">
                  <c:v>33238</c:v>
                </c:pt>
                <c:pt idx="133">
                  <c:v>33269</c:v>
                </c:pt>
                <c:pt idx="134">
                  <c:v>33297</c:v>
                </c:pt>
                <c:pt idx="135">
                  <c:v>33326</c:v>
                </c:pt>
                <c:pt idx="136">
                  <c:v>33358</c:v>
                </c:pt>
                <c:pt idx="137">
                  <c:v>33389</c:v>
                </c:pt>
                <c:pt idx="138">
                  <c:v>33417</c:v>
                </c:pt>
                <c:pt idx="139">
                  <c:v>33450</c:v>
                </c:pt>
                <c:pt idx="140">
                  <c:v>33480</c:v>
                </c:pt>
                <c:pt idx="141">
                  <c:v>33511</c:v>
                </c:pt>
                <c:pt idx="142">
                  <c:v>33542</c:v>
                </c:pt>
                <c:pt idx="143">
                  <c:v>33571</c:v>
                </c:pt>
                <c:pt idx="144">
                  <c:v>33603</c:v>
                </c:pt>
                <c:pt idx="145">
                  <c:v>33634</c:v>
                </c:pt>
                <c:pt idx="146">
                  <c:v>33662</c:v>
                </c:pt>
                <c:pt idx="147">
                  <c:v>33694</c:v>
                </c:pt>
                <c:pt idx="148">
                  <c:v>33724</c:v>
                </c:pt>
                <c:pt idx="149">
                  <c:v>33753</c:v>
                </c:pt>
                <c:pt idx="150">
                  <c:v>33785</c:v>
                </c:pt>
                <c:pt idx="151">
                  <c:v>33816</c:v>
                </c:pt>
                <c:pt idx="152">
                  <c:v>33847</c:v>
                </c:pt>
                <c:pt idx="153">
                  <c:v>33877</c:v>
                </c:pt>
                <c:pt idx="154">
                  <c:v>33907</c:v>
                </c:pt>
                <c:pt idx="155">
                  <c:v>33938</c:v>
                </c:pt>
                <c:pt idx="156">
                  <c:v>33969</c:v>
                </c:pt>
                <c:pt idx="157">
                  <c:v>33998</c:v>
                </c:pt>
                <c:pt idx="158">
                  <c:v>34026</c:v>
                </c:pt>
                <c:pt idx="159">
                  <c:v>34059</c:v>
                </c:pt>
                <c:pt idx="160">
                  <c:v>34089</c:v>
                </c:pt>
                <c:pt idx="161">
                  <c:v>34120</c:v>
                </c:pt>
                <c:pt idx="162">
                  <c:v>34150</c:v>
                </c:pt>
                <c:pt idx="163">
                  <c:v>34180</c:v>
                </c:pt>
                <c:pt idx="164">
                  <c:v>34212</c:v>
                </c:pt>
                <c:pt idx="165">
                  <c:v>34242</c:v>
                </c:pt>
                <c:pt idx="166">
                  <c:v>34271</c:v>
                </c:pt>
                <c:pt idx="167">
                  <c:v>34303</c:v>
                </c:pt>
                <c:pt idx="168">
                  <c:v>34334</c:v>
                </c:pt>
                <c:pt idx="169">
                  <c:v>34365</c:v>
                </c:pt>
                <c:pt idx="170">
                  <c:v>34393</c:v>
                </c:pt>
                <c:pt idx="171">
                  <c:v>34424</c:v>
                </c:pt>
                <c:pt idx="172">
                  <c:v>34453</c:v>
                </c:pt>
                <c:pt idx="173">
                  <c:v>34485</c:v>
                </c:pt>
                <c:pt idx="174">
                  <c:v>34515</c:v>
                </c:pt>
                <c:pt idx="175">
                  <c:v>34544</c:v>
                </c:pt>
                <c:pt idx="176">
                  <c:v>34577</c:v>
                </c:pt>
                <c:pt idx="177">
                  <c:v>34607</c:v>
                </c:pt>
                <c:pt idx="178">
                  <c:v>34638</c:v>
                </c:pt>
                <c:pt idx="179">
                  <c:v>34668</c:v>
                </c:pt>
                <c:pt idx="180">
                  <c:v>34698</c:v>
                </c:pt>
                <c:pt idx="181">
                  <c:v>34730</c:v>
                </c:pt>
                <c:pt idx="182">
                  <c:v>34758</c:v>
                </c:pt>
                <c:pt idx="183">
                  <c:v>34789</c:v>
                </c:pt>
                <c:pt idx="184">
                  <c:v>34817</c:v>
                </c:pt>
                <c:pt idx="185">
                  <c:v>34850</c:v>
                </c:pt>
                <c:pt idx="186">
                  <c:v>34880</c:v>
                </c:pt>
                <c:pt idx="187">
                  <c:v>34911</c:v>
                </c:pt>
                <c:pt idx="188">
                  <c:v>34942</c:v>
                </c:pt>
                <c:pt idx="189">
                  <c:v>34971</c:v>
                </c:pt>
                <c:pt idx="190">
                  <c:v>35003</c:v>
                </c:pt>
                <c:pt idx="191">
                  <c:v>35033</c:v>
                </c:pt>
                <c:pt idx="192">
                  <c:v>35062</c:v>
                </c:pt>
                <c:pt idx="193">
                  <c:v>35095</c:v>
                </c:pt>
                <c:pt idx="194">
                  <c:v>35124</c:v>
                </c:pt>
                <c:pt idx="195">
                  <c:v>35153</c:v>
                </c:pt>
                <c:pt idx="196">
                  <c:v>35185</c:v>
                </c:pt>
                <c:pt idx="197">
                  <c:v>35216</c:v>
                </c:pt>
                <c:pt idx="198">
                  <c:v>35244</c:v>
                </c:pt>
                <c:pt idx="199">
                  <c:v>35277</c:v>
                </c:pt>
                <c:pt idx="200">
                  <c:v>35307</c:v>
                </c:pt>
                <c:pt idx="201">
                  <c:v>35338</c:v>
                </c:pt>
                <c:pt idx="202">
                  <c:v>35369</c:v>
                </c:pt>
                <c:pt idx="203">
                  <c:v>35398</c:v>
                </c:pt>
                <c:pt idx="204">
                  <c:v>35430</c:v>
                </c:pt>
                <c:pt idx="205">
                  <c:v>35461</c:v>
                </c:pt>
                <c:pt idx="206">
                  <c:v>35489</c:v>
                </c:pt>
                <c:pt idx="207">
                  <c:v>35520</c:v>
                </c:pt>
                <c:pt idx="208">
                  <c:v>35550</c:v>
                </c:pt>
                <c:pt idx="209">
                  <c:v>35580</c:v>
                </c:pt>
                <c:pt idx="210">
                  <c:v>35611</c:v>
                </c:pt>
                <c:pt idx="211">
                  <c:v>35642</c:v>
                </c:pt>
                <c:pt idx="212">
                  <c:v>35671</c:v>
                </c:pt>
                <c:pt idx="213">
                  <c:v>35703</c:v>
                </c:pt>
                <c:pt idx="214">
                  <c:v>35734</c:v>
                </c:pt>
                <c:pt idx="215">
                  <c:v>35762</c:v>
                </c:pt>
                <c:pt idx="216">
                  <c:v>35795</c:v>
                </c:pt>
                <c:pt idx="217">
                  <c:v>35825</c:v>
                </c:pt>
                <c:pt idx="218">
                  <c:v>35853</c:v>
                </c:pt>
                <c:pt idx="219">
                  <c:v>35885</c:v>
                </c:pt>
                <c:pt idx="220">
                  <c:v>35915</c:v>
                </c:pt>
                <c:pt idx="221">
                  <c:v>35944</c:v>
                </c:pt>
                <c:pt idx="222">
                  <c:v>35976</c:v>
                </c:pt>
                <c:pt idx="223">
                  <c:v>36007</c:v>
                </c:pt>
                <c:pt idx="224">
                  <c:v>36038</c:v>
                </c:pt>
                <c:pt idx="225">
                  <c:v>36068</c:v>
                </c:pt>
                <c:pt idx="226">
                  <c:v>36098</c:v>
                </c:pt>
                <c:pt idx="227">
                  <c:v>36129</c:v>
                </c:pt>
                <c:pt idx="228">
                  <c:v>36160</c:v>
                </c:pt>
                <c:pt idx="229">
                  <c:v>36189</c:v>
                </c:pt>
                <c:pt idx="230">
                  <c:v>36217</c:v>
                </c:pt>
                <c:pt idx="231">
                  <c:v>36250</c:v>
                </c:pt>
                <c:pt idx="232">
                  <c:v>36280</c:v>
                </c:pt>
                <c:pt idx="233">
                  <c:v>36311</c:v>
                </c:pt>
                <c:pt idx="234">
                  <c:v>36341</c:v>
                </c:pt>
                <c:pt idx="235">
                  <c:v>36371</c:v>
                </c:pt>
                <c:pt idx="236">
                  <c:v>36403</c:v>
                </c:pt>
                <c:pt idx="237">
                  <c:v>36433</c:v>
                </c:pt>
                <c:pt idx="238">
                  <c:v>36462</c:v>
                </c:pt>
                <c:pt idx="239">
                  <c:v>36494</c:v>
                </c:pt>
                <c:pt idx="240">
                  <c:v>36525</c:v>
                </c:pt>
                <c:pt idx="241">
                  <c:v>36556</c:v>
                </c:pt>
                <c:pt idx="242">
                  <c:v>36585</c:v>
                </c:pt>
                <c:pt idx="243">
                  <c:v>36616</c:v>
                </c:pt>
                <c:pt idx="244">
                  <c:v>36644</c:v>
                </c:pt>
                <c:pt idx="245">
                  <c:v>36677</c:v>
                </c:pt>
                <c:pt idx="246">
                  <c:v>36707</c:v>
                </c:pt>
                <c:pt idx="247">
                  <c:v>36738</c:v>
                </c:pt>
                <c:pt idx="248">
                  <c:v>36769</c:v>
                </c:pt>
                <c:pt idx="249">
                  <c:v>36798</c:v>
                </c:pt>
                <c:pt idx="250">
                  <c:v>36830</c:v>
                </c:pt>
                <c:pt idx="251">
                  <c:v>36860</c:v>
                </c:pt>
                <c:pt idx="252">
                  <c:v>36889</c:v>
                </c:pt>
                <c:pt idx="253">
                  <c:v>36922</c:v>
                </c:pt>
                <c:pt idx="254">
                  <c:v>36950</c:v>
                </c:pt>
                <c:pt idx="255">
                  <c:v>36980</c:v>
                </c:pt>
                <c:pt idx="256">
                  <c:v>37011</c:v>
                </c:pt>
                <c:pt idx="257">
                  <c:v>37042</c:v>
                </c:pt>
                <c:pt idx="258">
                  <c:v>37071</c:v>
                </c:pt>
                <c:pt idx="259">
                  <c:v>37103</c:v>
                </c:pt>
                <c:pt idx="260">
                  <c:v>37134</c:v>
                </c:pt>
                <c:pt idx="261">
                  <c:v>37162</c:v>
                </c:pt>
                <c:pt idx="262">
                  <c:v>37195</c:v>
                </c:pt>
                <c:pt idx="263">
                  <c:v>37225</c:v>
                </c:pt>
                <c:pt idx="264">
                  <c:v>37256</c:v>
                </c:pt>
                <c:pt idx="265">
                  <c:v>37287</c:v>
                </c:pt>
                <c:pt idx="266">
                  <c:v>37315</c:v>
                </c:pt>
                <c:pt idx="267">
                  <c:v>37344</c:v>
                </c:pt>
                <c:pt idx="268">
                  <c:v>37376</c:v>
                </c:pt>
                <c:pt idx="269">
                  <c:v>37407</c:v>
                </c:pt>
                <c:pt idx="270">
                  <c:v>37435</c:v>
                </c:pt>
                <c:pt idx="271">
                  <c:v>37468</c:v>
                </c:pt>
                <c:pt idx="272">
                  <c:v>37498</c:v>
                </c:pt>
                <c:pt idx="273">
                  <c:v>37529</c:v>
                </c:pt>
                <c:pt idx="274">
                  <c:v>37560</c:v>
                </c:pt>
                <c:pt idx="275">
                  <c:v>37589</c:v>
                </c:pt>
                <c:pt idx="276">
                  <c:v>37621</c:v>
                </c:pt>
                <c:pt idx="277">
                  <c:v>37652</c:v>
                </c:pt>
                <c:pt idx="278">
                  <c:v>37680</c:v>
                </c:pt>
                <c:pt idx="279">
                  <c:v>37711</c:v>
                </c:pt>
                <c:pt idx="280">
                  <c:v>37741</c:v>
                </c:pt>
                <c:pt idx="281">
                  <c:v>37771</c:v>
                </c:pt>
                <c:pt idx="282">
                  <c:v>37802</c:v>
                </c:pt>
                <c:pt idx="283">
                  <c:v>37833</c:v>
                </c:pt>
                <c:pt idx="284">
                  <c:v>37862</c:v>
                </c:pt>
                <c:pt idx="285">
                  <c:v>37894</c:v>
                </c:pt>
                <c:pt idx="286">
                  <c:v>37925</c:v>
                </c:pt>
                <c:pt idx="287">
                  <c:v>37953</c:v>
                </c:pt>
                <c:pt idx="288">
                  <c:v>37986</c:v>
                </c:pt>
                <c:pt idx="289">
                  <c:v>38016</c:v>
                </c:pt>
                <c:pt idx="290">
                  <c:v>38044</c:v>
                </c:pt>
                <c:pt idx="291">
                  <c:v>38077</c:v>
                </c:pt>
                <c:pt idx="292">
                  <c:v>38107</c:v>
                </c:pt>
                <c:pt idx="293">
                  <c:v>38138</c:v>
                </c:pt>
                <c:pt idx="294">
                  <c:v>38168</c:v>
                </c:pt>
                <c:pt idx="295">
                  <c:v>38198</c:v>
                </c:pt>
                <c:pt idx="296">
                  <c:v>38230</c:v>
                </c:pt>
                <c:pt idx="297">
                  <c:v>38260</c:v>
                </c:pt>
                <c:pt idx="298">
                  <c:v>38289</c:v>
                </c:pt>
                <c:pt idx="299">
                  <c:v>38321</c:v>
                </c:pt>
                <c:pt idx="300">
                  <c:v>38352</c:v>
                </c:pt>
                <c:pt idx="301">
                  <c:v>38383</c:v>
                </c:pt>
                <c:pt idx="302">
                  <c:v>38411</c:v>
                </c:pt>
                <c:pt idx="303">
                  <c:v>38442</c:v>
                </c:pt>
                <c:pt idx="304">
                  <c:v>38471</c:v>
                </c:pt>
                <c:pt idx="305">
                  <c:v>38503</c:v>
                </c:pt>
                <c:pt idx="306">
                  <c:v>38533</c:v>
                </c:pt>
                <c:pt idx="307">
                  <c:v>38562</c:v>
                </c:pt>
                <c:pt idx="308">
                  <c:v>38595</c:v>
                </c:pt>
                <c:pt idx="309">
                  <c:v>38625</c:v>
                </c:pt>
                <c:pt idx="310">
                  <c:v>38656</c:v>
                </c:pt>
                <c:pt idx="311">
                  <c:v>38686</c:v>
                </c:pt>
                <c:pt idx="312">
                  <c:v>38716</c:v>
                </c:pt>
                <c:pt idx="313">
                  <c:v>38748</c:v>
                </c:pt>
                <c:pt idx="314">
                  <c:v>38776</c:v>
                </c:pt>
                <c:pt idx="315">
                  <c:v>38807</c:v>
                </c:pt>
                <c:pt idx="316">
                  <c:v>38835</c:v>
                </c:pt>
                <c:pt idx="317">
                  <c:v>38868</c:v>
                </c:pt>
                <c:pt idx="318">
                  <c:v>38898</c:v>
                </c:pt>
                <c:pt idx="319">
                  <c:v>38929</c:v>
                </c:pt>
                <c:pt idx="320">
                  <c:v>38960</c:v>
                </c:pt>
                <c:pt idx="321">
                  <c:v>38989</c:v>
                </c:pt>
                <c:pt idx="322">
                  <c:v>39021</c:v>
                </c:pt>
                <c:pt idx="323">
                  <c:v>39051</c:v>
                </c:pt>
                <c:pt idx="324">
                  <c:v>39080</c:v>
                </c:pt>
                <c:pt idx="325">
                  <c:v>39113</c:v>
                </c:pt>
                <c:pt idx="326">
                  <c:v>39141</c:v>
                </c:pt>
                <c:pt idx="327">
                  <c:v>39171</c:v>
                </c:pt>
                <c:pt idx="328">
                  <c:v>39202</c:v>
                </c:pt>
                <c:pt idx="329">
                  <c:v>39233</c:v>
                </c:pt>
                <c:pt idx="330">
                  <c:v>39262</c:v>
                </c:pt>
                <c:pt idx="331">
                  <c:v>39294</c:v>
                </c:pt>
                <c:pt idx="332">
                  <c:v>39325</c:v>
                </c:pt>
                <c:pt idx="333">
                  <c:v>39353</c:v>
                </c:pt>
                <c:pt idx="334">
                  <c:v>39386</c:v>
                </c:pt>
                <c:pt idx="335">
                  <c:v>39416</c:v>
                </c:pt>
                <c:pt idx="336">
                  <c:v>39447</c:v>
                </c:pt>
                <c:pt idx="337">
                  <c:v>39478</c:v>
                </c:pt>
                <c:pt idx="338">
                  <c:v>39507</c:v>
                </c:pt>
                <c:pt idx="339">
                  <c:v>39538</c:v>
                </c:pt>
                <c:pt idx="340">
                  <c:v>39568</c:v>
                </c:pt>
                <c:pt idx="341">
                  <c:v>39598</c:v>
                </c:pt>
                <c:pt idx="342">
                  <c:v>39629</c:v>
                </c:pt>
                <c:pt idx="343">
                  <c:v>39660</c:v>
                </c:pt>
                <c:pt idx="344">
                  <c:v>39689</c:v>
                </c:pt>
                <c:pt idx="345">
                  <c:v>39721</c:v>
                </c:pt>
                <c:pt idx="346">
                  <c:v>39752</c:v>
                </c:pt>
                <c:pt idx="347">
                  <c:v>39780</c:v>
                </c:pt>
                <c:pt idx="348">
                  <c:v>39813</c:v>
                </c:pt>
                <c:pt idx="349">
                  <c:v>39843</c:v>
                </c:pt>
                <c:pt idx="350">
                  <c:v>39871</c:v>
                </c:pt>
                <c:pt idx="351">
                  <c:v>39903</c:v>
                </c:pt>
                <c:pt idx="352">
                  <c:v>39933</c:v>
                </c:pt>
                <c:pt idx="353">
                  <c:v>39962</c:v>
                </c:pt>
                <c:pt idx="354">
                  <c:v>39994</c:v>
                </c:pt>
                <c:pt idx="355">
                  <c:v>40025</c:v>
                </c:pt>
                <c:pt idx="356">
                  <c:v>40056</c:v>
                </c:pt>
                <c:pt idx="357">
                  <c:v>40086</c:v>
                </c:pt>
                <c:pt idx="358">
                  <c:v>40116</c:v>
                </c:pt>
                <c:pt idx="359">
                  <c:v>40147</c:v>
                </c:pt>
                <c:pt idx="360">
                  <c:v>40178</c:v>
                </c:pt>
                <c:pt idx="361">
                  <c:v>40207</c:v>
                </c:pt>
                <c:pt idx="362">
                  <c:v>40235</c:v>
                </c:pt>
                <c:pt idx="363">
                  <c:v>40268</c:v>
                </c:pt>
                <c:pt idx="364">
                  <c:v>40298</c:v>
                </c:pt>
                <c:pt idx="365">
                  <c:v>40329</c:v>
                </c:pt>
                <c:pt idx="366">
                  <c:v>40359</c:v>
                </c:pt>
                <c:pt idx="367">
                  <c:v>40360</c:v>
                </c:pt>
                <c:pt idx="368">
                  <c:v>40361</c:v>
                </c:pt>
                <c:pt idx="369">
                  <c:v>40364</c:v>
                </c:pt>
                <c:pt idx="370">
                  <c:v>40365</c:v>
                </c:pt>
                <c:pt idx="371">
                  <c:v>40366</c:v>
                </c:pt>
                <c:pt idx="372">
                  <c:v>40367</c:v>
                </c:pt>
                <c:pt idx="373">
                  <c:v>40368</c:v>
                </c:pt>
                <c:pt idx="374">
                  <c:v>40371</c:v>
                </c:pt>
                <c:pt idx="375">
                  <c:v>40372</c:v>
                </c:pt>
                <c:pt idx="376">
                  <c:v>40373</c:v>
                </c:pt>
                <c:pt idx="377">
                  <c:v>40374</c:v>
                </c:pt>
                <c:pt idx="378">
                  <c:v>40375</c:v>
                </c:pt>
                <c:pt idx="379">
                  <c:v>40378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</c:numCache>
            </c:numRef>
          </c:cat>
          <c:val>
            <c:numRef>
              <c:f>Sheet2!$M$1:$M$1000</c:f>
              <c:numCache>
                <c:formatCode>General</c:formatCode>
                <c:ptCount val="1000"/>
                <c:pt idx="1">
                  <c:v>100</c:v>
                </c:pt>
                <c:pt idx="2" formatCode="0.00">
                  <c:v>95.220371602538989</c:v>
                </c:pt>
                <c:pt idx="3" formatCode="0.00">
                  <c:v>90.619123720256269</c:v>
                </c:pt>
                <c:pt idx="4" formatCode="0.00">
                  <c:v>100.18065869119961</c:v>
                </c:pt>
                <c:pt idx="5" formatCode="0.00">
                  <c:v>104.94648110539771</c:v>
                </c:pt>
                <c:pt idx="6" formatCode="0.00">
                  <c:v>108.41548171580811</c:v>
                </c:pt>
                <c:pt idx="7" formatCode="0.00">
                  <c:v>108.4236374552589</c:v>
                </c:pt>
                <c:pt idx="8" formatCode="0.00">
                  <c:v>106.39028452163289</c:v>
                </c:pt>
                <c:pt idx="9" formatCode="0.00">
                  <c:v>105.93918443272739</c:v>
                </c:pt>
                <c:pt idx="10" formatCode="0.00">
                  <c:v>105.12776014188843</c:v>
                </c:pt>
                <c:pt idx="11" formatCode="0.00">
                  <c:v>109.82016390611726</c:v>
                </c:pt>
                <c:pt idx="12" formatCode="0.00">
                  <c:v>110.53175463426989</c:v>
                </c:pt>
                <c:pt idx="13" formatCode="0.00">
                  <c:v>108.02464779186754</c:v>
                </c:pt>
                <c:pt idx="14" formatCode="0.00">
                  <c:v>105.87414727574918</c:v>
                </c:pt>
                <c:pt idx="15" formatCode="0.00">
                  <c:v>109.78818354799613</c:v>
                </c:pt>
                <c:pt idx="16" formatCode="0.00">
                  <c:v>105.35665466344497</c:v>
                </c:pt>
                <c:pt idx="17" formatCode="0.00">
                  <c:v>109.72960501500759</c:v>
                </c:pt>
                <c:pt idx="18" formatCode="0.00">
                  <c:v>107.71534841816975</c:v>
                </c:pt>
                <c:pt idx="19" formatCode="0.00">
                  <c:v>105.52755846215234</c:v>
                </c:pt>
                <c:pt idx="20" formatCode="0.00">
                  <c:v>100.46342783195024</c:v>
                </c:pt>
                <c:pt idx="21" formatCode="0.00">
                  <c:v>96.654436510748155</c:v>
                </c:pt>
                <c:pt idx="22" formatCode="0.00">
                  <c:v>103.20154563815838</c:v>
                </c:pt>
                <c:pt idx="23" formatCode="0.00">
                  <c:v>111.27736183146783</c:v>
                </c:pt>
                <c:pt idx="24" formatCode="0.00">
                  <c:v>107.50411977085048</c:v>
                </c:pt>
                <c:pt idx="25" formatCode="0.00">
                  <c:v>105.87063122214485</c:v>
                </c:pt>
                <c:pt idx="26" formatCode="0.00">
                  <c:v>104.51004385815203</c:v>
                </c:pt>
                <c:pt idx="27" formatCode="0.00">
                  <c:v>105.32834777982663</c:v>
                </c:pt>
                <c:pt idx="28" formatCode="0.00">
                  <c:v>109.2451097860769</c:v>
                </c:pt>
                <c:pt idx="29" formatCode="0.00">
                  <c:v>108.18855653050876</c:v>
                </c:pt>
                <c:pt idx="30" formatCode="0.00">
                  <c:v>105.65891013800784</c:v>
                </c:pt>
                <c:pt idx="31" formatCode="0.00">
                  <c:v>107.54235407508503</c:v>
                </c:pt>
                <c:pt idx="32" formatCode="0.00">
                  <c:v>117.34094806189644</c:v>
                </c:pt>
                <c:pt idx="33" formatCode="0.00">
                  <c:v>122.83553545633916</c:v>
                </c:pt>
                <c:pt idx="34" formatCode="0.00">
                  <c:v>134.39389012379959</c:v>
                </c:pt>
                <c:pt idx="35" formatCode="0.00">
                  <c:v>136.48440543733295</c:v>
                </c:pt>
                <c:pt idx="36" formatCode="0.00">
                  <c:v>139.54790150990027</c:v>
                </c:pt>
                <c:pt idx="37" formatCode="0.00">
                  <c:v>139.02921999997389</c:v>
                </c:pt>
                <c:pt idx="38" formatCode="0.00">
                  <c:v>144.55383694360816</c:v>
                </c:pt>
                <c:pt idx="39" formatCode="0.00">
                  <c:v>145.79736566782319</c:v>
                </c:pt>
                <c:pt idx="40" formatCode="0.00">
                  <c:v>153.29134366245151</c:v>
                </c:pt>
                <c:pt idx="41" formatCode="0.00">
                  <c:v>150.00232551976916</c:v>
                </c:pt>
                <c:pt idx="42" formatCode="0.00">
                  <c:v>152.85887473351042</c:v>
                </c:pt>
                <c:pt idx="43" formatCode="0.00">
                  <c:v>146.1477845326331</c:v>
                </c:pt>
                <c:pt idx="44" formatCode="0.00">
                  <c:v>146.78629874547309</c:v>
                </c:pt>
                <c:pt idx="45" formatCode="0.00">
                  <c:v>151.73285092463644</c:v>
                </c:pt>
                <c:pt idx="46" formatCode="0.00">
                  <c:v>148.62669457946217</c:v>
                </c:pt>
                <c:pt idx="47" formatCode="0.00">
                  <c:v>151.96006269461978</c:v>
                </c:pt>
                <c:pt idx="48" formatCode="0.00">
                  <c:v>150.6042592014374</c:v>
                </c:pt>
                <c:pt idx="49" formatCode="0.00">
                  <c:v>151.33424704454146</c:v>
                </c:pt>
                <c:pt idx="50" formatCode="0.00">
                  <c:v>146.59058282859237</c:v>
                </c:pt>
                <c:pt idx="51" formatCode="0.00">
                  <c:v>145.98751899975693</c:v>
                </c:pt>
                <c:pt idx="52" formatCode="0.00">
                  <c:v>144.80666947885774</c:v>
                </c:pt>
                <c:pt idx="53" formatCode="0.00">
                  <c:v>137.3322232046323</c:v>
                </c:pt>
                <c:pt idx="54" formatCode="0.00">
                  <c:v>139.09633480094317</c:v>
                </c:pt>
                <c:pt idx="55" formatCode="0.00">
                  <c:v>144.18253698793231</c:v>
                </c:pt>
                <c:pt idx="56" formatCode="0.00">
                  <c:v>152.63818702168771</c:v>
                </c:pt>
                <c:pt idx="57" formatCode="0.00">
                  <c:v>155.41642358881515</c:v>
                </c:pt>
                <c:pt idx="58" formatCode="0.00">
                  <c:v>160.86954301142302</c:v>
                </c:pt>
                <c:pt idx="59" formatCode="0.00">
                  <c:v>161.00928676151983</c:v>
                </c:pt>
                <c:pt idx="60" formatCode="0.00">
                  <c:v>163.45631664655238</c:v>
                </c:pt>
                <c:pt idx="61" formatCode="0.00">
                  <c:v>171.94413023513403</c:v>
                </c:pt>
                <c:pt idx="62" formatCode="0.00">
                  <c:v>168.18771297656792</c:v>
                </c:pt>
                <c:pt idx="63" formatCode="0.00">
                  <c:v>170.71647814062561</c:v>
                </c:pt>
                <c:pt idx="64" formatCode="0.00">
                  <c:v>172.79956487889825</c:v>
                </c:pt>
                <c:pt idx="65" formatCode="0.00">
                  <c:v>185.39919640532543</c:v>
                </c:pt>
                <c:pt idx="66" formatCode="0.00">
                  <c:v>188.12436973183819</c:v>
                </c:pt>
                <c:pt idx="67" formatCode="0.00">
                  <c:v>186.07078153009832</c:v>
                </c:pt>
                <c:pt idx="68" formatCode="0.00">
                  <c:v>187.76232331960608</c:v>
                </c:pt>
                <c:pt idx="69" formatCode="0.00">
                  <c:v>184.90935289969082</c:v>
                </c:pt>
                <c:pt idx="70" formatCode="0.00">
                  <c:v>191.91179509448133</c:v>
                </c:pt>
                <c:pt idx="71" formatCode="0.00">
                  <c:v>202.10472000418301</c:v>
                </c:pt>
                <c:pt idx="72" formatCode="0.00">
                  <c:v>212.17540345141228</c:v>
                </c:pt>
                <c:pt idx="73" formatCode="0.00">
                  <c:v>213.21325419716706</c:v>
                </c:pt>
                <c:pt idx="74" formatCode="0.00">
                  <c:v>232.41002443726325</c:v>
                </c:pt>
                <c:pt idx="75" formatCode="0.00">
                  <c:v>249.82425774526115</c:v>
                </c:pt>
                <c:pt idx="76" formatCode="0.00">
                  <c:v>247.85843342839988</c:v>
                </c:pt>
                <c:pt idx="77" formatCode="0.00">
                  <c:v>243.6189674888939</c:v>
                </c:pt>
                <c:pt idx="78" formatCode="0.00">
                  <c:v>254.41379428074006</c:v>
                </c:pt>
                <c:pt idx="79" formatCode="0.00">
                  <c:v>247.59981098401516</c:v>
                </c:pt>
                <c:pt idx="80" formatCode="0.00">
                  <c:v>260.30756472736965</c:v>
                </c:pt>
                <c:pt idx="81" formatCode="0.00">
                  <c:v>245.55711341897475</c:v>
                </c:pt>
                <c:pt idx="82" formatCode="0.00">
                  <c:v>253.33564451844853</c:v>
                </c:pt>
                <c:pt idx="83" formatCode="0.00">
                  <c:v>257.5576979005242</c:v>
                </c:pt>
                <c:pt idx="84" formatCode="0.00">
                  <c:v>254.11516401786915</c:v>
                </c:pt>
                <c:pt idx="85" formatCode="0.00">
                  <c:v>269.4471288417185</c:v>
                </c:pt>
                <c:pt idx="86" formatCode="0.00">
                  <c:v>276.63397860926824</c:v>
                </c:pt>
                <c:pt idx="87" formatCode="0.00">
                  <c:v>273.55421607472238</c:v>
                </c:pt>
                <c:pt idx="88" formatCode="0.00">
                  <c:v>265.62541857148</c:v>
                </c:pt>
                <c:pt idx="89" formatCode="0.00">
                  <c:v>263.87797262442552</c:v>
                </c:pt>
                <c:pt idx="90" formatCode="0.00">
                  <c:v>270.28200448661704</c:v>
                </c:pt>
                <c:pt idx="91" formatCode="0.00">
                  <c:v>271.51008186903476</c:v>
                </c:pt>
                <c:pt idx="92" formatCode="0.00">
                  <c:v>273.45090319848094</c:v>
                </c:pt>
                <c:pt idx="93" formatCode="0.00">
                  <c:v>263.96343096820868</c:v>
                </c:pt>
                <c:pt idx="94" formatCode="0.00">
                  <c:v>250.97522351574696</c:v>
                </c:pt>
                <c:pt idx="95" formatCode="0.00">
                  <c:v>243.25911910137344</c:v>
                </c:pt>
                <c:pt idx="96" formatCode="0.00">
                  <c:v>252.87840423609236</c:v>
                </c:pt>
                <c:pt idx="97" formatCode="0.00">
                  <c:v>266.64920477228691</c:v>
                </c:pt>
                <c:pt idx="98" formatCode="0.00">
                  <c:v>273.58396114870499</c:v>
                </c:pt>
                <c:pt idx="99" formatCode="0.00">
                  <c:v>266.30515135097528</c:v>
                </c:pt>
                <c:pt idx="100" formatCode="0.00">
                  <c:v>263.72898836174346</c:v>
                </c:pt>
                <c:pt idx="101" formatCode="0.00">
                  <c:v>262.33734928589035</c:v>
                </c:pt>
                <c:pt idx="102" formatCode="0.00">
                  <c:v>273.31807882072388</c:v>
                </c:pt>
                <c:pt idx="103" formatCode="0.00">
                  <c:v>269.22630953794157</c:v>
                </c:pt>
                <c:pt idx="104" formatCode="0.00">
                  <c:v>266.27143494918312</c:v>
                </c:pt>
                <c:pt idx="105" formatCode="0.00">
                  <c:v>276.06267577582997</c:v>
                </c:pt>
                <c:pt idx="106" formatCode="0.00">
                  <c:v>282.89861395136336</c:v>
                </c:pt>
                <c:pt idx="107" formatCode="0.00">
                  <c:v>277.07392115439279</c:v>
                </c:pt>
                <c:pt idx="108" formatCode="0.00">
                  <c:v>281.04427963113761</c:v>
                </c:pt>
                <c:pt idx="109" formatCode="0.00">
                  <c:v>292.23592310069608</c:v>
                </c:pt>
                <c:pt idx="110" formatCode="0.00">
                  <c:v>286.0546594861367</c:v>
                </c:pt>
                <c:pt idx="111" formatCode="0.00">
                  <c:v>290.00814532726173</c:v>
                </c:pt>
                <c:pt idx="112" formatCode="0.00">
                  <c:v>299.47692449098815</c:v>
                </c:pt>
                <c:pt idx="113" formatCode="0.00">
                  <c:v>311.12154346318107</c:v>
                </c:pt>
                <c:pt idx="114" formatCode="0.00">
                  <c:v>320.787380850099</c:v>
                </c:pt>
                <c:pt idx="115" formatCode="0.00">
                  <c:v>335.29539632055804</c:v>
                </c:pt>
                <c:pt idx="116" formatCode="0.00">
                  <c:v>332.30654914792518</c:v>
                </c:pt>
                <c:pt idx="117" formatCode="0.00">
                  <c:v>332.30397469362356</c:v>
                </c:pt>
                <c:pt idx="118" formatCode="0.00">
                  <c:v>336.37564056096505</c:v>
                </c:pt>
                <c:pt idx="119" formatCode="0.00">
                  <c:v>339.95712580222289</c:v>
                </c:pt>
                <c:pt idx="120" formatCode="0.00">
                  <c:v>341.84819330637941</c:v>
                </c:pt>
                <c:pt idx="121" formatCode="0.00">
                  <c:v>324.41279048087296</c:v>
                </c:pt>
                <c:pt idx="122" formatCode="0.00">
                  <c:v>325.06937797232814</c:v>
                </c:pt>
                <c:pt idx="123" formatCode="0.00">
                  <c:v>327.78120214060647</c:v>
                </c:pt>
                <c:pt idx="124" formatCode="0.00">
                  <c:v>319.41909071297795</c:v>
                </c:pt>
                <c:pt idx="125" formatCode="0.00">
                  <c:v>339.07411336446114</c:v>
                </c:pt>
                <c:pt idx="126" formatCode="0.00">
                  <c:v>342.87918080262062</c:v>
                </c:pt>
                <c:pt idx="127" formatCode="0.00">
                  <c:v>343.23735482149641</c:v>
                </c:pt>
                <c:pt idx="128" formatCode="0.00">
                  <c:v>321.05486633754003</c:v>
                </c:pt>
                <c:pt idx="129" formatCode="0.00">
                  <c:v>316.45368493258661</c:v>
                </c:pt>
                <c:pt idx="130" formatCode="0.00">
                  <c:v>319.56084641478702</c:v>
                </c:pt>
                <c:pt idx="131" formatCode="0.00">
                  <c:v>335.51380945516951</c:v>
                </c:pt>
                <c:pt idx="132" formatCode="0.00">
                  <c:v>343.32829849597073</c:v>
                </c:pt>
                <c:pt idx="133" formatCode="0.00">
                  <c:v>352.28957369698276</c:v>
                </c:pt>
                <c:pt idx="134" formatCode="0.00">
                  <c:v>362.76063515092574</c:v>
                </c:pt>
                <c:pt idx="135" formatCode="0.00">
                  <c:v>367.63511543971089</c:v>
                </c:pt>
                <c:pt idx="136" formatCode="0.00">
                  <c:v>370.66896985479423</c:v>
                </c:pt>
                <c:pt idx="137" formatCode="0.00">
                  <c:v>376.00865896469588</c:v>
                </c:pt>
                <c:pt idx="138" formatCode="0.00">
                  <c:v>367.48868916748069</c:v>
                </c:pt>
                <c:pt idx="139" formatCode="0.00">
                  <c:v>377.48526596108417</c:v>
                </c:pt>
                <c:pt idx="140" formatCode="0.00">
                  <c:v>388.40162460868225</c:v>
                </c:pt>
                <c:pt idx="141" formatCode="0.00">
                  <c:v>393.81083595079002</c:v>
                </c:pt>
                <c:pt idx="142" formatCode="0.00">
                  <c:v>396.3935377579316</c:v>
                </c:pt>
                <c:pt idx="143" formatCode="0.00">
                  <c:v>391.29119780392466</c:v>
                </c:pt>
                <c:pt idx="144" formatCode="0.00">
                  <c:v>422.44212486047502</c:v>
                </c:pt>
                <c:pt idx="145" formatCode="0.00">
                  <c:v>413.17769644732789</c:v>
                </c:pt>
                <c:pt idx="146" formatCode="0.00">
                  <c:v>416.33128120856611</c:v>
                </c:pt>
                <c:pt idx="147" formatCode="0.00">
                  <c:v>409.45627219401507</c:v>
                </c:pt>
                <c:pt idx="148" formatCode="0.00">
                  <c:v>412.68333233478472</c:v>
                </c:pt>
                <c:pt idx="149" formatCode="0.00">
                  <c:v>419.59792232756485</c:v>
                </c:pt>
                <c:pt idx="150" formatCode="0.00">
                  <c:v>419.87624801044581</c:v>
                </c:pt>
                <c:pt idx="151" formatCode="0.00">
                  <c:v>436.84856998994803</c:v>
                </c:pt>
                <c:pt idx="152" formatCode="0.00">
                  <c:v>434.61886843231787</c:v>
                </c:pt>
                <c:pt idx="153" formatCode="0.00">
                  <c:v>440.43736445037928</c:v>
                </c:pt>
                <c:pt idx="154" formatCode="0.00">
                  <c:v>436.47209688533803</c:v>
                </c:pt>
                <c:pt idx="155" formatCode="0.00">
                  <c:v>444.11739716303526</c:v>
                </c:pt>
                <c:pt idx="156" formatCode="0.00">
                  <c:v>453.95688081579891</c:v>
                </c:pt>
                <c:pt idx="157" formatCode="0.00">
                  <c:v>463.95736447248703</c:v>
                </c:pt>
                <c:pt idx="158" formatCode="0.00">
                  <c:v>473.88588140490629</c:v>
                </c:pt>
                <c:pt idx="159" formatCode="0.00">
                  <c:v>478.26875116616338</c:v>
                </c:pt>
                <c:pt idx="160" formatCode="0.00">
                  <c:v>475.61529966054286</c:v>
                </c:pt>
                <c:pt idx="161" formatCode="0.00">
                  <c:v>481.20714196508868</c:v>
                </c:pt>
                <c:pt idx="162" formatCode="0.00">
                  <c:v>494.25140205675592</c:v>
                </c:pt>
                <c:pt idx="163" formatCode="0.00">
                  <c:v>498.45976451002451</c:v>
                </c:pt>
                <c:pt idx="164" formatCode="0.00">
                  <c:v>517.44606151984181</c:v>
                </c:pt>
                <c:pt idx="165" formatCode="0.00">
                  <c:v>518.49411351139759</c:v>
                </c:pt>
                <c:pt idx="166" formatCode="0.00">
                  <c:v>522.8132616141072</c:v>
                </c:pt>
                <c:pt idx="167" formatCode="0.00">
                  <c:v>510.77716803077442</c:v>
                </c:pt>
                <c:pt idx="168" formatCode="0.00">
                  <c:v>515.80584894406616</c:v>
                </c:pt>
                <c:pt idx="169" formatCode="0.00">
                  <c:v>529.24454928121418</c:v>
                </c:pt>
                <c:pt idx="170" formatCode="0.00">
                  <c:v>510.91390798997685</c:v>
                </c:pt>
                <c:pt idx="171" formatCode="0.00">
                  <c:v>487.74119374197329</c:v>
                </c:pt>
                <c:pt idx="172" formatCode="0.00">
                  <c:v>486.37199257780679</c:v>
                </c:pt>
                <c:pt idx="173" formatCode="0.00">
                  <c:v>486.11613029500802</c:v>
                </c:pt>
                <c:pt idx="174" formatCode="0.00">
                  <c:v>477.81599064414144</c:v>
                </c:pt>
                <c:pt idx="175" formatCode="0.00">
                  <c:v>492.46051206540363</c:v>
                </c:pt>
                <c:pt idx="176" formatCode="0.00">
                  <c:v>498.43303357171959</c:v>
                </c:pt>
                <c:pt idx="177" formatCode="0.00">
                  <c:v>484.51984887817861</c:v>
                </c:pt>
                <c:pt idx="178" formatCode="0.00">
                  <c:v>486.00690236623433</c:v>
                </c:pt>
                <c:pt idx="179" formatCode="0.00">
                  <c:v>479.97853679982825</c:v>
                </c:pt>
                <c:pt idx="180" formatCode="0.00">
                  <c:v>487.2520496787788</c:v>
                </c:pt>
                <c:pt idx="181" formatCode="0.00">
                  <c:v>499.24984196689286</c:v>
                </c:pt>
                <c:pt idx="182" formatCode="0.00">
                  <c:v>515.22188836525845</c:v>
                </c:pt>
                <c:pt idx="183" formatCode="0.00">
                  <c:v>522.12494432287178</c:v>
                </c:pt>
                <c:pt idx="184" formatCode="0.00">
                  <c:v>532.73865387401418</c:v>
                </c:pt>
                <c:pt idx="185" formatCode="0.00">
                  <c:v>565.02099585237647</c:v>
                </c:pt>
                <c:pt idx="186" formatCode="0.00">
                  <c:v>574.7454490039346</c:v>
                </c:pt>
                <c:pt idx="187" formatCode="0.00">
                  <c:v>578.38550687225984</c:v>
                </c:pt>
                <c:pt idx="188" formatCode="0.00">
                  <c:v>587.15567669729376</c:v>
                </c:pt>
                <c:pt idx="189" formatCode="0.00">
                  <c:v>601.91582381744024</c:v>
                </c:pt>
                <c:pt idx="190" formatCode="0.00">
                  <c:v>609.72977901571505</c:v>
                </c:pt>
                <c:pt idx="191" formatCode="0.00">
                  <c:v>629.6123325392889</c:v>
                </c:pt>
                <c:pt idx="192" formatCode="0.00">
                  <c:v>643.08329322880081</c:v>
                </c:pt>
                <c:pt idx="193" formatCode="0.00">
                  <c:v>650.29135136435627</c:v>
                </c:pt>
                <c:pt idx="194" formatCode="0.00">
                  <c:v>635.02002162880092</c:v>
                </c:pt>
                <c:pt idx="195" formatCode="0.00">
                  <c:v>629.4255924063591</c:v>
                </c:pt>
                <c:pt idx="196" formatCode="0.00">
                  <c:v>626.29550710916669</c:v>
                </c:pt>
                <c:pt idx="197" formatCode="0.00">
                  <c:v>631.44093886826045</c:v>
                </c:pt>
                <c:pt idx="198" formatCode="0.00">
                  <c:v>637.94854075203148</c:v>
                </c:pt>
                <c:pt idx="199" formatCode="0.00">
                  <c:v>624.24797543682735</c:v>
                </c:pt>
                <c:pt idx="200" formatCode="0.00">
                  <c:v>626.61984052558319</c:v>
                </c:pt>
                <c:pt idx="201" formatCode="0.00">
                  <c:v>650.38077349550417</c:v>
                </c:pt>
                <c:pt idx="202" formatCode="0.00">
                  <c:v>670.61027518635296</c:v>
                </c:pt>
                <c:pt idx="203" formatCode="0.00">
                  <c:v>701.70484601797375</c:v>
                </c:pt>
                <c:pt idx="204" formatCode="0.00">
                  <c:v>687.51044037473264</c:v>
                </c:pt>
                <c:pt idx="205" formatCode="0.00">
                  <c:v>700.02439843086188</c:v>
                </c:pt>
                <c:pt idx="206" formatCode="0.00">
                  <c:v>699.26389988806648</c:v>
                </c:pt>
                <c:pt idx="207" formatCode="0.00">
                  <c:v>676.04692608501568</c:v>
                </c:pt>
                <c:pt idx="208" formatCode="0.00">
                  <c:v>698.32837018337068</c:v>
                </c:pt>
                <c:pt idx="209" formatCode="0.00">
                  <c:v>721.7686002009774</c:v>
                </c:pt>
                <c:pt idx="210" formatCode="0.00">
                  <c:v>741.63491336819709</c:v>
                </c:pt>
                <c:pt idx="211" formatCode="0.00">
                  <c:v>790.45365131776737</c:v>
                </c:pt>
                <c:pt idx="212" formatCode="0.00">
                  <c:v>763.73268616221412</c:v>
                </c:pt>
                <c:pt idx="213" formatCode="0.00">
                  <c:v>793.4516781993392</c:v>
                </c:pt>
                <c:pt idx="214" formatCode="0.00">
                  <c:v>798.46620956665947</c:v>
                </c:pt>
                <c:pt idx="215" formatCode="0.00">
                  <c:v>816.53062516257103</c:v>
                </c:pt>
                <c:pt idx="216" formatCode="0.00">
                  <c:v>830.94130795433159</c:v>
                </c:pt>
                <c:pt idx="217" formatCode="0.00">
                  <c:v>842.38131536491744</c:v>
                </c:pt>
                <c:pt idx="218" formatCode="0.00">
                  <c:v>862.31033521748054</c:v>
                </c:pt>
                <c:pt idx="219" formatCode="0.00">
                  <c:v>880.22019854487746</c:v>
                </c:pt>
                <c:pt idx="220" formatCode="0.00">
                  <c:v>885.11217410382608</c:v>
                </c:pt>
                <c:pt idx="221" formatCode="0.00">
                  <c:v>886.05581012280061</c:v>
                </c:pt>
                <c:pt idx="222" formatCode="0.00">
                  <c:v>910.08093434080411</c:v>
                </c:pt>
                <c:pt idx="223" formatCode="0.00">
                  <c:v>900.76885252757302</c:v>
                </c:pt>
                <c:pt idx="224" formatCode="0.00">
                  <c:v>869.24643097378907</c:v>
                </c:pt>
                <c:pt idx="225" formatCode="0.00">
                  <c:v>911.69349011547229</c:v>
                </c:pt>
                <c:pt idx="226" formatCode="0.00">
                  <c:v>930.42908006749315</c:v>
                </c:pt>
                <c:pt idx="227" formatCode="0.00">
                  <c:v>957.6157216024319</c:v>
                </c:pt>
                <c:pt idx="228" formatCode="0.00">
                  <c:v>979.879607366139</c:v>
                </c:pt>
                <c:pt idx="229" formatCode="0.00">
                  <c:v>998.70963140290985</c:v>
                </c:pt>
                <c:pt idx="230" formatCode="0.00">
                  <c:v>954.64057943275543</c:v>
                </c:pt>
                <c:pt idx="231" formatCode="0.00">
                  <c:v>966.82091757051842</c:v>
                </c:pt>
                <c:pt idx="232" formatCode="0.00">
                  <c:v>984.70476345462782</c:v>
                </c:pt>
                <c:pt idx="233" formatCode="0.00">
                  <c:v>968.02566478065455</c:v>
                </c:pt>
                <c:pt idx="234" formatCode="0.00">
                  <c:v>980.55946623293551</c:v>
                </c:pt>
                <c:pt idx="235" formatCode="0.00">
                  <c:v>965.06348461085918</c:v>
                </c:pt>
                <c:pt idx="236" formatCode="0.00">
                  <c:v>958.16608854200547</c:v>
                </c:pt>
                <c:pt idx="237" formatCode="0.00">
                  <c:v>952.25690090635896</c:v>
                </c:pt>
                <c:pt idx="238" formatCode="0.00">
                  <c:v>976.0140782941703</c:v>
                </c:pt>
                <c:pt idx="239" formatCode="0.00">
                  <c:v>982.38053683263604</c:v>
                </c:pt>
                <c:pt idx="240" formatCode="0.00">
                  <c:v>998.45301555632921</c:v>
                </c:pt>
                <c:pt idx="241" formatCode="0.00">
                  <c:v>990.72054517505001</c:v>
                </c:pt>
                <c:pt idx="242" formatCode="0.00">
                  <c:v>1012.0353124597356</c:v>
                </c:pt>
                <c:pt idx="243" formatCode="0.00">
                  <c:v>1063.7140582497966</c:v>
                </c:pt>
                <c:pt idx="244" formatCode="0.00">
                  <c:v>1043.6473807169114</c:v>
                </c:pt>
                <c:pt idx="245" formatCode="0.00">
                  <c:v>1029.275792534595</c:v>
                </c:pt>
                <c:pt idx="246" formatCode="0.00">
                  <c:v>1054.6055284827639</c:v>
                </c:pt>
                <c:pt idx="247" formatCode="0.00">
                  <c:v>1057.3595980617308</c:v>
                </c:pt>
                <c:pt idx="248" formatCode="0.00">
                  <c:v>1102.8748785600737</c:v>
                </c:pt>
                <c:pt idx="249" formatCode="0.00">
                  <c:v>1074.5250804572709</c:v>
                </c:pt>
                <c:pt idx="250" formatCode="0.00">
                  <c:v>1078.4305980299935</c:v>
                </c:pt>
                <c:pt idx="251" formatCode="0.00">
                  <c:v>1058.5181764557249</c:v>
                </c:pt>
                <c:pt idx="252" formatCode="0.00">
                  <c:v>1080.4556401381299</c:v>
                </c:pt>
                <c:pt idx="253" formatCode="0.00">
                  <c:v>1095.5609144489786</c:v>
                </c:pt>
                <c:pt idx="254" formatCode="0.00">
                  <c:v>1066.3536680883385</c:v>
                </c:pt>
                <c:pt idx="255" formatCode="0.00">
                  <c:v>1034.9603922753872</c:v>
                </c:pt>
                <c:pt idx="256" formatCode="0.00">
                  <c:v>1050.9577404661056</c:v>
                </c:pt>
                <c:pt idx="257" formatCode="0.00">
                  <c:v>1054.7785311950715</c:v>
                </c:pt>
                <c:pt idx="258" formatCode="0.00">
                  <c:v>1051.9263892330116</c:v>
                </c:pt>
                <c:pt idx="259" formatCode="0.00">
                  <c:v>1068.0731880661933</c:v>
                </c:pt>
                <c:pt idx="260" formatCode="0.00">
                  <c:v>1055.6287114819336</c:v>
                </c:pt>
                <c:pt idx="261" formatCode="0.00">
                  <c:v>1023.2023520429224</c:v>
                </c:pt>
                <c:pt idx="262" formatCode="0.00">
                  <c:v>1062.5301057094139</c:v>
                </c:pt>
                <c:pt idx="263" formatCode="0.00">
                  <c:v>1064.1295604602999</c:v>
                </c:pt>
                <c:pt idx="264" formatCode="0.00">
                  <c:v>1057.8552696346533</c:v>
                </c:pt>
                <c:pt idx="265" formatCode="0.00">
                  <c:v>1060.0583262958933</c:v>
                </c:pt>
                <c:pt idx="266" formatCode="0.00">
                  <c:v>1058.3048785829999</c:v>
                </c:pt>
                <c:pt idx="267" formatCode="0.00">
                  <c:v>1050.5599716165179</c:v>
                </c:pt>
                <c:pt idx="268" formatCode="0.00">
                  <c:v>1052.1763602188526</c:v>
                </c:pt>
                <c:pt idx="269" formatCode="0.00">
                  <c:v>1048.7580586321722</c:v>
                </c:pt>
                <c:pt idx="270" formatCode="0.00">
                  <c:v>1029.419469933945</c:v>
                </c:pt>
                <c:pt idx="271" formatCode="0.00">
                  <c:v>1015.3162627099597</c:v>
                </c:pt>
                <c:pt idx="272" formatCode="0.00">
                  <c:v>1042.7878348551124</c:v>
                </c:pt>
                <c:pt idx="273" formatCode="0.00">
                  <c:v>1024.7947550921442</c:v>
                </c:pt>
                <c:pt idx="274" formatCode="0.00">
                  <c:v>1038.996177931208</c:v>
                </c:pt>
                <c:pt idx="275" formatCode="0.00">
                  <c:v>1056.5533809125182</c:v>
                </c:pt>
                <c:pt idx="276" formatCode="0.00">
                  <c:v>1057.9584944399601</c:v>
                </c:pt>
                <c:pt idx="277" formatCode="0.00">
                  <c:v>1044.846912589451</c:v>
                </c:pt>
                <c:pt idx="278" formatCode="0.00">
                  <c:v>1056.2082389079173</c:v>
                </c:pt>
                <c:pt idx="279" formatCode="0.00">
                  <c:v>1052.0804341259575</c:v>
                </c:pt>
                <c:pt idx="280" formatCode="0.00">
                  <c:v>1092.2457036573735</c:v>
                </c:pt>
                <c:pt idx="281" formatCode="0.00">
                  <c:v>1154.8129609279397</c:v>
                </c:pt>
                <c:pt idx="282" formatCode="0.00">
                  <c:v>1149.6388109532259</c:v>
                </c:pt>
                <c:pt idx="283" formatCode="0.00">
                  <c:v>1097.9068810692934</c:v>
                </c:pt>
                <c:pt idx="284" formatCode="0.00">
                  <c:v>1117.3775295404084</c:v>
                </c:pt>
                <c:pt idx="285" formatCode="0.00">
                  <c:v>1146.7724382030663</c:v>
                </c:pt>
                <c:pt idx="286" formatCode="0.00">
                  <c:v>1154.784911990952</c:v>
                </c:pt>
                <c:pt idx="287" formatCode="0.00">
                  <c:v>1163.9060751148477</c:v>
                </c:pt>
                <c:pt idx="288" formatCode="0.00">
                  <c:v>1192.8824783719417</c:v>
                </c:pt>
                <c:pt idx="289" formatCode="0.00">
                  <c:v>1214.6289207301131</c:v>
                </c:pt>
                <c:pt idx="290" formatCode="0.00">
                  <c:v>1234.7586457507171</c:v>
                </c:pt>
                <c:pt idx="291" formatCode="0.00">
                  <c:v>1239.7599115778944</c:v>
                </c:pt>
                <c:pt idx="292" formatCode="0.00">
                  <c:v>1186.7547763383866</c:v>
                </c:pt>
                <c:pt idx="293" formatCode="0.00">
                  <c:v>1189.445014844559</c:v>
                </c:pt>
                <c:pt idx="294" formatCode="0.00">
                  <c:v>1205.1009230495517</c:v>
                </c:pt>
                <c:pt idx="295" formatCode="0.00">
                  <c:v>1198.1069602766922</c:v>
                </c:pt>
                <c:pt idx="296" formatCode="0.00">
                  <c:v>1225.9748896261131</c:v>
                </c:pt>
                <c:pt idx="297" formatCode="0.00">
                  <c:v>1239.1129239594966</c:v>
                </c:pt>
                <c:pt idx="298" formatCode="0.00">
                  <c:v>1257.4917774735623</c:v>
                </c:pt>
                <c:pt idx="299" formatCode="0.00">
                  <c:v>1263.1475960919013</c:v>
                </c:pt>
                <c:pt idx="300" formatCode="0.00">
                  <c:v>1297.5845478167762</c:v>
                </c:pt>
                <c:pt idx="301" formatCode="0.00">
                  <c:v>1302.9123026862874</c:v>
                </c:pt>
                <c:pt idx="302" formatCode="0.00">
                  <c:v>1303.2169738243806</c:v>
                </c:pt>
                <c:pt idx="303" formatCode="0.00">
                  <c:v>1288.4418896134407</c:v>
                </c:pt>
                <c:pt idx="304" formatCode="0.00">
                  <c:v>1302.9748802167078</c:v>
                </c:pt>
                <c:pt idx="305" formatCode="0.00">
                  <c:v>1342.5022809026807</c:v>
                </c:pt>
                <c:pt idx="306" formatCode="0.00">
                  <c:v>1357.3618768979807</c:v>
                </c:pt>
                <c:pt idx="307" formatCode="0.00">
                  <c:v>1357.4239101996861</c:v>
                </c:pt>
                <c:pt idx="308" formatCode="0.00">
                  <c:v>1375.4052165873707</c:v>
                </c:pt>
                <c:pt idx="309" formatCode="0.00">
                  <c:v>1355.5976620565823</c:v>
                </c:pt>
                <c:pt idx="310" formatCode="0.00">
                  <c:v>1329.7730059116816</c:v>
                </c:pt>
                <c:pt idx="311" formatCode="0.00">
                  <c:v>1354.4299256321203</c:v>
                </c:pt>
                <c:pt idx="312" formatCode="0.00">
                  <c:v>1372.7823710280968</c:v>
                </c:pt>
                <c:pt idx="313" formatCode="0.00">
                  <c:v>1382.8558161389815</c:v>
                </c:pt>
                <c:pt idx="314" formatCode="0.00">
                  <c:v>1388.9812394432311</c:v>
                </c:pt>
                <c:pt idx="315" formatCode="0.00">
                  <c:v>1369.566540670382</c:v>
                </c:pt>
                <c:pt idx="316" formatCode="0.00">
                  <c:v>1358.757588055063</c:v>
                </c:pt>
                <c:pt idx="317" formatCode="0.00">
                  <c:v>1340.4073333139199</c:v>
                </c:pt>
                <c:pt idx="318" formatCode="0.00">
                  <c:v>1346.837843466803</c:v>
                </c:pt>
                <c:pt idx="319" formatCode="0.00">
                  <c:v>1361.2854115435966</c:v>
                </c:pt>
                <c:pt idx="320" formatCode="0.00">
                  <c:v>1395.9205705576858</c:v>
                </c:pt>
                <c:pt idx="321" formatCode="0.00">
                  <c:v>1421.1834791529955</c:v>
                </c:pt>
                <c:pt idx="322" formatCode="0.00">
                  <c:v>1447.3861987130106</c:v>
                </c:pt>
                <c:pt idx="323" formatCode="0.00">
                  <c:v>1475.766488291626</c:v>
                </c:pt>
                <c:pt idx="324" formatCode="0.00">
                  <c:v>1462.5892615967491</c:v>
                </c:pt>
                <c:pt idx="325" formatCode="0.00">
                  <c:v>1466.4475622354591</c:v>
                </c:pt>
                <c:pt idx="326" formatCode="0.00">
                  <c:v>1482.1169443264721</c:v>
                </c:pt>
                <c:pt idx="327" formatCode="0.00">
                  <c:v>1477.14026167828</c:v>
                </c:pt>
                <c:pt idx="328" formatCode="0.00">
                  <c:v>1507.5792142159778</c:v>
                </c:pt>
                <c:pt idx="329" formatCode="0.00">
                  <c:v>1511.3108838951612</c:v>
                </c:pt>
                <c:pt idx="330" formatCode="0.00">
                  <c:v>1491.5134372650568</c:v>
                </c:pt>
                <c:pt idx="331" formatCode="0.00">
                  <c:v>1494.7563456180919</c:v>
                </c:pt>
                <c:pt idx="332" formatCode="0.00">
                  <c:v>1519.0088219340321</c:v>
                </c:pt>
                <c:pt idx="333" formatCode="0.00">
                  <c:v>1542.5573380565552</c:v>
                </c:pt>
                <c:pt idx="334" formatCode="0.00">
                  <c:v>1566.7514079909024</c:v>
                </c:pt>
                <c:pt idx="335" formatCode="0.00">
                  <c:v>1580.3965458402929</c:v>
                </c:pt>
                <c:pt idx="336" formatCode="0.00">
                  <c:v>1571.5623596065507</c:v>
                </c:pt>
                <c:pt idx="337" formatCode="0.00">
                  <c:v>1557.7267167360867</c:v>
                </c:pt>
                <c:pt idx="338" formatCode="0.00">
                  <c:v>1541.1932826531456</c:v>
                </c:pt>
                <c:pt idx="339" formatCode="0.00">
                  <c:v>1544.7317211701281</c:v>
                </c:pt>
                <c:pt idx="340" formatCode="0.00">
                  <c:v>1557.3322547008061</c:v>
                </c:pt>
                <c:pt idx="341" formatCode="0.00">
                  <c:v>1549.3473329918254</c:v>
                </c:pt>
                <c:pt idx="342" formatCode="0.00">
                  <c:v>1513.5906163699176</c:v>
                </c:pt>
                <c:pt idx="343" formatCode="0.00">
                  <c:v>1507.3691293258153</c:v>
                </c:pt>
                <c:pt idx="344" formatCode="0.00">
                  <c:v>1538.034102431114</c:v>
                </c:pt>
                <c:pt idx="345" formatCode="0.00">
                  <c:v>1482.9213151957456</c:v>
                </c:pt>
                <c:pt idx="346" formatCode="0.00">
                  <c:v>1348.3160014302468</c:v>
                </c:pt>
                <c:pt idx="347" formatCode="0.00">
                  <c:v>1404.6466175662281</c:v>
                </c:pt>
                <c:pt idx="348" formatCode="0.00">
                  <c:v>1491.1713950826502</c:v>
                </c:pt>
                <c:pt idx="349" formatCode="0.00">
                  <c:v>1361.631952137034</c:v>
                </c:pt>
                <c:pt idx="350" formatCode="0.00">
                  <c:v>1294.8678150548033</c:v>
                </c:pt>
                <c:pt idx="351" formatCode="0.00">
                  <c:v>1377.0752711946827</c:v>
                </c:pt>
                <c:pt idx="352" formatCode="0.00">
                  <c:v>1390.6040532890966</c:v>
                </c:pt>
                <c:pt idx="353" formatCode="0.00">
                  <c:v>1396.2337435088752</c:v>
                </c:pt>
                <c:pt idx="354" formatCode="0.00">
                  <c:v>1402.9932749003588</c:v>
                </c:pt>
                <c:pt idx="355" formatCode="0.00">
                  <c:v>1450.4699937523249</c:v>
                </c:pt>
                <c:pt idx="356" formatCode="0.00">
                  <c:v>1487.4204094358872</c:v>
                </c:pt>
                <c:pt idx="357" formatCode="0.00">
                  <c:v>1528.128752588432</c:v>
                </c:pt>
                <c:pt idx="358" formatCode="0.00">
                  <c:v>1498.5072886675314</c:v>
                </c:pt>
                <c:pt idx="359" formatCode="0.00">
                  <c:v>1547.2453469288077</c:v>
                </c:pt>
                <c:pt idx="360" formatCode="0.00">
                  <c:v>1510.8625003370828</c:v>
                </c:pt>
                <c:pt idx="361" formatCode="0.00">
                  <c:v>1512.2695686632185</c:v>
                </c:pt>
                <c:pt idx="362" formatCode="0.00">
                  <c:v>1533.6586385963572</c:v>
                </c:pt>
                <c:pt idx="363" formatCode="0.00">
                  <c:v>1553.8624281931816</c:v>
                </c:pt>
                <c:pt idx="364" formatCode="0.00">
                  <c:v>1593.141191301909</c:v>
                </c:pt>
                <c:pt idx="365" formatCode="0.00">
                  <c:v>1582.4383086631558</c:v>
                </c:pt>
                <c:pt idx="366" formatCode="0.00">
                  <c:v>1589.278227421634</c:v>
                </c:pt>
                <c:pt idx="367" formatCode="0.00">
                  <c:v>1591.8958014284697</c:v>
                </c:pt>
                <c:pt idx="368" formatCode="0.00">
                  <c:v>1580.1522792718085</c:v>
                </c:pt>
                <c:pt idx="369" formatCode="0.00">
                  <c:v>1580.5008813070613</c:v>
                </c:pt>
                <c:pt idx="370" formatCode="0.00">
                  <c:v>1588.7436413500354</c:v>
                </c:pt>
                <c:pt idx="371" formatCode="0.00">
                  <c:v>1601.8646843662905</c:v>
                </c:pt>
                <c:pt idx="372" formatCode="0.00">
                  <c:v>1602.7036067839792</c:v>
                </c:pt>
                <c:pt idx="373" formatCode="0.00">
                  <c:v>1603.0320976133894</c:v>
                </c:pt>
                <c:pt idx="374" formatCode="0.00">
                  <c:v>1603.0032355080582</c:v>
                </c:pt>
                <c:pt idx="375" formatCode="0.00">
                  <c:v>1606.5156148634576</c:v>
                </c:pt>
                <c:pt idx="376" formatCode="0.00">
                  <c:v>1615.1990448229251</c:v>
                </c:pt>
                <c:pt idx="377" formatCode="0.00">
                  <c:v>1624.4472866667979</c:v>
                </c:pt>
                <c:pt idx="378" formatCode="0.00">
                  <c:v>1608.2848186019071</c:v>
                </c:pt>
                <c:pt idx="379" formatCode="0.00">
                  <c:v>#N/A</c:v>
                </c:pt>
                <c:pt idx="380" formatCode="0.00">
                  <c:v>#N/A</c:v>
                </c:pt>
                <c:pt idx="381" formatCode="0.00">
                  <c:v>#N/A</c:v>
                </c:pt>
                <c:pt idx="382" formatCode="0.00">
                  <c:v>#N/A</c:v>
                </c:pt>
                <c:pt idx="383" formatCode="0.00">
                  <c:v>#N/A</c:v>
                </c:pt>
                <c:pt idx="384" formatCode="0.00">
                  <c:v>#N/A</c:v>
                </c:pt>
                <c:pt idx="385" formatCode="0.00">
                  <c:v>#N/A</c:v>
                </c:pt>
                <c:pt idx="386" formatCode="0.00">
                  <c:v>#N/A</c:v>
                </c:pt>
                <c:pt idx="387" formatCode="0.00">
                  <c:v>#N/A</c:v>
                </c:pt>
                <c:pt idx="388" formatCode="0.00">
                  <c:v>#N/A</c:v>
                </c:pt>
                <c:pt idx="389" formatCode="0.00">
                  <c:v>#N/A</c:v>
                </c:pt>
                <c:pt idx="390" formatCode="0.00">
                  <c:v>#N/A</c:v>
                </c:pt>
                <c:pt idx="391" formatCode="0.00">
                  <c:v>#N/A</c:v>
                </c:pt>
                <c:pt idx="392" formatCode="0.00">
                  <c:v>#N/A</c:v>
                </c:pt>
                <c:pt idx="393" formatCode="0.00">
                  <c:v>#N/A</c:v>
                </c:pt>
                <c:pt idx="394" formatCode="0.00">
                  <c:v>#N/A</c:v>
                </c:pt>
                <c:pt idx="395" formatCode="0.00">
                  <c:v>#N/A</c:v>
                </c:pt>
                <c:pt idx="396" formatCode="0.00">
                  <c:v>#N/A</c:v>
                </c:pt>
                <c:pt idx="397" formatCode="0.00">
                  <c:v>#N/A</c:v>
                </c:pt>
                <c:pt idx="398" formatCode="0.00">
                  <c:v>#N/A</c:v>
                </c:pt>
                <c:pt idx="399" formatCode="0.00">
                  <c:v>#N/A</c:v>
                </c:pt>
                <c:pt idx="400" formatCode="0.00">
                  <c:v>#N/A</c:v>
                </c:pt>
                <c:pt idx="401" formatCode="0.00">
                  <c:v>#N/A</c:v>
                </c:pt>
                <c:pt idx="402" formatCode="0.00">
                  <c:v>#N/A</c:v>
                </c:pt>
                <c:pt idx="403" formatCode="0.00">
                  <c:v>#N/A</c:v>
                </c:pt>
                <c:pt idx="404" formatCode="0.00">
                  <c:v>#N/A</c:v>
                </c:pt>
                <c:pt idx="405" formatCode="0.00">
                  <c:v>#N/A</c:v>
                </c:pt>
                <c:pt idx="406" formatCode="0.00">
                  <c:v>#N/A</c:v>
                </c:pt>
                <c:pt idx="407" formatCode="0.00">
                  <c:v>#N/A</c:v>
                </c:pt>
                <c:pt idx="408" formatCode="0.00">
                  <c:v>#N/A</c:v>
                </c:pt>
                <c:pt idx="409" formatCode="0.00">
                  <c:v>#N/A</c:v>
                </c:pt>
                <c:pt idx="410" formatCode="0.00">
                  <c:v>#N/A</c:v>
                </c:pt>
                <c:pt idx="411" formatCode="0.00">
                  <c:v>#N/A</c:v>
                </c:pt>
                <c:pt idx="412" formatCode="0.00">
                  <c:v>#N/A</c:v>
                </c:pt>
                <c:pt idx="413" formatCode="0.00">
                  <c:v>#N/A</c:v>
                </c:pt>
                <c:pt idx="414" formatCode="0.00">
                  <c:v>#N/A</c:v>
                </c:pt>
                <c:pt idx="415" formatCode="0.00">
                  <c:v>#N/A</c:v>
                </c:pt>
                <c:pt idx="416" formatCode="0.00">
                  <c:v>#N/A</c:v>
                </c:pt>
                <c:pt idx="417" formatCode="0.00">
                  <c:v>#N/A</c:v>
                </c:pt>
                <c:pt idx="418" formatCode="0.00">
                  <c:v>#N/A</c:v>
                </c:pt>
                <c:pt idx="419" formatCode="0.00">
                  <c:v>#N/A</c:v>
                </c:pt>
                <c:pt idx="420" formatCode="0.00">
                  <c:v>#N/A</c:v>
                </c:pt>
                <c:pt idx="421" formatCode="0.00">
                  <c:v>#N/A</c:v>
                </c:pt>
                <c:pt idx="422" formatCode="0.00">
                  <c:v>#N/A</c:v>
                </c:pt>
                <c:pt idx="423" formatCode="0.00">
                  <c:v>#N/A</c:v>
                </c:pt>
                <c:pt idx="424" formatCode="0.00">
                  <c:v>#N/A</c:v>
                </c:pt>
                <c:pt idx="425" formatCode="0.00">
                  <c:v>#N/A</c:v>
                </c:pt>
                <c:pt idx="426" formatCode="0.00">
                  <c:v>#N/A</c:v>
                </c:pt>
                <c:pt idx="427" formatCode="0.00">
                  <c:v>#N/A</c:v>
                </c:pt>
                <c:pt idx="428" formatCode="0.00">
                  <c:v>#N/A</c:v>
                </c:pt>
                <c:pt idx="429" formatCode="0.00">
                  <c:v>#N/A</c:v>
                </c:pt>
                <c:pt idx="430" formatCode="0.00">
                  <c:v>#N/A</c:v>
                </c:pt>
                <c:pt idx="431" formatCode="0.00">
                  <c:v>#N/A</c:v>
                </c:pt>
                <c:pt idx="432" formatCode="0.00">
                  <c:v>#N/A</c:v>
                </c:pt>
                <c:pt idx="433" formatCode="0.00">
                  <c:v>#N/A</c:v>
                </c:pt>
                <c:pt idx="434" formatCode="0.00">
                  <c:v>#N/A</c:v>
                </c:pt>
                <c:pt idx="435" formatCode="0.00">
                  <c:v>#N/A</c:v>
                </c:pt>
                <c:pt idx="436" formatCode="0.00">
                  <c:v>#N/A</c:v>
                </c:pt>
                <c:pt idx="437" formatCode="0.00">
                  <c:v>#N/A</c:v>
                </c:pt>
                <c:pt idx="438" formatCode="0.00">
                  <c:v>#N/A</c:v>
                </c:pt>
                <c:pt idx="439" formatCode="0.00">
                  <c:v>#N/A</c:v>
                </c:pt>
                <c:pt idx="440" formatCode="0.00">
                  <c:v>#N/A</c:v>
                </c:pt>
                <c:pt idx="441" formatCode="0.00">
                  <c:v>#N/A</c:v>
                </c:pt>
                <c:pt idx="442" formatCode="0.00">
                  <c:v>#N/A</c:v>
                </c:pt>
                <c:pt idx="443" formatCode="0.00">
                  <c:v>#N/A</c:v>
                </c:pt>
                <c:pt idx="444" formatCode="0.00">
                  <c:v>#N/A</c:v>
                </c:pt>
                <c:pt idx="445" formatCode="0.00">
                  <c:v>#N/A</c:v>
                </c:pt>
                <c:pt idx="446" formatCode="0.00">
                  <c:v>#N/A</c:v>
                </c:pt>
                <c:pt idx="447" formatCode="0.00">
                  <c:v>#N/A</c:v>
                </c:pt>
                <c:pt idx="448" formatCode="0.00">
                  <c:v>#N/A</c:v>
                </c:pt>
                <c:pt idx="449" formatCode="0.00">
                  <c:v>#N/A</c:v>
                </c:pt>
                <c:pt idx="450" formatCode="0.00">
                  <c:v>#N/A</c:v>
                </c:pt>
                <c:pt idx="451" formatCode="0.00">
                  <c:v>#N/A</c:v>
                </c:pt>
                <c:pt idx="452" formatCode="0.00">
                  <c:v>#N/A</c:v>
                </c:pt>
                <c:pt idx="453" formatCode="0.00">
                  <c:v>#N/A</c:v>
                </c:pt>
                <c:pt idx="454" formatCode="0.00">
                  <c:v>#N/A</c:v>
                </c:pt>
                <c:pt idx="455" formatCode="0.00">
                  <c:v>#N/A</c:v>
                </c:pt>
                <c:pt idx="456" formatCode="0.00">
                  <c:v>#N/A</c:v>
                </c:pt>
                <c:pt idx="457" formatCode="0.00">
                  <c:v>#N/A</c:v>
                </c:pt>
                <c:pt idx="458" formatCode="0.00">
                  <c:v>#N/A</c:v>
                </c:pt>
                <c:pt idx="459" formatCode="0.00">
                  <c:v>#N/A</c:v>
                </c:pt>
                <c:pt idx="460" formatCode="0.00">
                  <c:v>#N/A</c:v>
                </c:pt>
                <c:pt idx="461" formatCode="0.00">
                  <c:v>#N/A</c:v>
                </c:pt>
                <c:pt idx="462" formatCode="0.00">
                  <c:v>#N/A</c:v>
                </c:pt>
                <c:pt idx="463" formatCode="0.00">
                  <c:v>#N/A</c:v>
                </c:pt>
                <c:pt idx="464" formatCode="0.00">
                  <c:v>#N/A</c:v>
                </c:pt>
                <c:pt idx="465" formatCode="0.00">
                  <c:v>#N/A</c:v>
                </c:pt>
                <c:pt idx="466" formatCode="0.00">
                  <c:v>#N/A</c:v>
                </c:pt>
                <c:pt idx="467" formatCode="0.00">
                  <c:v>#N/A</c:v>
                </c:pt>
                <c:pt idx="468" formatCode="0.00">
                  <c:v>#N/A</c:v>
                </c:pt>
                <c:pt idx="469" formatCode="0.00">
                  <c:v>#N/A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13952"/>
        <c:axId val="258815488"/>
      </c:lineChart>
      <c:dateAx>
        <c:axId val="258813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258815488"/>
        <c:crosses val="autoZero"/>
        <c:auto val="1"/>
        <c:lblOffset val="100"/>
        <c:baseTimeUnit val="days"/>
      </c:dateAx>
      <c:valAx>
        <c:axId val="2588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813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64929811456472E-2"/>
          <c:y val="3.4381566326872032E-2"/>
          <c:w val="0.89202532420616942"/>
          <c:h val="0.91612827433398114"/>
        </c:manualLayout>
      </c:layout>
      <c:areaChart>
        <c:grouping val="standard"/>
        <c:varyColors val="0"/>
        <c:ser>
          <c:idx val="0"/>
          <c:order val="0"/>
          <c:cat>
            <c:numRef>
              <c:f>Sheet2!$H$1:$H$1000</c:f>
              <c:numCache>
                <c:formatCode>m/d/yyyy</c:formatCode>
                <c:ptCount val="1000"/>
                <c:pt idx="1">
                  <c:v>29251</c:v>
                </c:pt>
                <c:pt idx="2">
                  <c:v>29280</c:v>
                </c:pt>
                <c:pt idx="3">
                  <c:v>29311</c:v>
                </c:pt>
                <c:pt idx="4">
                  <c:v>29341</c:v>
                </c:pt>
                <c:pt idx="5">
                  <c:v>29371</c:v>
                </c:pt>
                <c:pt idx="6">
                  <c:v>29402</c:v>
                </c:pt>
                <c:pt idx="7">
                  <c:v>29433</c:v>
                </c:pt>
                <c:pt idx="8">
                  <c:v>29462</c:v>
                </c:pt>
                <c:pt idx="9">
                  <c:v>29494</c:v>
                </c:pt>
                <c:pt idx="10">
                  <c:v>29525</c:v>
                </c:pt>
                <c:pt idx="11">
                  <c:v>29553</c:v>
                </c:pt>
                <c:pt idx="12">
                  <c:v>29586</c:v>
                </c:pt>
                <c:pt idx="13">
                  <c:v>29616</c:v>
                </c:pt>
                <c:pt idx="14">
                  <c:v>29644</c:v>
                </c:pt>
                <c:pt idx="15">
                  <c:v>29676</c:v>
                </c:pt>
                <c:pt idx="16">
                  <c:v>29706</c:v>
                </c:pt>
                <c:pt idx="17">
                  <c:v>29735</c:v>
                </c:pt>
                <c:pt idx="18">
                  <c:v>29767</c:v>
                </c:pt>
                <c:pt idx="19">
                  <c:v>29798</c:v>
                </c:pt>
                <c:pt idx="20">
                  <c:v>29829</c:v>
                </c:pt>
                <c:pt idx="21">
                  <c:v>29859</c:v>
                </c:pt>
                <c:pt idx="22">
                  <c:v>29889</c:v>
                </c:pt>
                <c:pt idx="23">
                  <c:v>29920</c:v>
                </c:pt>
                <c:pt idx="24">
                  <c:v>29951</c:v>
                </c:pt>
                <c:pt idx="25">
                  <c:v>29980</c:v>
                </c:pt>
                <c:pt idx="26">
                  <c:v>30008</c:v>
                </c:pt>
                <c:pt idx="27">
                  <c:v>30041</c:v>
                </c:pt>
                <c:pt idx="28">
                  <c:v>30071</c:v>
                </c:pt>
                <c:pt idx="29">
                  <c:v>30102</c:v>
                </c:pt>
                <c:pt idx="30">
                  <c:v>30132</c:v>
                </c:pt>
                <c:pt idx="31">
                  <c:v>30162</c:v>
                </c:pt>
                <c:pt idx="32">
                  <c:v>30194</c:v>
                </c:pt>
                <c:pt idx="33">
                  <c:v>30224</c:v>
                </c:pt>
                <c:pt idx="34">
                  <c:v>30253</c:v>
                </c:pt>
                <c:pt idx="35">
                  <c:v>30285</c:v>
                </c:pt>
                <c:pt idx="36">
                  <c:v>30316</c:v>
                </c:pt>
                <c:pt idx="37">
                  <c:v>30347</c:v>
                </c:pt>
                <c:pt idx="38">
                  <c:v>30375</c:v>
                </c:pt>
                <c:pt idx="39">
                  <c:v>30406</c:v>
                </c:pt>
                <c:pt idx="40">
                  <c:v>30435</c:v>
                </c:pt>
                <c:pt idx="41">
                  <c:v>30467</c:v>
                </c:pt>
                <c:pt idx="42">
                  <c:v>30497</c:v>
                </c:pt>
                <c:pt idx="43">
                  <c:v>30526</c:v>
                </c:pt>
                <c:pt idx="44">
                  <c:v>30559</c:v>
                </c:pt>
                <c:pt idx="45">
                  <c:v>30589</c:v>
                </c:pt>
                <c:pt idx="46">
                  <c:v>30620</c:v>
                </c:pt>
                <c:pt idx="47">
                  <c:v>30650</c:v>
                </c:pt>
                <c:pt idx="48">
                  <c:v>30680</c:v>
                </c:pt>
                <c:pt idx="49">
                  <c:v>30712</c:v>
                </c:pt>
                <c:pt idx="50">
                  <c:v>30741</c:v>
                </c:pt>
                <c:pt idx="51">
                  <c:v>30771</c:v>
                </c:pt>
                <c:pt idx="52">
                  <c:v>30802</c:v>
                </c:pt>
                <c:pt idx="53">
                  <c:v>30833</c:v>
                </c:pt>
                <c:pt idx="54">
                  <c:v>30862</c:v>
                </c:pt>
                <c:pt idx="55">
                  <c:v>30894</c:v>
                </c:pt>
                <c:pt idx="56">
                  <c:v>30925</c:v>
                </c:pt>
                <c:pt idx="57">
                  <c:v>30953</c:v>
                </c:pt>
                <c:pt idx="58">
                  <c:v>30986</c:v>
                </c:pt>
                <c:pt idx="59">
                  <c:v>31016</c:v>
                </c:pt>
                <c:pt idx="60">
                  <c:v>31047</c:v>
                </c:pt>
                <c:pt idx="61">
                  <c:v>31078</c:v>
                </c:pt>
                <c:pt idx="62">
                  <c:v>31106</c:v>
                </c:pt>
                <c:pt idx="63">
                  <c:v>31135</c:v>
                </c:pt>
                <c:pt idx="64">
                  <c:v>31167</c:v>
                </c:pt>
                <c:pt idx="65">
                  <c:v>31198</c:v>
                </c:pt>
                <c:pt idx="66">
                  <c:v>31226</c:v>
                </c:pt>
                <c:pt idx="67">
                  <c:v>31259</c:v>
                </c:pt>
                <c:pt idx="68">
                  <c:v>31289</c:v>
                </c:pt>
                <c:pt idx="69">
                  <c:v>31320</c:v>
                </c:pt>
                <c:pt idx="70">
                  <c:v>31351</c:v>
                </c:pt>
                <c:pt idx="71">
                  <c:v>31380</c:v>
                </c:pt>
                <c:pt idx="72">
                  <c:v>31412</c:v>
                </c:pt>
                <c:pt idx="73">
                  <c:v>31443</c:v>
                </c:pt>
                <c:pt idx="74">
                  <c:v>31471</c:v>
                </c:pt>
                <c:pt idx="75">
                  <c:v>31502</c:v>
                </c:pt>
                <c:pt idx="76">
                  <c:v>31532</c:v>
                </c:pt>
                <c:pt idx="77">
                  <c:v>31562</c:v>
                </c:pt>
                <c:pt idx="78">
                  <c:v>31593</c:v>
                </c:pt>
                <c:pt idx="79">
                  <c:v>31624</c:v>
                </c:pt>
                <c:pt idx="80">
                  <c:v>31653</c:v>
                </c:pt>
                <c:pt idx="81">
                  <c:v>31685</c:v>
                </c:pt>
                <c:pt idx="82">
                  <c:v>31716</c:v>
                </c:pt>
                <c:pt idx="83">
                  <c:v>31744</c:v>
                </c:pt>
                <c:pt idx="84">
                  <c:v>31777</c:v>
                </c:pt>
                <c:pt idx="85">
                  <c:v>31807</c:v>
                </c:pt>
                <c:pt idx="86">
                  <c:v>31835</c:v>
                </c:pt>
                <c:pt idx="87">
                  <c:v>31867</c:v>
                </c:pt>
                <c:pt idx="88">
                  <c:v>31897</c:v>
                </c:pt>
                <c:pt idx="89">
                  <c:v>31926</c:v>
                </c:pt>
                <c:pt idx="90">
                  <c:v>31958</c:v>
                </c:pt>
                <c:pt idx="91">
                  <c:v>31989</c:v>
                </c:pt>
                <c:pt idx="92">
                  <c:v>32020</c:v>
                </c:pt>
                <c:pt idx="93">
                  <c:v>32050</c:v>
                </c:pt>
                <c:pt idx="94">
                  <c:v>32080</c:v>
                </c:pt>
                <c:pt idx="95">
                  <c:v>32111</c:v>
                </c:pt>
                <c:pt idx="96">
                  <c:v>32142</c:v>
                </c:pt>
                <c:pt idx="97">
                  <c:v>32171</c:v>
                </c:pt>
                <c:pt idx="98">
                  <c:v>32202</c:v>
                </c:pt>
                <c:pt idx="99">
                  <c:v>32233</c:v>
                </c:pt>
                <c:pt idx="100">
                  <c:v>32262</c:v>
                </c:pt>
                <c:pt idx="101">
                  <c:v>32294</c:v>
                </c:pt>
                <c:pt idx="102">
                  <c:v>32324</c:v>
                </c:pt>
                <c:pt idx="103">
                  <c:v>32353</c:v>
                </c:pt>
                <c:pt idx="104">
                  <c:v>32386</c:v>
                </c:pt>
                <c:pt idx="105">
                  <c:v>32416</c:v>
                </c:pt>
                <c:pt idx="106">
                  <c:v>32447</c:v>
                </c:pt>
                <c:pt idx="107">
                  <c:v>32477</c:v>
                </c:pt>
                <c:pt idx="108">
                  <c:v>32507</c:v>
                </c:pt>
                <c:pt idx="109">
                  <c:v>32539</c:v>
                </c:pt>
                <c:pt idx="110">
                  <c:v>32567</c:v>
                </c:pt>
                <c:pt idx="111">
                  <c:v>32598</c:v>
                </c:pt>
                <c:pt idx="112">
                  <c:v>32626</c:v>
                </c:pt>
                <c:pt idx="113">
                  <c:v>32659</c:v>
                </c:pt>
                <c:pt idx="114">
                  <c:v>32689</c:v>
                </c:pt>
                <c:pt idx="115">
                  <c:v>32720</c:v>
                </c:pt>
                <c:pt idx="116">
                  <c:v>32751</c:v>
                </c:pt>
                <c:pt idx="117">
                  <c:v>32780</c:v>
                </c:pt>
                <c:pt idx="118">
                  <c:v>32812</c:v>
                </c:pt>
                <c:pt idx="119">
                  <c:v>32842</c:v>
                </c:pt>
                <c:pt idx="120">
                  <c:v>32871</c:v>
                </c:pt>
                <c:pt idx="121">
                  <c:v>32904</c:v>
                </c:pt>
                <c:pt idx="122">
                  <c:v>32932</c:v>
                </c:pt>
                <c:pt idx="123">
                  <c:v>32962</c:v>
                </c:pt>
                <c:pt idx="124">
                  <c:v>32993</c:v>
                </c:pt>
                <c:pt idx="125">
                  <c:v>33024</c:v>
                </c:pt>
                <c:pt idx="126">
                  <c:v>33053</c:v>
                </c:pt>
                <c:pt idx="127">
                  <c:v>33085</c:v>
                </c:pt>
                <c:pt idx="128">
                  <c:v>33116</c:v>
                </c:pt>
                <c:pt idx="129">
                  <c:v>33144</c:v>
                </c:pt>
                <c:pt idx="130">
                  <c:v>33177</c:v>
                </c:pt>
                <c:pt idx="131">
                  <c:v>33207</c:v>
                </c:pt>
                <c:pt idx="132">
                  <c:v>33238</c:v>
                </c:pt>
                <c:pt idx="133">
                  <c:v>33269</c:v>
                </c:pt>
                <c:pt idx="134">
                  <c:v>33297</c:v>
                </c:pt>
                <c:pt idx="135">
                  <c:v>33326</c:v>
                </c:pt>
                <c:pt idx="136">
                  <c:v>33358</c:v>
                </c:pt>
                <c:pt idx="137">
                  <c:v>33389</c:v>
                </c:pt>
                <c:pt idx="138">
                  <c:v>33417</c:v>
                </c:pt>
                <c:pt idx="139">
                  <c:v>33450</c:v>
                </c:pt>
                <c:pt idx="140">
                  <c:v>33480</c:v>
                </c:pt>
                <c:pt idx="141">
                  <c:v>33511</c:v>
                </c:pt>
                <c:pt idx="142">
                  <c:v>33542</c:v>
                </c:pt>
                <c:pt idx="143">
                  <c:v>33571</c:v>
                </c:pt>
                <c:pt idx="144">
                  <c:v>33603</c:v>
                </c:pt>
                <c:pt idx="145">
                  <c:v>33634</c:v>
                </c:pt>
                <c:pt idx="146">
                  <c:v>33662</c:v>
                </c:pt>
                <c:pt idx="147">
                  <c:v>33694</c:v>
                </c:pt>
                <c:pt idx="148">
                  <c:v>33724</c:v>
                </c:pt>
                <c:pt idx="149">
                  <c:v>33753</c:v>
                </c:pt>
                <c:pt idx="150">
                  <c:v>33785</c:v>
                </c:pt>
                <c:pt idx="151">
                  <c:v>33816</c:v>
                </c:pt>
                <c:pt idx="152">
                  <c:v>33847</c:v>
                </c:pt>
                <c:pt idx="153">
                  <c:v>33877</c:v>
                </c:pt>
                <c:pt idx="154">
                  <c:v>33907</c:v>
                </c:pt>
                <c:pt idx="155">
                  <c:v>33938</c:v>
                </c:pt>
                <c:pt idx="156">
                  <c:v>33969</c:v>
                </c:pt>
                <c:pt idx="157">
                  <c:v>33998</c:v>
                </c:pt>
                <c:pt idx="158">
                  <c:v>34026</c:v>
                </c:pt>
                <c:pt idx="159">
                  <c:v>34059</c:v>
                </c:pt>
                <c:pt idx="160">
                  <c:v>34089</c:v>
                </c:pt>
                <c:pt idx="161">
                  <c:v>34120</c:v>
                </c:pt>
                <c:pt idx="162">
                  <c:v>34150</c:v>
                </c:pt>
                <c:pt idx="163">
                  <c:v>34180</c:v>
                </c:pt>
                <c:pt idx="164">
                  <c:v>34212</c:v>
                </c:pt>
                <c:pt idx="165">
                  <c:v>34242</c:v>
                </c:pt>
                <c:pt idx="166">
                  <c:v>34271</c:v>
                </c:pt>
                <c:pt idx="167">
                  <c:v>34303</c:v>
                </c:pt>
                <c:pt idx="168">
                  <c:v>34334</c:v>
                </c:pt>
                <c:pt idx="169">
                  <c:v>34365</c:v>
                </c:pt>
                <c:pt idx="170">
                  <c:v>34393</c:v>
                </c:pt>
                <c:pt idx="171">
                  <c:v>34424</c:v>
                </c:pt>
                <c:pt idx="172">
                  <c:v>34453</c:v>
                </c:pt>
                <c:pt idx="173">
                  <c:v>34485</c:v>
                </c:pt>
                <c:pt idx="174">
                  <c:v>34515</c:v>
                </c:pt>
                <c:pt idx="175">
                  <c:v>34544</c:v>
                </c:pt>
                <c:pt idx="176">
                  <c:v>34577</c:v>
                </c:pt>
                <c:pt idx="177">
                  <c:v>34607</c:v>
                </c:pt>
                <c:pt idx="178">
                  <c:v>34638</c:v>
                </c:pt>
                <c:pt idx="179">
                  <c:v>34668</c:v>
                </c:pt>
                <c:pt idx="180">
                  <c:v>34698</c:v>
                </c:pt>
                <c:pt idx="181">
                  <c:v>34730</c:v>
                </c:pt>
                <c:pt idx="182">
                  <c:v>34758</c:v>
                </c:pt>
                <c:pt idx="183">
                  <c:v>34789</c:v>
                </c:pt>
                <c:pt idx="184">
                  <c:v>34817</c:v>
                </c:pt>
                <c:pt idx="185">
                  <c:v>34850</c:v>
                </c:pt>
                <c:pt idx="186">
                  <c:v>34880</c:v>
                </c:pt>
                <c:pt idx="187">
                  <c:v>34911</c:v>
                </c:pt>
                <c:pt idx="188">
                  <c:v>34942</c:v>
                </c:pt>
                <c:pt idx="189">
                  <c:v>34971</c:v>
                </c:pt>
                <c:pt idx="190">
                  <c:v>35003</c:v>
                </c:pt>
                <c:pt idx="191">
                  <c:v>35033</c:v>
                </c:pt>
                <c:pt idx="192">
                  <c:v>35062</c:v>
                </c:pt>
                <c:pt idx="193">
                  <c:v>35095</c:v>
                </c:pt>
                <c:pt idx="194">
                  <c:v>35124</c:v>
                </c:pt>
                <c:pt idx="195">
                  <c:v>35153</c:v>
                </c:pt>
                <c:pt idx="196">
                  <c:v>35185</c:v>
                </c:pt>
                <c:pt idx="197">
                  <c:v>35216</c:v>
                </c:pt>
                <c:pt idx="198">
                  <c:v>35244</c:v>
                </c:pt>
                <c:pt idx="199">
                  <c:v>35277</c:v>
                </c:pt>
                <c:pt idx="200">
                  <c:v>35307</c:v>
                </c:pt>
                <c:pt idx="201">
                  <c:v>35338</c:v>
                </c:pt>
                <c:pt idx="202">
                  <c:v>35369</c:v>
                </c:pt>
                <c:pt idx="203">
                  <c:v>35398</c:v>
                </c:pt>
                <c:pt idx="204">
                  <c:v>35430</c:v>
                </c:pt>
                <c:pt idx="205">
                  <c:v>35461</c:v>
                </c:pt>
                <c:pt idx="206">
                  <c:v>35489</c:v>
                </c:pt>
                <c:pt idx="207">
                  <c:v>35520</c:v>
                </c:pt>
                <c:pt idx="208">
                  <c:v>35550</c:v>
                </c:pt>
                <c:pt idx="209">
                  <c:v>35580</c:v>
                </c:pt>
                <c:pt idx="210">
                  <c:v>35611</c:v>
                </c:pt>
                <c:pt idx="211">
                  <c:v>35642</c:v>
                </c:pt>
                <c:pt idx="212">
                  <c:v>35671</c:v>
                </c:pt>
                <c:pt idx="213">
                  <c:v>35703</c:v>
                </c:pt>
                <c:pt idx="214">
                  <c:v>35734</c:v>
                </c:pt>
                <c:pt idx="215">
                  <c:v>35762</c:v>
                </c:pt>
                <c:pt idx="216">
                  <c:v>35795</c:v>
                </c:pt>
                <c:pt idx="217">
                  <c:v>35825</c:v>
                </c:pt>
                <c:pt idx="218">
                  <c:v>35853</c:v>
                </c:pt>
                <c:pt idx="219">
                  <c:v>35885</c:v>
                </c:pt>
                <c:pt idx="220">
                  <c:v>35915</c:v>
                </c:pt>
                <c:pt idx="221">
                  <c:v>35944</c:v>
                </c:pt>
                <c:pt idx="222">
                  <c:v>35976</c:v>
                </c:pt>
                <c:pt idx="223">
                  <c:v>36007</c:v>
                </c:pt>
                <c:pt idx="224">
                  <c:v>36038</c:v>
                </c:pt>
                <c:pt idx="225">
                  <c:v>36068</c:v>
                </c:pt>
                <c:pt idx="226">
                  <c:v>36098</c:v>
                </c:pt>
                <c:pt idx="227">
                  <c:v>36129</c:v>
                </c:pt>
                <c:pt idx="228">
                  <c:v>36160</c:v>
                </c:pt>
                <c:pt idx="229">
                  <c:v>36189</c:v>
                </c:pt>
                <c:pt idx="230">
                  <c:v>36217</c:v>
                </c:pt>
                <c:pt idx="231">
                  <c:v>36250</c:v>
                </c:pt>
                <c:pt idx="232">
                  <c:v>36280</c:v>
                </c:pt>
                <c:pt idx="233">
                  <c:v>36311</c:v>
                </c:pt>
                <c:pt idx="234">
                  <c:v>36341</c:v>
                </c:pt>
                <c:pt idx="235">
                  <c:v>36371</c:v>
                </c:pt>
                <c:pt idx="236">
                  <c:v>36403</c:v>
                </c:pt>
                <c:pt idx="237">
                  <c:v>36433</c:v>
                </c:pt>
                <c:pt idx="238">
                  <c:v>36462</c:v>
                </c:pt>
                <c:pt idx="239">
                  <c:v>36494</c:v>
                </c:pt>
                <c:pt idx="240">
                  <c:v>36525</c:v>
                </c:pt>
                <c:pt idx="241">
                  <c:v>36556</c:v>
                </c:pt>
                <c:pt idx="242">
                  <c:v>36585</c:v>
                </c:pt>
                <c:pt idx="243">
                  <c:v>36616</c:v>
                </c:pt>
                <c:pt idx="244">
                  <c:v>36644</c:v>
                </c:pt>
                <c:pt idx="245">
                  <c:v>36677</c:v>
                </c:pt>
                <c:pt idx="246">
                  <c:v>36707</c:v>
                </c:pt>
                <c:pt idx="247">
                  <c:v>36738</c:v>
                </c:pt>
                <c:pt idx="248">
                  <c:v>36769</c:v>
                </c:pt>
                <c:pt idx="249">
                  <c:v>36798</c:v>
                </c:pt>
                <c:pt idx="250">
                  <c:v>36830</c:v>
                </c:pt>
                <c:pt idx="251">
                  <c:v>36860</c:v>
                </c:pt>
                <c:pt idx="252">
                  <c:v>36889</c:v>
                </c:pt>
                <c:pt idx="253">
                  <c:v>36922</c:v>
                </c:pt>
                <c:pt idx="254">
                  <c:v>36950</c:v>
                </c:pt>
                <c:pt idx="255">
                  <c:v>36980</c:v>
                </c:pt>
                <c:pt idx="256">
                  <c:v>37011</c:v>
                </c:pt>
                <c:pt idx="257">
                  <c:v>37042</c:v>
                </c:pt>
                <c:pt idx="258">
                  <c:v>37071</c:v>
                </c:pt>
                <c:pt idx="259">
                  <c:v>37103</c:v>
                </c:pt>
                <c:pt idx="260">
                  <c:v>37134</c:v>
                </c:pt>
                <c:pt idx="261">
                  <c:v>37162</c:v>
                </c:pt>
                <c:pt idx="262">
                  <c:v>37195</c:v>
                </c:pt>
                <c:pt idx="263">
                  <c:v>37225</c:v>
                </c:pt>
                <c:pt idx="264">
                  <c:v>37256</c:v>
                </c:pt>
                <c:pt idx="265">
                  <c:v>37287</c:v>
                </c:pt>
                <c:pt idx="266">
                  <c:v>37315</c:v>
                </c:pt>
                <c:pt idx="267">
                  <c:v>37344</c:v>
                </c:pt>
                <c:pt idx="268">
                  <c:v>37376</c:v>
                </c:pt>
                <c:pt idx="269">
                  <c:v>37407</c:v>
                </c:pt>
                <c:pt idx="270">
                  <c:v>37435</c:v>
                </c:pt>
                <c:pt idx="271">
                  <c:v>37468</c:v>
                </c:pt>
                <c:pt idx="272">
                  <c:v>37498</c:v>
                </c:pt>
                <c:pt idx="273">
                  <c:v>37529</c:v>
                </c:pt>
                <c:pt idx="274">
                  <c:v>37560</c:v>
                </c:pt>
                <c:pt idx="275">
                  <c:v>37589</c:v>
                </c:pt>
                <c:pt idx="276">
                  <c:v>37621</c:v>
                </c:pt>
                <c:pt idx="277">
                  <c:v>37652</c:v>
                </c:pt>
                <c:pt idx="278">
                  <c:v>37680</c:v>
                </c:pt>
                <c:pt idx="279">
                  <c:v>37711</c:v>
                </c:pt>
                <c:pt idx="280">
                  <c:v>37741</c:v>
                </c:pt>
                <c:pt idx="281">
                  <c:v>37771</c:v>
                </c:pt>
                <c:pt idx="282">
                  <c:v>37802</c:v>
                </c:pt>
                <c:pt idx="283">
                  <c:v>37833</c:v>
                </c:pt>
                <c:pt idx="284">
                  <c:v>37862</c:v>
                </c:pt>
                <c:pt idx="285">
                  <c:v>37894</c:v>
                </c:pt>
                <c:pt idx="286">
                  <c:v>37925</c:v>
                </c:pt>
                <c:pt idx="287">
                  <c:v>37953</c:v>
                </c:pt>
                <c:pt idx="288">
                  <c:v>37986</c:v>
                </c:pt>
                <c:pt idx="289">
                  <c:v>38016</c:v>
                </c:pt>
                <c:pt idx="290">
                  <c:v>38044</c:v>
                </c:pt>
                <c:pt idx="291">
                  <c:v>38077</c:v>
                </c:pt>
                <c:pt idx="292">
                  <c:v>38107</c:v>
                </c:pt>
                <c:pt idx="293">
                  <c:v>38138</c:v>
                </c:pt>
                <c:pt idx="294">
                  <c:v>38168</c:v>
                </c:pt>
                <c:pt idx="295">
                  <c:v>38198</c:v>
                </c:pt>
                <c:pt idx="296">
                  <c:v>38230</c:v>
                </c:pt>
                <c:pt idx="297">
                  <c:v>38260</c:v>
                </c:pt>
                <c:pt idx="298">
                  <c:v>38289</c:v>
                </c:pt>
                <c:pt idx="299">
                  <c:v>38321</c:v>
                </c:pt>
                <c:pt idx="300">
                  <c:v>38352</c:v>
                </c:pt>
                <c:pt idx="301">
                  <c:v>38383</c:v>
                </c:pt>
                <c:pt idx="302">
                  <c:v>38411</c:v>
                </c:pt>
                <c:pt idx="303">
                  <c:v>38442</c:v>
                </c:pt>
                <c:pt idx="304">
                  <c:v>38471</c:v>
                </c:pt>
                <c:pt idx="305">
                  <c:v>38503</c:v>
                </c:pt>
                <c:pt idx="306">
                  <c:v>38533</c:v>
                </c:pt>
                <c:pt idx="307">
                  <c:v>38562</c:v>
                </c:pt>
                <c:pt idx="308">
                  <c:v>38595</c:v>
                </c:pt>
                <c:pt idx="309">
                  <c:v>38625</c:v>
                </c:pt>
                <c:pt idx="310">
                  <c:v>38656</c:v>
                </c:pt>
                <c:pt idx="311">
                  <c:v>38686</c:v>
                </c:pt>
                <c:pt idx="312">
                  <c:v>38716</c:v>
                </c:pt>
                <c:pt idx="313">
                  <c:v>38748</c:v>
                </c:pt>
                <c:pt idx="314">
                  <c:v>38776</c:v>
                </c:pt>
                <c:pt idx="315">
                  <c:v>38807</c:v>
                </c:pt>
                <c:pt idx="316">
                  <c:v>38835</c:v>
                </c:pt>
                <c:pt idx="317">
                  <c:v>38868</c:v>
                </c:pt>
                <c:pt idx="318">
                  <c:v>38898</c:v>
                </c:pt>
                <c:pt idx="319">
                  <c:v>38929</c:v>
                </c:pt>
                <c:pt idx="320">
                  <c:v>38960</c:v>
                </c:pt>
                <c:pt idx="321">
                  <c:v>38989</c:v>
                </c:pt>
                <c:pt idx="322">
                  <c:v>39021</c:v>
                </c:pt>
                <c:pt idx="323">
                  <c:v>39051</c:v>
                </c:pt>
                <c:pt idx="324">
                  <c:v>39080</c:v>
                </c:pt>
                <c:pt idx="325">
                  <c:v>39113</c:v>
                </c:pt>
                <c:pt idx="326">
                  <c:v>39141</c:v>
                </c:pt>
                <c:pt idx="327">
                  <c:v>39171</c:v>
                </c:pt>
                <c:pt idx="328">
                  <c:v>39202</c:v>
                </c:pt>
                <c:pt idx="329">
                  <c:v>39233</c:v>
                </c:pt>
                <c:pt idx="330">
                  <c:v>39262</c:v>
                </c:pt>
                <c:pt idx="331">
                  <c:v>39294</c:v>
                </c:pt>
                <c:pt idx="332">
                  <c:v>39325</c:v>
                </c:pt>
                <c:pt idx="333">
                  <c:v>39353</c:v>
                </c:pt>
                <c:pt idx="334">
                  <c:v>39386</c:v>
                </c:pt>
                <c:pt idx="335">
                  <c:v>39416</c:v>
                </c:pt>
                <c:pt idx="336">
                  <c:v>39447</c:v>
                </c:pt>
                <c:pt idx="337">
                  <c:v>39478</c:v>
                </c:pt>
                <c:pt idx="338">
                  <c:v>39507</c:v>
                </c:pt>
                <c:pt idx="339">
                  <c:v>39538</c:v>
                </c:pt>
                <c:pt idx="340">
                  <c:v>39568</c:v>
                </c:pt>
                <c:pt idx="341">
                  <c:v>39598</c:v>
                </c:pt>
                <c:pt idx="342">
                  <c:v>39629</c:v>
                </c:pt>
                <c:pt idx="343">
                  <c:v>39660</c:v>
                </c:pt>
                <c:pt idx="344">
                  <c:v>39689</c:v>
                </c:pt>
                <c:pt idx="345">
                  <c:v>39721</c:v>
                </c:pt>
                <c:pt idx="346">
                  <c:v>39752</c:v>
                </c:pt>
                <c:pt idx="347">
                  <c:v>39780</c:v>
                </c:pt>
                <c:pt idx="348">
                  <c:v>39813</c:v>
                </c:pt>
                <c:pt idx="349">
                  <c:v>39843</c:v>
                </c:pt>
                <c:pt idx="350">
                  <c:v>39871</c:v>
                </c:pt>
                <c:pt idx="351">
                  <c:v>39903</c:v>
                </c:pt>
                <c:pt idx="352">
                  <c:v>39933</c:v>
                </c:pt>
                <c:pt idx="353">
                  <c:v>39962</c:v>
                </c:pt>
                <c:pt idx="354">
                  <c:v>39994</c:v>
                </c:pt>
                <c:pt idx="355">
                  <c:v>40025</c:v>
                </c:pt>
                <c:pt idx="356">
                  <c:v>40056</c:v>
                </c:pt>
                <c:pt idx="357">
                  <c:v>40086</c:v>
                </c:pt>
                <c:pt idx="358">
                  <c:v>40116</c:v>
                </c:pt>
                <c:pt idx="359">
                  <c:v>40147</c:v>
                </c:pt>
                <c:pt idx="360">
                  <c:v>40178</c:v>
                </c:pt>
                <c:pt idx="361">
                  <c:v>40207</c:v>
                </c:pt>
                <c:pt idx="362">
                  <c:v>40235</c:v>
                </c:pt>
                <c:pt idx="363">
                  <c:v>40268</c:v>
                </c:pt>
                <c:pt idx="364">
                  <c:v>40298</c:v>
                </c:pt>
                <c:pt idx="365">
                  <c:v>40329</c:v>
                </c:pt>
                <c:pt idx="366">
                  <c:v>40359</c:v>
                </c:pt>
                <c:pt idx="367">
                  <c:v>40360</c:v>
                </c:pt>
                <c:pt idx="368">
                  <c:v>40361</c:v>
                </c:pt>
                <c:pt idx="369">
                  <c:v>40364</c:v>
                </c:pt>
                <c:pt idx="370">
                  <c:v>40365</c:v>
                </c:pt>
                <c:pt idx="371">
                  <c:v>40366</c:v>
                </c:pt>
                <c:pt idx="372">
                  <c:v>40367</c:v>
                </c:pt>
                <c:pt idx="373">
                  <c:v>40368</c:v>
                </c:pt>
                <c:pt idx="374">
                  <c:v>40371</c:v>
                </c:pt>
                <c:pt idx="375">
                  <c:v>40372</c:v>
                </c:pt>
                <c:pt idx="376">
                  <c:v>40373</c:v>
                </c:pt>
                <c:pt idx="377">
                  <c:v>40374</c:v>
                </c:pt>
                <c:pt idx="378">
                  <c:v>40375</c:v>
                </c:pt>
                <c:pt idx="379">
                  <c:v>40378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</c:numCache>
            </c:numRef>
          </c:cat>
          <c:val>
            <c:numRef>
              <c:f>Sheet2!$O$1:$O$1000</c:f>
              <c:numCache>
                <c:formatCode>0.00%</c:formatCode>
                <c:ptCount val="1000"/>
                <c:pt idx="1">
                  <c:v>0</c:v>
                </c:pt>
                <c:pt idx="2">
                  <c:v>-4.779628397461011E-2</c:v>
                </c:pt>
                <c:pt idx="3">
                  <c:v>-9.3808762797437328E-2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-1.8753778985371783E-2</c:v>
                </c:pt>
                <c:pt idx="9">
                  <c:v>-2.2914311683711275E-2</c:v>
                </c:pt>
                <c:pt idx="10">
                  <c:v>-3.0398143714100323E-2</c:v>
                </c:pt>
                <c:pt idx="11">
                  <c:v>0</c:v>
                </c:pt>
                <c:pt idx="12">
                  <c:v>0</c:v>
                </c:pt>
                <c:pt idx="13">
                  <c:v>-2.2682231460976365E-2</c:v>
                </c:pt>
                <c:pt idx="14">
                  <c:v>-4.2138183492444359E-2</c:v>
                </c:pt>
                <c:pt idx="15">
                  <c:v>-6.7272168865327719E-3</c:v>
                </c:pt>
                <c:pt idx="16">
                  <c:v>-4.6820029121481088E-2</c:v>
                </c:pt>
                <c:pt idx="17">
                  <c:v>-7.2571870582934794E-3</c:v>
                </c:pt>
                <c:pt idx="18">
                  <c:v>-2.5480516666175457E-2</c:v>
                </c:pt>
                <c:pt idx="19">
                  <c:v>-4.5273832743138342E-2</c:v>
                </c:pt>
                <c:pt idx="20">
                  <c:v>-9.108990294810726E-2</c:v>
                </c:pt>
                <c:pt idx="21">
                  <c:v>-0.12555050961996694</c:v>
                </c:pt>
                <c:pt idx="22">
                  <c:v>-6.6317675136578491E-2</c:v>
                </c:pt>
                <c:pt idx="23">
                  <c:v>0</c:v>
                </c:pt>
                <c:pt idx="24">
                  <c:v>-3.3908442818153861E-2</c:v>
                </c:pt>
                <c:pt idx="25">
                  <c:v>-4.8587875560094584E-2</c:v>
                </c:pt>
                <c:pt idx="26">
                  <c:v>-6.0814867120637328E-2</c:v>
                </c:pt>
                <c:pt idx="27">
                  <c:v>-5.3461134895084195E-2</c:v>
                </c:pt>
                <c:pt idx="28">
                  <c:v>-1.8262942362605838E-2</c:v>
                </c:pt>
                <c:pt idx="29">
                  <c:v>-2.7757715047532661E-2</c:v>
                </c:pt>
                <c:pt idx="30">
                  <c:v>-5.0490518475530211E-2</c:v>
                </c:pt>
                <c:pt idx="31">
                  <c:v>-3.3564848185739349E-2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-3.7168707254947586E-3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-2.1455993953088393E-2</c:v>
                </c:pt>
                <c:pt idx="42">
                  <c:v>-2.8212221160601736E-3</c:v>
                </c:pt>
                <c:pt idx="43">
                  <c:v>-4.6601190642236001E-2</c:v>
                </c:pt>
                <c:pt idx="44">
                  <c:v>-4.2435826848139402E-2</c:v>
                </c:pt>
                <c:pt idx="45">
                  <c:v>-1.0166867225372411E-2</c:v>
                </c:pt>
                <c:pt idx="46">
                  <c:v>-3.0429957566690313E-2</c:v>
                </c:pt>
                <c:pt idx="47">
                  <c:v>-8.6846454341428236E-3</c:v>
                </c:pt>
                <c:pt idx="48">
                  <c:v>-1.7529264189444893E-2</c:v>
                </c:pt>
                <c:pt idx="49">
                  <c:v>-1.2767169829364877E-2</c:v>
                </c:pt>
                <c:pt idx="50">
                  <c:v>-4.3712584636313556E-2</c:v>
                </c:pt>
                <c:pt idx="51">
                  <c:v>-4.764668694389973E-2</c:v>
                </c:pt>
                <c:pt idx="52">
                  <c:v>-5.5349988987486998E-2</c:v>
                </c:pt>
                <c:pt idx="53">
                  <c:v>-0.10410973037695648</c:v>
                </c:pt>
                <c:pt idx="54">
                  <c:v>-9.2601503270568486E-2</c:v>
                </c:pt>
                <c:pt idx="55">
                  <c:v>-5.9421533250937131E-2</c:v>
                </c:pt>
                <c:pt idx="56">
                  <c:v>-4.2608840470603759E-3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-2.1846731571640077E-2</c:v>
                </c:pt>
                <c:pt idx="63">
                  <c:v>-7.1398313674889691E-3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-1.0916120036267296E-2</c:v>
                </c:pt>
                <c:pt idx="68">
                  <c:v>-1.9245056488331747E-3</c:v>
                </c:pt>
                <c:pt idx="69">
                  <c:v>-1.7089847725364926E-2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-7.8688288103142545E-3</c:v>
                </c:pt>
                <c:pt idx="77">
                  <c:v>-2.4838621807072969E-2</c:v>
                </c:pt>
                <c:pt idx="78">
                  <c:v>0</c:v>
                </c:pt>
                <c:pt idx="79">
                  <c:v>-2.67830732841704E-2</c:v>
                </c:pt>
                <c:pt idx="80">
                  <c:v>0</c:v>
                </c:pt>
                <c:pt idx="81">
                  <c:v>-5.6665473106183528E-2</c:v>
                </c:pt>
                <c:pt idx="82">
                  <c:v>-2.6783394544154238E-2</c:v>
                </c:pt>
                <c:pt idx="83">
                  <c:v>-1.0563914382301864E-2</c:v>
                </c:pt>
                <c:pt idx="84">
                  <c:v>-2.3788785070407159E-2</c:v>
                </c:pt>
                <c:pt idx="85">
                  <c:v>0</c:v>
                </c:pt>
                <c:pt idx="86">
                  <c:v>0</c:v>
                </c:pt>
                <c:pt idx="87">
                  <c:v>-1.1132987169648723E-2</c:v>
                </c:pt>
                <c:pt idx="88">
                  <c:v>-3.9794677765659703E-2</c:v>
                </c:pt>
                <c:pt idx="89">
                  <c:v>-4.6111493783126067E-2</c:v>
                </c:pt>
                <c:pt idx="90">
                  <c:v>-2.2961655522523716E-2</c:v>
                </c:pt>
                <c:pt idx="91">
                  <c:v>-1.852229710172637E-2</c:v>
                </c:pt>
                <c:pt idx="92">
                  <c:v>-1.150645132889927E-2</c:v>
                </c:pt>
                <c:pt idx="93">
                  <c:v>-4.5802571704165351E-2</c:v>
                </c:pt>
                <c:pt idx="94">
                  <c:v>-9.2753447072975059E-2</c:v>
                </c:pt>
                <c:pt idx="95">
                  <c:v>-0.12064627662762695</c:v>
                </c:pt>
                <c:pt idx="96">
                  <c:v>-8.5873667770687834E-2</c:v>
                </c:pt>
                <c:pt idx="97">
                  <c:v>-3.6093808458303456E-2</c:v>
                </c:pt>
                <c:pt idx="98">
                  <c:v>-1.1025462150010323E-2</c:v>
                </c:pt>
                <c:pt idx="99">
                  <c:v>-3.7337521985619571E-2</c:v>
                </c:pt>
                <c:pt idx="100">
                  <c:v>-4.6650054748886949E-2</c:v>
                </c:pt>
                <c:pt idx="101">
                  <c:v>-5.168066987017228E-2</c:v>
                </c:pt>
                <c:pt idx="102">
                  <c:v>-1.1986596170197483E-2</c:v>
                </c:pt>
                <c:pt idx="103">
                  <c:v>-2.6777871281638999E-2</c:v>
                </c:pt>
                <c:pt idx="104">
                  <c:v>-3.7459402898303074E-2</c:v>
                </c:pt>
                <c:pt idx="105">
                  <c:v>-2.0651940022350379E-3</c:v>
                </c:pt>
                <c:pt idx="106">
                  <c:v>0</c:v>
                </c:pt>
                <c:pt idx="107">
                  <c:v>-2.0589329567984205E-2</c:v>
                </c:pt>
                <c:pt idx="108">
                  <c:v>-6.5547663678003909E-3</c:v>
                </c:pt>
                <c:pt idx="109">
                  <c:v>0</c:v>
                </c:pt>
                <c:pt idx="110">
                  <c:v>-2.1151621433034729E-2</c:v>
                </c:pt>
                <c:pt idx="111">
                  <c:v>-7.623216714074954E-3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-8.9140716079960658E-3</c:v>
                </c:pt>
                <c:pt idx="117">
                  <c:v>-8.9217497757545505E-3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-5.1003349343081261E-2</c:v>
                </c:pt>
                <c:pt idx="122">
                  <c:v>-4.9082650318451049E-2</c:v>
                </c:pt>
                <c:pt idx="123">
                  <c:v>-4.1149818665753402E-2</c:v>
                </c:pt>
                <c:pt idx="124">
                  <c:v>-6.5611294816174448E-2</c:v>
                </c:pt>
                <c:pt idx="125">
                  <c:v>-8.1149469157264509E-3</c:v>
                </c:pt>
                <c:pt idx="126">
                  <c:v>0</c:v>
                </c:pt>
                <c:pt idx="127">
                  <c:v>0</c:v>
                </c:pt>
                <c:pt idx="128">
                  <c:v>-6.4627256248063647E-2</c:v>
                </c:pt>
                <c:pt idx="129">
                  <c:v>-7.803250290994368E-2</c:v>
                </c:pt>
                <c:pt idx="130">
                  <c:v>-6.8979987388093522E-2</c:v>
                </c:pt>
                <c:pt idx="131">
                  <c:v>-2.2502053630915508E-2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-2.2658972324398396E-2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-1.2871904983281612E-2</c:v>
                </c:pt>
                <c:pt idx="144">
                  <c:v>0</c:v>
                </c:pt>
                <c:pt idx="145">
                  <c:v>-2.1930645330900611E-2</c:v>
                </c:pt>
                <c:pt idx="146">
                  <c:v>-1.4465516794583855E-2</c:v>
                </c:pt>
                <c:pt idx="147">
                  <c:v>-3.0739956794670897E-2</c:v>
                </c:pt>
                <c:pt idx="148">
                  <c:v>-2.3100898209224452E-2</c:v>
                </c:pt>
                <c:pt idx="149">
                  <c:v>-6.7327625857614981E-3</c:v>
                </c:pt>
                <c:pt idx="150">
                  <c:v>-6.0739133221543451E-3</c:v>
                </c:pt>
                <c:pt idx="151">
                  <c:v>0</c:v>
                </c:pt>
                <c:pt idx="152">
                  <c:v>-5.104060561950452E-3</c:v>
                </c:pt>
                <c:pt idx="153">
                  <c:v>0</c:v>
                </c:pt>
                <c:pt idx="154">
                  <c:v>-9.0030226431617733E-3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-5.5480344453836539E-3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-2.3021783238958315E-2</c:v>
                </c:pt>
                <c:pt idx="168">
                  <c:v>-1.3403280261879202E-2</c:v>
                </c:pt>
                <c:pt idx="169">
                  <c:v>0</c:v>
                </c:pt>
                <c:pt idx="170">
                  <c:v>-3.4635484325975296E-2</c:v>
                </c:pt>
                <c:pt idx="171">
                  <c:v>-7.841999619194584E-2</c:v>
                </c:pt>
                <c:pt idx="172">
                  <c:v>-8.1007082192219304E-2</c:v>
                </c:pt>
                <c:pt idx="173">
                  <c:v>-8.1490530313028997E-2</c:v>
                </c:pt>
                <c:pt idx="174">
                  <c:v>-9.7173525371058944E-2</c:v>
                </c:pt>
                <c:pt idx="175">
                  <c:v>-6.9502911774468434E-2</c:v>
                </c:pt>
                <c:pt idx="176">
                  <c:v>-5.8217917881895564E-2</c:v>
                </c:pt>
                <c:pt idx="177">
                  <c:v>-8.4506681200170686E-2</c:v>
                </c:pt>
                <c:pt idx="178">
                  <c:v>-8.1696914920904584E-2</c:v>
                </c:pt>
                <c:pt idx="179">
                  <c:v>-9.3087425365638299E-2</c:v>
                </c:pt>
                <c:pt idx="180">
                  <c:v>-7.9344226897502979E-2</c:v>
                </c:pt>
                <c:pt idx="181">
                  <c:v>-5.667457011141297E-2</c:v>
                </c:pt>
                <c:pt idx="182">
                  <c:v>-2.6495617073431177E-2</c:v>
                </c:pt>
                <c:pt idx="183">
                  <c:v>-1.345239165525991E-2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-2.3483827216085551E-2</c:v>
                </c:pt>
                <c:pt idx="195">
                  <c:v>-3.208678527589115E-2</c:v>
                </c:pt>
                <c:pt idx="196">
                  <c:v>-3.6900143612312641E-2</c:v>
                </c:pt>
                <c:pt idx="197">
                  <c:v>-2.8987641395731845E-2</c:v>
                </c:pt>
                <c:pt idx="198">
                  <c:v>-1.8980431750212801E-2</c:v>
                </c:pt>
                <c:pt idx="199">
                  <c:v>-4.0048781016213897E-2</c:v>
                </c:pt>
                <c:pt idx="200">
                  <c:v>-3.6401392682077982E-2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-2.0228456057830191E-2</c:v>
                </c:pt>
                <c:pt idx="205">
                  <c:v>-2.3948068716470594E-3</c:v>
                </c:pt>
                <c:pt idx="206">
                  <c:v>-3.4785938044451514E-3</c:v>
                </c:pt>
                <c:pt idx="207">
                  <c:v>-3.6565117197866481E-2</c:v>
                </c:pt>
                <c:pt idx="208">
                  <c:v>-4.8118177518138294E-3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-3.3804594502165553E-2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-1.0232146902380834E-2</c:v>
                </c:pt>
                <c:pt idx="224">
                  <c:v>-4.4869090018452629E-2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-4.4125990762950429E-2</c:v>
                </c:pt>
                <c:pt idx="231">
                  <c:v>-3.1929915192263292E-2</c:v>
                </c:pt>
                <c:pt idx="232">
                  <c:v>-1.4022962739038691E-2</c:v>
                </c:pt>
                <c:pt idx="233">
                  <c:v>-3.0723611405602314E-2</c:v>
                </c:pt>
                <c:pt idx="234">
                  <c:v>-1.8173615833141032E-2</c:v>
                </c:pt>
                <c:pt idx="235">
                  <c:v>-3.3689618818221634E-2</c:v>
                </c:pt>
                <c:pt idx="236">
                  <c:v>-4.0595926569719776E-2</c:v>
                </c:pt>
                <c:pt idx="237">
                  <c:v>-4.651274908733749E-2</c:v>
                </c:pt>
                <c:pt idx="238">
                  <c:v>-2.2724876575845765E-2</c:v>
                </c:pt>
                <c:pt idx="239">
                  <c:v>-1.6350192345032211E-2</c:v>
                </c:pt>
                <c:pt idx="240">
                  <c:v>-2.5694740344117672E-4</c:v>
                </c:pt>
                <c:pt idx="241">
                  <c:v>-7.9994084132716248E-3</c:v>
                </c:pt>
                <c:pt idx="242">
                  <c:v>0</c:v>
                </c:pt>
                <c:pt idx="243">
                  <c:v>0</c:v>
                </c:pt>
                <c:pt idx="244">
                  <c:v>-1.886472908509107E-2</c:v>
                </c:pt>
                <c:pt idx="245">
                  <c:v>-3.2375491748097507E-2</c:v>
                </c:pt>
                <c:pt idx="246">
                  <c:v>-8.5629495035720593E-3</c:v>
                </c:pt>
                <c:pt idx="247">
                  <c:v>-5.9738424426967196E-3</c:v>
                </c:pt>
                <c:pt idx="248">
                  <c:v>0</c:v>
                </c:pt>
                <c:pt idx="249">
                  <c:v>-2.5705362098569773E-2</c:v>
                </c:pt>
                <c:pt idx="250">
                  <c:v>-2.2164146636466153E-2</c:v>
                </c:pt>
                <c:pt idx="251">
                  <c:v>-4.0219160819277566E-2</c:v>
                </c:pt>
                <c:pt idx="252">
                  <c:v>-2.0327998087339427E-2</c:v>
                </c:pt>
                <c:pt idx="253">
                  <c:v>-6.6317260944817047E-3</c:v>
                </c:pt>
                <c:pt idx="254">
                  <c:v>-3.3114554680416464E-2</c:v>
                </c:pt>
                <c:pt idx="255">
                  <c:v>-6.1579502448506629E-2</c:v>
                </c:pt>
                <c:pt idx="256">
                  <c:v>-4.7074368183770532E-2</c:v>
                </c:pt>
                <c:pt idx="257">
                  <c:v>-4.3609976344548995E-2</c:v>
                </c:pt>
                <c:pt idx="258">
                  <c:v>-4.6196073840743423E-2</c:v>
                </c:pt>
                <c:pt idx="259">
                  <c:v>-3.1555429514649846E-2</c:v>
                </c:pt>
                <c:pt idx="260">
                  <c:v>-4.2839099880328524E-2</c:v>
                </c:pt>
                <c:pt idx="261">
                  <c:v>-7.2240766442311921E-2</c:v>
                </c:pt>
                <c:pt idx="262">
                  <c:v>-3.6581459633330704E-2</c:v>
                </c:pt>
                <c:pt idx="263">
                  <c:v>-3.513120015061022E-2</c:v>
                </c:pt>
                <c:pt idx="264">
                  <c:v>-4.0820232467529416E-2</c:v>
                </c:pt>
                <c:pt idx="265">
                  <c:v>-3.8822674354576203E-2</c:v>
                </c:pt>
                <c:pt idx="266">
                  <c:v>-4.0412562515944606E-2</c:v>
                </c:pt>
                <c:pt idx="267">
                  <c:v>-4.7435033620367495E-2</c:v>
                </c:pt>
                <c:pt idx="268">
                  <c:v>-4.596941985605274E-2</c:v>
                </c:pt>
                <c:pt idx="269">
                  <c:v>-4.9068866269360578E-2</c:v>
                </c:pt>
                <c:pt idx="270">
                  <c:v>-6.6603574035554169E-2</c:v>
                </c:pt>
                <c:pt idx="271">
                  <c:v>-7.9391250587221296E-2</c:v>
                </c:pt>
                <c:pt idx="272">
                  <c:v>-5.4482194556296104E-2</c:v>
                </c:pt>
                <c:pt idx="273">
                  <c:v>-7.0796900886773151E-2</c:v>
                </c:pt>
                <c:pt idx="274">
                  <c:v>-5.7920170157712336E-2</c:v>
                </c:pt>
                <c:pt idx="275">
                  <c:v>-4.2000682532576605E-2</c:v>
                </c:pt>
                <c:pt idx="276">
                  <c:v>-4.0726636351312129E-2</c:v>
                </c:pt>
                <c:pt idx="277">
                  <c:v>-5.2615185184365365E-2</c:v>
                </c:pt>
                <c:pt idx="278">
                  <c:v>-4.2313630094725663E-2</c:v>
                </c:pt>
                <c:pt idx="279">
                  <c:v>-4.6056398075214222E-2</c:v>
                </c:pt>
                <c:pt idx="280">
                  <c:v>-9.6376979014861641E-3</c:v>
                </c:pt>
                <c:pt idx="281">
                  <c:v>0</c:v>
                </c:pt>
                <c:pt idx="282">
                  <c:v>-4.4805090952184656E-3</c:v>
                </c:pt>
                <c:pt idx="283">
                  <c:v>-4.9277313109579168E-2</c:v>
                </c:pt>
                <c:pt idx="284">
                  <c:v>-3.2416878450559072E-2</c:v>
                </c:pt>
                <c:pt idx="285">
                  <c:v>-6.9626190534028964E-3</c:v>
                </c:pt>
                <c:pt idx="286">
                  <c:v>-2.4288727211052574E-5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-4.2754354891219148E-2</c:v>
                </c:pt>
                <c:pt idx="293">
                  <c:v>-4.058438756040883E-2</c:v>
                </c:pt>
                <c:pt idx="294">
                  <c:v>-2.7956210073150967E-2</c:v>
                </c:pt>
                <c:pt idx="295">
                  <c:v>-3.3597594915122486E-2</c:v>
                </c:pt>
                <c:pt idx="296">
                  <c:v>-1.1119106064848117E-2</c:v>
                </c:pt>
                <c:pt idx="297">
                  <c:v>-5.2186525177633225E-4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-1.1337393931864947E-2</c:v>
                </c:pt>
                <c:pt idx="304">
                  <c:v>-1.857661560088486E-4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-1.4401250112991759E-2</c:v>
                </c:pt>
                <c:pt idx="310">
                  <c:v>-3.3177284865118395E-2</c:v>
                </c:pt>
                <c:pt idx="311">
                  <c:v>-1.5250262760594935E-2</c:v>
                </c:pt>
                <c:pt idx="312">
                  <c:v>-1.9069620557217171E-3</c:v>
                </c:pt>
                <c:pt idx="313">
                  <c:v>0</c:v>
                </c:pt>
                <c:pt idx="314">
                  <c:v>0</c:v>
                </c:pt>
                <c:pt idx="315">
                  <c:v>-1.397765370872206E-2</c:v>
                </c:pt>
                <c:pt idx="316">
                  <c:v>-2.1759582152659718E-2</c:v>
                </c:pt>
                <c:pt idx="317">
                  <c:v>-3.4970887114920135E-2</c:v>
                </c:pt>
                <c:pt idx="318">
                  <c:v>-3.034122764200986E-2</c:v>
                </c:pt>
                <c:pt idx="319">
                  <c:v>-1.9939670251224006E-2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-8.9290729932017809E-3</c:v>
                </c:pt>
                <c:pt idx="325">
                  <c:v>-6.314634550995013E-3</c:v>
                </c:pt>
                <c:pt idx="326">
                  <c:v>0</c:v>
                </c:pt>
                <c:pt idx="327">
                  <c:v>-3.3578204926694166E-3</c:v>
                </c:pt>
                <c:pt idx="328">
                  <c:v>0</c:v>
                </c:pt>
                <c:pt idx="329">
                  <c:v>0</c:v>
                </c:pt>
                <c:pt idx="330">
                  <c:v>-1.3099519656127656E-2</c:v>
                </c:pt>
                <c:pt idx="331">
                  <c:v>-1.0953761038498322E-2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-5.5898541774179744E-3</c:v>
                </c:pt>
                <c:pt idx="337">
                  <c:v>-1.4344392971418873E-2</c:v>
                </c:pt>
                <c:pt idx="338">
                  <c:v>-2.4805966129407775E-2</c:v>
                </c:pt>
                <c:pt idx="339">
                  <c:v>-2.2567010010264177E-2</c:v>
                </c:pt>
                <c:pt idx="340">
                  <c:v>-1.4593989844000621E-2</c:v>
                </c:pt>
                <c:pt idx="341">
                  <c:v>-1.964646969786854E-2</c:v>
                </c:pt>
                <c:pt idx="342">
                  <c:v>-4.227162457815592E-2</c:v>
                </c:pt>
                <c:pt idx="343">
                  <c:v>-4.6208286589014991E-2</c:v>
                </c:pt>
                <c:pt idx="344">
                  <c:v>-2.6804945581967776E-2</c:v>
                </c:pt>
                <c:pt idx="345">
                  <c:v>-6.1677704181971604E-2</c:v>
                </c:pt>
                <c:pt idx="346">
                  <c:v>-0.14684956444690878</c:v>
                </c:pt>
                <c:pt idx="347">
                  <c:v>-0.11120622146172754</c:v>
                </c:pt>
                <c:pt idx="348">
                  <c:v>-5.6457444805538937E-2</c:v>
                </c:pt>
                <c:pt idx="349">
                  <c:v>-0.13842386221297542</c:v>
                </c:pt>
                <c:pt idx="350">
                  <c:v>-0.18066904254949179</c:v>
                </c:pt>
                <c:pt idx="351">
                  <c:v>-0.12865206215539071</c:v>
                </c:pt>
                <c:pt idx="352">
                  <c:v>-0.12009169031072775</c:v>
                </c:pt>
                <c:pt idx="353">
                  <c:v>-0.11652948927036455</c:v>
                </c:pt>
                <c:pt idx="354">
                  <c:v>-0.11225237830775525</c:v>
                </c:pt>
                <c:pt idx="355">
                  <c:v>-8.2211361718008802E-2</c:v>
                </c:pt>
                <c:pt idx="356">
                  <c:v>-5.8830890670525049E-2</c:v>
                </c:pt>
                <c:pt idx="357">
                  <c:v>-3.307258130209989E-2</c:v>
                </c:pt>
                <c:pt idx="358">
                  <c:v>-5.1815639175053496E-2</c:v>
                </c:pt>
                <c:pt idx="359">
                  <c:v>-2.097650681326868E-2</c:v>
                </c:pt>
                <c:pt idx="360">
                  <c:v>-4.3997847050620487E-2</c:v>
                </c:pt>
                <c:pt idx="361">
                  <c:v>-4.3107520929724252E-2</c:v>
                </c:pt>
                <c:pt idx="362">
                  <c:v>-2.9573531634799477E-2</c:v>
                </c:pt>
                <c:pt idx="363">
                  <c:v>-1.6789531536848035E-2</c:v>
                </c:pt>
                <c:pt idx="364">
                  <c:v>0</c:v>
                </c:pt>
                <c:pt idx="365">
                  <c:v>-6.718100503073976E-3</c:v>
                </c:pt>
                <c:pt idx="366">
                  <c:v>-2.4247467213612817E-3</c:v>
                </c:pt>
                <c:pt idx="367">
                  <c:v>-7.8171971212515068E-4</c:v>
                </c:pt>
                <c:pt idx="368">
                  <c:v>-8.1530200217131421E-3</c:v>
                </c:pt>
                <c:pt idx="369">
                  <c:v>-7.934205746395917E-3</c:v>
                </c:pt>
                <c:pt idx="370">
                  <c:v>-2.7603014571984108E-3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-1.8004695834905604E-5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-9.9495183362056094E-3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35200"/>
        <c:axId val="258836736"/>
      </c:areaChart>
      <c:dateAx>
        <c:axId val="258835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258836736"/>
        <c:crosses val="autoZero"/>
        <c:auto val="1"/>
        <c:lblOffset val="100"/>
        <c:baseTimeUnit val="days"/>
      </c:dateAx>
      <c:valAx>
        <c:axId val="2588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83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3</xdr:row>
      <xdr:rowOff>180974</xdr:rowOff>
    </xdr:from>
    <xdr:to>
      <xdr:col>9</xdr:col>
      <xdr:colOff>790574</xdr:colOff>
      <xdr:row>21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19</xdr:row>
      <xdr:rowOff>123825</xdr:rowOff>
    </xdr:from>
    <xdr:to>
      <xdr:col>9</xdr:col>
      <xdr:colOff>561975</xdr:colOff>
      <xdr:row>37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97"/>
  <sheetViews>
    <sheetView tabSelected="1" topLeftCell="B1" workbookViewId="0">
      <selection activeCell="P16" sqref="P16"/>
    </sheetView>
  </sheetViews>
  <sheetFormatPr defaultRowHeight="15" x14ac:dyDescent="0.25"/>
  <cols>
    <col min="1" max="4" width="9.7109375" bestFit="1" customWidth="1"/>
    <col min="8" max="8" width="10.7109375" bestFit="1" customWidth="1"/>
    <col min="9" max="9" width="11.7109375" bestFit="1" customWidth="1"/>
    <col min="10" max="10" width="17.5703125" bestFit="1" customWidth="1"/>
    <col min="19" max="19" width="17.85546875" bestFit="1" customWidth="1"/>
    <col min="20" max="20" width="12" bestFit="1" customWidth="1"/>
    <col min="21" max="21" width="11.140625" bestFit="1" customWidth="1"/>
  </cols>
  <sheetData>
    <row r="1" spans="1:22" x14ac:dyDescent="0.25">
      <c r="A1" t="s">
        <v>0</v>
      </c>
      <c r="B1" s="1">
        <f ca="1">MAX(A:A)</f>
        <v>40375</v>
      </c>
      <c r="C1" s="1">
        <f ca="1">EOMONTH(B1,-1)</f>
        <v>40359</v>
      </c>
      <c r="D1" t="s">
        <v>3</v>
      </c>
      <c r="F1" s="2">
        <v>0.4</v>
      </c>
      <c r="G1" s="2">
        <v>0.6</v>
      </c>
      <c r="I1" t="s">
        <v>5</v>
      </c>
      <c r="J1" t="s">
        <v>6</v>
      </c>
      <c r="S1" t="s">
        <v>11</v>
      </c>
      <c r="T1" s="1"/>
      <c r="U1" s="3">
        <f ca="1">VLOOKUP(T3,$H:$O,8,FALSE)</f>
        <v>-9.9495183362056094E-3</v>
      </c>
    </row>
    <row r="2" spans="1:22" x14ac:dyDescent="0.25">
      <c r="A2" t="s">
        <v>1</v>
      </c>
      <c r="B2" t="s">
        <v>2</v>
      </c>
      <c r="C2" s="1">
        <f ca="1">TODAY()</f>
        <v>40377</v>
      </c>
      <c r="D2" t="s">
        <v>1</v>
      </c>
      <c r="E2" t="s">
        <v>2</v>
      </c>
      <c r="H2" s="1">
        <v>29251</v>
      </c>
      <c r="I2">
        <f ca="1">VLOOKUP($H2,$A:$B,2,FALSE)</f>
        <v>67.75</v>
      </c>
      <c r="J2">
        <f ca="1">VLOOKUP($H2,$D:$E,2,FALSE)</f>
        <v>93.200500000000005</v>
      </c>
      <c r="M2">
        <v>100</v>
      </c>
      <c r="N2">
        <f ca="1">MAX($M$2:M2)</f>
        <v>100</v>
      </c>
      <c r="O2" s="3">
        <f ca="1">M2/N2-1</f>
        <v>0</v>
      </c>
      <c r="S2" t="s">
        <v>12</v>
      </c>
      <c r="U2" s="1">
        <f ca="1">INDEX(H:H,MATCH(VLOOKUP(T3,$H:$O,7,FALSE),M:M))</f>
        <v>40374</v>
      </c>
    </row>
    <row r="3" spans="1:22" x14ac:dyDescent="0.25">
      <c r="A3" s="1">
        <f ca="1">_xll.BDH($A$1,$B$2:$B$2,"4/26/1970",,"Dir=V","Dts=S","Sort=A","Quote=C","QtTyp=Y","Days=W","Per=cd","DtFmt=D","Fill=P","UseDPDF=Y","cols=2;rows=10495")</f>
        <v>25685</v>
      </c>
      <c r="B3" t="s">
        <v>4</v>
      </c>
      <c r="D3" s="1">
        <f ca="1">_xll.BDH($D$1,$E$2:$E$2,"4/26/1970",,"Dir=V","Dts=S","Sort=A","Quote=C","QtTyp=Y","Days=W","Per=cd","DtFmt=D","Fill=P","UseDPDF=Y","cols=2;rows=10495")</f>
        <v>25685</v>
      </c>
      <c r="E3" t="s">
        <v>4</v>
      </c>
      <c r="H3" s="1">
        <f ca="1">IF(H2&lt;$C$2-1,IF(H2&lt;$C$1,WORKDAY(EOMONTH(H2,1)+1,-1),WORKDAY(H2,1)),NA())</f>
        <v>29280</v>
      </c>
      <c r="I3">
        <f ca="1">VLOOKUP($H3,$A:$B,2,FALSE)</f>
        <v>67.3</v>
      </c>
      <c r="J3">
        <f ca="1">VLOOKUP($H3,$D:$E,2,FALSE)</f>
        <v>86.188800000000001</v>
      </c>
      <c r="K3" s="3">
        <f ca="1">I3/I2-1</f>
        <v>-6.6420664206642277E-3</v>
      </c>
      <c r="L3" s="3">
        <f ca="1">J3/J2-1</f>
        <v>-7.5232429010574031E-2</v>
      </c>
      <c r="M3" s="4">
        <f ca="1">M2*(1+$F$1*K3+$G$1*L3)</f>
        <v>95.220371602538989</v>
      </c>
      <c r="N3">
        <f ca="1">MAX($M$2:M3)</f>
        <v>100</v>
      </c>
      <c r="O3" s="3">
        <f t="shared" ref="O3:O66" ca="1" si="0">M3/N3-1</f>
        <v>-4.779628397461011E-2</v>
      </c>
      <c r="S3" t="s">
        <v>9</v>
      </c>
      <c r="T3" s="1">
        <f ca="1">B1</f>
        <v>40375</v>
      </c>
      <c r="U3">
        <f ca="1">VLOOKUP(T3,$H:$O,6,TRUE)</f>
        <v>1608.2848186019071</v>
      </c>
    </row>
    <row r="4" spans="1:22" x14ac:dyDescent="0.25">
      <c r="A4" s="1">
        <v>25686</v>
      </c>
      <c r="B4" t="s">
        <v>4</v>
      </c>
      <c r="D4" s="1">
        <v>25686</v>
      </c>
      <c r="E4" t="s">
        <v>4</v>
      </c>
      <c r="H4" s="1">
        <f t="shared" ref="H4:H67" ca="1" si="1">IF(H3&lt;$C$2-1,IF(H3&lt;$C$1,WORKDAY(EOMONTH(H3,1)+1,-1),WORKDAY(H3,1)),NA())</f>
        <v>29311</v>
      </c>
      <c r="I4">
        <f t="shared" ref="I4:I67" ca="1" si="2">VLOOKUP($H4,$A:$B,2,FALSE)</f>
        <v>59.1</v>
      </c>
      <c r="J4">
        <f t="shared" ref="J4:J67" ca="1" si="3">VLOOKUP($H4,$D:$E,2,FALSE)</f>
        <v>86.248400000000004</v>
      </c>
      <c r="K4" s="3">
        <f t="shared" ref="K4:L67" ca="1" si="4">I4/I3-1</f>
        <v>-0.12184249628528965</v>
      </c>
      <c r="L4" s="3">
        <f t="shared" ca="1" si="4"/>
        <v>6.9150516076343926E-4</v>
      </c>
      <c r="M4" s="4">
        <f t="shared" ref="M4:M67" ca="1" si="5">M3*(1+$F$1*K4+$G$1*L4)</f>
        <v>90.619123720256269</v>
      </c>
      <c r="N4">
        <f ca="1">MAX($M$2:M4)</f>
        <v>100</v>
      </c>
      <c r="O4" s="3">
        <f t="shared" ca="1" si="0"/>
        <v>-9.3808762797437328E-2</v>
      </c>
      <c r="S4" t="s">
        <v>10</v>
      </c>
      <c r="T4" s="1">
        <f ca="1">EOMONTH($B$1,-1)</f>
        <v>40359</v>
      </c>
      <c r="U4">
        <f t="shared" ref="U4:U11" ca="1" si="6">VLOOKUP(T4,$H:$O,6,TRUE)</f>
        <v>1589.278227421634</v>
      </c>
      <c r="V4" s="3">
        <f ca="1">$U$3/U4-1</f>
        <v>1.1959259777382325E-2</v>
      </c>
    </row>
    <row r="5" spans="1:22" x14ac:dyDescent="0.25">
      <c r="A5" s="1">
        <v>25687</v>
      </c>
      <c r="B5" t="s">
        <v>4</v>
      </c>
      <c r="D5" s="1">
        <v>25687</v>
      </c>
      <c r="E5" t="s">
        <v>4</v>
      </c>
      <c r="H5" s="1">
        <f t="shared" ca="1" si="1"/>
        <v>29341</v>
      </c>
      <c r="I5">
        <f t="shared" ca="1" si="2"/>
        <v>61.91</v>
      </c>
      <c r="J5">
        <f t="shared" ca="1" si="3"/>
        <v>98.681799999999996</v>
      </c>
      <c r="K5" s="3">
        <f t="shared" ca="1" si="4"/>
        <v>4.7546531302876449E-2</v>
      </c>
      <c r="L5" s="3">
        <f t="shared" ca="1" si="4"/>
        <v>0.14415803655488091</v>
      </c>
      <c r="M5" s="4">
        <f t="shared" ca="1" si="5"/>
        <v>100.18065869119961</v>
      </c>
      <c r="N5">
        <f ca="1">MAX($M$2:M5)</f>
        <v>100.18065869119961</v>
      </c>
      <c r="O5" s="3">
        <f t="shared" ca="1" si="0"/>
        <v>0</v>
      </c>
      <c r="S5" t="s">
        <v>8</v>
      </c>
      <c r="T5" s="1">
        <f ca="1">DATE(YEAR(B1)-1,12,31)</f>
        <v>40178</v>
      </c>
      <c r="U5">
        <f t="shared" ca="1" si="6"/>
        <v>1510.8625003370828</v>
      </c>
      <c r="V5" s="3">
        <f ca="1">$U$3/U5-1</f>
        <v>6.4481260368225879E-2</v>
      </c>
    </row>
    <row r="6" spans="1:22" x14ac:dyDescent="0.25">
      <c r="A6" s="1">
        <v>25688</v>
      </c>
      <c r="B6" t="s">
        <v>4</v>
      </c>
      <c r="D6" s="1">
        <v>25688</v>
      </c>
      <c r="E6" t="s">
        <v>4</v>
      </c>
      <c r="H6" s="1">
        <f t="shared" ca="1" si="1"/>
        <v>29371</v>
      </c>
      <c r="I6">
        <f t="shared" ca="1" si="2"/>
        <v>65.17</v>
      </c>
      <c r="J6">
        <f t="shared" ca="1" si="3"/>
        <v>103.04179999999999</v>
      </c>
      <c r="K6" s="3">
        <f t="shared" ca="1" si="4"/>
        <v>5.2657082862219484E-2</v>
      </c>
      <c r="L6" s="3">
        <f t="shared" ca="1" si="4"/>
        <v>4.4182412562397522E-2</v>
      </c>
      <c r="M6" s="4">
        <f t="shared" ca="1" si="5"/>
        <v>104.94648110539771</v>
      </c>
      <c r="N6">
        <f ca="1">MAX($M$2:M6)</f>
        <v>104.94648110539771</v>
      </c>
      <c r="O6" s="3">
        <f t="shared" ca="1" si="0"/>
        <v>0</v>
      </c>
      <c r="R6">
        <v>1</v>
      </c>
      <c r="S6" t="s">
        <v>7</v>
      </c>
      <c r="T6" s="1">
        <f ca="1">EOMONTH($B$1,-R6*12)</f>
        <v>40025</v>
      </c>
      <c r="U6">
        <f t="shared" ca="1" si="6"/>
        <v>1450.4699937523249</v>
      </c>
      <c r="V6" s="3">
        <f ca="1">($U$3/U6)^(1/R6)-1</f>
        <v>0.10880254367849407</v>
      </c>
    </row>
    <row r="7" spans="1:22" x14ac:dyDescent="0.25">
      <c r="A7" s="1">
        <v>25689</v>
      </c>
      <c r="B7" t="s">
        <v>4</v>
      </c>
      <c r="D7" s="1">
        <v>25689</v>
      </c>
      <c r="E7" t="s">
        <v>4</v>
      </c>
      <c r="H7" s="1">
        <f t="shared" ca="1" si="1"/>
        <v>29402</v>
      </c>
      <c r="I7">
        <f t="shared" ca="1" si="2"/>
        <v>67.31</v>
      </c>
      <c r="J7">
        <f t="shared" ca="1" si="3"/>
        <v>106.4628</v>
      </c>
      <c r="K7" s="3">
        <f t="shared" ca="1" si="4"/>
        <v>3.2837195028387223E-2</v>
      </c>
      <c r="L7" s="3">
        <f t="shared" ca="1" si="4"/>
        <v>3.3200118786744781E-2</v>
      </c>
      <c r="M7" s="4">
        <f t="shared" ca="1" si="5"/>
        <v>108.41548171580811</v>
      </c>
      <c r="N7">
        <f ca="1">MAX($M$2:M7)</f>
        <v>108.41548171580811</v>
      </c>
      <c r="O7" s="3">
        <f t="shared" ca="1" si="0"/>
        <v>0</v>
      </c>
      <c r="R7">
        <v>2</v>
      </c>
      <c r="S7" t="s">
        <v>7</v>
      </c>
      <c r="T7" s="1">
        <f ca="1">EOMONTH($B$1,-R7*12)</f>
        <v>39660</v>
      </c>
      <c r="U7">
        <f t="shared" ca="1" si="6"/>
        <v>1507.3691293258153</v>
      </c>
      <c r="V7" s="3">
        <f t="shared" ref="V7:V11" ca="1" si="7">($U$3/U7)^(1/R7)-1</f>
        <v>3.2931859365975535E-2</v>
      </c>
    </row>
    <row r="8" spans="1:22" x14ac:dyDescent="0.25">
      <c r="A8" s="1">
        <v>25692</v>
      </c>
      <c r="B8" t="s">
        <v>4</v>
      </c>
      <c r="D8" s="1">
        <v>25692</v>
      </c>
      <c r="E8" t="s">
        <v>4</v>
      </c>
      <c r="H8" s="1">
        <f t="shared" ca="1" si="1"/>
        <v>29433</v>
      </c>
      <c r="I8">
        <f t="shared" ca="1" si="2"/>
        <v>71.88</v>
      </c>
      <c r="J8">
        <f t="shared" ca="1" si="3"/>
        <v>101.65730000000001</v>
      </c>
      <c r="K8" s="3">
        <f t="shared" ca="1" si="4"/>
        <v>6.7894815034913014E-2</v>
      </c>
      <c r="L8" s="3">
        <f t="shared" ca="1" si="4"/>
        <v>-4.5137832181757376E-2</v>
      </c>
      <c r="M8" s="4">
        <f t="shared" ca="1" si="5"/>
        <v>108.4236374552589</v>
      </c>
      <c r="N8">
        <f ca="1">MAX($M$2:M8)</f>
        <v>108.4236374552589</v>
      </c>
      <c r="O8" s="3">
        <f t="shared" ca="1" si="0"/>
        <v>0</v>
      </c>
      <c r="R8">
        <v>5</v>
      </c>
      <c r="S8" t="s">
        <v>7</v>
      </c>
      <c r="T8" s="1">
        <f ca="1">EOMONTH($B$1,-R8*12)</f>
        <v>38564</v>
      </c>
      <c r="U8">
        <f t="shared" ca="1" si="6"/>
        <v>1357.4239101996861</v>
      </c>
      <c r="V8" s="3">
        <f t="shared" ca="1" si="7"/>
        <v>3.4497614490025086E-2</v>
      </c>
    </row>
    <row r="9" spans="1:22" x14ac:dyDescent="0.25">
      <c r="A9" s="1">
        <v>25693</v>
      </c>
      <c r="B9" t="s">
        <v>4</v>
      </c>
      <c r="D9" s="1">
        <v>25693</v>
      </c>
      <c r="E9" t="s">
        <v>4</v>
      </c>
      <c r="H9" s="1">
        <f t="shared" ca="1" si="1"/>
        <v>29462</v>
      </c>
      <c r="I9">
        <f t="shared" ca="1" si="2"/>
        <v>73.03</v>
      </c>
      <c r="J9">
        <f t="shared" ca="1" si="3"/>
        <v>97.395600000000002</v>
      </c>
      <c r="K9" s="3">
        <f t="shared" ca="1" si="4"/>
        <v>1.5998887033945586E-2</v>
      </c>
      <c r="L9" s="3">
        <f t="shared" ca="1" si="4"/>
        <v>-4.1922222998249992E-2</v>
      </c>
      <c r="M9" s="4">
        <f t="shared" ca="1" si="5"/>
        <v>106.39028452163289</v>
      </c>
      <c r="N9">
        <f ca="1">MAX($M$2:M9)</f>
        <v>108.4236374552589</v>
      </c>
      <c r="O9" s="3">
        <f t="shared" ca="1" si="0"/>
        <v>-1.8753778985371783E-2</v>
      </c>
      <c r="R9">
        <v>10</v>
      </c>
      <c r="S9" t="s">
        <v>7</v>
      </c>
      <c r="T9" s="1">
        <f ca="1">EOMONTH($B$1,-R9*12)</f>
        <v>36738</v>
      </c>
      <c r="U9">
        <f t="shared" ca="1" si="6"/>
        <v>1057.3595980617308</v>
      </c>
      <c r="V9" s="3">
        <f t="shared" ca="1" si="7"/>
        <v>4.2831221374051376E-2</v>
      </c>
    </row>
    <row r="10" spans="1:22" x14ac:dyDescent="0.25">
      <c r="A10" s="1">
        <v>25694</v>
      </c>
      <c r="B10" t="s">
        <v>4</v>
      </c>
      <c r="D10" s="1">
        <v>25694</v>
      </c>
      <c r="E10" t="s">
        <v>4</v>
      </c>
      <c r="H10" s="1">
        <f t="shared" ca="1" si="1"/>
        <v>29494</v>
      </c>
      <c r="I10">
        <f t="shared" ca="1" si="2"/>
        <v>74.98</v>
      </c>
      <c r="J10">
        <f t="shared" ca="1" si="3"/>
        <v>94.973600000000005</v>
      </c>
      <c r="K10" s="3">
        <f t="shared" ca="1" si="4"/>
        <v>2.6701355607284816E-2</v>
      </c>
      <c r="L10" s="3">
        <f t="shared" ca="1" si="4"/>
        <v>-2.4867653158869518E-2</v>
      </c>
      <c r="M10" s="4">
        <f t="shared" ca="1" si="5"/>
        <v>105.93918443272739</v>
      </c>
      <c r="N10">
        <f ca="1">MAX($M$2:M10)</f>
        <v>108.4236374552589</v>
      </c>
      <c r="O10" s="3">
        <f t="shared" ca="1" si="0"/>
        <v>-2.2914311683711275E-2</v>
      </c>
      <c r="R10">
        <v>15</v>
      </c>
      <c r="S10" t="s">
        <v>7</v>
      </c>
      <c r="T10" s="1">
        <f ca="1">EOMONTH($B$1,-R10*12)</f>
        <v>34911</v>
      </c>
      <c r="U10">
        <f t="shared" ca="1" si="6"/>
        <v>578.38550687225984</v>
      </c>
      <c r="V10" s="3">
        <f t="shared" ca="1" si="7"/>
        <v>7.0556774479577644E-2</v>
      </c>
    </row>
    <row r="11" spans="1:22" x14ac:dyDescent="0.25">
      <c r="A11" s="1">
        <v>25695</v>
      </c>
      <c r="B11" t="s">
        <v>4</v>
      </c>
      <c r="D11" s="1">
        <v>25695</v>
      </c>
      <c r="E11" t="s">
        <v>4</v>
      </c>
      <c r="H11" s="1">
        <f t="shared" ca="1" si="1"/>
        <v>29525</v>
      </c>
      <c r="I11">
        <f t="shared" ca="1" si="2"/>
        <v>76.47</v>
      </c>
      <c r="J11">
        <f t="shared" ca="1" si="3"/>
        <v>92.503</v>
      </c>
      <c r="K11" s="3">
        <f t="shared" ca="1" si="4"/>
        <v>1.9871965857561902E-2</v>
      </c>
      <c r="L11" s="3">
        <f t="shared" ca="1" si="4"/>
        <v>-2.6013544816664846E-2</v>
      </c>
      <c r="M11" s="4">
        <f t="shared" ca="1" si="5"/>
        <v>105.12776014188843</v>
      </c>
      <c r="N11">
        <f ca="1">MAX($M$2:M11)</f>
        <v>108.4236374552589</v>
      </c>
      <c r="O11" s="3">
        <f t="shared" ca="1" si="0"/>
        <v>-3.0398143714100323E-2</v>
      </c>
      <c r="R11">
        <v>20</v>
      </c>
      <c r="S11" t="s">
        <v>7</v>
      </c>
      <c r="T11" s="1">
        <f ca="1">EOMONTH($B$1,-R11*12)</f>
        <v>33085</v>
      </c>
      <c r="U11">
        <f t="shared" ca="1" si="6"/>
        <v>343.23735482149641</v>
      </c>
      <c r="V11" s="3">
        <f t="shared" ca="1" si="7"/>
        <v>8.0285186424255528E-2</v>
      </c>
    </row>
    <row r="12" spans="1:22" x14ac:dyDescent="0.25">
      <c r="A12" s="1">
        <v>25696</v>
      </c>
      <c r="B12" t="s">
        <v>4</v>
      </c>
      <c r="D12" s="1">
        <v>25696</v>
      </c>
      <c r="E12" t="s">
        <v>4</v>
      </c>
      <c r="H12" s="1">
        <f t="shared" ca="1" si="1"/>
        <v>29553</v>
      </c>
      <c r="I12">
        <f t="shared" ca="1" si="2"/>
        <v>83.95</v>
      </c>
      <c r="J12">
        <f t="shared" ca="1" si="3"/>
        <v>93.3523</v>
      </c>
      <c r="K12" s="3">
        <f t="shared" ca="1" si="4"/>
        <v>9.7816137047208152E-2</v>
      </c>
      <c r="L12" s="3">
        <f t="shared" ca="1" si="4"/>
        <v>9.1813238489562021E-3</v>
      </c>
      <c r="M12" s="4">
        <f t="shared" ca="1" si="5"/>
        <v>109.82016390611726</v>
      </c>
      <c r="N12">
        <f ca="1">MAX($M$2:M12)</f>
        <v>109.82016390611726</v>
      </c>
      <c r="O12" s="3">
        <f t="shared" ca="1" si="0"/>
        <v>0</v>
      </c>
    </row>
    <row r="13" spans="1:22" x14ac:dyDescent="0.25">
      <c r="A13" s="1">
        <v>25699</v>
      </c>
      <c r="B13" t="s">
        <v>4</v>
      </c>
      <c r="D13" s="1">
        <v>25699</v>
      </c>
      <c r="E13" t="s">
        <v>4</v>
      </c>
      <c r="H13" s="1">
        <f t="shared" ca="1" si="1"/>
        <v>29586</v>
      </c>
      <c r="I13">
        <f t="shared" ca="1" si="2"/>
        <v>80.680000000000007</v>
      </c>
      <c r="J13">
        <f t="shared" ca="1" si="3"/>
        <v>96.784599999999998</v>
      </c>
      <c r="K13" s="3">
        <f t="shared" ca="1" si="4"/>
        <v>-3.8951756998213183E-2</v>
      </c>
      <c r="L13" s="3">
        <f t="shared" ca="1" si="4"/>
        <v>3.6767171242701124E-2</v>
      </c>
      <c r="M13" s="4">
        <f t="shared" ca="1" si="5"/>
        <v>110.53175463426989</v>
      </c>
      <c r="N13">
        <f ca="1">MAX($M$2:M13)</f>
        <v>110.53175463426989</v>
      </c>
      <c r="O13" s="3">
        <f t="shared" ca="1" si="0"/>
        <v>0</v>
      </c>
    </row>
    <row r="14" spans="1:22" x14ac:dyDescent="0.25">
      <c r="A14" s="1">
        <v>25700</v>
      </c>
      <c r="B14" t="s">
        <v>4</v>
      </c>
      <c r="D14" s="1">
        <v>25700</v>
      </c>
      <c r="E14" t="s">
        <v>4</v>
      </c>
      <c r="H14" s="1">
        <f t="shared" ca="1" si="1"/>
        <v>29616</v>
      </c>
      <c r="I14">
        <f t="shared" ca="1" si="2"/>
        <v>77.28</v>
      </c>
      <c r="J14">
        <f t="shared" ca="1" si="3"/>
        <v>95.844899999999996</v>
      </c>
      <c r="K14" s="3">
        <f t="shared" ca="1" si="4"/>
        <v>-4.2141794744670391E-2</v>
      </c>
      <c r="L14" s="3">
        <f t="shared" ca="1" si="4"/>
        <v>-9.7091892718469408E-3</v>
      </c>
      <c r="M14" s="4">
        <f t="shared" ca="1" si="5"/>
        <v>108.02464779186754</v>
      </c>
      <c r="N14">
        <f ca="1">MAX($M$2:M14)</f>
        <v>110.53175463426989</v>
      </c>
      <c r="O14" s="3">
        <f t="shared" ca="1" si="0"/>
        <v>-2.2682231460976365E-2</v>
      </c>
    </row>
    <row r="15" spans="1:22" x14ac:dyDescent="0.25">
      <c r="A15" s="1">
        <v>25701</v>
      </c>
      <c r="B15" t="s">
        <v>4</v>
      </c>
      <c r="D15" s="1">
        <v>25701</v>
      </c>
      <c r="E15" t="s">
        <v>4</v>
      </c>
      <c r="H15" s="1">
        <f t="shared" ca="1" si="1"/>
        <v>29644</v>
      </c>
      <c r="I15">
        <f t="shared" ca="1" si="2"/>
        <v>78.02</v>
      </c>
      <c r="J15">
        <f t="shared" ca="1" si="3"/>
        <v>92.052999999999997</v>
      </c>
      <c r="K15" s="3">
        <f t="shared" ca="1" si="4"/>
        <v>9.5755693581780488E-3</v>
      </c>
      <c r="L15" s="3">
        <f t="shared" ca="1" si="4"/>
        <v>-3.9562877106658734E-2</v>
      </c>
      <c r="M15" s="4">
        <f t="shared" ca="1" si="5"/>
        <v>105.87414727574918</v>
      </c>
      <c r="N15">
        <f ca="1">MAX($M$2:M15)</f>
        <v>110.53175463426989</v>
      </c>
      <c r="O15" s="3">
        <f t="shared" ca="1" si="0"/>
        <v>-4.2138183492444359E-2</v>
      </c>
    </row>
    <row r="16" spans="1:22" x14ac:dyDescent="0.25">
      <c r="A16" s="1">
        <v>25702</v>
      </c>
      <c r="B16" t="s">
        <v>4</v>
      </c>
      <c r="D16" s="1">
        <v>25702</v>
      </c>
      <c r="E16" t="s">
        <v>4</v>
      </c>
      <c r="H16" s="1">
        <f t="shared" ca="1" si="1"/>
        <v>29676</v>
      </c>
      <c r="I16">
        <f t="shared" ca="1" si="2"/>
        <v>81.23</v>
      </c>
      <c r="J16">
        <f t="shared" ca="1" si="3"/>
        <v>95.1999</v>
      </c>
      <c r="K16" s="3">
        <f t="shared" ca="1" si="4"/>
        <v>4.1143296590617995E-2</v>
      </c>
      <c r="L16" s="3">
        <f t="shared" ca="1" si="4"/>
        <v>3.4185740823221344E-2</v>
      </c>
      <c r="M16" s="4">
        <f t="shared" ca="1" si="5"/>
        <v>109.78818354799613</v>
      </c>
      <c r="N16">
        <f ca="1">MAX($M$2:M16)</f>
        <v>110.53175463426989</v>
      </c>
      <c r="O16" s="3">
        <f t="shared" ca="1" si="0"/>
        <v>-6.7272168865327719E-3</v>
      </c>
    </row>
    <row r="17" spans="1:15" x14ac:dyDescent="0.25">
      <c r="A17" s="1">
        <v>25703</v>
      </c>
      <c r="B17" t="s">
        <v>4</v>
      </c>
      <c r="D17" s="1">
        <v>25703</v>
      </c>
      <c r="E17" t="s">
        <v>4</v>
      </c>
      <c r="H17" s="1">
        <f t="shared" ca="1" si="1"/>
        <v>29706</v>
      </c>
      <c r="I17">
        <f t="shared" ca="1" si="2"/>
        <v>80.040000000000006</v>
      </c>
      <c r="J17">
        <f t="shared" ca="1" si="3"/>
        <v>89.725200000000001</v>
      </c>
      <c r="K17" s="3">
        <f t="shared" ca="1" si="4"/>
        <v>-1.4649759940908558E-2</v>
      </c>
      <c r="L17" s="3">
        <f t="shared" ca="1" si="4"/>
        <v>-5.750741334812326E-2</v>
      </c>
      <c r="M17" s="4">
        <f t="shared" ca="1" si="5"/>
        <v>105.35665466344497</v>
      </c>
      <c r="N17">
        <f ca="1">MAX($M$2:M17)</f>
        <v>110.53175463426989</v>
      </c>
      <c r="O17" s="3">
        <f t="shared" ca="1" si="0"/>
        <v>-4.6820029121481088E-2</v>
      </c>
    </row>
    <row r="18" spans="1:15" x14ac:dyDescent="0.25">
      <c r="A18" s="1">
        <v>25706</v>
      </c>
      <c r="B18" t="s">
        <v>4</v>
      </c>
      <c r="D18" s="1">
        <v>25706</v>
      </c>
      <c r="E18" t="s">
        <v>4</v>
      </c>
      <c r="H18" s="1">
        <f t="shared" ca="1" si="1"/>
        <v>29735</v>
      </c>
      <c r="I18">
        <f t="shared" ca="1" si="2"/>
        <v>80.41</v>
      </c>
      <c r="J18">
        <f t="shared" ca="1" si="3"/>
        <v>95.655600000000007</v>
      </c>
      <c r="K18" s="3">
        <f t="shared" ca="1" si="4"/>
        <v>4.6226886556719471E-3</v>
      </c>
      <c r="L18" s="3">
        <f t="shared" ca="1" si="4"/>
        <v>6.6095143839189019E-2</v>
      </c>
      <c r="M18" s="4">
        <f t="shared" ca="1" si="5"/>
        <v>109.72960501500759</v>
      </c>
      <c r="N18">
        <f ca="1">MAX($M$2:M18)</f>
        <v>110.53175463426989</v>
      </c>
      <c r="O18" s="3">
        <f t="shared" ca="1" si="0"/>
        <v>-7.2571870582934794E-3</v>
      </c>
    </row>
    <row r="19" spans="1:15" x14ac:dyDescent="0.25">
      <c r="A19" s="1">
        <v>25707</v>
      </c>
      <c r="B19" t="s">
        <v>4</v>
      </c>
      <c r="D19" s="1">
        <v>25707</v>
      </c>
      <c r="E19" t="s">
        <v>4</v>
      </c>
      <c r="H19" s="1">
        <f t="shared" ca="1" si="1"/>
        <v>29767</v>
      </c>
      <c r="I19">
        <f t="shared" ca="1" si="2"/>
        <v>79.33</v>
      </c>
      <c r="J19">
        <f t="shared" ca="1" si="3"/>
        <v>93.585599999999999</v>
      </c>
      <c r="K19" s="3">
        <f t="shared" ca="1" si="4"/>
        <v>-1.3431165277950519E-2</v>
      </c>
      <c r="L19" s="3">
        <f t="shared" ca="1" si="4"/>
        <v>-2.1640133980655674E-2</v>
      </c>
      <c r="M19" s="4">
        <f t="shared" ca="1" si="5"/>
        <v>107.71534841816975</v>
      </c>
      <c r="N19">
        <f ca="1">MAX($M$2:M19)</f>
        <v>110.53175463426989</v>
      </c>
      <c r="O19" s="3">
        <f t="shared" ca="1" si="0"/>
        <v>-2.5480516666175457E-2</v>
      </c>
    </row>
    <row r="20" spans="1:15" x14ac:dyDescent="0.25">
      <c r="A20" s="1">
        <v>25708</v>
      </c>
      <c r="B20" t="s">
        <v>4</v>
      </c>
      <c r="D20" s="1">
        <v>25708</v>
      </c>
      <c r="E20" t="s">
        <v>4</v>
      </c>
      <c r="H20" s="1">
        <f t="shared" ca="1" si="1"/>
        <v>29798</v>
      </c>
      <c r="I20">
        <f t="shared" ca="1" si="2"/>
        <v>79.02</v>
      </c>
      <c r="J20">
        <f t="shared" ca="1" si="3"/>
        <v>90.6614</v>
      </c>
      <c r="K20" s="3">
        <f t="shared" ca="1" si="4"/>
        <v>-3.907727215429202E-3</v>
      </c>
      <c r="L20" s="3">
        <f t="shared" ca="1" si="4"/>
        <v>-3.1246260108392709E-2</v>
      </c>
      <c r="M20" s="4">
        <f t="shared" ca="1" si="5"/>
        <v>105.52755846215234</v>
      </c>
      <c r="N20">
        <f ca="1">MAX($M$2:M20)</f>
        <v>110.53175463426989</v>
      </c>
      <c r="O20" s="3">
        <f t="shared" ca="1" si="0"/>
        <v>-4.5273832743138342E-2</v>
      </c>
    </row>
    <row r="21" spans="1:15" x14ac:dyDescent="0.25">
      <c r="A21" s="1">
        <v>25709</v>
      </c>
      <c r="B21" t="s">
        <v>4</v>
      </c>
      <c r="D21" s="1">
        <v>25709</v>
      </c>
      <c r="E21" t="s">
        <v>4</v>
      </c>
      <c r="H21" s="1">
        <f t="shared" ca="1" si="1"/>
        <v>29829</v>
      </c>
      <c r="I21">
        <f t="shared" ca="1" si="2"/>
        <v>74</v>
      </c>
      <c r="J21">
        <f t="shared" ca="1" si="3"/>
        <v>87.249899999999997</v>
      </c>
      <c r="K21" s="3">
        <f t="shared" ca="1" si="4"/>
        <v>-6.3528220703619298E-2</v>
      </c>
      <c r="L21" s="3">
        <f t="shared" ca="1" si="4"/>
        <v>-3.7629024038896453E-2</v>
      </c>
      <c r="M21" s="4">
        <f t="shared" ca="1" si="5"/>
        <v>100.46342783195024</v>
      </c>
      <c r="N21">
        <f ca="1">MAX($M$2:M21)</f>
        <v>110.53175463426989</v>
      </c>
      <c r="O21" s="3">
        <f t="shared" ca="1" si="0"/>
        <v>-9.108990294810726E-2</v>
      </c>
    </row>
    <row r="22" spans="1:15" x14ac:dyDescent="0.25">
      <c r="A22" s="1">
        <v>25710</v>
      </c>
      <c r="B22" t="s">
        <v>4</v>
      </c>
      <c r="D22" s="1">
        <v>25710</v>
      </c>
      <c r="E22" t="s">
        <v>4</v>
      </c>
      <c r="H22" s="1">
        <f t="shared" ca="1" si="1"/>
        <v>29859</v>
      </c>
      <c r="I22">
        <f t="shared" ca="1" si="2"/>
        <v>69.12</v>
      </c>
      <c r="J22">
        <f t="shared" ca="1" si="3"/>
        <v>85.572400000000002</v>
      </c>
      <c r="K22" s="3">
        <f t="shared" ca="1" si="4"/>
        <v>-6.5945945945945939E-2</v>
      </c>
      <c r="L22" s="3">
        <f t="shared" ca="1" si="4"/>
        <v>-1.9226383067487696E-2</v>
      </c>
      <c r="M22" s="4">
        <f t="shared" ca="1" si="5"/>
        <v>96.654436510748155</v>
      </c>
      <c r="N22">
        <f ca="1">MAX($M$2:M22)</f>
        <v>110.53175463426989</v>
      </c>
      <c r="O22" s="3">
        <f t="shared" ca="1" si="0"/>
        <v>-0.12555050961996694</v>
      </c>
    </row>
    <row r="23" spans="1:15" x14ac:dyDescent="0.25">
      <c r="A23" s="1">
        <v>25713</v>
      </c>
      <c r="B23" t="s">
        <v>4</v>
      </c>
      <c r="D23" s="1">
        <v>25713</v>
      </c>
      <c r="E23" t="s">
        <v>4</v>
      </c>
      <c r="H23" s="1">
        <f t="shared" ca="1" si="1"/>
        <v>29889</v>
      </c>
      <c r="I23">
        <f t="shared" ca="1" si="2"/>
        <v>73.069999999999993</v>
      </c>
      <c r="J23">
        <f t="shared" ca="1" si="3"/>
        <v>91.972999999999999</v>
      </c>
      <c r="K23" s="3">
        <f t="shared" ca="1" si="4"/>
        <v>5.7146990740740478E-2</v>
      </c>
      <c r="L23" s="3">
        <f t="shared" ca="1" si="4"/>
        <v>7.4797481430928681E-2</v>
      </c>
      <c r="M23" s="4">
        <f t="shared" ca="1" si="5"/>
        <v>103.20154563815838</v>
      </c>
      <c r="N23">
        <f ca="1">MAX($M$2:M23)</f>
        <v>110.53175463426989</v>
      </c>
      <c r="O23" s="3">
        <f t="shared" ca="1" si="0"/>
        <v>-6.6317675136578491E-2</v>
      </c>
    </row>
    <row r="24" spans="1:15" x14ac:dyDescent="0.25">
      <c r="A24" s="1">
        <v>25714</v>
      </c>
      <c r="B24" t="s">
        <v>4</v>
      </c>
      <c r="D24" s="1">
        <v>25714</v>
      </c>
      <c r="E24" t="s">
        <v>4</v>
      </c>
      <c r="H24" s="1">
        <f t="shared" ca="1" si="1"/>
        <v>29920</v>
      </c>
      <c r="I24">
        <f t="shared" ca="1" si="2"/>
        <v>75.89</v>
      </c>
      <c r="J24">
        <f t="shared" ca="1" si="3"/>
        <v>101.6019</v>
      </c>
      <c r="K24" s="3">
        <f t="shared" ca="1" si="4"/>
        <v>3.859312987546204E-2</v>
      </c>
      <c r="L24" s="3">
        <f t="shared" ca="1" si="4"/>
        <v>0.1046926815478455</v>
      </c>
      <c r="M24" s="4">
        <f t="shared" ca="1" si="5"/>
        <v>111.27736183146783</v>
      </c>
      <c r="N24">
        <f ca="1">MAX($M$2:M24)</f>
        <v>111.27736183146783</v>
      </c>
      <c r="O24" s="3">
        <f t="shared" ca="1" si="0"/>
        <v>0</v>
      </c>
    </row>
    <row r="25" spans="1:15" x14ac:dyDescent="0.25">
      <c r="A25" s="1">
        <v>25715</v>
      </c>
      <c r="B25" t="s">
        <v>4</v>
      </c>
      <c r="D25" s="1">
        <v>25715</v>
      </c>
      <c r="E25" t="s">
        <v>4</v>
      </c>
      <c r="H25" s="1">
        <f t="shared" ca="1" si="1"/>
        <v>29951</v>
      </c>
      <c r="I25">
        <f t="shared" ca="1" si="2"/>
        <v>73.510000000000005</v>
      </c>
      <c r="J25">
        <f t="shared" ca="1" si="3"/>
        <v>97.984200000000001</v>
      </c>
      <c r="K25" s="3">
        <f t="shared" ca="1" si="4"/>
        <v>-3.136118065621285E-2</v>
      </c>
      <c r="L25" s="3">
        <f t="shared" ca="1" si="4"/>
        <v>-3.5606617592781276E-2</v>
      </c>
      <c r="M25" s="4">
        <f t="shared" ca="1" si="5"/>
        <v>107.50411977085048</v>
      </c>
      <c r="N25">
        <f ca="1">MAX($M$2:M25)</f>
        <v>111.27736183146783</v>
      </c>
      <c r="O25" s="3">
        <f t="shared" ca="1" si="0"/>
        <v>-3.3908442818153861E-2</v>
      </c>
    </row>
    <row r="26" spans="1:15" x14ac:dyDescent="0.25">
      <c r="A26" s="1">
        <v>25716</v>
      </c>
      <c r="B26" t="s">
        <v>4</v>
      </c>
      <c r="D26" s="1">
        <v>25716</v>
      </c>
      <c r="E26" t="s">
        <v>4</v>
      </c>
      <c r="H26" s="1">
        <f t="shared" ca="1" si="1"/>
        <v>29980</v>
      </c>
      <c r="I26">
        <f t="shared" ca="1" si="2"/>
        <v>71.47</v>
      </c>
      <c r="J26">
        <f t="shared" ca="1" si="3"/>
        <v>97.315600000000003</v>
      </c>
      <c r="K26" s="3">
        <f t="shared" ca="1" si="4"/>
        <v>-2.7751326350156535E-2</v>
      </c>
      <c r="L26" s="3">
        <f t="shared" ca="1" si="4"/>
        <v>-6.8235491028144635E-3</v>
      </c>
      <c r="M26" s="4">
        <f t="shared" ca="1" si="5"/>
        <v>105.87063122214485</v>
      </c>
      <c r="N26">
        <f ca="1">MAX($M$2:M26)</f>
        <v>111.27736183146783</v>
      </c>
      <c r="O26" s="3">
        <f t="shared" ca="1" si="0"/>
        <v>-4.8587875560094584E-2</v>
      </c>
    </row>
    <row r="27" spans="1:15" x14ac:dyDescent="0.25">
      <c r="A27" s="1">
        <v>25717</v>
      </c>
      <c r="B27" t="s">
        <v>4</v>
      </c>
      <c r="D27" s="1">
        <v>25717</v>
      </c>
      <c r="E27" t="s">
        <v>4</v>
      </c>
      <c r="H27" s="1">
        <f t="shared" ca="1" si="1"/>
        <v>30008</v>
      </c>
      <c r="I27">
        <f t="shared" ca="1" si="2"/>
        <v>67.290000000000006</v>
      </c>
      <c r="J27">
        <f t="shared" ca="1" si="3"/>
        <v>99.025599999999997</v>
      </c>
      <c r="K27" s="3">
        <f t="shared" ca="1" si="4"/>
        <v>-5.8486078074716508E-2</v>
      </c>
      <c r="L27" s="3">
        <f t="shared" ca="1" si="4"/>
        <v>1.7571694569010532E-2</v>
      </c>
      <c r="M27" s="4">
        <f t="shared" ca="1" si="5"/>
        <v>104.51004385815203</v>
      </c>
      <c r="N27">
        <f ca="1">MAX($M$2:M27)</f>
        <v>111.27736183146783</v>
      </c>
      <c r="O27" s="3">
        <f t="shared" ca="1" si="0"/>
        <v>-6.0814867120637328E-2</v>
      </c>
    </row>
    <row r="28" spans="1:15" x14ac:dyDescent="0.25">
      <c r="A28" s="1">
        <v>25720</v>
      </c>
      <c r="B28" t="s">
        <v>4</v>
      </c>
      <c r="D28" s="1">
        <v>25720</v>
      </c>
      <c r="E28" t="s">
        <v>4</v>
      </c>
      <c r="H28" s="1">
        <f t="shared" ca="1" si="1"/>
        <v>30041</v>
      </c>
      <c r="I28">
        <f t="shared" ca="1" si="2"/>
        <v>66.430000000000007</v>
      </c>
      <c r="J28">
        <f t="shared" ca="1" si="3"/>
        <v>101.16160000000001</v>
      </c>
      <c r="K28" s="3">
        <f t="shared" ca="1" si="4"/>
        <v>-1.2780502303462615E-2</v>
      </c>
      <c r="L28" s="3">
        <f t="shared" ca="1" si="4"/>
        <v>2.1570179832285818E-2</v>
      </c>
      <c r="M28" s="4">
        <f t="shared" ca="1" si="5"/>
        <v>105.32834777982663</v>
      </c>
      <c r="N28">
        <f ca="1">MAX($M$2:M28)</f>
        <v>111.27736183146783</v>
      </c>
      <c r="O28" s="3">
        <f t="shared" ca="1" si="0"/>
        <v>-5.3461134895084195E-2</v>
      </c>
    </row>
    <row r="29" spans="1:15" x14ac:dyDescent="0.25">
      <c r="A29" s="1">
        <v>25721</v>
      </c>
      <c r="B29" t="s">
        <v>4</v>
      </c>
      <c r="D29" s="1">
        <v>25721</v>
      </c>
      <c r="E29" t="s">
        <v>4</v>
      </c>
      <c r="H29" s="1">
        <f t="shared" ca="1" si="1"/>
        <v>30071</v>
      </c>
      <c r="I29">
        <f t="shared" ca="1" si="2"/>
        <v>69.13</v>
      </c>
      <c r="J29">
        <f t="shared" ca="1" si="3"/>
        <v>104.6902</v>
      </c>
      <c r="K29" s="3">
        <f t="shared" ca="1" si="4"/>
        <v>4.0644287219629538E-2</v>
      </c>
      <c r="L29" s="3">
        <f t="shared" ca="1" si="4"/>
        <v>3.4880824344415196E-2</v>
      </c>
      <c r="M29" s="4">
        <f t="shared" ca="1" si="5"/>
        <v>109.2451097860769</v>
      </c>
      <c r="N29">
        <f ca="1">MAX($M$2:M29)</f>
        <v>111.27736183146783</v>
      </c>
      <c r="O29" s="3">
        <f t="shared" ca="1" si="0"/>
        <v>-1.8262942362605838E-2</v>
      </c>
    </row>
    <row r="30" spans="1:15" x14ac:dyDescent="0.25">
      <c r="A30" s="1">
        <v>25722</v>
      </c>
      <c r="B30" t="s">
        <v>4</v>
      </c>
      <c r="D30" s="1">
        <v>25722</v>
      </c>
      <c r="E30" t="s">
        <v>4</v>
      </c>
      <c r="H30" s="1">
        <f t="shared" ca="1" si="1"/>
        <v>30102</v>
      </c>
      <c r="I30">
        <f t="shared" ca="1" si="2"/>
        <v>66.650000000000006</v>
      </c>
      <c r="J30">
        <f t="shared" ca="1" si="3"/>
        <v>105.5065</v>
      </c>
      <c r="K30" s="3">
        <f t="shared" ca="1" si="4"/>
        <v>-3.587443946188329E-2</v>
      </c>
      <c r="L30" s="3">
        <f t="shared" ca="1" si="4"/>
        <v>7.7972914370207924E-3</v>
      </c>
      <c r="M30" s="4">
        <f t="shared" ca="1" si="5"/>
        <v>108.18855653050876</v>
      </c>
      <c r="N30">
        <f ca="1">MAX($M$2:M30)</f>
        <v>111.27736183146783</v>
      </c>
      <c r="O30" s="3">
        <f t="shared" ca="1" si="0"/>
        <v>-2.7757715047532661E-2</v>
      </c>
    </row>
    <row r="31" spans="1:15" x14ac:dyDescent="0.25">
      <c r="A31" s="1">
        <v>25723</v>
      </c>
      <c r="B31" t="s">
        <v>4</v>
      </c>
      <c r="D31" s="1">
        <v>25723</v>
      </c>
      <c r="E31" t="s">
        <v>4</v>
      </c>
      <c r="H31" s="1">
        <f t="shared" ca="1" si="1"/>
        <v>30132</v>
      </c>
      <c r="I31">
        <f t="shared" ca="1" si="2"/>
        <v>64.8</v>
      </c>
      <c r="J31">
        <f t="shared" ca="1" si="3"/>
        <v>103.3473</v>
      </c>
      <c r="K31" s="3">
        <f t="shared" ca="1" si="4"/>
        <v>-2.775693923480882E-2</v>
      </c>
      <c r="L31" s="3">
        <f t="shared" ca="1" si="4"/>
        <v>-2.0465089828588745E-2</v>
      </c>
      <c r="M31" s="4">
        <f t="shared" ca="1" si="5"/>
        <v>105.65891013800784</v>
      </c>
      <c r="N31">
        <f ca="1">MAX($M$2:M31)</f>
        <v>111.27736183146783</v>
      </c>
      <c r="O31" s="3">
        <f t="shared" ca="1" si="0"/>
        <v>-5.0490518475530211E-2</v>
      </c>
    </row>
    <row r="32" spans="1:15" x14ac:dyDescent="0.25">
      <c r="A32" s="1">
        <v>25724</v>
      </c>
      <c r="B32" t="s">
        <v>4</v>
      </c>
      <c r="D32" s="1">
        <v>25724</v>
      </c>
      <c r="E32" t="s">
        <v>4</v>
      </c>
      <c r="H32" s="1">
        <f t="shared" ca="1" si="1"/>
        <v>30162</v>
      </c>
      <c r="I32">
        <f t="shared" ca="1" si="2"/>
        <v>63.35</v>
      </c>
      <c r="J32">
        <f t="shared" ca="1" si="3"/>
        <v>107.9594</v>
      </c>
      <c r="K32" s="3">
        <f t="shared" ca="1" si="4"/>
        <v>-2.2376543209876476E-2</v>
      </c>
      <c r="L32" s="3">
        <f t="shared" ca="1" si="4"/>
        <v>4.4627193937335496E-2</v>
      </c>
      <c r="M32" s="4">
        <f t="shared" ca="1" si="5"/>
        <v>107.54235407508503</v>
      </c>
      <c r="N32">
        <f ca="1">MAX($M$2:M32)</f>
        <v>111.27736183146783</v>
      </c>
      <c r="O32" s="3">
        <f t="shared" ca="1" si="0"/>
        <v>-3.3564848185739349E-2</v>
      </c>
    </row>
    <row r="33" spans="1:15" x14ac:dyDescent="0.25">
      <c r="A33" s="1">
        <v>25727</v>
      </c>
      <c r="B33" t="s">
        <v>4</v>
      </c>
      <c r="D33" s="1">
        <v>25727</v>
      </c>
      <c r="E33" t="s">
        <v>4</v>
      </c>
      <c r="H33" s="1">
        <f t="shared" ca="1" si="1"/>
        <v>30194</v>
      </c>
      <c r="I33">
        <f t="shared" ca="1" si="2"/>
        <v>70.27</v>
      </c>
      <c r="J33">
        <f t="shared" ca="1" si="3"/>
        <v>116.4918</v>
      </c>
      <c r="K33" s="3">
        <f t="shared" ca="1" si="4"/>
        <v>0.10923441199684292</v>
      </c>
      <c r="L33" s="3">
        <f t="shared" ca="1" si="4"/>
        <v>7.9033414413196112E-2</v>
      </c>
      <c r="M33" s="4">
        <f t="shared" ca="1" si="5"/>
        <v>117.34094806189644</v>
      </c>
      <c r="N33">
        <f ca="1">MAX($M$2:M33)</f>
        <v>117.34094806189644</v>
      </c>
      <c r="O33" s="3">
        <f t="shared" ca="1" si="0"/>
        <v>0</v>
      </c>
    </row>
    <row r="34" spans="1:15" x14ac:dyDescent="0.25">
      <c r="A34" s="1">
        <v>25728</v>
      </c>
      <c r="B34" t="s">
        <v>4</v>
      </c>
      <c r="D34" s="1">
        <v>25728</v>
      </c>
      <c r="E34" t="s">
        <v>4</v>
      </c>
      <c r="H34" s="1">
        <f t="shared" ca="1" si="1"/>
        <v>30224</v>
      </c>
      <c r="I34">
        <f t="shared" ca="1" si="2"/>
        <v>71.23</v>
      </c>
      <c r="J34">
        <f t="shared" ca="1" si="3"/>
        <v>124.5222</v>
      </c>
      <c r="K34" s="3">
        <f t="shared" ca="1" si="4"/>
        <v>1.36615910061193E-2</v>
      </c>
      <c r="L34" s="3">
        <f t="shared" ca="1" si="4"/>
        <v>6.893532420307702E-2</v>
      </c>
      <c r="M34" s="4">
        <f t="shared" ca="1" si="5"/>
        <v>122.83553545633916</v>
      </c>
      <c r="N34">
        <f ca="1">MAX($M$2:M34)</f>
        <v>122.83553545633916</v>
      </c>
      <c r="O34" s="3">
        <f t="shared" ca="1" si="0"/>
        <v>0</v>
      </c>
    </row>
    <row r="35" spans="1:15" x14ac:dyDescent="0.25">
      <c r="A35" s="1">
        <v>25729</v>
      </c>
      <c r="B35" t="s">
        <v>4</v>
      </c>
      <c r="D35" s="1">
        <v>25729</v>
      </c>
      <c r="E35" t="s">
        <v>4</v>
      </c>
      <c r="H35" s="1">
        <f t="shared" ca="1" si="1"/>
        <v>30253</v>
      </c>
      <c r="I35">
        <f t="shared" ca="1" si="2"/>
        <v>79.48</v>
      </c>
      <c r="J35">
        <f t="shared" ca="1" si="3"/>
        <v>134.4357</v>
      </c>
      <c r="K35" s="3">
        <f t="shared" ca="1" si="4"/>
        <v>0.11582198511862973</v>
      </c>
      <c r="L35" s="3">
        <f t="shared" ca="1" si="4"/>
        <v>7.9612310094103744E-2</v>
      </c>
      <c r="M35" s="4">
        <f t="shared" ca="1" si="5"/>
        <v>134.39389012379959</v>
      </c>
      <c r="N35">
        <f ca="1">MAX($M$2:M35)</f>
        <v>134.39389012379959</v>
      </c>
      <c r="O35" s="3">
        <f t="shared" ca="1" si="0"/>
        <v>0</v>
      </c>
    </row>
    <row r="36" spans="1:15" x14ac:dyDescent="0.25">
      <c r="A36" s="1">
        <v>25730</v>
      </c>
      <c r="B36" t="s">
        <v>4</v>
      </c>
      <c r="D36" s="1">
        <v>25730</v>
      </c>
      <c r="E36" t="s">
        <v>4</v>
      </c>
      <c r="H36" s="1">
        <f t="shared" ca="1" si="1"/>
        <v>30285</v>
      </c>
      <c r="I36">
        <f t="shared" ca="1" si="2"/>
        <v>83.03</v>
      </c>
      <c r="J36">
        <f t="shared" ca="1" si="3"/>
        <v>133.9179</v>
      </c>
      <c r="K36" s="3">
        <f t="shared" ca="1" si="4"/>
        <v>4.4665324609964641E-2</v>
      </c>
      <c r="L36" s="3">
        <f t="shared" ca="1" si="4"/>
        <v>-3.8516554754428611E-3</v>
      </c>
      <c r="M36" s="4">
        <f t="shared" ca="1" si="5"/>
        <v>136.48440543733295</v>
      </c>
      <c r="N36">
        <f ca="1">MAX($M$2:M36)</f>
        <v>136.48440543733295</v>
      </c>
      <c r="O36" s="3">
        <f t="shared" ca="1" si="0"/>
        <v>0</v>
      </c>
    </row>
    <row r="37" spans="1:15" x14ac:dyDescent="0.25">
      <c r="A37" s="1">
        <v>25731</v>
      </c>
      <c r="B37" t="s">
        <v>4</v>
      </c>
      <c r="D37" s="1">
        <v>25731</v>
      </c>
      <c r="E37" t="s">
        <v>4</v>
      </c>
      <c r="H37" s="1">
        <f t="shared" ca="1" si="1"/>
        <v>30316</v>
      </c>
      <c r="I37">
        <f t="shared" ca="1" si="2"/>
        <v>84.06</v>
      </c>
      <c r="J37">
        <f t="shared" ca="1" si="3"/>
        <v>137.8202</v>
      </c>
      <c r="K37" s="3">
        <f t="shared" ca="1" si="4"/>
        <v>1.2405154763338588E-2</v>
      </c>
      <c r="L37" s="3">
        <f t="shared" ca="1" si="4"/>
        <v>2.9139495168308382E-2</v>
      </c>
      <c r="M37" s="4">
        <f t="shared" ca="1" si="5"/>
        <v>139.54790150990027</v>
      </c>
      <c r="N37">
        <f ca="1">MAX($M$2:M37)</f>
        <v>139.54790150990027</v>
      </c>
      <c r="O37" s="3">
        <f t="shared" ca="1" si="0"/>
        <v>0</v>
      </c>
    </row>
    <row r="38" spans="1:15" x14ac:dyDescent="0.25">
      <c r="A38" s="1">
        <v>25734</v>
      </c>
      <c r="B38" t="s">
        <v>4</v>
      </c>
      <c r="D38" s="1">
        <v>25734</v>
      </c>
      <c r="E38" t="s">
        <v>4</v>
      </c>
      <c r="H38" s="1">
        <f t="shared" ca="1" si="1"/>
        <v>30347</v>
      </c>
      <c r="I38">
        <f t="shared" ca="1" si="2"/>
        <v>87.14</v>
      </c>
      <c r="J38">
        <f t="shared" ca="1" si="3"/>
        <v>133.59989999999999</v>
      </c>
      <c r="K38" s="3">
        <f t="shared" ca="1" si="4"/>
        <v>3.664049488460619E-2</v>
      </c>
      <c r="L38" s="3">
        <f t="shared" ca="1" si="4"/>
        <v>-3.0621781132228909E-2</v>
      </c>
      <c r="M38" s="4">
        <f t="shared" ca="1" si="5"/>
        <v>139.02921999997389</v>
      </c>
      <c r="N38">
        <f ca="1">MAX($M$2:M38)</f>
        <v>139.54790150990027</v>
      </c>
      <c r="O38" s="3">
        <f t="shared" ca="1" si="0"/>
        <v>-3.7168707254947586E-3</v>
      </c>
    </row>
    <row r="39" spans="1:15" x14ac:dyDescent="0.25">
      <c r="A39" s="1">
        <v>25735</v>
      </c>
      <c r="B39" t="s">
        <v>4</v>
      </c>
      <c r="D39" s="1">
        <v>25735</v>
      </c>
      <c r="E39" t="s">
        <v>4</v>
      </c>
      <c r="H39" s="1">
        <f t="shared" ca="1" si="1"/>
        <v>30375</v>
      </c>
      <c r="I39">
        <f t="shared" ca="1" si="2"/>
        <v>89.33</v>
      </c>
      <c r="J39">
        <f t="shared" ca="1" si="3"/>
        <v>140.20959999999999</v>
      </c>
      <c r="K39" s="3">
        <f t="shared" ca="1" si="4"/>
        <v>2.5131971540050424E-2</v>
      </c>
      <c r="L39" s="3">
        <f t="shared" ca="1" si="4"/>
        <v>4.9473839426526611E-2</v>
      </c>
      <c r="M39" s="4">
        <f t="shared" ca="1" si="5"/>
        <v>144.55383694360816</v>
      </c>
      <c r="N39">
        <f ca="1">MAX($M$2:M39)</f>
        <v>144.55383694360816</v>
      </c>
      <c r="O39" s="3">
        <f t="shared" ca="1" si="0"/>
        <v>0</v>
      </c>
    </row>
    <row r="40" spans="1:15" x14ac:dyDescent="0.25">
      <c r="A40" s="1">
        <v>25736</v>
      </c>
      <c r="B40" t="s">
        <v>4</v>
      </c>
      <c r="D40" s="1">
        <v>25736</v>
      </c>
      <c r="E40" t="s">
        <v>4</v>
      </c>
      <c r="H40" s="1">
        <f t="shared" ca="1" si="1"/>
        <v>30406</v>
      </c>
      <c r="I40">
        <f t="shared" ca="1" si="2"/>
        <v>92.13</v>
      </c>
      <c r="J40">
        <f t="shared" ca="1" si="3"/>
        <v>139.29</v>
      </c>
      <c r="K40" s="3">
        <f t="shared" ca="1" si="4"/>
        <v>3.1344453151237017E-2</v>
      </c>
      <c r="L40" s="3">
        <f t="shared" ca="1" si="4"/>
        <v>-6.5587520398032728E-3</v>
      </c>
      <c r="M40" s="4">
        <f t="shared" ca="1" si="5"/>
        <v>145.79736566782319</v>
      </c>
      <c r="N40">
        <f ca="1">MAX($M$2:M40)</f>
        <v>145.79736566782319</v>
      </c>
      <c r="O40" s="3">
        <f t="shared" ca="1" si="0"/>
        <v>0</v>
      </c>
    </row>
    <row r="41" spans="1:15" x14ac:dyDescent="0.25">
      <c r="A41" s="1">
        <v>25737</v>
      </c>
      <c r="B41" t="s">
        <v>4</v>
      </c>
      <c r="D41" s="1">
        <v>25737</v>
      </c>
      <c r="E41" t="s">
        <v>4</v>
      </c>
      <c r="H41" s="1">
        <f t="shared" ca="1" si="1"/>
        <v>30435</v>
      </c>
      <c r="I41">
        <f t="shared" ca="1" si="2"/>
        <v>98.68</v>
      </c>
      <c r="J41">
        <f t="shared" ca="1" si="3"/>
        <v>144.6206</v>
      </c>
      <c r="K41" s="3">
        <f t="shared" ca="1" si="4"/>
        <v>7.109519157711941E-2</v>
      </c>
      <c r="L41" s="3">
        <f t="shared" ca="1" si="4"/>
        <v>3.8269796826764235E-2</v>
      </c>
      <c r="M41" s="4">
        <f t="shared" ca="1" si="5"/>
        <v>153.29134366245151</v>
      </c>
      <c r="N41">
        <f ca="1">MAX($M$2:M41)</f>
        <v>153.29134366245151</v>
      </c>
      <c r="O41" s="3">
        <f t="shared" ca="1" si="0"/>
        <v>0</v>
      </c>
    </row>
    <row r="42" spans="1:15" x14ac:dyDescent="0.25">
      <c r="A42" s="1">
        <v>25738</v>
      </c>
      <c r="B42" t="s">
        <v>4</v>
      </c>
      <c r="D42" s="1">
        <v>25738</v>
      </c>
      <c r="E42" t="s">
        <v>4</v>
      </c>
      <c r="H42" s="1">
        <f t="shared" ca="1" si="1"/>
        <v>30467</v>
      </c>
      <c r="I42">
        <f t="shared" ca="1" si="2"/>
        <v>99.23</v>
      </c>
      <c r="J42">
        <f t="shared" ca="1" si="3"/>
        <v>138.91159999999999</v>
      </c>
      <c r="K42" s="3">
        <f t="shared" ca="1" si="4"/>
        <v>5.5735711390352272E-3</v>
      </c>
      <c r="L42" s="3">
        <f t="shared" ca="1" si="4"/>
        <v>-3.9475704014504176E-2</v>
      </c>
      <c r="M42" s="4">
        <f t="shared" ca="1" si="5"/>
        <v>150.00232551976916</v>
      </c>
      <c r="N42">
        <f ca="1">MAX($M$2:M42)</f>
        <v>153.29134366245151</v>
      </c>
      <c r="O42" s="3">
        <f t="shared" ca="1" si="0"/>
        <v>-2.1455993953088393E-2</v>
      </c>
    </row>
    <row r="43" spans="1:15" x14ac:dyDescent="0.25">
      <c r="A43" s="1">
        <v>25741</v>
      </c>
      <c r="B43" t="s">
        <v>4</v>
      </c>
      <c r="D43" s="1">
        <v>25741</v>
      </c>
      <c r="E43" t="s">
        <v>4</v>
      </c>
      <c r="H43" s="1">
        <f t="shared" ca="1" si="1"/>
        <v>30497</v>
      </c>
      <c r="I43">
        <f t="shared" ca="1" si="2"/>
        <v>102.94</v>
      </c>
      <c r="J43">
        <f t="shared" ca="1" si="3"/>
        <v>139.85810000000001</v>
      </c>
      <c r="K43" s="3">
        <f t="shared" ca="1" si="4"/>
        <v>3.7387886727804132E-2</v>
      </c>
      <c r="L43" s="3">
        <f t="shared" ca="1" si="4"/>
        <v>6.8136858260938737E-3</v>
      </c>
      <c r="M43" s="4">
        <f t="shared" ca="1" si="5"/>
        <v>152.85887473351042</v>
      </c>
      <c r="N43">
        <f ca="1">MAX($M$2:M43)</f>
        <v>153.29134366245151</v>
      </c>
      <c r="O43" s="3">
        <f t="shared" ca="1" si="0"/>
        <v>-2.8212221160601736E-3</v>
      </c>
    </row>
    <row r="44" spans="1:15" x14ac:dyDescent="0.25">
      <c r="A44" s="1">
        <v>25742</v>
      </c>
      <c r="B44" t="s">
        <v>4</v>
      </c>
      <c r="D44" s="1">
        <v>25742</v>
      </c>
      <c r="E44" t="s">
        <v>4</v>
      </c>
      <c r="H44" s="1">
        <f t="shared" ca="1" si="1"/>
        <v>30526</v>
      </c>
      <c r="I44">
        <f t="shared" ca="1" si="2"/>
        <v>99.65</v>
      </c>
      <c r="J44">
        <f t="shared" ca="1" si="3"/>
        <v>132.60419999999999</v>
      </c>
      <c r="K44" s="3">
        <f t="shared" ca="1" si="4"/>
        <v>-3.1960365261317181E-2</v>
      </c>
      <c r="L44" s="3">
        <f t="shared" ca="1" si="4"/>
        <v>-5.1866141467673432E-2</v>
      </c>
      <c r="M44" s="4">
        <f t="shared" ca="1" si="5"/>
        <v>146.1477845326331</v>
      </c>
      <c r="N44">
        <f ca="1">MAX($M$2:M44)</f>
        <v>153.29134366245151</v>
      </c>
      <c r="O44" s="3">
        <f t="shared" ca="1" si="0"/>
        <v>-4.6601190642236001E-2</v>
      </c>
    </row>
    <row r="45" spans="1:15" x14ac:dyDescent="0.25">
      <c r="A45" s="1">
        <v>25743</v>
      </c>
      <c r="B45" t="s">
        <v>4</v>
      </c>
      <c r="D45" s="1">
        <v>25743</v>
      </c>
      <c r="E45" t="s">
        <v>4</v>
      </c>
      <c r="H45" s="1">
        <f t="shared" ca="1" si="1"/>
        <v>30559</v>
      </c>
      <c r="I45">
        <f t="shared" ca="1" si="2"/>
        <v>99.66</v>
      </c>
      <c r="J45">
        <f t="shared" ca="1" si="3"/>
        <v>133.5609</v>
      </c>
      <c r="K45" s="3">
        <f t="shared" ca="1" si="4"/>
        <v>1.0035122930251994E-4</v>
      </c>
      <c r="L45" s="3">
        <f t="shared" ca="1" si="4"/>
        <v>7.2147036066732007E-3</v>
      </c>
      <c r="M45" s="4">
        <f t="shared" ca="1" si="5"/>
        <v>146.78629874547309</v>
      </c>
      <c r="N45">
        <f ca="1">MAX($M$2:M45)</f>
        <v>153.29134366245151</v>
      </c>
      <c r="O45" s="3">
        <f t="shared" ca="1" si="0"/>
        <v>-4.2435826848139402E-2</v>
      </c>
    </row>
    <row r="46" spans="1:15" x14ac:dyDescent="0.25">
      <c r="A46" s="1">
        <v>25744</v>
      </c>
      <c r="B46" t="s">
        <v>4</v>
      </c>
      <c r="D46" s="1">
        <v>25744</v>
      </c>
      <c r="E46" t="s">
        <v>4</v>
      </c>
      <c r="H46" s="1">
        <f t="shared" ca="1" si="1"/>
        <v>30589</v>
      </c>
      <c r="I46">
        <f t="shared" ca="1" si="2"/>
        <v>101.01</v>
      </c>
      <c r="J46">
        <f t="shared" ca="1" si="3"/>
        <v>139.8562</v>
      </c>
      <c r="K46" s="3">
        <f t="shared" ca="1" si="4"/>
        <v>1.3546056592414368E-2</v>
      </c>
      <c r="L46" s="3">
        <f t="shared" ca="1" si="4"/>
        <v>4.7134303527454513E-2</v>
      </c>
      <c r="M46" s="4">
        <f t="shared" ca="1" si="5"/>
        <v>151.73285092463644</v>
      </c>
      <c r="N46">
        <f ca="1">MAX($M$2:M46)</f>
        <v>153.29134366245151</v>
      </c>
      <c r="O46" s="3">
        <f t="shared" ca="1" si="0"/>
        <v>-1.0166867225372411E-2</v>
      </c>
    </row>
    <row r="47" spans="1:15" x14ac:dyDescent="0.25">
      <c r="A47" s="1">
        <v>25745</v>
      </c>
      <c r="B47" t="s">
        <v>4</v>
      </c>
      <c r="D47" s="1">
        <v>25745</v>
      </c>
      <c r="E47" t="s">
        <v>4</v>
      </c>
      <c r="H47" s="1">
        <f t="shared" ca="1" si="1"/>
        <v>30620</v>
      </c>
      <c r="I47">
        <f t="shared" ca="1" si="2"/>
        <v>98.09</v>
      </c>
      <c r="J47">
        <f t="shared" ca="1" si="3"/>
        <v>137.77979999999999</v>
      </c>
      <c r="K47" s="3">
        <f t="shared" ca="1" si="4"/>
        <v>-2.8908028908028904E-2</v>
      </c>
      <c r="L47" s="3">
        <f t="shared" ca="1" si="4"/>
        <v>-1.4846678230925781E-2</v>
      </c>
      <c r="M47" s="4">
        <f t="shared" ca="1" si="5"/>
        <v>148.62669457946217</v>
      </c>
      <c r="N47">
        <f ca="1">MAX($M$2:M47)</f>
        <v>153.29134366245151</v>
      </c>
      <c r="O47" s="3">
        <f t="shared" ca="1" si="0"/>
        <v>-3.0429957566690313E-2</v>
      </c>
    </row>
    <row r="48" spans="1:15" x14ac:dyDescent="0.25">
      <c r="A48" s="1">
        <v>25748</v>
      </c>
      <c r="B48" t="s">
        <v>4</v>
      </c>
      <c r="D48" s="1">
        <v>25748</v>
      </c>
      <c r="E48" t="s">
        <v>4</v>
      </c>
      <c r="H48" s="1">
        <f t="shared" ca="1" si="1"/>
        <v>30650</v>
      </c>
      <c r="I48">
        <f t="shared" ca="1" si="2"/>
        <v>100.39</v>
      </c>
      <c r="J48">
        <f t="shared" ca="1" si="3"/>
        <v>140.77619999999999</v>
      </c>
      <c r="K48" s="3">
        <f t="shared" ca="1" si="4"/>
        <v>2.344785401162186E-2</v>
      </c>
      <c r="L48" s="3">
        <f t="shared" ca="1" si="4"/>
        <v>2.1747745315350953E-2</v>
      </c>
      <c r="M48" s="4">
        <f t="shared" ca="1" si="5"/>
        <v>151.96006269461978</v>
      </c>
      <c r="N48">
        <f ca="1">MAX($M$2:M48)</f>
        <v>153.29134366245151</v>
      </c>
      <c r="O48" s="3">
        <f t="shared" ca="1" si="0"/>
        <v>-8.6846454341428236E-3</v>
      </c>
    </row>
    <row r="49" spans="1:15" x14ac:dyDescent="0.25">
      <c r="A49" s="1">
        <v>25749</v>
      </c>
      <c r="B49" t="s">
        <v>4</v>
      </c>
      <c r="D49" s="1">
        <v>25749</v>
      </c>
      <c r="E49" t="s">
        <v>4</v>
      </c>
      <c r="H49" s="1">
        <f t="shared" ca="1" si="1"/>
        <v>30680</v>
      </c>
      <c r="I49">
        <f t="shared" ca="1" si="2"/>
        <v>99.06</v>
      </c>
      <c r="J49">
        <f t="shared" ca="1" si="3"/>
        <v>139.92619999999999</v>
      </c>
      <c r="K49" s="3">
        <f t="shared" ca="1" si="4"/>
        <v>-1.3248331507122235E-2</v>
      </c>
      <c r="L49" s="3">
        <f t="shared" ca="1" si="4"/>
        <v>-6.0379524379831073E-3</v>
      </c>
      <c r="M49" s="4">
        <f t="shared" ca="1" si="5"/>
        <v>150.6042592014374</v>
      </c>
      <c r="N49">
        <f ca="1">MAX($M$2:M49)</f>
        <v>153.29134366245151</v>
      </c>
      <c r="O49" s="3">
        <f t="shared" ca="1" si="0"/>
        <v>-1.7529264189444893E-2</v>
      </c>
    </row>
    <row r="50" spans="1:15" x14ac:dyDescent="0.25">
      <c r="A50" s="1">
        <v>25750</v>
      </c>
      <c r="B50" t="s">
        <v>4</v>
      </c>
      <c r="D50" s="1">
        <v>25750</v>
      </c>
      <c r="E50" t="s">
        <v>4</v>
      </c>
      <c r="H50" s="1">
        <f t="shared" ca="1" si="1"/>
        <v>30712</v>
      </c>
      <c r="I50">
        <f t="shared" ca="1" si="2"/>
        <v>97.22</v>
      </c>
      <c r="J50">
        <f t="shared" ca="1" si="3"/>
        <v>142.7893</v>
      </c>
      <c r="K50" s="3">
        <f t="shared" ca="1" si="4"/>
        <v>-1.8574601251766687E-2</v>
      </c>
      <c r="L50" s="3">
        <f t="shared" ca="1" si="4"/>
        <v>2.0461500419506784E-2</v>
      </c>
      <c r="M50" s="4">
        <f t="shared" ca="1" si="5"/>
        <v>151.33424704454146</v>
      </c>
      <c r="N50">
        <f ca="1">MAX($M$2:M50)</f>
        <v>153.29134366245151</v>
      </c>
      <c r="O50" s="3">
        <f t="shared" ca="1" si="0"/>
        <v>-1.2767169829364877E-2</v>
      </c>
    </row>
    <row r="51" spans="1:15" x14ac:dyDescent="0.25">
      <c r="A51" s="1">
        <v>25751</v>
      </c>
      <c r="B51" t="s">
        <v>4</v>
      </c>
      <c r="D51" s="1">
        <v>25751</v>
      </c>
      <c r="E51" t="s">
        <v>4</v>
      </c>
      <c r="H51" s="1">
        <f t="shared" ca="1" si="1"/>
        <v>30741</v>
      </c>
      <c r="I51">
        <f t="shared" ca="1" si="2"/>
        <v>92.75</v>
      </c>
      <c r="J51">
        <f t="shared" ca="1" si="3"/>
        <v>139.7064</v>
      </c>
      <c r="K51" s="3">
        <f t="shared" ca="1" si="4"/>
        <v>-4.5978193787286514E-2</v>
      </c>
      <c r="L51" s="3">
        <f t="shared" ca="1" si="4"/>
        <v>-2.1590553353787678E-2</v>
      </c>
      <c r="M51" s="4">
        <f t="shared" ca="1" si="5"/>
        <v>146.59058282859237</v>
      </c>
      <c r="N51">
        <f ca="1">MAX($M$2:M51)</f>
        <v>153.29134366245151</v>
      </c>
      <c r="O51" s="3">
        <f t="shared" ca="1" si="0"/>
        <v>-4.3712584636313556E-2</v>
      </c>
    </row>
    <row r="52" spans="1:15" x14ac:dyDescent="0.25">
      <c r="A52" s="1">
        <v>25752</v>
      </c>
      <c r="B52" t="s">
        <v>4</v>
      </c>
      <c r="D52" s="1">
        <v>25752</v>
      </c>
      <c r="E52" t="s">
        <v>4</v>
      </c>
      <c r="H52" s="1">
        <f t="shared" ca="1" si="1"/>
        <v>30771</v>
      </c>
      <c r="I52">
        <f t="shared" ca="1" si="2"/>
        <v>93.73</v>
      </c>
      <c r="J52">
        <f t="shared" ca="1" si="3"/>
        <v>137.76439999999999</v>
      </c>
      <c r="K52" s="3">
        <f t="shared" ca="1" si="4"/>
        <v>1.0566037735849187E-2</v>
      </c>
      <c r="L52" s="3">
        <f t="shared" ca="1" si="4"/>
        <v>-1.3900580073640145E-2</v>
      </c>
      <c r="M52" s="4">
        <f t="shared" ca="1" si="5"/>
        <v>145.98751899975693</v>
      </c>
      <c r="N52">
        <f ca="1">MAX($M$2:M52)</f>
        <v>153.29134366245151</v>
      </c>
      <c r="O52" s="3">
        <f t="shared" ca="1" si="0"/>
        <v>-4.764668694389973E-2</v>
      </c>
    </row>
    <row r="53" spans="1:15" x14ac:dyDescent="0.25">
      <c r="A53" s="1">
        <v>25755</v>
      </c>
      <c r="B53" t="s">
        <v>4</v>
      </c>
      <c r="D53" s="1">
        <v>25755</v>
      </c>
      <c r="E53" t="s">
        <v>4</v>
      </c>
      <c r="H53" s="1">
        <f t="shared" ca="1" si="1"/>
        <v>30802</v>
      </c>
      <c r="I53">
        <f t="shared" ca="1" si="2"/>
        <v>93.92</v>
      </c>
      <c r="J53">
        <f t="shared" ca="1" si="3"/>
        <v>135.721</v>
      </c>
      <c r="K53" s="3">
        <f t="shared" ca="1" si="4"/>
        <v>2.0270991144777373E-3</v>
      </c>
      <c r="L53" s="3">
        <f t="shared" ca="1" si="4"/>
        <v>-1.4832569226882919E-2</v>
      </c>
      <c r="M53" s="4">
        <f t="shared" ca="1" si="5"/>
        <v>144.80666947885774</v>
      </c>
      <c r="N53">
        <f ca="1">MAX($M$2:M53)</f>
        <v>153.29134366245151</v>
      </c>
      <c r="O53" s="3">
        <f t="shared" ca="1" si="0"/>
        <v>-5.5349988987486998E-2</v>
      </c>
    </row>
    <row r="54" spans="1:15" x14ac:dyDescent="0.25">
      <c r="A54" s="1">
        <v>25756</v>
      </c>
      <c r="B54" t="s">
        <v>4</v>
      </c>
      <c r="D54" s="1">
        <v>25756</v>
      </c>
      <c r="E54" t="s">
        <v>4</v>
      </c>
      <c r="H54" s="1">
        <f t="shared" ca="1" si="1"/>
        <v>30833</v>
      </c>
      <c r="I54">
        <f t="shared" ca="1" si="2"/>
        <v>88.45</v>
      </c>
      <c r="J54">
        <f t="shared" ca="1" si="3"/>
        <v>129.31489999999999</v>
      </c>
      <c r="K54" s="3">
        <f t="shared" ca="1" si="4"/>
        <v>-5.8241056218057863E-2</v>
      </c>
      <c r="L54" s="3">
        <f t="shared" ca="1" si="4"/>
        <v>-4.7200506922289165E-2</v>
      </c>
      <c r="M54" s="4">
        <f t="shared" ca="1" si="5"/>
        <v>137.3322232046323</v>
      </c>
      <c r="N54">
        <f ca="1">MAX($M$2:M54)</f>
        <v>153.29134366245151</v>
      </c>
      <c r="O54" s="3">
        <f t="shared" ca="1" si="0"/>
        <v>-0.10410973037695648</v>
      </c>
    </row>
    <row r="55" spans="1:15" x14ac:dyDescent="0.25">
      <c r="A55" s="1">
        <v>25757</v>
      </c>
      <c r="B55" t="s">
        <v>4</v>
      </c>
      <c r="D55" s="1">
        <v>25757</v>
      </c>
      <c r="E55" t="s">
        <v>4</v>
      </c>
      <c r="H55" s="1">
        <f t="shared" ca="1" si="1"/>
        <v>30862</v>
      </c>
      <c r="I55">
        <f t="shared" ca="1" si="2"/>
        <v>90.32</v>
      </c>
      <c r="J55">
        <f t="shared" ca="1" si="3"/>
        <v>130.26079999999999</v>
      </c>
      <c r="K55" s="3">
        <f t="shared" ca="1" si="4"/>
        <v>2.1141888072357062E-2</v>
      </c>
      <c r="L55" s="3">
        <f t="shared" ca="1" si="4"/>
        <v>7.3147023274193756E-3</v>
      </c>
      <c r="M55" s="4">
        <f t="shared" ca="1" si="5"/>
        <v>139.09633480094317</v>
      </c>
      <c r="N55">
        <f ca="1">MAX($M$2:M55)</f>
        <v>153.29134366245151</v>
      </c>
      <c r="O55" s="3">
        <f t="shared" ca="1" si="0"/>
        <v>-9.2601503270568486E-2</v>
      </c>
    </row>
    <row r="56" spans="1:15" x14ac:dyDescent="0.25">
      <c r="A56" s="1">
        <v>25758</v>
      </c>
      <c r="B56" t="s">
        <v>4</v>
      </c>
      <c r="D56" s="1">
        <v>25758</v>
      </c>
      <c r="E56" t="s">
        <v>4</v>
      </c>
      <c r="H56" s="1">
        <f t="shared" ca="1" si="1"/>
        <v>30894</v>
      </c>
      <c r="I56">
        <f t="shared" ca="1" si="2"/>
        <v>88.38</v>
      </c>
      <c r="J56">
        <f t="shared" ca="1" si="3"/>
        <v>140.06460000000001</v>
      </c>
      <c r="K56" s="3">
        <f t="shared" ca="1" si="4"/>
        <v>-2.1479185119574806E-2</v>
      </c>
      <c r="L56" s="3">
        <f t="shared" ca="1" si="4"/>
        <v>7.5262857283235007E-2</v>
      </c>
      <c r="M56" s="4">
        <f t="shared" ca="1" si="5"/>
        <v>144.18253698793231</v>
      </c>
      <c r="N56">
        <f ca="1">MAX($M$2:M56)</f>
        <v>153.29134366245151</v>
      </c>
      <c r="O56" s="3">
        <f t="shared" ca="1" si="0"/>
        <v>-5.9421533250937131E-2</v>
      </c>
    </row>
    <row r="57" spans="1:15" x14ac:dyDescent="0.25">
      <c r="A57" s="1">
        <v>25759</v>
      </c>
      <c r="B57" t="s">
        <v>4</v>
      </c>
      <c r="D57" s="1">
        <v>25759</v>
      </c>
      <c r="E57" t="s">
        <v>4</v>
      </c>
      <c r="H57" s="1">
        <f t="shared" ca="1" si="1"/>
        <v>30925</v>
      </c>
      <c r="I57">
        <f t="shared" ca="1" si="2"/>
        <v>97.97</v>
      </c>
      <c r="J57">
        <f t="shared" ca="1" si="3"/>
        <v>143.62270000000001</v>
      </c>
      <c r="K57" s="3">
        <f t="shared" ca="1" si="4"/>
        <v>0.10850871237836612</v>
      </c>
      <c r="L57" s="3">
        <f t="shared" ca="1" si="4"/>
        <v>2.5403278201629798E-2</v>
      </c>
      <c r="M57" s="4">
        <f t="shared" ca="1" si="5"/>
        <v>152.63818702168771</v>
      </c>
      <c r="N57">
        <f ca="1">MAX($M$2:M57)</f>
        <v>153.29134366245151</v>
      </c>
      <c r="O57" s="3">
        <f t="shared" ca="1" si="0"/>
        <v>-4.2608840470603759E-3</v>
      </c>
    </row>
    <row r="58" spans="1:15" x14ac:dyDescent="0.25">
      <c r="A58" s="1">
        <v>25762</v>
      </c>
      <c r="B58" t="s">
        <v>4</v>
      </c>
      <c r="D58" s="1">
        <v>25762</v>
      </c>
      <c r="E58" t="s">
        <v>4</v>
      </c>
      <c r="H58" s="1">
        <f t="shared" ca="1" si="1"/>
        <v>30953</v>
      </c>
      <c r="I58">
        <f t="shared" ca="1" si="2"/>
        <v>97.67</v>
      </c>
      <c r="J58">
        <f t="shared" ca="1" si="3"/>
        <v>148.27279999999999</v>
      </c>
      <c r="K58" s="3">
        <f t="shared" ca="1" si="4"/>
        <v>-3.0621618862917144E-3</v>
      </c>
      <c r="L58" s="3">
        <f t="shared" ca="1" si="4"/>
        <v>3.2377193855845698E-2</v>
      </c>
      <c r="M58" s="4">
        <f t="shared" ca="1" si="5"/>
        <v>155.41642358881515</v>
      </c>
      <c r="N58">
        <f ca="1">MAX($M$2:M58)</f>
        <v>155.41642358881515</v>
      </c>
      <c r="O58" s="3">
        <f t="shared" ca="1" si="0"/>
        <v>0</v>
      </c>
    </row>
    <row r="59" spans="1:15" x14ac:dyDescent="0.25">
      <c r="A59" s="1">
        <v>25763</v>
      </c>
      <c r="B59" t="s">
        <v>4</v>
      </c>
      <c r="D59" s="1">
        <v>25763</v>
      </c>
      <c r="E59" t="s">
        <v>4</v>
      </c>
      <c r="H59" s="1">
        <f t="shared" ca="1" si="1"/>
        <v>30986</v>
      </c>
      <c r="I59">
        <f t="shared" ca="1" si="2"/>
        <v>97.42</v>
      </c>
      <c r="J59">
        <f t="shared" ca="1" si="3"/>
        <v>157.19659999999999</v>
      </c>
      <c r="K59" s="3">
        <f t="shared" ca="1" si="4"/>
        <v>-2.5596396027439683E-3</v>
      </c>
      <c r="L59" s="3">
        <f t="shared" ca="1" si="4"/>
        <v>6.0185010332306499E-2</v>
      </c>
      <c r="M59" s="4">
        <f t="shared" ca="1" si="5"/>
        <v>160.86954301142302</v>
      </c>
      <c r="N59">
        <f ca="1">MAX($M$2:M59)</f>
        <v>160.86954301142302</v>
      </c>
      <c r="O59" s="3">
        <f t="shared" ca="1" si="0"/>
        <v>0</v>
      </c>
    </row>
    <row r="60" spans="1:15" x14ac:dyDescent="0.25">
      <c r="A60" s="1">
        <v>25764</v>
      </c>
      <c r="B60" t="s">
        <v>4</v>
      </c>
      <c r="D60" s="1">
        <v>25764</v>
      </c>
      <c r="E60" t="s">
        <v>4</v>
      </c>
      <c r="H60" s="1">
        <f t="shared" ca="1" si="1"/>
        <v>31016</v>
      </c>
      <c r="I60">
        <f t="shared" ca="1" si="2"/>
        <v>95.9</v>
      </c>
      <c r="J60">
        <f t="shared" ca="1" si="3"/>
        <v>159.05930000000001</v>
      </c>
      <c r="K60" s="3">
        <f t="shared" ca="1" si="4"/>
        <v>-1.5602545678505386E-2</v>
      </c>
      <c r="L60" s="3">
        <f t="shared" ca="1" si="4"/>
        <v>1.1849492927964222E-2</v>
      </c>
      <c r="M60" s="4">
        <f t="shared" ca="1" si="5"/>
        <v>161.00928676151983</v>
      </c>
      <c r="N60">
        <f ca="1">MAX($M$2:M60)</f>
        <v>161.00928676151983</v>
      </c>
      <c r="O60" s="3">
        <f t="shared" ca="1" si="0"/>
        <v>0</v>
      </c>
    </row>
    <row r="61" spans="1:15" x14ac:dyDescent="0.25">
      <c r="A61" s="1">
        <v>25765</v>
      </c>
      <c r="B61" t="s">
        <v>4</v>
      </c>
      <c r="D61" s="1">
        <v>25765</v>
      </c>
      <c r="E61" t="s">
        <v>4</v>
      </c>
      <c r="H61" s="1">
        <f t="shared" ca="1" si="1"/>
        <v>31047</v>
      </c>
      <c r="I61">
        <f t="shared" ca="1" si="2"/>
        <v>97.94</v>
      </c>
      <c r="J61">
        <f t="shared" ca="1" si="3"/>
        <v>160.83260000000001</v>
      </c>
      <c r="K61" s="3">
        <f t="shared" ca="1" si="4"/>
        <v>2.1272158498435889E-2</v>
      </c>
      <c r="L61" s="3">
        <f t="shared" ca="1" si="4"/>
        <v>1.1148672224761569E-2</v>
      </c>
      <c r="M61" s="4">
        <f t="shared" ca="1" si="5"/>
        <v>163.45631664655238</v>
      </c>
      <c r="N61">
        <f ca="1">MAX($M$2:M61)</f>
        <v>163.45631664655238</v>
      </c>
      <c r="O61" s="3">
        <f t="shared" ca="1" si="0"/>
        <v>0</v>
      </c>
    </row>
    <row r="62" spans="1:15" x14ac:dyDescent="0.25">
      <c r="A62" s="1">
        <v>25766</v>
      </c>
      <c r="B62" t="s">
        <v>4</v>
      </c>
      <c r="D62" s="1">
        <v>25766</v>
      </c>
      <c r="E62" t="s">
        <v>4</v>
      </c>
      <c r="H62" s="1">
        <f t="shared" ca="1" si="1"/>
        <v>31078</v>
      </c>
      <c r="I62">
        <f t="shared" ca="1" si="2"/>
        <v>106.03</v>
      </c>
      <c r="J62">
        <f t="shared" ca="1" si="3"/>
        <v>165.89519999999999</v>
      </c>
      <c r="K62" s="3">
        <f t="shared" ca="1" si="4"/>
        <v>8.2601592811925695E-2</v>
      </c>
      <c r="L62" s="3">
        <f t="shared" ca="1" si="4"/>
        <v>3.1477449223602516E-2</v>
      </c>
      <c r="M62" s="4">
        <f t="shared" ca="1" si="5"/>
        <v>171.94413023513403</v>
      </c>
      <c r="N62">
        <f ca="1">MAX($M$2:M62)</f>
        <v>171.94413023513403</v>
      </c>
      <c r="O62" s="3">
        <f t="shared" ca="1" si="0"/>
        <v>0</v>
      </c>
    </row>
    <row r="63" spans="1:15" x14ac:dyDescent="0.25">
      <c r="A63" s="1">
        <v>25769</v>
      </c>
      <c r="B63" t="s">
        <v>4</v>
      </c>
      <c r="D63" s="1">
        <v>25769</v>
      </c>
      <c r="E63" t="s">
        <v>4</v>
      </c>
      <c r="H63" s="1">
        <f t="shared" ca="1" si="1"/>
        <v>31106</v>
      </c>
      <c r="I63">
        <f t="shared" ca="1" si="2"/>
        <v>107.35</v>
      </c>
      <c r="J63">
        <f t="shared" ca="1" si="3"/>
        <v>158.47790000000001</v>
      </c>
      <c r="K63" s="3">
        <f t="shared" ca="1" si="4"/>
        <v>1.2449306799962256E-2</v>
      </c>
      <c r="L63" s="3">
        <f t="shared" ca="1" si="4"/>
        <v>-4.4710757152708336E-2</v>
      </c>
      <c r="M63" s="4">
        <f t="shared" ca="1" si="5"/>
        <v>168.18771297656792</v>
      </c>
      <c r="N63">
        <f ca="1">MAX($M$2:M63)</f>
        <v>171.94413023513403</v>
      </c>
      <c r="O63" s="3">
        <f t="shared" ca="1" si="0"/>
        <v>-2.1846731571640077E-2</v>
      </c>
    </row>
    <row r="64" spans="1:15" x14ac:dyDescent="0.25">
      <c r="A64" s="1">
        <v>25770</v>
      </c>
      <c r="B64" t="s">
        <v>4</v>
      </c>
      <c r="D64" s="1">
        <v>25770</v>
      </c>
      <c r="E64" t="s">
        <v>4</v>
      </c>
      <c r="H64" s="1">
        <f t="shared" ca="1" si="1"/>
        <v>31135</v>
      </c>
      <c r="I64">
        <f t="shared" ca="1" si="2"/>
        <v>106.75</v>
      </c>
      <c r="J64">
        <f t="shared" ca="1" si="3"/>
        <v>163.03970000000001</v>
      </c>
      <c r="K64" s="3">
        <f t="shared" ca="1" si="4"/>
        <v>-5.5891942244992165E-3</v>
      </c>
      <c r="L64" s="3">
        <f t="shared" ca="1" si="4"/>
        <v>2.8785086122418369E-2</v>
      </c>
      <c r="M64" s="4">
        <f t="shared" ca="1" si="5"/>
        <v>170.71647814062561</v>
      </c>
      <c r="N64">
        <f ca="1">MAX($M$2:M64)</f>
        <v>171.94413023513403</v>
      </c>
      <c r="O64" s="3">
        <f t="shared" ca="1" si="0"/>
        <v>-7.1398313674889691E-3</v>
      </c>
    </row>
    <row r="65" spans="1:15" x14ac:dyDescent="0.25">
      <c r="A65" s="1">
        <v>25771</v>
      </c>
      <c r="B65" t="s">
        <v>4</v>
      </c>
      <c r="D65" s="1">
        <v>25771</v>
      </c>
      <c r="E65" t="s">
        <v>4</v>
      </c>
      <c r="H65" s="1">
        <f t="shared" ca="1" si="1"/>
        <v>31167</v>
      </c>
      <c r="I65">
        <f t="shared" ca="1" si="2"/>
        <v>106.31</v>
      </c>
      <c r="J65">
        <f t="shared" ca="1" si="3"/>
        <v>166.80340000000001</v>
      </c>
      <c r="K65" s="3">
        <f t="shared" ca="1" si="4"/>
        <v>-4.1217798594848087E-3</v>
      </c>
      <c r="L65" s="3">
        <f t="shared" ca="1" si="4"/>
        <v>2.3084561612907839E-2</v>
      </c>
      <c r="M65" s="4">
        <f t="shared" ca="1" si="5"/>
        <v>172.79956487889825</v>
      </c>
      <c r="N65">
        <f ca="1">MAX($M$2:M65)</f>
        <v>172.79956487889825</v>
      </c>
      <c r="O65" s="3">
        <f t="shared" ca="1" si="0"/>
        <v>0</v>
      </c>
    </row>
    <row r="66" spans="1:15" x14ac:dyDescent="0.25">
      <c r="A66" s="1">
        <v>25772</v>
      </c>
      <c r="B66" t="s">
        <v>4</v>
      </c>
      <c r="D66" s="1">
        <v>25772</v>
      </c>
      <c r="E66" t="s">
        <v>4</v>
      </c>
      <c r="H66" s="1">
        <f t="shared" ca="1" si="1"/>
        <v>31198</v>
      </c>
      <c r="I66">
        <f t="shared" ca="1" si="2"/>
        <v>111.86</v>
      </c>
      <c r="J66">
        <f t="shared" ca="1" si="3"/>
        <v>181.2687</v>
      </c>
      <c r="K66" s="3">
        <f t="shared" ca="1" si="4"/>
        <v>5.2205813187846895E-2</v>
      </c>
      <c r="L66" s="3">
        <f t="shared" ca="1" si="4"/>
        <v>8.6720654375150641E-2</v>
      </c>
      <c r="M66" s="4">
        <f t="shared" ca="1" si="5"/>
        <v>185.39919640532543</v>
      </c>
      <c r="N66">
        <f ca="1">MAX($M$2:M66)</f>
        <v>185.39919640532543</v>
      </c>
      <c r="O66" s="3">
        <f t="shared" ca="1" si="0"/>
        <v>0</v>
      </c>
    </row>
    <row r="67" spans="1:15" x14ac:dyDescent="0.25">
      <c r="A67" s="1">
        <v>25773</v>
      </c>
      <c r="B67" t="s">
        <v>4</v>
      </c>
      <c r="D67" s="1">
        <v>25773</v>
      </c>
      <c r="E67" t="s">
        <v>4</v>
      </c>
      <c r="H67" s="1">
        <f t="shared" ca="1" si="1"/>
        <v>31226</v>
      </c>
      <c r="I67">
        <f t="shared" ca="1" si="2"/>
        <v>113.57</v>
      </c>
      <c r="J67">
        <f t="shared" ca="1" si="3"/>
        <v>183.8621</v>
      </c>
      <c r="K67" s="3">
        <f t="shared" ca="1" si="4"/>
        <v>1.5286965850169754E-2</v>
      </c>
      <c r="L67" s="3">
        <f t="shared" ca="1" si="4"/>
        <v>1.430693771180569E-2</v>
      </c>
      <c r="M67" s="4">
        <f t="shared" ca="1" si="5"/>
        <v>188.12436973183819</v>
      </c>
      <c r="N67">
        <f ca="1">MAX($M$2:M67)</f>
        <v>188.12436973183819</v>
      </c>
      <c r="O67" s="3">
        <f t="shared" ref="O67:O130" ca="1" si="8">M67/N67-1</f>
        <v>0</v>
      </c>
    </row>
    <row r="68" spans="1:15" x14ac:dyDescent="0.25">
      <c r="A68" s="1">
        <v>25776</v>
      </c>
      <c r="B68" t="s">
        <v>4</v>
      </c>
      <c r="D68" s="1">
        <v>25776</v>
      </c>
      <c r="E68" t="s">
        <v>4</v>
      </c>
      <c r="H68" s="1">
        <f t="shared" ref="H68:H131" ca="1" si="9">IF(H67&lt;$C$2-1,IF(H67&lt;$C$1,WORKDAY(EOMONTH(H67,1)+1,-1),WORKDAY(H67,1)),NA())</f>
        <v>31259</v>
      </c>
      <c r="I68">
        <f t="shared" ref="I68:I131" ca="1" si="10">VLOOKUP($H68,$A:$B,2,FALSE)</f>
        <v>113.01</v>
      </c>
      <c r="J68">
        <f t="shared" ref="J68:J131" ca="1" si="11">VLOOKUP($H68,$D:$E,2,FALSE)</f>
        <v>181.12139999999999</v>
      </c>
      <c r="K68" s="3">
        <f t="shared" ref="K68:L131" ca="1" si="12">I68/I67-1</f>
        <v>-4.9308796337059757E-3</v>
      </c>
      <c r="L68" s="3">
        <f t="shared" ca="1" si="12"/>
        <v>-1.4906280304641362E-2</v>
      </c>
      <c r="M68" s="4">
        <f t="shared" ref="M68:M131" ca="1" si="13">M67*(1+$F$1*K68+$G$1*L68)</f>
        <v>186.07078153009832</v>
      </c>
      <c r="N68">
        <f ca="1">MAX($M$2:M68)</f>
        <v>188.12436973183819</v>
      </c>
      <c r="O68" s="3">
        <f t="shared" ca="1" si="8"/>
        <v>-1.0916120036267296E-2</v>
      </c>
    </row>
    <row r="69" spans="1:15" x14ac:dyDescent="0.25">
      <c r="A69" s="1">
        <v>25777</v>
      </c>
      <c r="B69" t="s">
        <v>4</v>
      </c>
      <c r="D69" s="1">
        <v>25777</v>
      </c>
      <c r="E69" t="s">
        <v>4</v>
      </c>
      <c r="H69" s="1">
        <f t="shared" ca="1" si="9"/>
        <v>31289</v>
      </c>
      <c r="I69">
        <f t="shared" ca="1" si="10"/>
        <v>111.87</v>
      </c>
      <c r="J69">
        <f t="shared" ca="1" si="11"/>
        <v>185.08369999999999</v>
      </c>
      <c r="K69" s="3">
        <f t="shared" ca="1" si="12"/>
        <v>-1.0087602867002943E-2</v>
      </c>
      <c r="L69" s="3">
        <f t="shared" ca="1" si="12"/>
        <v>2.1876487262134647E-2</v>
      </c>
      <c r="M69" s="4">
        <f t="shared" ca="1" si="13"/>
        <v>187.76232331960608</v>
      </c>
      <c r="N69">
        <f ca="1">MAX($M$2:M69)</f>
        <v>188.12436973183819</v>
      </c>
      <c r="O69" s="3">
        <f t="shared" ca="1" si="8"/>
        <v>-1.9245056488331747E-3</v>
      </c>
    </row>
    <row r="70" spans="1:15" x14ac:dyDescent="0.25">
      <c r="A70" s="1">
        <v>25778</v>
      </c>
      <c r="B70" t="s">
        <v>4</v>
      </c>
      <c r="D70" s="1">
        <v>25778</v>
      </c>
      <c r="E70" t="s">
        <v>4</v>
      </c>
      <c r="H70" s="1">
        <f t="shared" ca="1" si="9"/>
        <v>31320</v>
      </c>
      <c r="I70">
        <f t="shared" ca="1" si="10"/>
        <v>107.25</v>
      </c>
      <c r="J70">
        <f t="shared" ca="1" si="11"/>
        <v>185.4923</v>
      </c>
      <c r="K70" s="3">
        <f t="shared" ca="1" si="12"/>
        <v>-4.1297935103244865E-2</v>
      </c>
      <c r="L70" s="3">
        <f t="shared" ca="1" si="12"/>
        <v>2.2076498362633146E-3</v>
      </c>
      <c r="M70" s="4">
        <f t="shared" ca="1" si="13"/>
        <v>184.90935289969082</v>
      </c>
      <c r="N70">
        <f ca="1">MAX($M$2:M70)</f>
        <v>188.12436973183819</v>
      </c>
      <c r="O70" s="3">
        <f t="shared" ca="1" si="8"/>
        <v>-1.7089847725364926E-2</v>
      </c>
    </row>
    <row r="71" spans="1:15" x14ac:dyDescent="0.25">
      <c r="A71" s="1">
        <v>25779</v>
      </c>
      <c r="B71" t="s">
        <v>4</v>
      </c>
      <c r="D71" s="1">
        <v>25779</v>
      </c>
      <c r="E71" t="s">
        <v>4</v>
      </c>
      <c r="H71" s="1">
        <f t="shared" ca="1" si="9"/>
        <v>31351</v>
      </c>
      <c r="I71">
        <f t="shared" ca="1" si="10"/>
        <v>111.96</v>
      </c>
      <c r="J71">
        <f t="shared" ca="1" si="11"/>
        <v>191.76910000000001</v>
      </c>
      <c r="K71" s="3">
        <f t="shared" ca="1" si="12"/>
        <v>4.3916083916083926E-2</v>
      </c>
      <c r="L71" s="3">
        <f t="shared" ca="1" si="12"/>
        <v>3.3838601386688261E-2</v>
      </c>
      <c r="M71" s="4">
        <f t="shared" ca="1" si="13"/>
        <v>191.91179509448133</v>
      </c>
      <c r="N71">
        <f ca="1">MAX($M$2:M71)</f>
        <v>191.91179509448133</v>
      </c>
      <c r="O71" s="3">
        <f t="shared" ca="1" si="8"/>
        <v>0</v>
      </c>
    </row>
    <row r="72" spans="1:15" x14ac:dyDescent="0.25">
      <c r="A72" s="1">
        <v>25780</v>
      </c>
      <c r="B72" t="s">
        <v>4</v>
      </c>
      <c r="D72" s="1">
        <v>25780</v>
      </c>
      <c r="E72" t="s">
        <v>4</v>
      </c>
      <c r="H72" s="1">
        <f t="shared" ca="1" si="9"/>
        <v>31380</v>
      </c>
      <c r="I72">
        <f t="shared" ca="1" si="10"/>
        <v>119.3</v>
      </c>
      <c r="J72">
        <f t="shared" ca="1" si="11"/>
        <v>200.36320000000001</v>
      </c>
      <c r="K72" s="3">
        <f t="shared" ca="1" si="12"/>
        <v>6.5559128260092914E-2</v>
      </c>
      <c r="L72" s="3">
        <f t="shared" ca="1" si="12"/>
        <v>4.481483200369607E-2</v>
      </c>
      <c r="M72" s="4">
        <f t="shared" ca="1" si="13"/>
        <v>202.10472000418301</v>
      </c>
      <c r="N72">
        <f ca="1">MAX($M$2:M72)</f>
        <v>202.10472000418301</v>
      </c>
      <c r="O72" s="3">
        <f t="shared" ca="1" si="8"/>
        <v>0</v>
      </c>
    </row>
    <row r="73" spans="1:15" x14ac:dyDescent="0.25">
      <c r="A73" s="1">
        <v>25783</v>
      </c>
      <c r="B73" t="s">
        <v>4</v>
      </c>
      <c r="D73" s="1">
        <v>25783</v>
      </c>
      <c r="E73" t="s">
        <v>4</v>
      </c>
      <c r="H73" s="1">
        <f t="shared" ca="1" si="9"/>
        <v>31412</v>
      </c>
      <c r="I73">
        <f t="shared" ca="1" si="10"/>
        <v>124.18</v>
      </c>
      <c r="J73">
        <f t="shared" ca="1" si="11"/>
        <v>211.53909999999999</v>
      </c>
      <c r="K73" s="3">
        <f t="shared" ca="1" si="12"/>
        <v>4.0905280804694133E-2</v>
      </c>
      <c r="L73" s="3">
        <f t="shared" ca="1" si="12"/>
        <v>5.5778206776493811E-2</v>
      </c>
      <c r="M73" s="4">
        <f t="shared" ca="1" si="13"/>
        <v>212.17540345141228</v>
      </c>
      <c r="N73">
        <f ca="1">MAX($M$2:M73)</f>
        <v>212.17540345141228</v>
      </c>
      <c r="O73" s="3">
        <f t="shared" ca="1" si="8"/>
        <v>0</v>
      </c>
    </row>
    <row r="74" spans="1:15" x14ac:dyDescent="0.25">
      <c r="A74" s="1">
        <v>25784</v>
      </c>
      <c r="B74" t="s">
        <v>4</v>
      </c>
      <c r="D74" s="1">
        <v>25784</v>
      </c>
      <c r="E74" t="s">
        <v>4</v>
      </c>
      <c r="H74" s="1">
        <f t="shared" ca="1" si="9"/>
        <v>31443</v>
      </c>
      <c r="I74">
        <f t="shared" ca="1" si="10"/>
        <v>125.34</v>
      </c>
      <c r="J74">
        <f t="shared" ca="1" si="11"/>
        <v>211.94630000000001</v>
      </c>
      <c r="K74" s="3">
        <f t="shared" ca="1" si="12"/>
        <v>9.3412787888549342E-3</v>
      </c>
      <c r="L74" s="3">
        <f t="shared" ca="1" si="12"/>
        <v>1.924939644727619E-3</v>
      </c>
      <c r="M74" s="4">
        <f t="shared" ca="1" si="13"/>
        <v>213.21325419716706</v>
      </c>
      <c r="N74">
        <f ca="1">MAX($M$2:M74)</f>
        <v>213.21325419716706</v>
      </c>
      <c r="O74" s="3">
        <f t="shared" ca="1" si="8"/>
        <v>0</v>
      </c>
    </row>
    <row r="75" spans="1:15" x14ac:dyDescent="0.25">
      <c r="A75" s="1">
        <v>25785</v>
      </c>
      <c r="B75" t="s">
        <v>4</v>
      </c>
      <c r="D75" s="1">
        <v>25785</v>
      </c>
      <c r="E75" t="s">
        <v>4</v>
      </c>
      <c r="H75" s="1">
        <f t="shared" ca="1" si="9"/>
        <v>31471</v>
      </c>
      <c r="I75">
        <f t="shared" ca="1" si="10"/>
        <v>134.35</v>
      </c>
      <c r="J75">
        <f t="shared" ca="1" si="11"/>
        <v>233.59370000000001</v>
      </c>
      <c r="K75" s="3">
        <f t="shared" ca="1" si="12"/>
        <v>7.1884474230094142E-2</v>
      </c>
      <c r="L75" s="3">
        <f t="shared" ca="1" si="12"/>
        <v>0.10213624866298687</v>
      </c>
      <c r="M75" s="4">
        <f t="shared" ca="1" si="13"/>
        <v>232.41002443726325</v>
      </c>
      <c r="N75">
        <f ca="1">MAX($M$2:M75)</f>
        <v>232.41002443726325</v>
      </c>
      <c r="O75" s="3">
        <f t="shared" ca="1" si="8"/>
        <v>0</v>
      </c>
    </row>
    <row r="76" spans="1:15" x14ac:dyDescent="0.25">
      <c r="A76" s="1">
        <v>25786</v>
      </c>
      <c r="B76" t="s">
        <v>4</v>
      </c>
      <c r="D76" s="1">
        <v>25786</v>
      </c>
      <c r="E76" t="s">
        <v>4</v>
      </c>
      <c r="H76" s="1">
        <f t="shared" ca="1" si="9"/>
        <v>31502</v>
      </c>
      <c r="I76">
        <f t="shared" ca="1" si="10"/>
        <v>141.19999999999999</v>
      </c>
      <c r="J76">
        <f t="shared" ca="1" si="11"/>
        <v>254.8252</v>
      </c>
      <c r="K76" s="3">
        <f t="shared" ca="1" si="12"/>
        <v>5.0986229996278443E-2</v>
      </c>
      <c r="L76" s="3">
        <f t="shared" ca="1" si="12"/>
        <v>9.0890721796007323E-2</v>
      </c>
      <c r="M76" s="4">
        <f t="shared" ca="1" si="13"/>
        <v>249.82425774526115</v>
      </c>
      <c r="N76">
        <f ca="1">MAX($M$2:M76)</f>
        <v>249.82425774526115</v>
      </c>
      <c r="O76" s="3">
        <f t="shared" ca="1" si="8"/>
        <v>0</v>
      </c>
    </row>
    <row r="77" spans="1:15" x14ac:dyDescent="0.25">
      <c r="A77" s="1">
        <v>25787</v>
      </c>
      <c r="B77" t="s">
        <v>4</v>
      </c>
      <c r="D77" s="1">
        <v>25787</v>
      </c>
      <c r="E77" t="s">
        <v>4</v>
      </c>
      <c r="H77" s="1">
        <f t="shared" ca="1" si="9"/>
        <v>31532</v>
      </c>
      <c r="I77">
        <f t="shared" ca="1" si="10"/>
        <v>139.78</v>
      </c>
      <c r="J77">
        <f t="shared" ca="1" si="11"/>
        <v>253.1917</v>
      </c>
      <c r="K77" s="3">
        <f t="shared" ca="1" si="12"/>
        <v>-1.0056657223795895E-2</v>
      </c>
      <c r="L77" s="3">
        <f t="shared" ca="1" si="12"/>
        <v>-6.4102765346598645E-3</v>
      </c>
      <c r="M77" s="4">
        <f t="shared" ca="1" si="13"/>
        <v>247.85843342839988</v>
      </c>
      <c r="N77">
        <f ca="1">MAX($M$2:M77)</f>
        <v>249.82425774526115</v>
      </c>
      <c r="O77" s="3">
        <f t="shared" ca="1" si="8"/>
        <v>-7.8688288103142545E-3</v>
      </c>
    </row>
    <row r="78" spans="1:15" x14ac:dyDescent="0.25">
      <c r="A78" s="1">
        <v>25790</v>
      </c>
      <c r="B78" t="s">
        <v>4</v>
      </c>
      <c r="D78" s="1">
        <v>25790</v>
      </c>
      <c r="E78" t="s">
        <v>4</v>
      </c>
      <c r="H78" s="1">
        <f t="shared" ca="1" si="9"/>
        <v>31562</v>
      </c>
      <c r="I78">
        <f t="shared" ca="1" si="10"/>
        <v>146.5</v>
      </c>
      <c r="J78">
        <f t="shared" ca="1" si="11"/>
        <v>237.85900000000001</v>
      </c>
      <c r="K78" s="3">
        <f t="shared" ca="1" si="12"/>
        <v>4.807554728859631E-2</v>
      </c>
      <c r="L78" s="3">
        <f t="shared" ca="1" si="12"/>
        <v>-6.0557672309163313E-2</v>
      </c>
      <c r="M78" s="4">
        <f t="shared" ca="1" si="13"/>
        <v>243.6189674888939</v>
      </c>
      <c r="N78">
        <f ca="1">MAX($M$2:M78)</f>
        <v>249.82425774526115</v>
      </c>
      <c r="O78" s="3">
        <f t="shared" ca="1" si="8"/>
        <v>-2.4838621807072969E-2</v>
      </c>
    </row>
    <row r="79" spans="1:15" x14ac:dyDescent="0.25">
      <c r="A79" s="1">
        <v>25791</v>
      </c>
      <c r="B79" t="s">
        <v>4</v>
      </c>
      <c r="D79" s="1">
        <v>25791</v>
      </c>
      <c r="E79" t="s">
        <v>4</v>
      </c>
      <c r="H79" s="1">
        <f t="shared" ca="1" si="9"/>
        <v>31593</v>
      </c>
      <c r="I79">
        <f t="shared" ca="1" si="10"/>
        <v>148.37</v>
      </c>
      <c r="J79">
        <f t="shared" ca="1" si="11"/>
        <v>253.40090000000001</v>
      </c>
      <c r="K79" s="3">
        <f t="shared" ca="1" si="12"/>
        <v>1.2764505119454039E-2</v>
      </c>
      <c r="L79" s="3">
        <f t="shared" ca="1" si="12"/>
        <v>6.5340811152825751E-2</v>
      </c>
      <c r="M79" s="4">
        <f t="shared" ca="1" si="13"/>
        <v>254.41379428074006</v>
      </c>
      <c r="N79">
        <f ca="1">MAX($M$2:M79)</f>
        <v>254.41379428074006</v>
      </c>
      <c r="O79" s="3">
        <f t="shared" ca="1" si="8"/>
        <v>0</v>
      </c>
    </row>
    <row r="80" spans="1:15" x14ac:dyDescent="0.25">
      <c r="A80" s="1">
        <v>25792</v>
      </c>
      <c r="B80" t="s">
        <v>4</v>
      </c>
      <c r="D80" s="1">
        <v>25792</v>
      </c>
      <c r="E80" t="s">
        <v>4</v>
      </c>
      <c r="H80" s="1">
        <f t="shared" ca="1" si="9"/>
        <v>31624</v>
      </c>
      <c r="I80">
        <f t="shared" ca="1" si="10"/>
        <v>139.18</v>
      </c>
      <c r="J80">
        <f t="shared" ca="1" si="11"/>
        <v>252.5532</v>
      </c>
      <c r="K80" s="3">
        <f t="shared" ca="1" si="12"/>
        <v>-6.1939745231515797E-2</v>
      </c>
      <c r="L80" s="3">
        <f t="shared" ca="1" si="12"/>
        <v>-3.3452919859400243E-3</v>
      </c>
      <c r="M80" s="4">
        <f t="shared" ca="1" si="13"/>
        <v>247.59981098401516</v>
      </c>
      <c r="N80">
        <f ca="1">MAX($M$2:M80)</f>
        <v>254.41379428074006</v>
      </c>
      <c r="O80" s="3">
        <f t="shared" ca="1" si="8"/>
        <v>-2.67830732841704E-2</v>
      </c>
    </row>
    <row r="81" spans="1:15" x14ac:dyDescent="0.25">
      <c r="A81" s="1">
        <v>25793</v>
      </c>
      <c r="B81" t="s">
        <v>4</v>
      </c>
      <c r="D81" s="1">
        <v>25793</v>
      </c>
      <c r="E81" t="s">
        <v>4</v>
      </c>
      <c r="H81" s="1">
        <f t="shared" ca="1" si="9"/>
        <v>31653</v>
      </c>
      <c r="I81">
        <f t="shared" ca="1" si="10"/>
        <v>148.1</v>
      </c>
      <c r="J81">
        <f t="shared" ca="1" si="11"/>
        <v>263.36579999999998</v>
      </c>
      <c r="K81" s="3">
        <f t="shared" ca="1" si="12"/>
        <v>6.4089668055755E-2</v>
      </c>
      <c r="L81" s="3">
        <f t="shared" ca="1" si="12"/>
        <v>4.2813157782201738E-2</v>
      </c>
      <c r="M81" s="4">
        <f t="shared" ca="1" si="13"/>
        <v>260.30756472736965</v>
      </c>
      <c r="N81">
        <f ca="1">MAX($M$2:M81)</f>
        <v>260.30756472736965</v>
      </c>
      <c r="O81" s="3">
        <f t="shared" ca="1" si="8"/>
        <v>0</v>
      </c>
    </row>
    <row r="82" spans="1:15" x14ac:dyDescent="0.25">
      <c r="A82" s="1">
        <v>25794</v>
      </c>
      <c r="B82" t="s">
        <v>4</v>
      </c>
      <c r="D82" s="1">
        <v>25794</v>
      </c>
      <c r="E82" t="s">
        <v>4</v>
      </c>
      <c r="H82" s="1">
        <f t="shared" ca="1" si="9"/>
        <v>31685</v>
      </c>
      <c r="I82">
        <f t="shared" ca="1" si="10"/>
        <v>135.75</v>
      </c>
      <c r="J82">
        <f t="shared" ca="1" si="11"/>
        <v>253.13419999999999</v>
      </c>
      <c r="K82" s="3">
        <f t="shared" ca="1" si="12"/>
        <v>-8.3389601620526665E-2</v>
      </c>
      <c r="L82" s="3">
        <f t="shared" ca="1" si="12"/>
        <v>-3.8849387429954807E-2</v>
      </c>
      <c r="M82" s="4">
        <f t="shared" ca="1" si="13"/>
        <v>245.55711341897475</v>
      </c>
      <c r="N82">
        <f ca="1">MAX($M$2:M82)</f>
        <v>260.30756472736965</v>
      </c>
      <c r="O82" s="3">
        <f t="shared" ca="1" si="8"/>
        <v>-5.6665473106183528E-2</v>
      </c>
    </row>
    <row r="83" spans="1:15" x14ac:dyDescent="0.25">
      <c r="A83" s="1">
        <v>25797</v>
      </c>
      <c r="B83" t="s">
        <v>4</v>
      </c>
      <c r="D83" s="1">
        <v>25797</v>
      </c>
      <c r="E83" t="s">
        <v>4</v>
      </c>
      <c r="H83" s="1">
        <f t="shared" ca="1" si="9"/>
        <v>31716</v>
      </c>
      <c r="I83">
        <f t="shared" ca="1" si="10"/>
        <v>142.52000000000001</v>
      </c>
      <c r="J83">
        <f t="shared" ca="1" si="11"/>
        <v>258.08240000000001</v>
      </c>
      <c r="K83" s="3">
        <f t="shared" ca="1" si="12"/>
        <v>4.9871086556169564E-2</v>
      </c>
      <c r="L83" s="3">
        <f t="shared" ca="1" si="12"/>
        <v>1.9547733968780179E-2</v>
      </c>
      <c r="M83" s="4">
        <f t="shared" ca="1" si="13"/>
        <v>253.33564451844853</v>
      </c>
      <c r="N83">
        <f ca="1">MAX($M$2:M83)</f>
        <v>260.30756472736965</v>
      </c>
      <c r="O83" s="3">
        <f t="shared" ca="1" si="8"/>
        <v>-2.6783394544154238E-2</v>
      </c>
    </row>
    <row r="84" spans="1:15" x14ac:dyDescent="0.25">
      <c r="A84" s="1">
        <v>25798</v>
      </c>
      <c r="B84" t="s">
        <v>4</v>
      </c>
      <c r="D84" s="1">
        <v>25798</v>
      </c>
      <c r="E84" t="s">
        <v>4</v>
      </c>
      <c r="H84" s="1">
        <f t="shared" ca="1" si="9"/>
        <v>31744</v>
      </c>
      <c r="I84">
        <f t="shared" ca="1" si="10"/>
        <v>144.29</v>
      </c>
      <c r="J84">
        <f t="shared" ca="1" si="11"/>
        <v>263.11419999999998</v>
      </c>
      <c r="K84" s="3">
        <f t="shared" ca="1" si="12"/>
        <v>1.2419309570586456E-2</v>
      </c>
      <c r="L84" s="3">
        <f t="shared" ca="1" si="12"/>
        <v>1.9496873866641007E-2</v>
      </c>
      <c r="M84" s="4">
        <f t="shared" ca="1" si="13"/>
        <v>257.5576979005242</v>
      </c>
      <c r="N84">
        <f ca="1">MAX($M$2:M84)</f>
        <v>260.30756472736965</v>
      </c>
      <c r="O84" s="3">
        <f t="shared" ca="1" si="8"/>
        <v>-1.0563914382301864E-2</v>
      </c>
    </row>
    <row r="85" spans="1:15" x14ac:dyDescent="0.25">
      <c r="A85" s="1">
        <v>25799</v>
      </c>
      <c r="B85" t="s">
        <v>4</v>
      </c>
      <c r="D85" s="1">
        <v>25799</v>
      </c>
      <c r="E85" t="s">
        <v>4</v>
      </c>
      <c r="H85" s="1">
        <f t="shared" ca="1" si="9"/>
        <v>31777</v>
      </c>
      <c r="I85">
        <f t="shared" ca="1" si="10"/>
        <v>140</v>
      </c>
      <c r="J85">
        <f t="shared" ca="1" si="11"/>
        <v>262.46809999999999</v>
      </c>
      <c r="K85" s="3">
        <f t="shared" ca="1" si="12"/>
        <v>-2.973179014484717E-2</v>
      </c>
      <c r="L85" s="3">
        <f t="shared" ca="1" si="12"/>
        <v>-2.4555877257859127E-3</v>
      </c>
      <c r="M85" s="4">
        <f t="shared" ca="1" si="13"/>
        <v>254.11516401786915</v>
      </c>
      <c r="N85">
        <f ca="1">MAX($M$2:M85)</f>
        <v>260.30756472736965</v>
      </c>
      <c r="O85" s="3">
        <f t="shared" ca="1" si="8"/>
        <v>-2.3788785070407159E-2</v>
      </c>
    </row>
    <row r="86" spans="1:15" x14ac:dyDescent="0.25">
      <c r="A86" s="1">
        <v>25800</v>
      </c>
      <c r="B86" t="s">
        <v>4</v>
      </c>
      <c r="D86" s="1">
        <v>25800</v>
      </c>
      <c r="E86" t="s">
        <v>4</v>
      </c>
      <c r="H86" s="1">
        <f t="shared" ca="1" si="9"/>
        <v>31807</v>
      </c>
      <c r="I86">
        <f t="shared" ca="1" si="10"/>
        <v>157.59</v>
      </c>
      <c r="J86">
        <f t="shared" ca="1" si="11"/>
        <v>266.87650000000002</v>
      </c>
      <c r="K86" s="3">
        <f t="shared" ca="1" si="12"/>
        <v>0.12564285714285717</v>
      </c>
      <c r="L86" s="3">
        <f t="shared" ca="1" si="12"/>
        <v>1.6795945869231499E-2</v>
      </c>
      <c r="M86" s="4">
        <f t="shared" ca="1" si="13"/>
        <v>269.4471288417185</v>
      </c>
      <c r="N86">
        <f ca="1">MAX($M$2:M86)</f>
        <v>269.4471288417185</v>
      </c>
      <c r="O86" s="3">
        <f t="shared" ca="1" si="8"/>
        <v>0</v>
      </c>
    </row>
    <row r="87" spans="1:15" x14ac:dyDescent="0.25">
      <c r="A87" s="1">
        <v>25801</v>
      </c>
      <c r="B87" t="s">
        <v>4</v>
      </c>
      <c r="D87" s="1">
        <v>25801</v>
      </c>
      <c r="E87" t="s">
        <v>4</v>
      </c>
      <c r="H87" s="1">
        <f t="shared" ca="1" si="9"/>
        <v>31835</v>
      </c>
      <c r="I87">
        <f t="shared" ca="1" si="10"/>
        <v>164.42</v>
      </c>
      <c r="J87">
        <f t="shared" ca="1" si="11"/>
        <v>271.02929999999998</v>
      </c>
      <c r="K87" s="3">
        <f t="shared" ca="1" si="12"/>
        <v>4.334031347166678E-2</v>
      </c>
      <c r="L87" s="3">
        <f t="shared" ca="1" si="12"/>
        <v>1.5560755630413148E-2</v>
      </c>
      <c r="M87" s="4">
        <f t="shared" ca="1" si="13"/>
        <v>276.63397860926824</v>
      </c>
      <c r="N87">
        <f ca="1">MAX($M$2:M87)</f>
        <v>276.63397860926824</v>
      </c>
      <c r="O87" s="3">
        <f t="shared" ca="1" si="8"/>
        <v>0</v>
      </c>
    </row>
    <row r="88" spans="1:15" x14ac:dyDescent="0.25">
      <c r="A88" s="1">
        <v>25804</v>
      </c>
      <c r="B88" t="s">
        <v>4</v>
      </c>
      <c r="D88" s="1">
        <v>25804</v>
      </c>
      <c r="E88" t="s">
        <v>4</v>
      </c>
      <c r="H88" s="1">
        <f t="shared" ca="1" si="9"/>
        <v>31867</v>
      </c>
      <c r="I88">
        <f t="shared" ca="1" si="10"/>
        <v>167.64</v>
      </c>
      <c r="J88">
        <f t="shared" ca="1" si="11"/>
        <v>262.46179999999998</v>
      </c>
      <c r="K88" s="3">
        <f t="shared" ca="1" si="12"/>
        <v>1.958399221505891E-2</v>
      </c>
      <c r="L88" s="3">
        <f t="shared" ca="1" si="12"/>
        <v>-3.1610973426120292E-2</v>
      </c>
      <c r="M88" s="4">
        <f t="shared" ca="1" si="13"/>
        <v>273.55421607472238</v>
      </c>
      <c r="N88">
        <f ca="1">MAX($M$2:M88)</f>
        <v>276.63397860926824</v>
      </c>
      <c r="O88" s="3">
        <f t="shared" ca="1" si="8"/>
        <v>-1.1132987169648723E-2</v>
      </c>
    </row>
    <row r="89" spans="1:15" x14ac:dyDescent="0.25">
      <c r="A89" s="1">
        <v>25805</v>
      </c>
      <c r="B89" t="s">
        <v>4</v>
      </c>
      <c r="D89" s="1">
        <v>25805</v>
      </c>
      <c r="E89" t="s">
        <v>4</v>
      </c>
      <c r="H89" s="1">
        <f t="shared" ca="1" si="9"/>
        <v>31897</v>
      </c>
      <c r="I89">
        <f t="shared" ca="1" si="10"/>
        <v>164.41</v>
      </c>
      <c r="J89">
        <f t="shared" ca="1" si="11"/>
        <v>253.15430000000001</v>
      </c>
      <c r="K89" s="3">
        <f t="shared" ca="1" si="12"/>
        <v>-1.926747792889516E-2</v>
      </c>
      <c r="L89" s="3">
        <f t="shared" ca="1" si="12"/>
        <v>-3.5462303466637701E-2</v>
      </c>
      <c r="M89" s="4">
        <f t="shared" ca="1" si="13"/>
        <v>265.62541857148</v>
      </c>
      <c r="N89">
        <f ca="1">MAX($M$2:M89)</f>
        <v>276.63397860926824</v>
      </c>
      <c r="O89" s="3">
        <f t="shared" ca="1" si="8"/>
        <v>-3.9794677765659703E-2</v>
      </c>
    </row>
    <row r="90" spans="1:15" x14ac:dyDescent="0.25">
      <c r="A90" s="1">
        <v>25806</v>
      </c>
      <c r="B90" t="s">
        <v>4</v>
      </c>
      <c r="D90" s="1">
        <v>25806</v>
      </c>
      <c r="E90" t="s">
        <v>4</v>
      </c>
      <c r="H90" s="1">
        <f t="shared" ca="1" si="9"/>
        <v>31926</v>
      </c>
      <c r="I90">
        <f t="shared" ca="1" si="10"/>
        <v>164.89</v>
      </c>
      <c r="J90">
        <f t="shared" ca="1" si="11"/>
        <v>249.88589999999999</v>
      </c>
      <c r="K90" s="3">
        <f t="shared" ca="1" si="12"/>
        <v>2.9195304421871793E-3</v>
      </c>
      <c r="L90" s="3">
        <f t="shared" ca="1" si="12"/>
        <v>-1.2910703077135266E-2</v>
      </c>
      <c r="M90" s="4">
        <f t="shared" ca="1" si="13"/>
        <v>263.87797262442552</v>
      </c>
      <c r="N90">
        <f ca="1">MAX($M$2:M90)</f>
        <v>276.63397860926824</v>
      </c>
      <c r="O90" s="3">
        <f t="shared" ca="1" si="8"/>
        <v>-4.6111493783126067E-2</v>
      </c>
    </row>
    <row r="91" spans="1:15" x14ac:dyDescent="0.25">
      <c r="A91" s="1">
        <v>25807</v>
      </c>
      <c r="B91" t="s">
        <v>4</v>
      </c>
      <c r="D91" s="1">
        <v>25807</v>
      </c>
      <c r="E91" t="s">
        <v>4</v>
      </c>
      <c r="H91" s="1">
        <f t="shared" ca="1" si="9"/>
        <v>31958</v>
      </c>
      <c r="I91">
        <f t="shared" ca="1" si="10"/>
        <v>172.01</v>
      </c>
      <c r="J91">
        <f t="shared" ca="1" si="11"/>
        <v>252.79990000000001</v>
      </c>
      <c r="K91" s="3">
        <f t="shared" ca="1" si="12"/>
        <v>4.3180302019528272E-2</v>
      </c>
      <c r="L91" s="3">
        <f t="shared" ca="1" si="12"/>
        <v>1.1661322227464632E-2</v>
      </c>
      <c r="M91" s="4">
        <f t="shared" ca="1" si="13"/>
        <v>270.28200448661704</v>
      </c>
      <c r="N91">
        <f ca="1">MAX($M$2:M91)</f>
        <v>276.63397860926824</v>
      </c>
      <c r="O91" s="3">
        <f t="shared" ca="1" si="8"/>
        <v>-2.2961655522523716E-2</v>
      </c>
    </row>
    <row r="92" spans="1:15" x14ac:dyDescent="0.25">
      <c r="A92" s="1">
        <v>25808</v>
      </c>
      <c r="B92" t="s">
        <v>4</v>
      </c>
      <c r="D92" s="1">
        <v>25808</v>
      </c>
      <c r="E92" t="s">
        <v>4</v>
      </c>
      <c r="H92" s="1">
        <f t="shared" ca="1" si="9"/>
        <v>31989</v>
      </c>
      <c r="I92">
        <f t="shared" ca="1" si="10"/>
        <v>179.04</v>
      </c>
      <c r="J92">
        <f t="shared" ca="1" si="11"/>
        <v>247.82640000000001</v>
      </c>
      <c r="K92" s="3">
        <f t="shared" ca="1" si="12"/>
        <v>4.0869716876925866E-2</v>
      </c>
      <c r="L92" s="3">
        <f t="shared" ca="1" si="12"/>
        <v>-1.9673662845594464E-2</v>
      </c>
      <c r="M92" s="4">
        <f t="shared" ca="1" si="13"/>
        <v>271.51008186903476</v>
      </c>
      <c r="N92">
        <f ca="1">MAX($M$2:M92)</f>
        <v>276.63397860926824</v>
      </c>
      <c r="O92" s="3">
        <f t="shared" ca="1" si="8"/>
        <v>-1.852229710172637E-2</v>
      </c>
    </row>
    <row r="93" spans="1:15" x14ac:dyDescent="0.25">
      <c r="A93" s="1">
        <v>25811</v>
      </c>
      <c r="B93" t="s">
        <v>4</v>
      </c>
      <c r="D93" s="1">
        <v>25811</v>
      </c>
      <c r="E93" t="s">
        <v>4</v>
      </c>
      <c r="H93" s="1">
        <f t="shared" ca="1" si="9"/>
        <v>32020</v>
      </c>
      <c r="I93">
        <f t="shared" ca="1" si="10"/>
        <v>185.74</v>
      </c>
      <c r="J93">
        <f t="shared" ca="1" si="11"/>
        <v>244.59620000000001</v>
      </c>
      <c r="K93" s="3">
        <f t="shared" ca="1" si="12"/>
        <v>3.7421805183199375E-2</v>
      </c>
      <c r="L93" s="3">
        <f t="shared" ca="1" si="12"/>
        <v>-1.303412388672065E-2</v>
      </c>
      <c r="M93" s="4">
        <f t="shared" ca="1" si="13"/>
        <v>273.45090319848094</v>
      </c>
      <c r="N93">
        <f ca="1">MAX($M$2:M93)</f>
        <v>276.63397860926824</v>
      </c>
      <c r="O93" s="3">
        <f t="shared" ca="1" si="8"/>
        <v>-1.150645132889927E-2</v>
      </c>
    </row>
    <row r="94" spans="1:15" x14ac:dyDescent="0.25">
      <c r="A94" s="1">
        <v>25812</v>
      </c>
      <c r="B94" t="s">
        <v>4</v>
      </c>
      <c r="D94" s="1">
        <v>25812</v>
      </c>
      <c r="E94" t="s">
        <v>4</v>
      </c>
      <c r="H94" s="1">
        <f t="shared" ca="1" si="9"/>
        <v>32050</v>
      </c>
      <c r="I94">
        <f t="shared" ca="1" si="10"/>
        <v>181.38</v>
      </c>
      <c r="J94">
        <f t="shared" ca="1" si="11"/>
        <v>234.28</v>
      </c>
      <c r="K94" s="3">
        <f t="shared" ca="1" si="12"/>
        <v>-2.3473672876063389E-2</v>
      </c>
      <c r="L94" s="3">
        <f t="shared" ca="1" si="12"/>
        <v>-4.2176452455107705E-2</v>
      </c>
      <c r="M94" s="4">
        <f t="shared" ca="1" si="13"/>
        <v>263.96343096820868</v>
      </c>
      <c r="N94">
        <f ca="1">MAX($M$2:M94)</f>
        <v>276.63397860926824</v>
      </c>
      <c r="O94" s="3">
        <f t="shared" ca="1" si="8"/>
        <v>-4.5802571704165351E-2</v>
      </c>
    </row>
    <row r="95" spans="1:15" x14ac:dyDescent="0.25">
      <c r="A95" s="1">
        <v>25813</v>
      </c>
      <c r="B95" t="s">
        <v>4</v>
      </c>
      <c r="D95" s="1">
        <v>25813</v>
      </c>
      <c r="E95" t="s">
        <v>4</v>
      </c>
      <c r="H95" s="1">
        <f t="shared" ca="1" si="9"/>
        <v>32080</v>
      </c>
      <c r="I95">
        <f t="shared" ca="1" si="10"/>
        <v>140.32</v>
      </c>
      <c r="J95">
        <f t="shared" ca="1" si="11"/>
        <v>250.42410000000001</v>
      </c>
      <c r="K95" s="3">
        <f t="shared" ca="1" si="12"/>
        <v>-0.2263755651119197</v>
      </c>
      <c r="L95" s="3">
        <f t="shared" ca="1" si="12"/>
        <v>6.8909424620112736E-2</v>
      </c>
      <c r="M95" s="4">
        <f t="shared" ca="1" si="13"/>
        <v>250.97522351574696</v>
      </c>
      <c r="N95">
        <f ca="1">MAX($M$2:M95)</f>
        <v>276.63397860926824</v>
      </c>
      <c r="O95" s="3">
        <f t="shared" ca="1" si="8"/>
        <v>-9.2753447072975059E-2</v>
      </c>
    </row>
    <row r="96" spans="1:15" x14ac:dyDescent="0.25">
      <c r="A96" s="1">
        <v>25814</v>
      </c>
      <c r="B96" t="s">
        <v>4</v>
      </c>
      <c r="D96" s="1">
        <v>25814</v>
      </c>
      <c r="E96" t="s">
        <v>4</v>
      </c>
      <c r="H96" s="1">
        <f t="shared" ca="1" si="9"/>
        <v>32111</v>
      </c>
      <c r="I96">
        <f t="shared" ca="1" si="10"/>
        <v>129.30000000000001</v>
      </c>
      <c r="J96">
        <f t="shared" ca="1" si="11"/>
        <v>250.70349999999999</v>
      </c>
      <c r="K96" s="3">
        <f t="shared" ca="1" si="12"/>
        <v>-7.8534777651083076E-2</v>
      </c>
      <c r="L96" s="3">
        <f t="shared" ca="1" si="12"/>
        <v>1.1157073141123686E-3</v>
      </c>
      <c r="M96" s="4">
        <f t="shared" ca="1" si="13"/>
        <v>243.25911910137344</v>
      </c>
      <c r="N96">
        <f ca="1">MAX($M$2:M96)</f>
        <v>276.63397860926824</v>
      </c>
      <c r="O96" s="3">
        <f t="shared" ca="1" si="8"/>
        <v>-0.12064627662762695</v>
      </c>
    </row>
    <row r="97" spans="1:15" x14ac:dyDescent="0.25">
      <c r="A97" s="1">
        <v>25815</v>
      </c>
      <c r="B97" t="s">
        <v>4</v>
      </c>
      <c r="D97" s="1">
        <v>25815</v>
      </c>
      <c r="E97" t="s">
        <v>4</v>
      </c>
      <c r="H97" s="1">
        <f t="shared" ca="1" si="9"/>
        <v>32142</v>
      </c>
      <c r="I97">
        <f t="shared" ca="1" si="10"/>
        <v>138.68</v>
      </c>
      <c r="J97">
        <f t="shared" ca="1" si="11"/>
        <v>255.10149999999999</v>
      </c>
      <c r="K97" s="3">
        <f t="shared" ca="1" si="12"/>
        <v>7.2544470224284563E-2</v>
      </c>
      <c r="L97" s="3">
        <f t="shared" ca="1" si="12"/>
        <v>1.754263502503961E-2</v>
      </c>
      <c r="M97" s="4">
        <f t="shared" ca="1" si="13"/>
        <v>252.87840423609236</v>
      </c>
      <c r="N97">
        <f ca="1">MAX($M$2:M97)</f>
        <v>276.63397860926824</v>
      </c>
      <c r="O97" s="3">
        <f t="shared" ca="1" si="8"/>
        <v>-8.5873667770687834E-2</v>
      </c>
    </row>
    <row r="98" spans="1:15" x14ac:dyDescent="0.25">
      <c r="A98" s="1">
        <v>25818</v>
      </c>
      <c r="B98" t="s">
        <v>4</v>
      </c>
      <c r="D98" s="1">
        <v>25818</v>
      </c>
      <c r="E98" t="s">
        <v>4</v>
      </c>
      <c r="H98" s="1">
        <f t="shared" ca="1" si="9"/>
        <v>32171</v>
      </c>
      <c r="I98">
        <f t="shared" ca="1" si="10"/>
        <v>144.54</v>
      </c>
      <c r="J98">
        <f t="shared" ca="1" si="11"/>
        <v>271.06830000000002</v>
      </c>
      <c r="K98" s="3">
        <f t="shared" ca="1" si="12"/>
        <v>4.2255552350735304E-2</v>
      </c>
      <c r="L98" s="3">
        <f t="shared" ca="1" si="12"/>
        <v>6.2589988690776144E-2</v>
      </c>
      <c r="M98" s="4">
        <f t="shared" ca="1" si="13"/>
        <v>266.64920477228691</v>
      </c>
      <c r="N98">
        <f ca="1">MAX($M$2:M98)</f>
        <v>276.63397860926824</v>
      </c>
      <c r="O98" s="3">
        <f t="shared" ca="1" si="8"/>
        <v>-3.6093808458303456E-2</v>
      </c>
    </row>
    <row r="99" spans="1:15" x14ac:dyDescent="0.25">
      <c r="A99" s="1">
        <v>25819</v>
      </c>
      <c r="B99" t="s">
        <v>4</v>
      </c>
      <c r="D99" s="1">
        <v>25819</v>
      </c>
      <c r="E99" t="s">
        <v>4</v>
      </c>
      <c r="H99" s="1">
        <f t="shared" ca="1" si="9"/>
        <v>32202</v>
      </c>
      <c r="I99">
        <f t="shared" ca="1" si="10"/>
        <v>151.43</v>
      </c>
      <c r="J99">
        <f t="shared" ca="1" si="11"/>
        <v>274.20350000000002</v>
      </c>
      <c r="K99" s="3">
        <f t="shared" ca="1" si="12"/>
        <v>4.7668465476684796E-2</v>
      </c>
      <c r="L99" s="3">
        <f t="shared" ca="1" si="12"/>
        <v>1.1566088694251686E-2</v>
      </c>
      <c r="M99" s="4">
        <f t="shared" ca="1" si="13"/>
        <v>273.58396114870499</v>
      </c>
      <c r="N99">
        <f ca="1">MAX($M$2:M99)</f>
        <v>276.63397860926824</v>
      </c>
      <c r="O99" s="3">
        <f t="shared" ca="1" si="8"/>
        <v>-1.1025462150010323E-2</v>
      </c>
    </row>
    <row r="100" spans="1:15" x14ac:dyDescent="0.25">
      <c r="A100" s="1">
        <v>25820</v>
      </c>
      <c r="B100" t="s">
        <v>4</v>
      </c>
      <c r="D100" s="1">
        <v>25820</v>
      </c>
      <c r="E100" t="s">
        <v>4</v>
      </c>
      <c r="H100" s="1">
        <f t="shared" ca="1" si="9"/>
        <v>32233</v>
      </c>
      <c r="I100">
        <f t="shared" ca="1" si="10"/>
        <v>147.97</v>
      </c>
      <c r="J100">
        <f t="shared" ca="1" si="11"/>
        <v>266.22149999999999</v>
      </c>
      <c r="K100" s="3">
        <f t="shared" ca="1" si="12"/>
        <v>-2.2848841048669355E-2</v>
      </c>
      <c r="L100" s="3">
        <f t="shared" ca="1" si="12"/>
        <v>-2.9109767016103127E-2</v>
      </c>
      <c r="M100" s="4">
        <f t="shared" ca="1" si="13"/>
        <v>266.30515135097528</v>
      </c>
      <c r="N100">
        <f ca="1">MAX($M$2:M100)</f>
        <v>276.63397860926824</v>
      </c>
      <c r="O100" s="3">
        <f t="shared" ca="1" si="8"/>
        <v>-3.7337521985619571E-2</v>
      </c>
    </row>
    <row r="101" spans="1:15" x14ac:dyDescent="0.25">
      <c r="A101" s="1">
        <v>25821</v>
      </c>
      <c r="B101" t="s">
        <v>4</v>
      </c>
      <c r="D101" s="1">
        <v>25821</v>
      </c>
      <c r="E101" t="s">
        <v>4</v>
      </c>
      <c r="H101" s="1">
        <f t="shared" ca="1" si="9"/>
        <v>32262</v>
      </c>
      <c r="I101">
        <f t="shared" ca="1" si="10"/>
        <v>149.13999999999999</v>
      </c>
      <c r="J101">
        <f t="shared" ca="1" si="11"/>
        <v>260.52589999999998</v>
      </c>
      <c r="K101" s="3">
        <f t="shared" ca="1" si="12"/>
        <v>7.9070081773331413E-3</v>
      </c>
      <c r="L101" s="3">
        <f t="shared" ca="1" si="12"/>
        <v>-2.1394214967611624E-2</v>
      </c>
      <c r="M101" s="4">
        <f t="shared" ca="1" si="13"/>
        <v>263.72898836174346</v>
      </c>
      <c r="N101">
        <f ca="1">MAX($M$2:M101)</f>
        <v>276.63397860926824</v>
      </c>
      <c r="O101" s="3">
        <f t="shared" ca="1" si="8"/>
        <v>-4.6650054748886949E-2</v>
      </c>
    </row>
    <row r="102" spans="1:15" x14ac:dyDescent="0.25">
      <c r="A102" s="1">
        <v>25822</v>
      </c>
      <c r="B102" t="s">
        <v>4</v>
      </c>
      <c r="D102" s="1">
        <v>25822</v>
      </c>
      <c r="E102" t="s">
        <v>4</v>
      </c>
      <c r="H102" s="1">
        <f t="shared" ca="1" si="9"/>
        <v>32294</v>
      </c>
      <c r="I102">
        <f t="shared" ca="1" si="10"/>
        <v>149.09</v>
      </c>
      <c r="J102">
        <f t="shared" ca="1" si="11"/>
        <v>258.29289999999997</v>
      </c>
      <c r="K102" s="3">
        <f t="shared" ca="1" si="12"/>
        <v>-3.3525546466395273E-4</v>
      </c>
      <c r="L102" s="3">
        <f t="shared" ca="1" si="12"/>
        <v>-8.5711247902799936E-3</v>
      </c>
      <c r="M102" s="4">
        <f t="shared" ca="1" si="13"/>
        <v>262.33734928589035</v>
      </c>
      <c r="N102">
        <f ca="1">MAX($M$2:M102)</f>
        <v>276.63397860926824</v>
      </c>
      <c r="O102" s="3">
        <f t="shared" ca="1" si="8"/>
        <v>-5.168066987017228E-2</v>
      </c>
    </row>
    <row r="103" spans="1:15" x14ac:dyDescent="0.25">
      <c r="A103" s="1">
        <v>25825</v>
      </c>
      <c r="B103" t="s">
        <v>4</v>
      </c>
      <c r="D103" s="1">
        <v>25825</v>
      </c>
      <c r="E103" t="s">
        <v>4</v>
      </c>
      <c r="H103" s="1">
        <f t="shared" ca="1" si="9"/>
        <v>32324</v>
      </c>
      <c r="I103">
        <f t="shared" ca="1" si="10"/>
        <v>156.52000000000001</v>
      </c>
      <c r="J103">
        <f t="shared" ca="1" si="11"/>
        <v>267.73050000000001</v>
      </c>
      <c r="K103" s="3">
        <f t="shared" ca="1" si="12"/>
        <v>4.9835669729693555E-2</v>
      </c>
      <c r="L103" s="3">
        <f t="shared" ca="1" si="12"/>
        <v>3.6538364004585544E-2</v>
      </c>
      <c r="M103" s="4">
        <f t="shared" ca="1" si="13"/>
        <v>273.31807882072388</v>
      </c>
      <c r="N103">
        <f ca="1">MAX($M$2:M103)</f>
        <v>276.63397860926824</v>
      </c>
      <c r="O103" s="3">
        <f t="shared" ca="1" si="8"/>
        <v>-1.1986596170197483E-2</v>
      </c>
    </row>
    <row r="104" spans="1:15" x14ac:dyDescent="0.25">
      <c r="A104" s="1">
        <v>25826</v>
      </c>
      <c r="B104" t="s">
        <v>4</v>
      </c>
      <c r="D104" s="1">
        <v>25826</v>
      </c>
      <c r="E104" t="s">
        <v>4</v>
      </c>
      <c r="H104" s="1">
        <f t="shared" ca="1" si="9"/>
        <v>32353</v>
      </c>
      <c r="I104">
        <f t="shared" ca="1" si="10"/>
        <v>155.08000000000001</v>
      </c>
      <c r="J104">
        <f t="shared" ca="1" si="11"/>
        <v>262.69240000000002</v>
      </c>
      <c r="K104" s="3">
        <f t="shared" ca="1" si="12"/>
        <v>-9.2001022233579866E-3</v>
      </c>
      <c r="L104" s="3">
        <f t="shared" ca="1" si="12"/>
        <v>-1.8817803724267446E-2</v>
      </c>
      <c r="M104" s="4">
        <f t="shared" ca="1" si="13"/>
        <v>269.22630953794157</v>
      </c>
      <c r="N104">
        <f ca="1">MAX($M$2:M104)</f>
        <v>276.63397860926824</v>
      </c>
      <c r="O104" s="3">
        <f t="shared" ca="1" si="8"/>
        <v>-2.6777871281638999E-2</v>
      </c>
    </row>
    <row r="105" spans="1:15" x14ac:dyDescent="0.25">
      <c r="A105" s="1">
        <v>25827</v>
      </c>
      <c r="B105" t="s">
        <v>4</v>
      </c>
      <c r="D105" s="1">
        <v>25827</v>
      </c>
      <c r="E105" t="s">
        <v>4</v>
      </c>
      <c r="H105" s="1">
        <f t="shared" ca="1" si="9"/>
        <v>32386</v>
      </c>
      <c r="I105">
        <f t="shared" ca="1" si="10"/>
        <v>150.06</v>
      </c>
      <c r="J105">
        <f t="shared" ca="1" si="11"/>
        <v>263.55610000000001</v>
      </c>
      <c r="K105" s="3">
        <f t="shared" ca="1" si="12"/>
        <v>-3.2370389476399364E-2</v>
      </c>
      <c r="L105" s="3">
        <f t="shared" ca="1" si="12"/>
        <v>3.2878758578473999E-3</v>
      </c>
      <c r="M105" s="4">
        <f t="shared" ca="1" si="13"/>
        <v>266.27143494918312</v>
      </c>
      <c r="N105">
        <f ca="1">MAX($M$2:M105)</f>
        <v>276.63397860926824</v>
      </c>
      <c r="O105" s="3">
        <f t="shared" ca="1" si="8"/>
        <v>-3.7459402898303074E-2</v>
      </c>
    </row>
    <row r="106" spans="1:15" x14ac:dyDescent="0.25">
      <c r="A106" s="1">
        <v>25828</v>
      </c>
      <c r="B106" t="s">
        <v>4</v>
      </c>
      <c r="D106" s="1">
        <v>25828</v>
      </c>
      <c r="E106" t="s">
        <v>4</v>
      </c>
      <c r="H106" s="1">
        <f t="shared" ca="1" si="9"/>
        <v>32416</v>
      </c>
      <c r="I106">
        <f t="shared" ca="1" si="10"/>
        <v>155.69</v>
      </c>
      <c r="J106">
        <f t="shared" ca="1" si="11"/>
        <v>273.11630000000002</v>
      </c>
      <c r="K106" s="3">
        <f t="shared" ca="1" si="12"/>
        <v>3.7518326002932145E-2</v>
      </c>
      <c r="L106" s="3">
        <f t="shared" ca="1" si="12"/>
        <v>3.6273871103723376E-2</v>
      </c>
      <c r="M106" s="4">
        <f t="shared" ca="1" si="13"/>
        <v>276.06267577582997</v>
      </c>
      <c r="N106">
        <f ca="1">MAX($M$2:M106)</f>
        <v>276.63397860926824</v>
      </c>
      <c r="O106" s="3">
        <f t="shared" ca="1" si="8"/>
        <v>-2.0651940022350379E-3</v>
      </c>
    </row>
    <row r="107" spans="1:15" x14ac:dyDescent="0.25">
      <c r="A107" s="1">
        <v>25829</v>
      </c>
      <c r="B107" t="s">
        <v>4</v>
      </c>
      <c r="D107" s="1">
        <v>25829</v>
      </c>
      <c r="E107" t="s">
        <v>4</v>
      </c>
      <c r="H107" s="1">
        <f t="shared" ca="1" si="9"/>
        <v>32447</v>
      </c>
      <c r="I107">
        <f t="shared" ca="1" si="10"/>
        <v>158.36000000000001</v>
      </c>
      <c r="J107">
        <f t="shared" ca="1" si="11"/>
        <v>281.2654</v>
      </c>
      <c r="K107" s="3">
        <f t="shared" ca="1" si="12"/>
        <v>1.7149463677821331E-2</v>
      </c>
      <c r="L107" s="3">
        <f t="shared" ca="1" si="12"/>
        <v>2.9837472168449786E-2</v>
      </c>
      <c r="M107" s="4">
        <f t="shared" ca="1" si="13"/>
        <v>282.89861395136336</v>
      </c>
      <c r="N107">
        <f ca="1">MAX($M$2:M107)</f>
        <v>282.89861395136336</v>
      </c>
      <c r="O107" s="3">
        <f t="shared" ca="1" si="8"/>
        <v>0</v>
      </c>
    </row>
    <row r="108" spans="1:15" x14ac:dyDescent="0.25">
      <c r="A108" s="1">
        <v>25832</v>
      </c>
      <c r="B108" t="s">
        <v>4</v>
      </c>
      <c r="D108" s="1">
        <v>25832</v>
      </c>
      <c r="E108" t="s">
        <v>4</v>
      </c>
      <c r="H108" s="1">
        <f t="shared" ca="1" si="9"/>
        <v>32477</v>
      </c>
      <c r="I108">
        <f t="shared" ca="1" si="10"/>
        <v>154.97999999999999</v>
      </c>
      <c r="J108">
        <f t="shared" ca="1" si="11"/>
        <v>275.61579999999998</v>
      </c>
      <c r="K108" s="3">
        <f t="shared" ca="1" si="12"/>
        <v>-2.1343773680222444E-2</v>
      </c>
      <c r="L108" s="3">
        <f t="shared" ca="1" si="12"/>
        <v>-2.0086366826492008E-2</v>
      </c>
      <c r="M108" s="4">
        <f t="shared" ca="1" si="13"/>
        <v>277.07392115439279</v>
      </c>
      <c r="N108">
        <f ca="1">MAX($M$2:M108)</f>
        <v>282.89861395136336</v>
      </c>
      <c r="O108" s="3">
        <f t="shared" ca="1" si="8"/>
        <v>-2.0589329567984205E-2</v>
      </c>
    </row>
    <row r="109" spans="1:15" x14ac:dyDescent="0.25">
      <c r="A109" s="1">
        <v>25833</v>
      </c>
      <c r="B109" t="s">
        <v>4</v>
      </c>
      <c r="D109" s="1">
        <v>25833</v>
      </c>
      <c r="E109" t="s">
        <v>4</v>
      </c>
      <c r="H109" s="1">
        <f t="shared" ca="1" si="9"/>
        <v>32507</v>
      </c>
      <c r="I109">
        <f t="shared" ca="1" si="10"/>
        <v>157.81</v>
      </c>
      <c r="J109">
        <f t="shared" ca="1" si="11"/>
        <v>278.84300000000002</v>
      </c>
      <c r="K109" s="3">
        <f t="shared" ca="1" si="12"/>
        <v>1.8260420699445223E-2</v>
      </c>
      <c r="L109" s="3">
        <f t="shared" ca="1" si="12"/>
        <v>1.1709052964307798E-2</v>
      </c>
      <c r="M109" s="4">
        <f t="shared" ca="1" si="13"/>
        <v>281.04427963113761</v>
      </c>
      <c r="N109">
        <f ca="1">MAX($M$2:M109)</f>
        <v>282.89861395136336</v>
      </c>
      <c r="O109" s="3">
        <f t="shared" ca="1" si="8"/>
        <v>-6.5547663678003909E-3</v>
      </c>
    </row>
    <row r="110" spans="1:15" x14ac:dyDescent="0.25">
      <c r="A110" s="1">
        <v>25834</v>
      </c>
      <c r="B110" t="s">
        <v>4</v>
      </c>
      <c r="D110" s="1">
        <v>25834</v>
      </c>
      <c r="E110" t="s">
        <v>4</v>
      </c>
      <c r="H110" s="1">
        <f t="shared" ca="1" si="9"/>
        <v>32539</v>
      </c>
      <c r="I110">
        <f t="shared" ca="1" si="10"/>
        <v>168.18</v>
      </c>
      <c r="J110">
        <f t="shared" ca="1" si="11"/>
        <v>285.13409999999999</v>
      </c>
      <c r="K110" s="3">
        <f t="shared" ca="1" si="12"/>
        <v>6.5711932070211088E-2</v>
      </c>
      <c r="L110" s="3">
        <f t="shared" ca="1" si="12"/>
        <v>2.2561441384578274E-2</v>
      </c>
      <c r="M110" s="4">
        <f t="shared" ca="1" si="13"/>
        <v>292.23592310069608</v>
      </c>
      <c r="N110">
        <f ca="1">MAX($M$2:M110)</f>
        <v>292.23592310069608</v>
      </c>
      <c r="O110" s="3">
        <f t="shared" ca="1" si="8"/>
        <v>0</v>
      </c>
    </row>
    <row r="111" spans="1:15" x14ac:dyDescent="0.25">
      <c r="A111" s="1">
        <v>25835</v>
      </c>
      <c r="B111" t="s">
        <v>4</v>
      </c>
      <c r="D111" s="1">
        <v>25835</v>
      </c>
      <c r="E111" t="s">
        <v>4</v>
      </c>
      <c r="H111" s="1">
        <f t="shared" ca="1" si="9"/>
        <v>32567</v>
      </c>
      <c r="I111">
        <f t="shared" ca="1" si="10"/>
        <v>164.35</v>
      </c>
      <c r="J111">
        <f t="shared" ca="1" si="11"/>
        <v>279.41129999999998</v>
      </c>
      <c r="K111" s="3">
        <f t="shared" ca="1" si="12"/>
        <v>-2.277321916993702E-2</v>
      </c>
      <c r="L111" s="3">
        <f t="shared" ca="1" si="12"/>
        <v>-2.0070556275100015E-2</v>
      </c>
      <c r="M111" s="4">
        <f t="shared" ca="1" si="13"/>
        <v>286.0546594861367</v>
      </c>
      <c r="N111">
        <f ca="1">MAX($M$2:M111)</f>
        <v>292.23592310069608</v>
      </c>
      <c r="O111" s="3">
        <f t="shared" ca="1" si="8"/>
        <v>-2.1151621433034729E-2</v>
      </c>
    </row>
    <row r="112" spans="1:15" x14ac:dyDescent="0.25">
      <c r="A112" s="1">
        <v>25836</v>
      </c>
      <c r="B112" t="s">
        <v>4</v>
      </c>
      <c r="D112" s="1">
        <v>25836</v>
      </c>
      <c r="E112" t="s">
        <v>4</v>
      </c>
      <c r="H112" s="1">
        <f t="shared" ca="1" si="9"/>
        <v>32598</v>
      </c>
      <c r="I112">
        <f t="shared" ca="1" si="10"/>
        <v>167.62</v>
      </c>
      <c r="J112">
        <f t="shared" ca="1" si="11"/>
        <v>282.14120000000003</v>
      </c>
      <c r="K112" s="3">
        <f t="shared" ca="1" si="12"/>
        <v>1.9896562214785529E-2</v>
      </c>
      <c r="L112" s="3">
        <f t="shared" ca="1" si="12"/>
        <v>9.7701846704125739E-3</v>
      </c>
      <c r="M112" s="4">
        <f t="shared" ca="1" si="13"/>
        <v>290.00814532726173</v>
      </c>
      <c r="N112">
        <f ca="1">MAX($M$2:M112)</f>
        <v>292.23592310069608</v>
      </c>
      <c r="O112" s="3">
        <f t="shared" ca="1" si="8"/>
        <v>-7.623216714074954E-3</v>
      </c>
    </row>
    <row r="113" spans="1:15" x14ac:dyDescent="0.25">
      <c r="A113" s="1">
        <v>25839</v>
      </c>
      <c r="B113" t="s">
        <v>4</v>
      </c>
      <c r="D113" s="1">
        <v>25839</v>
      </c>
      <c r="E113" t="s">
        <v>4</v>
      </c>
      <c r="H113" s="1">
        <f t="shared" ca="1" si="9"/>
        <v>32626</v>
      </c>
      <c r="I113">
        <f t="shared" ca="1" si="10"/>
        <v>175.73</v>
      </c>
      <c r="J113">
        <f t="shared" ca="1" si="11"/>
        <v>288.3938</v>
      </c>
      <c r="K113" s="3">
        <f t="shared" ca="1" si="12"/>
        <v>4.8383247822455511E-2</v>
      </c>
      <c r="L113" s="3">
        <f t="shared" ca="1" si="12"/>
        <v>2.2161244086294385E-2</v>
      </c>
      <c r="M113" s="4">
        <f t="shared" ca="1" si="13"/>
        <v>299.47692449098815</v>
      </c>
      <c r="N113">
        <f ca="1">MAX($M$2:M113)</f>
        <v>299.47692449098815</v>
      </c>
      <c r="O113" s="3">
        <f t="shared" ca="1" si="8"/>
        <v>0</v>
      </c>
    </row>
    <row r="114" spans="1:15" x14ac:dyDescent="0.25">
      <c r="A114" s="1">
        <v>25840</v>
      </c>
      <c r="B114" t="s">
        <v>4</v>
      </c>
      <c r="D114" s="1">
        <v>25840</v>
      </c>
      <c r="E114" t="s">
        <v>4</v>
      </c>
      <c r="H114" s="1">
        <f t="shared" ca="1" si="9"/>
        <v>32659</v>
      </c>
      <c r="I114">
        <f t="shared" ca="1" si="10"/>
        <v>182.46</v>
      </c>
      <c r="J114">
        <f t="shared" ca="1" si="11"/>
        <v>299.7201</v>
      </c>
      <c r="K114" s="3">
        <f t="shared" ca="1" si="12"/>
        <v>3.8297388038468272E-2</v>
      </c>
      <c r="L114" s="3">
        <f t="shared" ca="1" si="12"/>
        <v>3.9273729185578921E-2</v>
      </c>
      <c r="M114" s="4">
        <f t="shared" ca="1" si="13"/>
        <v>311.12154346318107</v>
      </c>
      <c r="N114">
        <f ca="1">MAX($M$2:M114)</f>
        <v>311.12154346318107</v>
      </c>
      <c r="O114" s="3">
        <f t="shared" ca="1" si="8"/>
        <v>0</v>
      </c>
    </row>
    <row r="115" spans="1:15" x14ac:dyDescent="0.25">
      <c r="A115" s="1">
        <v>25841</v>
      </c>
      <c r="B115" t="s">
        <v>4</v>
      </c>
      <c r="D115" s="1">
        <v>25841</v>
      </c>
      <c r="E115" t="s">
        <v>4</v>
      </c>
      <c r="H115" s="1">
        <f t="shared" ca="1" si="9"/>
        <v>32689</v>
      </c>
      <c r="I115">
        <f t="shared" ca="1" si="10"/>
        <v>180.77</v>
      </c>
      <c r="J115">
        <f t="shared" ca="1" si="11"/>
        <v>317.09019999999998</v>
      </c>
      <c r="K115" s="3">
        <f t="shared" ca="1" si="12"/>
        <v>-9.2623040666447443E-3</v>
      </c>
      <c r="L115" s="3">
        <f t="shared" ca="1" si="12"/>
        <v>5.7954404793005176E-2</v>
      </c>
      <c r="M115" s="4">
        <f t="shared" ca="1" si="13"/>
        <v>320.787380850099</v>
      </c>
      <c r="N115">
        <f ca="1">MAX($M$2:M115)</f>
        <v>320.787380850099</v>
      </c>
      <c r="O115" s="3">
        <f t="shared" ca="1" si="8"/>
        <v>0</v>
      </c>
    </row>
    <row r="116" spans="1:15" x14ac:dyDescent="0.25">
      <c r="A116" s="1">
        <v>25842</v>
      </c>
      <c r="B116" t="s">
        <v>4</v>
      </c>
      <c r="D116" s="1">
        <v>25842</v>
      </c>
      <c r="E116" t="s">
        <v>4</v>
      </c>
      <c r="H116" s="1">
        <f t="shared" ca="1" si="9"/>
        <v>32720</v>
      </c>
      <c r="I116">
        <f t="shared" ca="1" si="10"/>
        <v>195</v>
      </c>
      <c r="J116">
        <f t="shared" ca="1" si="11"/>
        <v>324.35090000000002</v>
      </c>
      <c r="K116" s="3">
        <f t="shared" ca="1" si="12"/>
        <v>7.8718813962493694E-2</v>
      </c>
      <c r="L116" s="3">
        <f t="shared" ca="1" si="12"/>
        <v>2.2897900975810792E-2</v>
      </c>
      <c r="M116" s="4">
        <f t="shared" ca="1" si="13"/>
        <v>335.29539632055804</v>
      </c>
      <c r="N116">
        <f ca="1">MAX($M$2:M116)</f>
        <v>335.29539632055804</v>
      </c>
      <c r="O116" s="3">
        <f t="shared" ca="1" si="8"/>
        <v>0</v>
      </c>
    </row>
    <row r="117" spans="1:15" x14ac:dyDescent="0.25">
      <c r="A117" s="1">
        <v>25843</v>
      </c>
      <c r="B117" t="s">
        <v>4</v>
      </c>
      <c r="D117" s="1">
        <v>25843</v>
      </c>
      <c r="E117" t="s">
        <v>4</v>
      </c>
      <c r="H117" s="1">
        <f t="shared" ca="1" si="9"/>
        <v>32751</v>
      </c>
      <c r="I117">
        <f t="shared" ca="1" si="10"/>
        <v>198.35</v>
      </c>
      <c r="J117">
        <f t="shared" ca="1" si="11"/>
        <v>315.81729999999999</v>
      </c>
      <c r="K117" s="3">
        <f t="shared" ca="1" si="12"/>
        <v>1.7179487179487252E-2</v>
      </c>
      <c r="L117" s="3">
        <f t="shared" ca="1" si="12"/>
        <v>-2.630977746631824E-2</v>
      </c>
      <c r="M117" s="4">
        <f t="shared" ca="1" si="13"/>
        <v>332.30654914792518</v>
      </c>
      <c r="N117">
        <f ca="1">MAX($M$2:M117)</f>
        <v>335.29539632055804</v>
      </c>
      <c r="O117" s="3">
        <f t="shared" ca="1" si="8"/>
        <v>-8.9140716079960658E-3</v>
      </c>
    </row>
    <row r="118" spans="1:15" x14ac:dyDescent="0.25">
      <c r="A118" s="1">
        <v>25846</v>
      </c>
      <c r="B118" t="s">
        <v>4</v>
      </c>
      <c r="D118" s="1">
        <v>25846</v>
      </c>
      <c r="E118" t="s">
        <v>4</v>
      </c>
      <c r="H118" s="1">
        <f t="shared" ca="1" si="9"/>
        <v>32780</v>
      </c>
      <c r="I118">
        <f t="shared" ca="1" si="10"/>
        <v>197.42</v>
      </c>
      <c r="J118">
        <f t="shared" ca="1" si="11"/>
        <v>316.80040000000002</v>
      </c>
      <c r="K118" s="3">
        <f t="shared" ca="1" si="12"/>
        <v>-4.6886816233929762E-3</v>
      </c>
      <c r="L118" s="3">
        <f t="shared" ca="1" si="12"/>
        <v>3.11287570376928E-3</v>
      </c>
      <c r="M118" s="4">
        <f t="shared" ca="1" si="13"/>
        <v>332.30397469362356</v>
      </c>
      <c r="N118">
        <f ca="1">MAX($M$2:M118)</f>
        <v>335.29539632055804</v>
      </c>
      <c r="O118" s="3">
        <f t="shared" ca="1" si="8"/>
        <v>-8.9217497757545505E-3</v>
      </c>
    </row>
    <row r="119" spans="1:15" x14ac:dyDescent="0.25">
      <c r="A119" s="1">
        <v>25847</v>
      </c>
      <c r="B119" t="s">
        <v>4</v>
      </c>
      <c r="D119" s="1">
        <v>25847</v>
      </c>
      <c r="E119" t="s">
        <v>4</v>
      </c>
      <c r="H119" s="1">
        <f t="shared" ca="1" si="9"/>
        <v>32812</v>
      </c>
      <c r="I119">
        <f t="shared" ca="1" si="10"/>
        <v>191.34</v>
      </c>
      <c r="J119">
        <f t="shared" ca="1" si="11"/>
        <v>329.77429999999998</v>
      </c>
      <c r="K119" s="3">
        <f t="shared" ca="1" si="12"/>
        <v>-3.0797284976192829E-2</v>
      </c>
      <c r="L119" s="3">
        <f t="shared" ca="1" si="12"/>
        <v>4.0952915463490447E-2</v>
      </c>
      <c r="M119" s="4">
        <f t="shared" ca="1" si="13"/>
        <v>336.37564056096505</v>
      </c>
      <c r="N119">
        <f ca="1">MAX($M$2:M119)</f>
        <v>336.37564056096505</v>
      </c>
      <c r="O119" s="3">
        <f t="shared" ca="1" si="8"/>
        <v>0</v>
      </c>
    </row>
    <row r="120" spans="1:15" x14ac:dyDescent="0.25">
      <c r="A120" s="1">
        <v>25848</v>
      </c>
      <c r="B120" t="s">
        <v>4</v>
      </c>
      <c r="D120" s="1">
        <v>25848</v>
      </c>
      <c r="E120" t="s">
        <v>4</v>
      </c>
      <c r="H120" s="1">
        <f t="shared" ca="1" si="9"/>
        <v>32842</v>
      </c>
      <c r="I120">
        <f t="shared" ca="1" si="10"/>
        <v>194.04</v>
      </c>
      <c r="J120">
        <f t="shared" ca="1" si="11"/>
        <v>332.524</v>
      </c>
      <c r="K120" s="3">
        <f t="shared" ca="1" si="12"/>
        <v>1.4111006585136421E-2</v>
      </c>
      <c r="L120" s="3">
        <f t="shared" ca="1" si="12"/>
        <v>8.338127015962149E-3</v>
      </c>
      <c r="M120" s="4">
        <f t="shared" ca="1" si="13"/>
        <v>339.95712580222289</v>
      </c>
      <c r="N120">
        <f ca="1">MAX($M$2:M120)</f>
        <v>339.95712580222289</v>
      </c>
      <c r="O120" s="3">
        <f t="shared" ca="1" si="8"/>
        <v>0</v>
      </c>
    </row>
    <row r="121" spans="1:15" x14ac:dyDescent="0.25">
      <c r="A121" s="1">
        <v>25849</v>
      </c>
      <c r="B121" t="s">
        <v>4</v>
      </c>
      <c r="D121" s="1">
        <v>25849</v>
      </c>
      <c r="E121" t="s">
        <v>4</v>
      </c>
      <c r="H121" s="1">
        <f t="shared" ca="1" si="9"/>
        <v>32871</v>
      </c>
      <c r="I121">
        <f t="shared" ca="1" si="10"/>
        <v>197.28</v>
      </c>
      <c r="J121">
        <f t="shared" ca="1" si="11"/>
        <v>331.90530000000001</v>
      </c>
      <c r="K121" s="3">
        <f t="shared" ca="1" si="12"/>
        <v>1.6697588126159513E-2</v>
      </c>
      <c r="L121" s="3">
        <f t="shared" ca="1" si="12"/>
        <v>-1.8606175794829705E-3</v>
      </c>
      <c r="M121" s="4">
        <f t="shared" ca="1" si="13"/>
        <v>341.84819330637941</v>
      </c>
      <c r="N121">
        <f ca="1">MAX($M$2:M121)</f>
        <v>341.84819330637941</v>
      </c>
      <c r="O121" s="3">
        <f t="shared" ca="1" si="8"/>
        <v>0</v>
      </c>
    </row>
    <row r="122" spans="1:15" x14ac:dyDescent="0.25">
      <c r="A122" s="1">
        <v>25850</v>
      </c>
      <c r="B122" t="s">
        <v>4</v>
      </c>
      <c r="D122" s="1">
        <v>25850</v>
      </c>
      <c r="E122" t="s">
        <v>4</v>
      </c>
      <c r="H122" s="1">
        <f t="shared" ca="1" si="9"/>
        <v>32904</v>
      </c>
      <c r="I122">
        <f t="shared" ca="1" si="10"/>
        <v>182.51</v>
      </c>
      <c r="J122">
        <f t="shared" ca="1" si="11"/>
        <v>320.25760000000002</v>
      </c>
      <c r="K122" s="3">
        <f t="shared" ca="1" si="12"/>
        <v>-7.4868207623682181E-2</v>
      </c>
      <c r="L122" s="3">
        <f t="shared" ca="1" si="12"/>
        <v>-3.5093443822680759E-2</v>
      </c>
      <c r="M122" s="4">
        <f t="shared" ca="1" si="13"/>
        <v>324.41279048087296</v>
      </c>
      <c r="N122">
        <f ca="1">MAX($M$2:M122)</f>
        <v>341.84819330637941</v>
      </c>
      <c r="O122" s="3">
        <f t="shared" ca="1" si="8"/>
        <v>-5.1003349343081261E-2</v>
      </c>
    </row>
    <row r="123" spans="1:15" x14ac:dyDescent="0.25">
      <c r="A123" s="1">
        <v>25853</v>
      </c>
      <c r="B123" t="s">
        <v>4</v>
      </c>
      <c r="D123" s="1">
        <v>25853</v>
      </c>
      <c r="E123" t="s">
        <v>4</v>
      </c>
      <c r="H123" s="1">
        <f t="shared" ca="1" si="9"/>
        <v>32932</v>
      </c>
      <c r="I123">
        <f t="shared" ca="1" si="10"/>
        <v>184.84</v>
      </c>
      <c r="J123">
        <f t="shared" ca="1" si="11"/>
        <v>318.61219999999997</v>
      </c>
      <c r="K123" s="3">
        <f t="shared" ca="1" si="12"/>
        <v>1.2766423757602396E-2</v>
      </c>
      <c r="L123" s="3">
        <f t="shared" ca="1" si="12"/>
        <v>-5.1377391200085887E-3</v>
      </c>
      <c r="M123" s="4">
        <f t="shared" ca="1" si="13"/>
        <v>325.06937797232814</v>
      </c>
      <c r="N123">
        <f ca="1">MAX($M$2:M123)</f>
        <v>341.84819330637941</v>
      </c>
      <c r="O123" s="3">
        <f t="shared" ca="1" si="8"/>
        <v>-4.9082650318451049E-2</v>
      </c>
    </row>
    <row r="124" spans="1:15" x14ac:dyDescent="0.25">
      <c r="A124" s="1">
        <v>25854</v>
      </c>
      <c r="B124" t="s">
        <v>4</v>
      </c>
      <c r="D124" s="1">
        <v>25854</v>
      </c>
      <c r="E124" t="s">
        <v>4</v>
      </c>
      <c r="H124" s="1">
        <f t="shared" ca="1" si="9"/>
        <v>32962</v>
      </c>
      <c r="I124">
        <f t="shared" ca="1" si="10"/>
        <v>189.14</v>
      </c>
      <c r="J124">
        <f t="shared" ca="1" si="11"/>
        <v>318.10079999999999</v>
      </c>
      <c r="K124" s="3">
        <f t="shared" ca="1" si="12"/>
        <v>2.3263362908461316E-2</v>
      </c>
      <c r="L124" s="3">
        <f t="shared" ca="1" si="12"/>
        <v>-1.6050860575960169E-3</v>
      </c>
      <c r="M124" s="4">
        <f t="shared" ca="1" si="13"/>
        <v>327.78120214060647</v>
      </c>
      <c r="N124">
        <f ca="1">MAX($M$2:M124)</f>
        <v>341.84819330637941</v>
      </c>
      <c r="O124" s="3">
        <f t="shared" ca="1" si="8"/>
        <v>-4.1149818665753402E-2</v>
      </c>
    </row>
    <row r="125" spans="1:15" x14ac:dyDescent="0.25">
      <c r="A125" s="1">
        <v>25855</v>
      </c>
      <c r="B125" t="s">
        <v>4</v>
      </c>
      <c r="D125" s="1">
        <v>25855</v>
      </c>
      <c r="E125" t="s">
        <v>4</v>
      </c>
      <c r="H125" s="1">
        <f t="shared" ca="1" si="9"/>
        <v>32993</v>
      </c>
      <c r="I125">
        <f t="shared" ca="1" si="10"/>
        <v>183.76</v>
      </c>
      <c r="J125">
        <f t="shared" ca="1" si="11"/>
        <v>310.60770000000002</v>
      </c>
      <c r="K125" s="3">
        <f t="shared" ca="1" si="12"/>
        <v>-2.8444538437136457E-2</v>
      </c>
      <c r="L125" s="3">
        <f t="shared" ca="1" si="12"/>
        <v>-2.3555740821777138E-2</v>
      </c>
      <c r="M125" s="4">
        <f t="shared" ca="1" si="13"/>
        <v>319.41909071297795</v>
      </c>
      <c r="N125">
        <f ca="1">MAX($M$2:M125)</f>
        <v>341.84819330637941</v>
      </c>
      <c r="O125" s="3">
        <f t="shared" ca="1" si="8"/>
        <v>-6.5611294816174448E-2</v>
      </c>
    </row>
    <row r="126" spans="1:15" x14ac:dyDescent="0.25">
      <c r="A126" s="1">
        <v>25856</v>
      </c>
      <c r="B126" t="s">
        <v>4</v>
      </c>
      <c r="D126" s="1">
        <v>25856</v>
      </c>
      <c r="E126" t="s">
        <v>4</v>
      </c>
      <c r="H126" s="1">
        <f t="shared" ca="1" si="9"/>
        <v>33024</v>
      </c>
      <c r="I126">
        <f t="shared" ca="1" si="10"/>
        <v>199.84</v>
      </c>
      <c r="J126">
        <f t="shared" ca="1" si="11"/>
        <v>324.34249999999997</v>
      </c>
      <c r="K126" s="3">
        <f t="shared" ca="1" si="12"/>
        <v>8.7505441880713963E-2</v>
      </c>
      <c r="L126" s="3">
        <f t="shared" ca="1" si="12"/>
        <v>4.4219122706874225E-2</v>
      </c>
      <c r="M126" s="4">
        <f t="shared" ca="1" si="13"/>
        <v>339.07411336446114</v>
      </c>
      <c r="N126">
        <f ca="1">MAX($M$2:M126)</f>
        <v>341.84819330637941</v>
      </c>
      <c r="O126" s="3">
        <f t="shared" ca="1" si="8"/>
        <v>-8.1149469157264509E-3</v>
      </c>
    </row>
    <row r="127" spans="1:15" x14ac:dyDescent="0.25">
      <c r="A127" s="1">
        <v>25857</v>
      </c>
      <c r="B127" t="s">
        <v>4</v>
      </c>
      <c r="D127" s="1">
        <v>25857</v>
      </c>
      <c r="E127" t="s">
        <v>4</v>
      </c>
      <c r="H127" s="1">
        <f t="shared" ca="1" si="9"/>
        <v>33053</v>
      </c>
      <c r="I127">
        <f t="shared" ca="1" si="10"/>
        <v>198.52</v>
      </c>
      <c r="J127">
        <f t="shared" ca="1" si="11"/>
        <v>331.83699999999999</v>
      </c>
      <c r="K127" s="3">
        <f t="shared" ca="1" si="12"/>
        <v>-6.6052842273818246E-3</v>
      </c>
      <c r="L127" s="3">
        <f t="shared" ca="1" si="12"/>
        <v>2.310674672606905E-2</v>
      </c>
      <c r="M127" s="4">
        <f t="shared" ca="1" si="13"/>
        <v>342.87918080262062</v>
      </c>
      <c r="N127">
        <f ca="1">MAX($M$2:M127)</f>
        <v>342.87918080262062</v>
      </c>
      <c r="O127" s="3">
        <f t="shared" ca="1" si="8"/>
        <v>0</v>
      </c>
    </row>
    <row r="128" spans="1:15" x14ac:dyDescent="0.25">
      <c r="A128" s="1">
        <v>25860</v>
      </c>
      <c r="B128" t="s">
        <v>4</v>
      </c>
      <c r="D128" s="1">
        <v>25860</v>
      </c>
      <c r="E128" t="s">
        <v>4</v>
      </c>
      <c r="H128" s="1">
        <f t="shared" ca="1" si="9"/>
        <v>33085</v>
      </c>
      <c r="I128">
        <f t="shared" ca="1" si="10"/>
        <v>196.01</v>
      </c>
      <c r="J128">
        <f t="shared" ca="1" si="11"/>
        <v>335.21179999999998</v>
      </c>
      <c r="K128" s="3">
        <f t="shared" ca="1" si="12"/>
        <v>-1.2643562361475014E-2</v>
      </c>
      <c r="L128" s="3">
        <f t="shared" ca="1" si="12"/>
        <v>1.0170053369576104E-2</v>
      </c>
      <c r="M128" s="4">
        <f t="shared" ca="1" si="13"/>
        <v>343.23735482149641</v>
      </c>
      <c r="N128">
        <f ca="1">MAX($M$2:M128)</f>
        <v>343.23735482149641</v>
      </c>
      <c r="O128" s="3">
        <f t="shared" ca="1" si="8"/>
        <v>0</v>
      </c>
    </row>
    <row r="129" spans="1:15" x14ac:dyDescent="0.25">
      <c r="A129" s="1">
        <v>25861</v>
      </c>
      <c r="B129" t="s">
        <v>4</v>
      </c>
      <c r="D129" s="1">
        <v>25861</v>
      </c>
      <c r="E129" t="s">
        <v>4</v>
      </c>
      <c r="H129" s="1">
        <f t="shared" ca="1" si="9"/>
        <v>33116</v>
      </c>
      <c r="I129">
        <f t="shared" ca="1" si="10"/>
        <v>176.82</v>
      </c>
      <c r="J129">
        <f t="shared" ca="1" si="11"/>
        <v>320.98430000000002</v>
      </c>
      <c r="K129" s="3">
        <f t="shared" ca="1" si="12"/>
        <v>-9.7903168205703772E-2</v>
      </c>
      <c r="L129" s="3">
        <f t="shared" ca="1" si="12"/>
        <v>-4.2443314942970267E-2</v>
      </c>
      <c r="M129" s="4">
        <f t="shared" ca="1" si="13"/>
        <v>321.05486633754003</v>
      </c>
      <c r="N129">
        <f ca="1">MAX($M$2:M129)</f>
        <v>343.23735482149641</v>
      </c>
      <c r="O129" s="3">
        <f t="shared" ca="1" si="8"/>
        <v>-6.4627256248063647E-2</v>
      </c>
    </row>
    <row r="130" spans="1:15" x14ac:dyDescent="0.25">
      <c r="A130" s="1">
        <v>25862</v>
      </c>
      <c r="B130" t="s">
        <v>4</v>
      </c>
      <c r="D130" s="1">
        <v>25862</v>
      </c>
      <c r="E130" t="s">
        <v>4</v>
      </c>
      <c r="H130" s="1">
        <f t="shared" ca="1" si="9"/>
        <v>33144</v>
      </c>
      <c r="I130">
        <f t="shared" ca="1" si="10"/>
        <v>167.11</v>
      </c>
      <c r="J130">
        <f t="shared" ca="1" si="11"/>
        <v>325.06849999999997</v>
      </c>
      <c r="K130" s="3">
        <f t="shared" ca="1" si="12"/>
        <v>-5.4914602420540581E-2</v>
      </c>
      <c r="L130" s="3">
        <f t="shared" ca="1" si="12"/>
        <v>1.2723986811815857E-2</v>
      </c>
      <c r="M130" s="4">
        <f t="shared" ca="1" si="13"/>
        <v>316.45368493258661</v>
      </c>
      <c r="N130">
        <f ca="1">MAX($M$2:M130)</f>
        <v>343.23735482149641</v>
      </c>
      <c r="O130" s="3">
        <f t="shared" ca="1" si="8"/>
        <v>-7.803250290994368E-2</v>
      </c>
    </row>
    <row r="131" spans="1:15" x14ac:dyDescent="0.25">
      <c r="A131" s="1">
        <v>25863</v>
      </c>
      <c r="B131" t="s">
        <v>4</v>
      </c>
      <c r="D131" s="1">
        <v>25863</v>
      </c>
      <c r="E131" t="s">
        <v>4</v>
      </c>
      <c r="H131" s="1">
        <f t="shared" ca="1" si="9"/>
        <v>33177</v>
      </c>
      <c r="I131">
        <f t="shared" ca="1" si="10"/>
        <v>165.29</v>
      </c>
      <c r="J131">
        <f t="shared" ca="1" si="11"/>
        <v>332.74829999999997</v>
      </c>
      <c r="K131" s="3">
        <f t="shared" ca="1" si="12"/>
        <v>-1.0891029860571E-2</v>
      </c>
      <c r="L131" s="3">
        <f t="shared" ca="1" si="12"/>
        <v>2.3625174386321612E-2</v>
      </c>
      <c r="M131" s="4">
        <f t="shared" ca="1" si="13"/>
        <v>319.56084641478702</v>
      </c>
      <c r="N131">
        <f ca="1">MAX($M$2:M131)</f>
        <v>343.23735482149641</v>
      </c>
      <c r="O131" s="3">
        <f t="shared" ref="O131:O194" ca="1" si="14">M131/N131-1</f>
        <v>-6.8979987388093522E-2</v>
      </c>
    </row>
    <row r="132" spans="1:15" x14ac:dyDescent="0.25">
      <c r="A132" s="1">
        <v>25864</v>
      </c>
      <c r="B132" t="s">
        <v>4</v>
      </c>
      <c r="D132" s="1">
        <v>25864</v>
      </c>
      <c r="E132" t="s">
        <v>4</v>
      </c>
      <c r="H132" s="1">
        <f t="shared" ref="H132:H195" ca="1" si="15">IF(H131&lt;$C$2-1,IF(H131&lt;$C$1,WORKDAY(EOMONTH(H131,1)+1,-1),WORKDAY(H131,1)),NA())</f>
        <v>33207</v>
      </c>
      <c r="I132">
        <f t="shared" ref="I132:I195" ca="1" si="16">VLOOKUP($H132,$A:$B,2,FALSE)</f>
        <v>175.97</v>
      </c>
      <c r="J132">
        <f t="shared" ref="J132:J195" ca="1" si="17">VLOOKUP($H132,$D:$E,2,FALSE)</f>
        <v>346.10039999999998</v>
      </c>
      <c r="K132" s="3">
        <f t="shared" ref="K132:L195" ca="1" si="18">I132/I131-1</f>
        <v>6.4613709238308559E-2</v>
      </c>
      <c r="L132" s="3">
        <f t="shared" ca="1" si="18"/>
        <v>4.0126726417535341E-2</v>
      </c>
      <c r="M132" s="4">
        <f t="shared" ref="M132:M195" ca="1" si="19">M131*(1+$F$1*K132+$G$1*L132)</f>
        <v>335.51380945516951</v>
      </c>
      <c r="N132">
        <f ca="1">MAX($M$2:M132)</f>
        <v>343.23735482149641</v>
      </c>
      <c r="O132" s="3">
        <f t="shared" ca="1" si="14"/>
        <v>-2.2502053630915508E-2</v>
      </c>
    </row>
    <row r="133" spans="1:15" x14ac:dyDescent="0.25">
      <c r="A133" s="1">
        <v>25867</v>
      </c>
      <c r="B133" t="s">
        <v>4</v>
      </c>
      <c r="D133" s="1">
        <v>25867</v>
      </c>
      <c r="E133" t="s">
        <v>4</v>
      </c>
      <c r="H133" s="1">
        <f t="shared" ca="1" si="15"/>
        <v>33238</v>
      </c>
      <c r="I133">
        <f t="shared" ca="1" si="16"/>
        <v>180.85</v>
      </c>
      <c r="J133">
        <f t="shared" ca="1" si="17"/>
        <v>353.13679999999999</v>
      </c>
      <c r="K133" s="3">
        <f t="shared" ca="1" si="18"/>
        <v>2.7731999772688587E-2</v>
      </c>
      <c r="L133" s="3">
        <f t="shared" ca="1" si="18"/>
        <v>2.0330516809573318E-2</v>
      </c>
      <c r="M133" s="4">
        <f t="shared" ca="1" si="19"/>
        <v>343.32829849597073</v>
      </c>
      <c r="N133">
        <f ca="1">MAX($M$2:M133)</f>
        <v>343.32829849597073</v>
      </c>
      <c r="O133" s="3">
        <f t="shared" ca="1" si="14"/>
        <v>0</v>
      </c>
    </row>
    <row r="134" spans="1:15" x14ac:dyDescent="0.25">
      <c r="A134" s="1">
        <v>25868</v>
      </c>
      <c r="B134" t="s">
        <v>4</v>
      </c>
      <c r="D134" s="1">
        <v>25868</v>
      </c>
      <c r="E134" t="s">
        <v>4</v>
      </c>
      <c r="H134" s="1">
        <f t="shared" ca="1" si="15"/>
        <v>33269</v>
      </c>
      <c r="I134">
        <f t="shared" ca="1" si="16"/>
        <v>189.48</v>
      </c>
      <c r="J134">
        <f t="shared" ca="1" si="17"/>
        <v>357.2647</v>
      </c>
      <c r="K134" s="3">
        <f t="shared" ca="1" si="18"/>
        <v>4.77191042300249E-2</v>
      </c>
      <c r="L134" s="3">
        <f t="shared" ca="1" si="18"/>
        <v>1.1689237711844269E-2</v>
      </c>
      <c r="M134" s="4">
        <f t="shared" ca="1" si="19"/>
        <v>352.28957369698276</v>
      </c>
      <c r="N134">
        <f ca="1">MAX($M$2:M134)</f>
        <v>352.28957369698276</v>
      </c>
      <c r="O134" s="3">
        <f t="shared" ca="1" si="14"/>
        <v>0</v>
      </c>
    </row>
    <row r="135" spans="1:15" x14ac:dyDescent="0.25">
      <c r="A135" s="1">
        <v>25869</v>
      </c>
      <c r="B135" t="s">
        <v>4</v>
      </c>
      <c r="D135" s="1">
        <v>25869</v>
      </c>
      <c r="E135" t="s">
        <v>4</v>
      </c>
      <c r="H135" s="1">
        <f t="shared" ca="1" si="15"/>
        <v>33297</v>
      </c>
      <c r="I135">
        <f t="shared" ca="1" si="16"/>
        <v>202.94</v>
      </c>
      <c r="J135">
        <f t="shared" ca="1" si="17"/>
        <v>358.0437</v>
      </c>
      <c r="K135" s="3">
        <f t="shared" ca="1" si="18"/>
        <v>7.1036521004855357E-2</v>
      </c>
      <c r="L135" s="3">
        <f t="shared" ca="1" si="18"/>
        <v>2.1804561155915891E-3</v>
      </c>
      <c r="M135" s="4">
        <f t="shared" ca="1" si="19"/>
        <v>362.76063515092574</v>
      </c>
      <c r="N135">
        <f ca="1">MAX($M$2:M135)</f>
        <v>362.76063515092574</v>
      </c>
      <c r="O135" s="3">
        <f t="shared" ca="1" si="14"/>
        <v>0</v>
      </c>
    </row>
    <row r="136" spans="1:15" x14ac:dyDescent="0.25">
      <c r="A136" s="1">
        <v>25870</v>
      </c>
      <c r="B136" t="s">
        <v>4</v>
      </c>
      <c r="D136" s="1">
        <v>25870</v>
      </c>
      <c r="E136" t="s">
        <v>4</v>
      </c>
      <c r="H136" s="1">
        <f t="shared" ca="1" si="15"/>
        <v>33326</v>
      </c>
      <c r="I136">
        <f t="shared" ca="1" si="16"/>
        <v>208.53</v>
      </c>
      <c r="J136">
        <f t="shared" ca="1" si="17"/>
        <v>359.4873</v>
      </c>
      <c r="K136" s="3">
        <f t="shared" ca="1" si="18"/>
        <v>2.7545087217896835E-2</v>
      </c>
      <c r="L136" s="3">
        <f t="shared" ca="1" si="18"/>
        <v>4.0319100713124278E-3</v>
      </c>
      <c r="M136" s="4">
        <f t="shared" ca="1" si="19"/>
        <v>367.63511543971089</v>
      </c>
      <c r="N136">
        <f ca="1">MAX($M$2:M136)</f>
        <v>367.63511543971089</v>
      </c>
      <c r="O136" s="3">
        <f t="shared" ca="1" si="14"/>
        <v>0</v>
      </c>
    </row>
    <row r="137" spans="1:15" x14ac:dyDescent="0.25">
      <c r="A137" s="1">
        <v>25871</v>
      </c>
      <c r="B137" t="s">
        <v>4</v>
      </c>
      <c r="D137" s="1">
        <v>25871</v>
      </c>
      <c r="E137" t="s">
        <v>4</v>
      </c>
      <c r="H137" s="1">
        <f t="shared" ca="1" si="15"/>
        <v>33358</v>
      </c>
      <c r="I137">
        <f t="shared" ca="1" si="16"/>
        <v>208.31</v>
      </c>
      <c r="J137">
        <f t="shared" ca="1" si="17"/>
        <v>364.68450000000001</v>
      </c>
      <c r="K137" s="3">
        <f t="shared" ca="1" si="18"/>
        <v>-1.0550040761521107E-3</v>
      </c>
      <c r="L137" s="3">
        <f t="shared" ca="1" si="18"/>
        <v>1.4457256209051028E-2</v>
      </c>
      <c r="M137" s="4">
        <f t="shared" ca="1" si="19"/>
        <v>370.66896985479423</v>
      </c>
      <c r="N137">
        <f ca="1">MAX($M$2:M137)</f>
        <v>370.66896985479423</v>
      </c>
      <c r="O137" s="3">
        <f t="shared" ca="1" si="14"/>
        <v>0</v>
      </c>
    </row>
    <row r="138" spans="1:15" x14ac:dyDescent="0.25">
      <c r="A138" s="1">
        <v>25874</v>
      </c>
      <c r="B138" t="s">
        <v>4</v>
      </c>
      <c r="D138" s="1">
        <v>25874</v>
      </c>
      <c r="E138" t="s">
        <v>4</v>
      </c>
      <c r="H138" s="1">
        <f t="shared" ca="1" si="15"/>
        <v>33389</v>
      </c>
      <c r="I138">
        <f t="shared" ca="1" si="16"/>
        <v>216.23</v>
      </c>
      <c r="J138">
        <f t="shared" ca="1" si="17"/>
        <v>364.19670000000002</v>
      </c>
      <c r="K138" s="3">
        <f t="shared" ca="1" si="18"/>
        <v>3.8020258268925966E-2</v>
      </c>
      <c r="L138" s="3">
        <f t="shared" ca="1" si="18"/>
        <v>-1.3375945509063181E-3</v>
      </c>
      <c r="M138" s="4">
        <f t="shared" ca="1" si="19"/>
        <v>376.00865896469588</v>
      </c>
      <c r="N138">
        <f ca="1">MAX($M$2:M138)</f>
        <v>376.00865896469588</v>
      </c>
      <c r="O138" s="3">
        <f t="shared" ca="1" si="14"/>
        <v>0</v>
      </c>
    </row>
    <row r="139" spans="1:15" x14ac:dyDescent="0.25">
      <c r="A139" s="1">
        <v>25875</v>
      </c>
      <c r="B139" t="s">
        <v>4</v>
      </c>
      <c r="D139" s="1">
        <v>25875</v>
      </c>
      <c r="E139" t="s">
        <v>4</v>
      </c>
      <c r="H139" s="1">
        <f t="shared" ca="1" si="15"/>
        <v>33417</v>
      </c>
      <c r="I139">
        <f t="shared" ca="1" si="16"/>
        <v>205.92</v>
      </c>
      <c r="J139">
        <f t="shared" ca="1" si="17"/>
        <v>362.01960000000003</v>
      </c>
      <c r="K139" s="3">
        <f t="shared" ca="1" si="18"/>
        <v>-4.7680710354714884E-2</v>
      </c>
      <c r="L139" s="3">
        <f t="shared" ca="1" si="18"/>
        <v>-5.9778136375205904E-3</v>
      </c>
      <c r="M139" s="4">
        <f t="shared" ca="1" si="19"/>
        <v>367.48868916748069</v>
      </c>
      <c r="N139">
        <f ca="1">MAX($M$2:M139)</f>
        <v>376.00865896469588</v>
      </c>
      <c r="O139" s="3">
        <f t="shared" ca="1" si="14"/>
        <v>-2.2658972324398396E-2</v>
      </c>
    </row>
    <row r="140" spans="1:15" x14ac:dyDescent="0.25">
      <c r="A140" s="1">
        <v>25876</v>
      </c>
      <c r="B140" t="s">
        <v>4</v>
      </c>
      <c r="D140" s="1">
        <v>25876</v>
      </c>
      <c r="E140" t="s">
        <v>4</v>
      </c>
      <c r="H140" s="1">
        <f t="shared" ca="1" si="15"/>
        <v>33450</v>
      </c>
      <c r="I140">
        <f t="shared" ca="1" si="16"/>
        <v>215.19</v>
      </c>
      <c r="J140">
        <f t="shared" ca="1" si="17"/>
        <v>367.56779999999998</v>
      </c>
      <c r="K140" s="3">
        <f t="shared" ca="1" si="18"/>
        <v>4.5017482517482499E-2</v>
      </c>
      <c r="L140" s="3">
        <f t="shared" ca="1" si="18"/>
        <v>1.5325689548300492E-2</v>
      </c>
      <c r="M140" s="4">
        <f t="shared" ca="1" si="19"/>
        <v>377.48526596108417</v>
      </c>
      <c r="N140">
        <f ca="1">MAX($M$2:M140)</f>
        <v>377.48526596108417</v>
      </c>
      <c r="O140" s="3">
        <f t="shared" ca="1" si="14"/>
        <v>0</v>
      </c>
    </row>
    <row r="141" spans="1:15" x14ac:dyDescent="0.25">
      <c r="A141" s="1">
        <v>25877</v>
      </c>
      <c r="B141" t="s">
        <v>4</v>
      </c>
      <c r="D141" s="1">
        <v>25877</v>
      </c>
      <c r="E141" t="s">
        <v>4</v>
      </c>
      <c r="H141" s="1">
        <f t="shared" ca="1" si="15"/>
        <v>33480</v>
      </c>
      <c r="I141">
        <f t="shared" ca="1" si="16"/>
        <v>220.16</v>
      </c>
      <c r="J141">
        <f t="shared" ca="1" si="17"/>
        <v>379.62419999999997</v>
      </c>
      <c r="K141" s="3">
        <f t="shared" ca="1" si="18"/>
        <v>2.3095868767136096E-2</v>
      </c>
      <c r="L141" s="3">
        <f t="shared" ca="1" si="18"/>
        <v>3.2800479258520365E-2</v>
      </c>
      <c r="M141" s="4">
        <f t="shared" ca="1" si="19"/>
        <v>388.40162460868225</v>
      </c>
      <c r="N141">
        <f ca="1">MAX($M$2:M141)</f>
        <v>388.40162460868225</v>
      </c>
      <c r="O141" s="3">
        <f t="shared" ca="1" si="14"/>
        <v>0</v>
      </c>
    </row>
    <row r="142" spans="1:15" x14ac:dyDescent="0.25">
      <c r="A142" s="1">
        <v>25878</v>
      </c>
      <c r="B142" t="s">
        <v>4</v>
      </c>
      <c r="D142" s="1">
        <v>25878</v>
      </c>
      <c r="E142" t="s">
        <v>4</v>
      </c>
      <c r="H142" s="1">
        <f t="shared" ca="1" si="15"/>
        <v>33511</v>
      </c>
      <c r="I142">
        <f t="shared" ca="1" si="16"/>
        <v>217.08</v>
      </c>
      <c r="J142">
        <f t="shared" ca="1" si="17"/>
        <v>391.97640000000001</v>
      </c>
      <c r="K142" s="3">
        <f t="shared" ca="1" si="18"/>
        <v>-1.3989825581395277E-2</v>
      </c>
      <c r="L142" s="3">
        <f t="shared" ca="1" si="18"/>
        <v>3.2537967811325119E-2</v>
      </c>
      <c r="M142" s="4">
        <f t="shared" ca="1" si="19"/>
        <v>393.81083595079002</v>
      </c>
      <c r="N142">
        <f ca="1">MAX($M$2:M142)</f>
        <v>393.81083595079002</v>
      </c>
      <c r="O142" s="3">
        <f t="shared" ca="1" si="14"/>
        <v>0</v>
      </c>
    </row>
    <row r="143" spans="1:15" x14ac:dyDescent="0.25">
      <c r="A143" s="1">
        <v>25881</v>
      </c>
      <c r="B143" t="s">
        <v>4</v>
      </c>
      <c r="D143" s="1">
        <v>25881</v>
      </c>
      <c r="E143" t="s">
        <v>4</v>
      </c>
      <c r="H143" s="1">
        <f t="shared" ca="1" si="15"/>
        <v>33542</v>
      </c>
      <c r="I143">
        <f t="shared" ca="1" si="16"/>
        <v>220.37</v>
      </c>
      <c r="J143">
        <f t="shared" ca="1" si="17"/>
        <v>392.30040000000002</v>
      </c>
      <c r="K143" s="3">
        <f t="shared" ca="1" si="18"/>
        <v>1.5155702966648255E-2</v>
      </c>
      <c r="L143" s="3">
        <f t="shared" ca="1" si="18"/>
        <v>8.2658037575744636E-4</v>
      </c>
      <c r="M143" s="4">
        <f t="shared" ca="1" si="19"/>
        <v>396.3935377579316</v>
      </c>
      <c r="N143">
        <f ca="1">MAX($M$2:M143)</f>
        <v>396.3935377579316</v>
      </c>
      <c r="O143" s="3">
        <f t="shared" ca="1" si="14"/>
        <v>0</v>
      </c>
    </row>
    <row r="144" spans="1:15" x14ac:dyDescent="0.25">
      <c r="A144" s="1">
        <v>25882</v>
      </c>
      <c r="B144" t="s">
        <v>4</v>
      </c>
      <c r="D144" s="1">
        <v>25882</v>
      </c>
      <c r="E144" t="s">
        <v>4</v>
      </c>
      <c r="H144" s="1">
        <f t="shared" ca="1" si="15"/>
        <v>33571</v>
      </c>
      <c r="I144">
        <f t="shared" ca="1" si="16"/>
        <v>211.23</v>
      </c>
      <c r="J144">
        <f t="shared" ca="1" si="17"/>
        <v>394.73160000000001</v>
      </c>
      <c r="K144" s="3">
        <f t="shared" ca="1" si="18"/>
        <v>-4.1475699959159673E-2</v>
      </c>
      <c r="L144" s="3">
        <f t="shared" ca="1" si="18"/>
        <v>6.1972916673038725E-3</v>
      </c>
      <c r="M144" s="4">
        <f t="shared" ca="1" si="19"/>
        <v>391.29119780392466</v>
      </c>
      <c r="N144">
        <f ca="1">MAX($M$2:M144)</f>
        <v>396.3935377579316</v>
      </c>
      <c r="O144" s="3">
        <f t="shared" ca="1" si="14"/>
        <v>-1.2871904983281612E-2</v>
      </c>
    </row>
    <row r="145" spans="1:15" x14ac:dyDescent="0.25">
      <c r="A145" s="1">
        <v>25883</v>
      </c>
      <c r="B145" t="s">
        <v>4</v>
      </c>
      <c r="D145" s="1">
        <v>25883</v>
      </c>
      <c r="E145" t="s">
        <v>4</v>
      </c>
      <c r="H145" s="1">
        <f t="shared" ca="1" si="15"/>
        <v>33603</v>
      </c>
      <c r="I145">
        <f t="shared" ca="1" si="16"/>
        <v>234.36</v>
      </c>
      <c r="J145">
        <f t="shared" ca="1" si="17"/>
        <v>418.29050000000001</v>
      </c>
      <c r="K145" s="3">
        <f t="shared" ca="1" si="18"/>
        <v>0.10950149126544528</v>
      </c>
      <c r="L145" s="3">
        <f t="shared" ca="1" si="18"/>
        <v>5.9683339261412005E-2</v>
      </c>
      <c r="M145" s="4">
        <f t="shared" ca="1" si="19"/>
        <v>422.44212486047502</v>
      </c>
      <c r="N145">
        <f ca="1">MAX($M$2:M145)</f>
        <v>422.44212486047502</v>
      </c>
      <c r="O145" s="3">
        <f t="shared" ca="1" si="14"/>
        <v>0</v>
      </c>
    </row>
    <row r="146" spans="1:15" x14ac:dyDescent="0.25">
      <c r="A146" s="1">
        <v>25884</v>
      </c>
      <c r="B146" t="s">
        <v>4</v>
      </c>
      <c r="D146" s="1">
        <v>25884</v>
      </c>
      <c r="E146" t="s">
        <v>4</v>
      </c>
      <c r="H146" s="1">
        <f t="shared" ca="1" si="15"/>
        <v>33634</v>
      </c>
      <c r="I146">
        <f t="shared" ca="1" si="16"/>
        <v>232.42</v>
      </c>
      <c r="J146">
        <f t="shared" ca="1" si="17"/>
        <v>405.30990000000003</v>
      </c>
      <c r="K146" s="3">
        <f t="shared" ca="1" si="18"/>
        <v>-8.2778631165728589E-3</v>
      </c>
      <c r="L146" s="3">
        <f t="shared" ca="1" si="18"/>
        <v>-3.1032500140452557E-2</v>
      </c>
      <c r="M146" s="4">
        <f t="shared" ca="1" si="19"/>
        <v>413.17769644732789</v>
      </c>
      <c r="N146">
        <f ca="1">MAX($M$2:M146)</f>
        <v>422.44212486047502</v>
      </c>
      <c r="O146" s="3">
        <f t="shared" ca="1" si="14"/>
        <v>-2.1930645330900611E-2</v>
      </c>
    </row>
    <row r="147" spans="1:15" x14ac:dyDescent="0.25">
      <c r="A147" s="1">
        <v>25885</v>
      </c>
      <c r="B147" t="s">
        <v>4</v>
      </c>
      <c r="D147" s="1">
        <v>25885</v>
      </c>
      <c r="E147" t="s">
        <v>4</v>
      </c>
      <c r="H147" s="1">
        <f t="shared" ca="1" si="15"/>
        <v>33662</v>
      </c>
      <c r="I147">
        <f t="shared" ca="1" si="16"/>
        <v>234.82</v>
      </c>
      <c r="J147">
        <f t="shared" ca="1" si="17"/>
        <v>407.67559999999997</v>
      </c>
      <c r="K147" s="3">
        <f t="shared" ca="1" si="18"/>
        <v>1.0326133723431719E-2</v>
      </c>
      <c r="L147" s="3">
        <f t="shared" ca="1" si="18"/>
        <v>5.8367683592233099E-3</v>
      </c>
      <c r="M147" s="4">
        <f t="shared" ca="1" si="19"/>
        <v>416.33128120856611</v>
      </c>
      <c r="N147">
        <f ca="1">MAX($M$2:M147)</f>
        <v>422.44212486047502</v>
      </c>
      <c r="O147" s="3">
        <f t="shared" ca="1" si="14"/>
        <v>-1.4465516794583855E-2</v>
      </c>
    </row>
    <row r="148" spans="1:15" x14ac:dyDescent="0.25">
      <c r="A148" s="1">
        <v>25888</v>
      </c>
      <c r="B148" t="s">
        <v>4</v>
      </c>
      <c r="D148" s="1">
        <v>25888</v>
      </c>
      <c r="E148" t="s">
        <v>4</v>
      </c>
      <c r="H148" s="1">
        <f t="shared" ca="1" si="15"/>
        <v>33694</v>
      </c>
      <c r="I148">
        <f t="shared" ca="1" si="16"/>
        <v>229.07</v>
      </c>
      <c r="J148">
        <f t="shared" ca="1" si="17"/>
        <v>403.11059999999998</v>
      </c>
      <c r="K148" s="3">
        <f t="shared" ca="1" si="18"/>
        <v>-2.448684098458398E-2</v>
      </c>
      <c r="L148" s="3">
        <f t="shared" ca="1" si="18"/>
        <v>-1.1197628702821594E-2</v>
      </c>
      <c r="M148" s="4">
        <f t="shared" ca="1" si="19"/>
        <v>409.45627219401507</v>
      </c>
      <c r="N148">
        <f ca="1">MAX($M$2:M148)</f>
        <v>422.44212486047502</v>
      </c>
      <c r="O148" s="3">
        <f t="shared" ca="1" si="14"/>
        <v>-3.0739956794670897E-2</v>
      </c>
    </row>
    <row r="149" spans="1:15" x14ac:dyDescent="0.25">
      <c r="A149" s="1">
        <v>25889</v>
      </c>
      <c r="B149" t="s">
        <v>4</v>
      </c>
      <c r="D149" s="1">
        <v>25889</v>
      </c>
      <c r="E149" t="s">
        <v>4</v>
      </c>
      <c r="H149" s="1">
        <f t="shared" ca="1" si="15"/>
        <v>33724</v>
      </c>
      <c r="I149">
        <f t="shared" ca="1" si="16"/>
        <v>233.34</v>
      </c>
      <c r="J149">
        <f t="shared" ca="1" si="17"/>
        <v>403.39620000000002</v>
      </c>
      <c r="K149" s="3">
        <f t="shared" ca="1" si="18"/>
        <v>1.8640590212598784E-2</v>
      </c>
      <c r="L149" s="3">
        <f t="shared" ca="1" si="18"/>
        <v>7.0849042421627928E-4</v>
      </c>
      <c r="M149" s="4">
        <f t="shared" ca="1" si="19"/>
        <v>412.68333233478472</v>
      </c>
      <c r="N149">
        <f ca="1">MAX($M$2:M149)</f>
        <v>422.44212486047502</v>
      </c>
      <c r="O149" s="3">
        <f t="shared" ca="1" si="14"/>
        <v>-2.3100898209224452E-2</v>
      </c>
    </row>
    <row r="150" spans="1:15" x14ac:dyDescent="0.25">
      <c r="A150" s="1">
        <v>25890</v>
      </c>
      <c r="B150" t="s">
        <v>4</v>
      </c>
      <c r="D150" s="1">
        <v>25890</v>
      </c>
      <c r="E150" t="s">
        <v>4</v>
      </c>
      <c r="H150" s="1">
        <f t="shared" ca="1" si="15"/>
        <v>33753</v>
      </c>
      <c r="I150">
        <f t="shared" ca="1" si="16"/>
        <v>234.08</v>
      </c>
      <c r="J150">
        <f t="shared" ca="1" si="17"/>
        <v>413.80829999999997</v>
      </c>
      <c r="K150" s="3">
        <f t="shared" ca="1" si="18"/>
        <v>3.1713379617726023E-3</v>
      </c>
      <c r="L150" s="3">
        <f t="shared" ca="1" si="18"/>
        <v>2.5811100848247781E-2</v>
      </c>
      <c r="M150" s="4">
        <f t="shared" ca="1" si="19"/>
        <v>419.59792232756485</v>
      </c>
      <c r="N150">
        <f ca="1">MAX($M$2:M150)</f>
        <v>422.44212486047502</v>
      </c>
      <c r="O150" s="3">
        <f t="shared" ca="1" si="14"/>
        <v>-6.7327625857614981E-3</v>
      </c>
    </row>
    <row r="151" spans="1:15" x14ac:dyDescent="0.25">
      <c r="A151" s="1">
        <v>25891</v>
      </c>
      <c r="B151" t="s">
        <v>4</v>
      </c>
      <c r="D151" s="1">
        <v>25891</v>
      </c>
      <c r="E151" t="s">
        <v>4</v>
      </c>
      <c r="H151" s="1">
        <f t="shared" ca="1" si="15"/>
        <v>33785</v>
      </c>
      <c r="I151">
        <f t="shared" ca="1" si="16"/>
        <v>229.24</v>
      </c>
      <c r="J151">
        <f t="shared" ca="1" si="17"/>
        <v>419.9699</v>
      </c>
      <c r="K151" s="3">
        <f t="shared" ca="1" si="18"/>
        <v>-2.0676691729323293E-2</v>
      </c>
      <c r="L151" s="3">
        <f t="shared" ca="1" si="18"/>
        <v>1.48899864985792E-2</v>
      </c>
      <c r="M151" s="4">
        <f t="shared" ca="1" si="19"/>
        <v>419.87624801044581</v>
      </c>
      <c r="N151">
        <f ca="1">MAX($M$2:M151)</f>
        <v>422.44212486047502</v>
      </c>
      <c r="O151" s="3">
        <f t="shared" ca="1" si="14"/>
        <v>-6.0739133221543451E-3</v>
      </c>
    </row>
    <row r="152" spans="1:15" x14ac:dyDescent="0.25">
      <c r="A152" s="1">
        <v>25892</v>
      </c>
      <c r="B152" t="s">
        <v>4</v>
      </c>
      <c r="D152" s="1">
        <v>25892</v>
      </c>
      <c r="E152" t="s">
        <v>4</v>
      </c>
      <c r="H152" s="1">
        <f t="shared" ca="1" si="15"/>
        <v>33816</v>
      </c>
      <c r="I152">
        <f t="shared" ca="1" si="16"/>
        <v>238.43</v>
      </c>
      <c r="J152">
        <f t="shared" ca="1" si="17"/>
        <v>437.03930000000003</v>
      </c>
      <c r="K152" s="3">
        <f t="shared" ca="1" si="18"/>
        <v>4.0088989705112432E-2</v>
      </c>
      <c r="L152" s="3">
        <f t="shared" ca="1" si="18"/>
        <v>4.064434141589679E-2</v>
      </c>
      <c r="M152" s="4">
        <f t="shared" ca="1" si="19"/>
        <v>436.84856998994803</v>
      </c>
      <c r="N152">
        <f ca="1">MAX($M$2:M152)</f>
        <v>436.84856998994803</v>
      </c>
      <c r="O152" s="3">
        <f t="shared" ca="1" si="14"/>
        <v>0</v>
      </c>
    </row>
    <row r="153" spans="1:15" x14ac:dyDescent="0.25">
      <c r="A153" s="1">
        <v>25895</v>
      </c>
      <c r="B153" t="s">
        <v>4</v>
      </c>
      <c r="D153" s="1">
        <v>25895</v>
      </c>
      <c r="E153" t="s">
        <v>4</v>
      </c>
      <c r="H153" s="1">
        <f t="shared" ca="1" si="15"/>
        <v>33847</v>
      </c>
      <c r="I153">
        <f t="shared" ca="1" si="16"/>
        <v>232.46</v>
      </c>
      <c r="J153">
        <f t="shared" ca="1" si="17"/>
        <v>440.61680000000001</v>
      </c>
      <c r="K153" s="3">
        <f t="shared" ca="1" si="18"/>
        <v>-2.5038795453592222E-2</v>
      </c>
      <c r="L153" s="3">
        <f t="shared" ca="1" si="18"/>
        <v>8.1857626991439503E-3</v>
      </c>
      <c r="M153" s="4">
        <f t="shared" ca="1" si="19"/>
        <v>434.61886843231787</v>
      </c>
      <c r="N153">
        <f ca="1">MAX($M$2:M153)</f>
        <v>436.84856998994803</v>
      </c>
      <c r="O153" s="3">
        <f t="shared" ca="1" si="14"/>
        <v>-5.104060561950452E-3</v>
      </c>
    </row>
    <row r="154" spans="1:15" x14ac:dyDescent="0.25">
      <c r="A154" s="1">
        <v>25896</v>
      </c>
      <c r="B154" t="s">
        <v>4</v>
      </c>
      <c r="D154" s="1">
        <v>25896</v>
      </c>
      <c r="E154" t="s">
        <v>4</v>
      </c>
      <c r="H154" s="1">
        <f t="shared" ca="1" si="15"/>
        <v>33877</v>
      </c>
      <c r="I154">
        <f t="shared" ca="1" si="16"/>
        <v>235.08</v>
      </c>
      <c r="J154">
        <f t="shared" ca="1" si="17"/>
        <v>447.13740000000001</v>
      </c>
      <c r="K154" s="3">
        <f t="shared" ca="1" si="18"/>
        <v>1.1270756259141423E-2</v>
      </c>
      <c r="L154" s="3">
        <f t="shared" ca="1" si="18"/>
        <v>1.479880022731761E-2</v>
      </c>
      <c r="M154" s="4">
        <f t="shared" ca="1" si="19"/>
        <v>440.43736445037928</v>
      </c>
      <c r="N154">
        <f ca="1">MAX($M$2:M154)</f>
        <v>440.43736445037928</v>
      </c>
      <c r="O154" s="3">
        <f t="shared" ca="1" si="14"/>
        <v>0</v>
      </c>
    </row>
    <row r="155" spans="1:15" x14ac:dyDescent="0.25">
      <c r="A155" s="1">
        <v>25897</v>
      </c>
      <c r="B155" t="s">
        <v>4</v>
      </c>
      <c r="D155" s="1">
        <v>25897</v>
      </c>
      <c r="E155" t="s">
        <v>4</v>
      </c>
      <c r="H155" s="1">
        <f t="shared" ca="1" si="15"/>
        <v>33907</v>
      </c>
      <c r="I155">
        <f t="shared" ca="1" si="16"/>
        <v>237.08</v>
      </c>
      <c r="J155">
        <f t="shared" ca="1" si="17"/>
        <v>437.892</v>
      </c>
      <c r="K155" s="3">
        <f t="shared" ca="1" si="18"/>
        <v>8.5077420452612795E-3</v>
      </c>
      <c r="L155" s="3">
        <f t="shared" ca="1" si="18"/>
        <v>-2.0676865768777142E-2</v>
      </c>
      <c r="M155" s="4">
        <f t="shared" ca="1" si="19"/>
        <v>436.47209688533803</v>
      </c>
      <c r="N155">
        <f ca="1">MAX($M$2:M155)</f>
        <v>440.43736445037928</v>
      </c>
      <c r="O155" s="3">
        <f t="shared" ca="1" si="14"/>
        <v>-9.0030226431617733E-3</v>
      </c>
    </row>
    <row r="156" spans="1:15" x14ac:dyDescent="0.25">
      <c r="A156" s="1">
        <v>25898</v>
      </c>
      <c r="B156" t="s">
        <v>4</v>
      </c>
      <c r="D156" s="1">
        <v>25898</v>
      </c>
      <c r="E156" t="s">
        <v>4</v>
      </c>
      <c r="H156" s="1">
        <f t="shared" ca="1" si="15"/>
        <v>33938</v>
      </c>
      <c r="I156">
        <f t="shared" ca="1" si="16"/>
        <v>246.07</v>
      </c>
      <c r="J156">
        <f t="shared" ca="1" si="17"/>
        <v>439.60579999999999</v>
      </c>
      <c r="K156" s="3">
        <f t="shared" ca="1" si="18"/>
        <v>3.7919689556267899E-2</v>
      </c>
      <c r="L156" s="3">
        <f t="shared" ca="1" si="18"/>
        <v>3.9137504224786568E-3</v>
      </c>
      <c r="M156" s="4">
        <f t="shared" ca="1" si="19"/>
        <v>444.11739716303526</v>
      </c>
      <c r="N156">
        <f ca="1">MAX($M$2:M156)</f>
        <v>444.11739716303526</v>
      </c>
      <c r="O156" s="3">
        <f t="shared" ca="1" si="14"/>
        <v>0</v>
      </c>
    </row>
    <row r="157" spans="1:15" x14ac:dyDescent="0.25">
      <c r="A157" s="1">
        <v>25899</v>
      </c>
      <c r="B157" t="s">
        <v>4</v>
      </c>
      <c r="D157" s="1">
        <v>25899</v>
      </c>
      <c r="E157" t="s">
        <v>4</v>
      </c>
      <c r="H157" s="1">
        <f t="shared" ca="1" si="15"/>
        <v>33969</v>
      </c>
      <c r="I157">
        <f t="shared" ca="1" si="16"/>
        <v>249.8</v>
      </c>
      <c r="J157">
        <f t="shared" ca="1" si="17"/>
        <v>451.39589999999998</v>
      </c>
      <c r="K157" s="3">
        <f t="shared" ca="1" si="18"/>
        <v>1.5158288291949429E-2</v>
      </c>
      <c r="L157" s="3">
        <f t="shared" ca="1" si="18"/>
        <v>2.6819709840043116E-2</v>
      </c>
      <c r="M157" s="4">
        <f t="shared" ca="1" si="19"/>
        <v>453.95688081579891</v>
      </c>
      <c r="N157">
        <f ca="1">MAX($M$2:M157)</f>
        <v>453.95688081579891</v>
      </c>
      <c r="O157" s="3">
        <f t="shared" ca="1" si="14"/>
        <v>0</v>
      </c>
    </row>
    <row r="158" spans="1:15" x14ac:dyDescent="0.25">
      <c r="A158" s="1">
        <v>25902</v>
      </c>
      <c r="B158" t="s">
        <v>4</v>
      </c>
      <c r="D158" s="1">
        <v>25902</v>
      </c>
      <c r="E158" t="s">
        <v>4</v>
      </c>
      <c r="H158" s="1">
        <f t="shared" ca="1" si="15"/>
        <v>33998</v>
      </c>
      <c r="I158">
        <f t="shared" ca="1" si="16"/>
        <v>252.05</v>
      </c>
      <c r="J158">
        <f t="shared" ca="1" si="17"/>
        <v>465.25880000000001</v>
      </c>
      <c r="K158" s="3">
        <f t="shared" ca="1" si="18"/>
        <v>9.0072057646117809E-3</v>
      </c>
      <c r="L158" s="3">
        <f t="shared" ca="1" si="18"/>
        <v>3.0711178369143388E-2</v>
      </c>
      <c r="M158" s="4">
        <f t="shared" ca="1" si="19"/>
        <v>463.95736447248703</v>
      </c>
      <c r="N158">
        <f ca="1">MAX($M$2:M158)</f>
        <v>463.95736447248703</v>
      </c>
      <c r="O158" s="3">
        <f t="shared" ca="1" si="14"/>
        <v>0</v>
      </c>
    </row>
    <row r="159" spans="1:15" x14ac:dyDescent="0.25">
      <c r="A159" s="1">
        <v>25903</v>
      </c>
      <c r="B159" t="s">
        <v>4</v>
      </c>
      <c r="D159" s="1">
        <v>25903</v>
      </c>
      <c r="E159" t="s">
        <v>4</v>
      </c>
      <c r="H159" s="1">
        <f t="shared" ca="1" si="15"/>
        <v>34026</v>
      </c>
      <c r="I159">
        <f t="shared" ca="1" si="16"/>
        <v>252.96</v>
      </c>
      <c r="J159">
        <f t="shared" ca="1" si="17"/>
        <v>480.73289999999997</v>
      </c>
      <c r="K159" s="3">
        <f t="shared" ca="1" si="18"/>
        <v>3.6103947629437805E-3</v>
      </c>
      <c r="L159" s="3">
        <f t="shared" ca="1" si="18"/>
        <v>3.325912373930362E-2</v>
      </c>
      <c r="M159" s="4">
        <f t="shared" ca="1" si="19"/>
        <v>473.88588140490629</v>
      </c>
      <c r="N159">
        <f ca="1">MAX($M$2:M159)</f>
        <v>473.88588140490629</v>
      </c>
      <c r="O159" s="3">
        <f t="shared" ca="1" si="14"/>
        <v>0</v>
      </c>
    </row>
    <row r="160" spans="1:15" x14ac:dyDescent="0.25">
      <c r="A160" s="1">
        <v>25904</v>
      </c>
      <c r="B160" t="s">
        <v>4</v>
      </c>
      <c r="D160" s="1">
        <v>25904</v>
      </c>
      <c r="E160" t="s">
        <v>4</v>
      </c>
      <c r="H160" s="1">
        <f t="shared" ca="1" si="15"/>
        <v>34059</v>
      </c>
      <c r="I160">
        <f t="shared" ca="1" si="16"/>
        <v>258.63</v>
      </c>
      <c r="J160">
        <f t="shared" ca="1" si="17"/>
        <v>480.95960000000002</v>
      </c>
      <c r="K160" s="3">
        <f t="shared" ca="1" si="18"/>
        <v>2.2414611005692642E-2</v>
      </c>
      <c r="L160" s="3">
        <f t="shared" ca="1" si="18"/>
        <v>4.7157163572553173E-4</v>
      </c>
      <c r="M160" s="4">
        <f t="shared" ca="1" si="19"/>
        <v>478.26875116616338</v>
      </c>
      <c r="N160">
        <f ca="1">MAX($M$2:M160)</f>
        <v>478.26875116616338</v>
      </c>
      <c r="O160" s="3">
        <f t="shared" ca="1" si="14"/>
        <v>0</v>
      </c>
    </row>
    <row r="161" spans="1:15" x14ac:dyDescent="0.25">
      <c r="A161" s="1">
        <v>25905</v>
      </c>
      <c r="B161" t="s">
        <v>4</v>
      </c>
      <c r="D161" s="1">
        <v>25905</v>
      </c>
      <c r="E161" t="s">
        <v>4</v>
      </c>
      <c r="H161" s="1">
        <f t="shared" ca="1" si="15"/>
        <v>34089</v>
      </c>
      <c r="I161">
        <f t="shared" ca="1" si="16"/>
        <v>251.48</v>
      </c>
      <c r="J161">
        <f t="shared" ca="1" si="17"/>
        <v>485.3766</v>
      </c>
      <c r="K161" s="3">
        <f t="shared" ca="1" si="18"/>
        <v>-2.7645671422495521E-2</v>
      </c>
      <c r="L161" s="3">
        <f t="shared" ca="1" si="18"/>
        <v>9.1837235393574801E-3</v>
      </c>
      <c r="M161" s="4">
        <f t="shared" ca="1" si="19"/>
        <v>475.61529966054286</v>
      </c>
      <c r="N161">
        <f ca="1">MAX($M$2:M161)</f>
        <v>478.26875116616338</v>
      </c>
      <c r="O161" s="3">
        <f t="shared" ca="1" si="14"/>
        <v>-5.5480344453836539E-3</v>
      </c>
    </row>
    <row r="162" spans="1:15" x14ac:dyDescent="0.25">
      <c r="A162" s="1">
        <v>25906</v>
      </c>
      <c r="B162" t="s">
        <v>4</v>
      </c>
      <c r="D162" s="1">
        <v>25906</v>
      </c>
      <c r="E162" t="s">
        <v>4</v>
      </c>
      <c r="H162" s="1">
        <f t="shared" ca="1" si="15"/>
        <v>34120</v>
      </c>
      <c r="I162">
        <f t="shared" ca="1" si="16"/>
        <v>257.91000000000003</v>
      </c>
      <c r="J162">
        <f t="shared" ca="1" si="17"/>
        <v>486.61399999999998</v>
      </c>
      <c r="K162" s="3">
        <f t="shared" ca="1" si="18"/>
        <v>2.556863368856388E-2</v>
      </c>
      <c r="L162" s="3">
        <f t="shared" ca="1" si="18"/>
        <v>2.5493606407889224E-3</v>
      </c>
      <c r="M162" s="4">
        <f t="shared" ca="1" si="19"/>
        <v>481.20714196508868</v>
      </c>
      <c r="N162">
        <f ca="1">MAX($M$2:M162)</f>
        <v>481.20714196508868</v>
      </c>
      <c r="O162" s="3">
        <f t="shared" ca="1" si="14"/>
        <v>0</v>
      </c>
    </row>
    <row r="163" spans="1:15" x14ac:dyDescent="0.25">
      <c r="A163" s="1">
        <v>25909</v>
      </c>
      <c r="B163" t="s">
        <v>4</v>
      </c>
      <c r="D163" s="1">
        <v>25909</v>
      </c>
      <c r="E163" t="s">
        <v>4</v>
      </c>
      <c r="H163" s="1">
        <f t="shared" ca="1" si="15"/>
        <v>34150</v>
      </c>
      <c r="I163">
        <f t="shared" ca="1" si="16"/>
        <v>258.97000000000003</v>
      </c>
      <c r="J163">
        <f t="shared" ca="1" si="17"/>
        <v>507.2654</v>
      </c>
      <c r="K163" s="3">
        <f t="shared" ca="1" si="18"/>
        <v>4.1099608390524622E-3</v>
      </c>
      <c r="L163" s="3">
        <f t="shared" ca="1" si="18"/>
        <v>4.243897627277482E-2</v>
      </c>
      <c r="M163" s="4">
        <f t="shared" ca="1" si="19"/>
        <v>494.25140205675592</v>
      </c>
      <c r="N163">
        <f ca="1">MAX($M$2:M163)</f>
        <v>494.25140205675592</v>
      </c>
      <c r="O163" s="3">
        <f t="shared" ca="1" si="14"/>
        <v>0</v>
      </c>
    </row>
    <row r="164" spans="1:15" x14ac:dyDescent="0.25">
      <c r="A164" s="1">
        <v>25910</v>
      </c>
      <c r="B164" t="s">
        <v>4</v>
      </c>
      <c r="D164" s="1">
        <v>25910</v>
      </c>
      <c r="E164" t="s">
        <v>4</v>
      </c>
      <c r="H164" s="1">
        <f t="shared" ca="1" si="15"/>
        <v>34180</v>
      </c>
      <c r="I164">
        <f t="shared" ca="1" si="16"/>
        <v>258.29000000000002</v>
      </c>
      <c r="J164">
        <f t="shared" ca="1" si="17"/>
        <v>515.35199999999998</v>
      </c>
      <c r="K164" s="3">
        <f t="shared" ca="1" si="18"/>
        <v>-2.6257867706684923E-3</v>
      </c>
      <c r="L164" s="3">
        <f t="shared" ca="1" si="18"/>
        <v>1.5941556431800841E-2</v>
      </c>
      <c r="M164" s="4">
        <f t="shared" ca="1" si="19"/>
        <v>498.45976451002451</v>
      </c>
      <c r="N164">
        <f ca="1">MAX($M$2:M164)</f>
        <v>498.45976451002451</v>
      </c>
      <c r="O164" s="3">
        <f t="shared" ca="1" si="14"/>
        <v>0</v>
      </c>
    </row>
    <row r="165" spans="1:15" x14ac:dyDescent="0.25">
      <c r="A165" s="1">
        <v>25911</v>
      </c>
      <c r="B165" t="s">
        <v>4</v>
      </c>
      <c r="D165" s="1">
        <v>25911</v>
      </c>
      <c r="E165" t="s">
        <v>4</v>
      </c>
      <c r="H165" s="1">
        <f t="shared" ca="1" si="15"/>
        <v>34212</v>
      </c>
      <c r="I165">
        <f t="shared" ca="1" si="16"/>
        <v>267.45999999999998</v>
      </c>
      <c r="J165">
        <f t="shared" ca="1" si="17"/>
        <v>535.87059999999997</v>
      </c>
      <c r="K165" s="3">
        <f t="shared" ca="1" si="18"/>
        <v>3.5502729490107798E-2</v>
      </c>
      <c r="L165" s="3">
        <f t="shared" ca="1" si="18"/>
        <v>3.9814728573867919E-2</v>
      </c>
      <c r="M165" s="4">
        <f t="shared" ca="1" si="19"/>
        <v>517.44606151984181</v>
      </c>
      <c r="N165">
        <f ca="1">MAX($M$2:M165)</f>
        <v>517.44606151984181</v>
      </c>
      <c r="O165" s="3">
        <f t="shared" ca="1" si="14"/>
        <v>0</v>
      </c>
    </row>
    <row r="166" spans="1:15" x14ac:dyDescent="0.25">
      <c r="A166" s="1">
        <v>25912</v>
      </c>
      <c r="B166" t="s">
        <v>4</v>
      </c>
      <c r="D166" s="1">
        <v>25912</v>
      </c>
      <c r="E166" t="s">
        <v>4</v>
      </c>
      <c r="H166" s="1">
        <f t="shared" ca="1" si="15"/>
        <v>34242</v>
      </c>
      <c r="I166">
        <f t="shared" ca="1" si="16"/>
        <v>266.89</v>
      </c>
      <c r="J166">
        <f t="shared" ca="1" si="17"/>
        <v>538.44090000000006</v>
      </c>
      <c r="K166" s="3">
        <f t="shared" ca="1" si="18"/>
        <v>-2.1311597995962162E-3</v>
      </c>
      <c r="L166" s="3">
        <f t="shared" ca="1" si="18"/>
        <v>4.7964937804017005E-3</v>
      </c>
      <c r="M166" s="4">
        <f t="shared" ca="1" si="19"/>
        <v>518.49411351139759</v>
      </c>
      <c r="N166">
        <f ca="1">MAX($M$2:M166)</f>
        <v>518.49411351139759</v>
      </c>
      <c r="O166" s="3">
        <f t="shared" ca="1" si="14"/>
        <v>0</v>
      </c>
    </row>
    <row r="167" spans="1:15" x14ac:dyDescent="0.25">
      <c r="A167" s="1">
        <v>25913</v>
      </c>
      <c r="B167" t="s">
        <v>4</v>
      </c>
      <c r="D167" s="1">
        <v>25913</v>
      </c>
      <c r="E167" t="s">
        <v>4</v>
      </c>
      <c r="H167" s="1">
        <f t="shared" ca="1" si="15"/>
        <v>34271</v>
      </c>
      <c r="I167">
        <f t="shared" ca="1" si="16"/>
        <v>270.45</v>
      </c>
      <c r="J167">
        <f t="shared" ca="1" si="17"/>
        <v>541.12829999999997</v>
      </c>
      <c r="K167" s="3">
        <f t="shared" ca="1" si="18"/>
        <v>1.3338828730937946E-2</v>
      </c>
      <c r="L167" s="3">
        <f t="shared" ca="1" si="18"/>
        <v>4.9910770151373463E-3</v>
      </c>
      <c r="M167" s="4">
        <f t="shared" ca="1" si="19"/>
        <v>522.8132616141072</v>
      </c>
      <c r="N167">
        <f ca="1">MAX($M$2:M167)</f>
        <v>522.8132616141072</v>
      </c>
      <c r="O167" s="3">
        <f t="shared" ca="1" si="14"/>
        <v>0</v>
      </c>
    </row>
    <row r="168" spans="1:15" x14ac:dyDescent="0.25">
      <c r="A168" s="1">
        <v>25916</v>
      </c>
      <c r="B168" t="s">
        <v>4</v>
      </c>
      <c r="D168" s="1">
        <v>25916</v>
      </c>
      <c r="E168" t="s">
        <v>4</v>
      </c>
      <c r="H168" s="1">
        <f t="shared" ca="1" si="15"/>
        <v>34303</v>
      </c>
      <c r="I168">
        <f t="shared" ca="1" si="16"/>
        <v>265.42</v>
      </c>
      <c r="J168">
        <f t="shared" ca="1" si="17"/>
        <v>527.07489999999996</v>
      </c>
      <c r="K168" s="3">
        <f t="shared" ca="1" si="18"/>
        <v>-1.859863190977995E-2</v>
      </c>
      <c r="L168" s="3">
        <f t="shared" ca="1" si="18"/>
        <v>-2.5970550791743818E-2</v>
      </c>
      <c r="M168" s="4">
        <f t="shared" ca="1" si="19"/>
        <v>510.77716803077442</v>
      </c>
      <c r="N168">
        <f ca="1">MAX($M$2:M168)</f>
        <v>522.8132616141072</v>
      </c>
      <c r="O168" s="3">
        <f t="shared" ca="1" si="14"/>
        <v>-2.3021783238958315E-2</v>
      </c>
    </row>
    <row r="169" spans="1:15" x14ac:dyDescent="0.25">
      <c r="A169" s="1">
        <v>25917</v>
      </c>
      <c r="B169" t="s">
        <v>4</v>
      </c>
      <c r="D169" s="1">
        <v>25917</v>
      </c>
      <c r="E169" t="s">
        <v>4</v>
      </c>
      <c r="H169" s="1">
        <f t="shared" ca="1" si="15"/>
        <v>34334</v>
      </c>
      <c r="I169">
        <f t="shared" ca="1" si="16"/>
        <v>270.13</v>
      </c>
      <c r="J169">
        <f t="shared" ca="1" si="17"/>
        <v>529.48800000000006</v>
      </c>
      <c r="K169" s="3">
        <f t="shared" ca="1" si="18"/>
        <v>1.7745460025619719E-2</v>
      </c>
      <c r="L169" s="3">
        <f t="shared" ca="1" si="18"/>
        <v>4.5782866913224307E-3</v>
      </c>
      <c r="M169" s="4">
        <f t="shared" ca="1" si="19"/>
        <v>515.80584894406616</v>
      </c>
      <c r="N169">
        <f ca="1">MAX($M$2:M169)</f>
        <v>522.8132616141072</v>
      </c>
      <c r="O169" s="3">
        <f t="shared" ca="1" si="14"/>
        <v>-1.3403280261879202E-2</v>
      </c>
    </row>
    <row r="170" spans="1:15" x14ac:dyDescent="0.25">
      <c r="A170" s="1">
        <v>25918</v>
      </c>
      <c r="B170" t="s">
        <v>4</v>
      </c>
      <c r="D170" s="1">
        <v>25918</v>
      </c>
      <c r="E170" t="s">
        <v>4</v>
      </c>
      <c r="H170" s="1">
        <f t="shared" ca="1" si="15"/>
        <v>34365</v>
      </c>
      <c r="I170">
        <f t="shared" ca="1" si="16"/>
        <v>278.11</v>
      </c>
      <c r="J170">
        <f t="shared" ca="1" si="17"/>
        <v>542.0521</v>
      </c>
      <c r="K170" s="3">
        <f t="shared" ca="1" si="18"/>
        <v>2.9541331951282723E-2</v>
      </c>
      <c r="L170" s="3">
        <f t="shared" ca="1" si="18"/>
        <v>2.3728771945728644E-2</v>
      </c>
      <c r="M170" s="4">
        <f t="shared" ca="1" si="19"/>
        <v>529.24454928121418</v>
      </c>
      <c r="N170">
        <f ca="1">MAX($M$2:M170)</f>
        <v>529.24454928121418</v>
      </c>
      <c r="O170" s="3">
        <f t="shared" ca="1" si="14"/>
        <v>0</v>
      </c>
    </row>
    <row r="171" spans="1:15" x14ac:dyDescent="0.25">
      <c r="A171" s="1">
        <v>25919</v>
      </c>
      <c r="B171" t="s">
        <v>4</v>
      </c>
      <c r="D171" s="1">
        <v>25919</v>
      </c>
      <c r="E171" t="s">
        <v>4</v>
      </c>
      <c r="H171" s="1">
        <f t="shared" ca="1" si="15"/>
        <v>34393</v>
      </c>
      <c r="I171">
        <f t="shared" ca="1" si="16"/>
        <v>270.63</v>
      </c>
      <c r="J171">
        <f t="shared" ca="1" si="17"/>
        <v>520.48099999999999</v>
      </c>
      <c r="K171" s="3">
        <f t="shared" ca="1" si="18"/>
        <v>-2.689583258422934E-2</v>
      </c>
      <c r="L171" s="3">
        <f t="shared" ca="1" si="18"/>
        <v>-3.979525215380586E-2</v>
      </c>
      <c r="M171" s="4">
        <f t="shared" ca="1" si="19"/>
        <v>510.91390798997685</v>
      </c>
      <c r="N171">
        <f ca="1">MAX($M$2:M171)</f>
        <v>529.24454928121418</v>
      </c>
      <c r="O171" s="3">
        <f t="shared" ca="1" si="14"/>
        <v>-3.4635484325975296E-2</v>
      </c>
    </row>
    <row r="172" spans="1:15" x14ac:dyDescent="0.25">
      <c r="A172" s="1">
        <v>25920</v>
      </c>
      <c r="B172" t="s">
        <v>4</v>
      </c>
      <c r="D172" s="1">
        <v>25920</v>
      </c>
      <c r="E172" t="s">
        <v>4</v>
      </c>
      <c r="H172" s="1">
        <f t="shared" ca="1" si="15"/>
        <v>34424</v>
      </c>
      <c r="I172">
        <f t="shared" ca="1" si="16"/>
        <v>258.14999999999998</v>
      </c>
      <c r="J172">
        <f t="shared" ca="1" si="17"/>
        <v>497.13780000000003</v>
      </c>
      <c r="K172" s="3">
        <f t="shared" ca="1" si="18"/>
        <v>-4.6114621438864911E-2</v>
      </c>
      <c r="L172" s="3">
        <f t="shared" ca="1" si="18"/>
        <v>-4.4849283643399018E-2</v>
      </c>
      <c r="M172" s="4">
        <f t="shared" ca="1" si="19"/>
        <v>487.74119374197329</v>
      </c>
      <c r="N172">
        <f ca="1">MAX($M$2:M172)</f>
        <v>529.24454928121418</v>
      </c>
      <c r="O172" s="3">
        <f t="shared" ca="1" si="14"/>
        <v>-7.841999619194584E-2</v>
      </c>
    </row>
    <row r="173" spans="1:15" x14ac:dyDescent="0.25">
      <c r="A173" s="1">
        <v>25923</v>
      </c>
      <c r="B173" t="s">
        <v>4</v>
      </c>
      <c r="D173" s="1">
        <v>25923</v>
      </c>
      <c r="E173" t="s">
        <v>4</v>
      </c>
      <c r="H173" s="1">
        <f t="shared" ca="1" si="15"/>
        <v>34453</v>
      </c>
      <c r="I173">
        <f t="shared" ca="1" si="16"/>
        <v>260.81</v>
      </c>
      <c r="J173">
        <f t="shared" ca="1" si="17"/>
        <v>491.39679999999998</v>
      </c>
      <c r="K173" s="3">
        <f t="shared" ca="1" si="18"/>
        <v>1.0304086771257159E-2</v>
      </c>
      <c r="L173" s="3">
        <f t="shared" ca="1" si="18"/>
        <v>-1.1548105977859713E-2</v>
      </c>
      <c r="M173" s="4">
        <f t="shared" ca="1" si="19"/>
        <v>486.37199257780679</v>
      </c>
      <c r="N173">
        <f ca="1">MAX($M$2:M173)</f>
        <v>529.24454928121418</v>
      </c>
      <c r="O173" s="3">
        <f t="shared" ca="1" si="14"/>
        <v>-8.1007082192219304E-2</v>
      </c>
    </row>
    <row r="174" spans="1:15" x14ac:dyDescent="0.25">
      <c r="A174" s="1">
        <v>25924</v>
      </c>
      <c r="B174" t="s">
        <v>4</v>
      </c>
      <c r="D174" s="1">
        <v>25924</v>
      </c>
      <c r="E174" t="s">
        <v>4</v>
      </c>
      <c r="H174" s="1">
        <f t="shared" ca="1" si="15"/>
        <v>34485</v>
      </c>
      <c r="I174">
        <f t="shared" ca="1" si="16"/>
        <v>262.81</v>
      </c>
      <c r="J174">
        <f t="shared" ca="1" si="17"/>
        <v>488.4538</v>
      </c>
      <c r="K174" s="3">
        <f t="shared" ca="1" si="18"/>
        <v>7.6684176220236377E-3</v>
      </c>
      <c r="L174" s="3">
        <f t="shared" ca="1" si="18"/>
        <v>-5.9890499897434779E-3</v>
      </c>
      <c r="M174" s="4">
        <f t="shared" ca="1" si="19"/>
        <v>486.11613029500802</v>
      </c>
      <c r="N174">
        <f ca="1">MAX($M$2:M174)</f>
        <v>529.24454928121418</v>
      </c>
      <c r="O174" s="3">
        <f t="shared" ca="1" si="14"/>
        <v>-8.1490530313028997E-2</v>
      </c>
    </row>
    <row r="175" spans="1:15" x14ac:dyDescent="0.25">
      <c r="A175" s="1">
        <v>25925</v>
      </c>
      <c r="B175" t="s">
        <v>4</v>
      </c>
      <c r="D175" s="1">
        <v>25925</v>
      </c>
      <c r="E175" t="s">
        <v>4</v>
      </c>
      <c r="H175" s="1">
        <f t="shared" ca="1" si="15"/>
        <v>34515</v>
      </c>
      <c r="I175">
        <f t="shared" ca="1" si="16"/>
        <v>255.08</v>
      </c>
      <c r="J175">
        <f t="shared" ca="1" si="17"/>
        <v>484.13159999999999</v>
      </c>
      <c r="K175" s="3">
        <f t="shared" ca="1" si="18"/>
        <v>-2.9412883832426462E-2</v>
      </c>
      <c r="L175" s="3">
        <f t="shared" ca="1" si="18"/>
        <v>-8.8487386115124744E-3</v>
      </c>
      <c r="M175" s="4">
        <f t="shared" ca="1" si="19"/>
        <v>477.81599064414144</v>
      </c>
      <c r="N175">
        <f ca="1">MAX($M$2:M175)</f>
        <v>529.24454928121418</v>
      </c>
      <c r="O175" s="3">
        <f t="shared" ca="1" si="14"/>
        <v>-9.7173525371058944E-2</v>
      </c>
    </row>
    <row r="176" spans="1:15" x14ac:dyDescent="0.25">
      <c r="A176" s="1">
        <v>25926</v>
      </c>
      <c r="B176" t="s">
        <v>4</v>
      </c>
      <c r="D176" s="1">
        <v>25926</v>
      </c>
      <c r="E176" t="s">
        <v>4</v>
      </c>
      <c r="H176" s="1">
        <f t="shared" ca="1" si="15"/>
        <v>34544</v>
      </c>
      <c r="I176">
        <f t="shared" ca="1" si="16"/>
        <v>262.57</v>
      </c>
      <c r="J176">
        <f t="shared" ca="1" si="17"/>
        <v>499.38459999999998</v>
      </c>
      <c r="K176" s="3">
        <f t="shared" ca="1" si="18"/>
        <v>2.936333699231608E-2</v>
      </c>
      <c r="L176" s="3">
        <f t="shared" ca="1" si="18"/>
        <v>3.1505896330667138E-2</v>
      </c>
      <c r="M176" s="4">
        <f t="shared" ca="1" si="19"/>
        <v>492.46051206540363</v>
      </c>
      <c r="N176">
        <f ca="1">MAX($M$2:M176)</f>
        <v>529.24454928121418</v>
      </c>
      <c r="O176" s="3">
        <f t="shared" ca="1" si="14"/>
        <v>-6.9502911774468434E-2</v>
      </c>
    </row>
    <row r="177" spans="1:15" x14ac:dyDescent="0.25">
      <c r="A177" s="1">
        <v>25927</v>
      </c>
      <c r="B177" t="s">
        <v>4</v>
      </c>
      <c r="D177" s="1">
        <v>25927</v>
      </c>
      <c r="E177" t="s">
        <v>4</v>
      </c>
      <c r="H177" s="1">
        <f t="shared" ca="1" si="15"/>
        <v>34577</v>
      </c>
      <c r="I177">
        <f t="shared" ca="1" si="16"/>
        <v>273.27</v>
      </c>
      <c r="J177">
        <f t="shared" ca="1" si="17"/>
        <v>495.91180000000003</v>
      </c>
      <c r="K177" s="3">
        <f t="shared" ca="1" si="18"/>
        <v>4.0751037818486546E-2</v>
      </c>
      <c r="L177" s="3">
        <f t="shared" ca="1" si="18"/>
        <v>-6.9541591791175694E-3</v>
      </c>
      <c r="M177" s="4">
        <f t="shared" ca="1" si="19"/>
        <v>498.43303357171959</v>
      </c>
      <c r="N177">
        <f ca="1">MAX($M$2:M177)</f>
        <v>529.24454928121418</v>
      </c>
      <c r="O177" s="3">
        <f t="shared" ca="1" si="14"/>
        <v>-5.8217917881895564E-2</v>
      </c>
    </row>
    <row r="178" spans="1:15" x14ac:dyDescent="0.25">
      <c r="A178" s="1">
        <v>25930</v>
      </c>
      <c r="B178" t="s">
        <v>4</v>
      </c>
      <c r="D178" s="1">
        <v>25930</v>
      </c>
      <c r="E178" t="s">
        <v>4</v>
      </c>
      <c r="H178" s="1">
        <f t="shared" ca="1" si="15"/>
        <v>34607</v>
      </c>
      <c r="I178">
        <f t="shared" ca="1" si="16"/>
        <v>266.81</v>
      </c>
      <c r="J178">
        <f t="shared" ca="1" si="17"/>
        <v>480.65589999999997</v>
      </c>
      <c r="K178" s="3">
        <f t="shared" ca="1" si="18"/>
        <v>-2.363962381527418E-2</v>
      </c>
      <c r="L178" s="3">
        <f t="shared" ca="1" si="18"/>
        <v>-3.076333331854586E-2</v>
      </c>
      <c r="M178" s="4">
        <f t="shared" ca="1" si="19"/>
        <v>484.51984887817861</v>
      </c>
      <c r="N178">
        <f ca="1">MAX($M$2:M178)</f>
        <v>529.24454928121418</v>
      </c>
      <c r="O178" s="3">
        <f t="shared" ca="1" si="14"/>
        <v>-8.4506681200170686E-2</v>
      </c>
    </row>
    <row r="179" spans="1:15" x14ac:dyDescent="0.25">
      <c r="A179" s="1">
        <v>25931</v>
      </c>
      <c r="B179" t="s">
        <v>4</v>
      </c>
      <c r="D179" s="1">
        <v>25931</v>
      </c>
      <c r="E179" t="s">
        <v>4</v>
      </c>
      <c r="H179" s="1">
        <f t="shared" ca="1" si="15"/>
        <v>34638</v>
      </c>
      <c r="I179">
        <f t="shared" ca="1" si="16"/>
        <v>270.69</v>
      </c>
      <c r="J179">
        <f t="shared" ca="1" si="17"/>
        <v>478.4547</v>
      </c>
      <c r="K179" s="3">
        <f t="shared" ca="1" si="18"/>
        <v>1.454218357632775E-2</v>
      </c>
      <c r="L179" s="3">
        <f t="shared" ca="1" si="18"/>
        <v>-4.5795755341814237E-3</v>
      </c>
      <c r="M179" s="4">
        <f t="shared" ca="1" si="19"/>
        <v>486.00690236623433</v>
      </c>
      <c r="N179">
        <f ca="1">MAX($M$2:M179)</f>
        <v>529.24454928121418</v>
      </c>
      <c r="O179" s="3">
        <f t="shared" ca="1" si="14"/>
        <v>-8.1696914920904584E-2</v>
      </c>
    </row>
    <row r="180" spans="1:15" x14ac:dyDescent="0.25">
      <c r="A180" s="1">
        <v>25932</v>
      </c>
      <c r="B180" t="s">
        <v>4</v>
      </c>
      <c r="D180" s="1">
        <v>25932</v>
      </c>
      <c r="E180" t="s">
        <v>4</v>
      </c>
      <c r="H180" s="1">
        <f t="shared" ca="1" si="15"/>
        <v>34668</v>
      </c>
      <c r="I180">
        <f t="shared" ca="1" si="16"/>
        <v>260.06</v>
      </c>
      <c r="J180">
        <f t="shared" ca="1" si="17"/>
        <v>481.08949999999999</v>
      </c>
      <c r="K180" s="3">
        <f t="shared" ca="1" si="18"/>
        <v>-3.9270013668772363E-2</v>
      </c>
      <c r="L180" s="3">
        <f t="shared" ca="1" si="18"/>
        <v>5.5068954281356497E-3</v>
      </c>
      <c r="M180" s="4">
        <f t="shared" ca="1" si="19"/>
        <v>479.97853679982825</v>
      </c>
      <c r="N180">
        <f ca="1">MAX($M$2:M180)</f>
        <v>529.24454928121418</v>
      </c>
      <c r="O180" s="3">
        <f t="shared" ca="1" si="14"/>
        <v>-9.3087425365638299E-2</v>
      </c>
    </row>
    <row r="181" spans="1:15" x14ac:dyDescent="0.25">
      <c r="A181" s="1">
        <v>25933</v>
      </c>
      <c r="B181" t="s">
        <v>4</v>
      </c>
      <c r="D181" s="1">
        <v>25933</v>
      </c>
      <c r="E181" t="s">
        <v>4</v>
      </c>
      <c r="H181" s="1">
        <f t="shared" ca="1" si="15"/>
        <v>34698</v>
      </c>
      <c r="I181">
        <f t="shared" ca="1" si="16"/>
        <v>263.44</v>
      </c>
      <c r="J181">
        <f t="shared" ca="1" si="17"/>
        <v>489.07159999999999</v>
      </c>
      <c r="K181" s="3">
        <f t="shared" ca="1" si="18"/>
        <v>1.2997000692148042E-2</v>
      </c>
      <c r="L181" s="3">
        <f t="shared" ca="1" si="18"/>
        <v>1.6591715262960438E-2</v>
      </c>
      <c r="M181" s="4">
        <f t="shared" ca="1" si="19"/>
        <v>487.2520496787788</v>
      </c>
      <c r="N181">
        <f ca="1">MAX($M$2:M181)</f>
        <v>529.24454928121418</v>
      </c>
      <c r="O181" s="3">
        <f t="shared" ca="1" si="14"/>
        <v>-7.9344226897502979E-2</v>
      </c>
    </row>
    <row r="182" spans="1:15" x14ac:dyDescent="0.25">
      <c r="A182" s="1">
        <v>25934</v>
      </c>
      <c r="B182" t="s">
        <v>4</v>
      </c>
      <c r="D182" s="1">
        <v>25934</v>
      </c>
      <c r="E182" t="s">
        <v>4</v>
      </c>
      <c r="H182" s="1">
        <f t="shared" ca="1" si="15"/>
        <v>34730</v>
      </c>
      <c r="I182">
        <f t="shared" ca="1" si="16"/>
        <v>268.73</v>
      </c>
      <c r="J182">
        <f t="shared" ca="1" si="17"/>
        <v>502.59539999999998</v>
      </c>
      <c r="K182" s="3">
        <f t="shared" ca="1" si="18"/>
        <v>2.0080473732159154E-2</v>
      </c>
      <c r="L182" s="3">
        <f t="shared" ca="1" si="18"/>
        <v>2.7651983881296749E-2</v>
      </c>
      <c r="M182" s="4">
        <f t="shared" ca="1" si="19"/>
        <v>499.24984196689286</v>
      </c>
      <c r="N182">
        <f ca="1">MAX($M$2:M182)</f>
        <v>529.24454928121418</v>
      </c>
      <c r="O182" s="3">
        <f t="shared" ca="1" si="14"/>
        <v>-5.667457011141297E-2</v>
      </c>
    </row>
    <row r="183" spans="1:15" x14ac:dyDescent="0.25">
      <c r="A183" s="1">
        <v>25937</v>
      </c>
      <c r="B183" t="s">
        <v>4</v>
      </c>
      <c r="D183" s="1">
        <v>25937</v>
      </c>
      <c r="E183" t="s">
        <v>4</v>
      </c>
      <c r="H183" s="1">
        <f t="shared" ca="1" si="15"/>
        <v>34758</v>
      </c>
      <c r="I183">
        <f t="shared" ca="1" si="16"/>
        <v>279.02999999999997</v>
      </c>
      <c r="J183">
        <f t="shared" ca="1" si="17"/>
        <v>516.55139999999994</v>
      </c>
      <c r="K183" s="3">
        <f t="shared" ca="1" si="18"/>
        <v>3.8328433743906265E-2</v>
      </c>
      <c r="L183" s="3">
        <f t="shared" ca="1" si="18"/>
        <v>2.7767862578925273E-2</v>
      </c>
      <c r="M183" s="4">
        <f t="shared" ca="1" si="19"/>
        <v>515.22188836525845</v>
      </c>
      <c r="N183">
        <f ca="1">MAX($M$2:M183)</f>
        <v>529.24454928121418</v>
      </c>
      <c r="O183" s="3">
        <f t="shared" ca="1" si="14"/>
        <v>-2.6495617073431177E-2</v>
      </c>
    </row>
    <row r="184" spans="1:15" x14ac:dyDescent="0.25">
      <c r="A184" s="1">
        <v>25938</v>
      </c>
      <c r="B184" t="s">
        <v>4</v>
      </c>
      <c r="D184" s="1">
        <v>25938</v>
      </c>
      <c r="E184" t="s">
        <v>4</v>
      </c>
      <c r="H184" s="1">
        <f t="shared" ca="1" si="15"/>
        <v>34789</v>
      </c>
      <c r="I184">
        <f t="shared" ca="1" si="16"/>
        <v>285.3</v>
      </c>
      <c r="J184">
        <f t="shared" ca="1" si="17"/>
        <v>520.34799999999996</v>
      </c>
      <c r="K184" s="3">
        <f t="shared" ca="1" si="18"/>
        <v>2.2470702075045867E-2</v>
      </c>
      <c r="L184" s="3">
        <f t="shared" ca="1" si="18"/>
        <v>7.3498978030066553E-3</v>
      </c>
      <c r="M184" s="4">
        <f t="shared" ca="1" si="19"/>
        <v>522.12494432287178</v>
      </c>
      <c r="N184">
        <f ca="1">MAX($M$2:M184)</f>
        <v>529.24454928121418</v>
      </c>
      <c r="O184" s="3">
        <f t="shared" ca="1" si="14"/>
        <v>-1.345239165525991E-2</v>
      </c>
    </row>
    <row r="185" spans="1:15" x14ac:dyDescent="0.25">
      <c r="A185" s="1">
        <v>25939</v>
      </c>
      <c r="B185" t="s">
        <v>4</v>
      </c>
      <c r="D185" s="1">
        <v>25939</v>
      </c>
      <c r="E185" t="s">
        <v>4</v>
      </c>
      <c r="H185" s="1">
        <f t="shared" ca="1" si="15"/>
        <v>34817</v>
      </c>
      <c r="I185">
        <f t="shared" ca="1" si="16"/>
        <v>292.36</v>
      </c>
      <c r="J185">
        <f t="shared" ca="1" si="17"/>
        <v>529.39300000000003</v>
      </c>
      <c r="K185" s="3">
        <f t="shared" ca="1" si="18"/>
        <v>2.4745881528215996E-2</v>
      </c>
      <c r="L185" s="3">
        <f t="shared" ca="1" si="18"/>
        <v>1.7382597799934008E-2</v>
      </c>
      <c r="M185" s="4">
        <f t="shared" ca="1" si="19"/>
        <v>532.73865387401418</v>
      </c>
      <c r="N185">
        <f ca="1">MAX($M$2:M185)</f>
        <v>532.73865387401418</v>
      </c>
      <c r="O185" s="3">
        <f t="shared" ca="1" si="14"/>
        <v>0</v>
      </c>
    </row>
    <row r="186" spans="1:15" x14ac:dyDescent="0.25">
      <c r="A186" s="1">
        <v>25940</v>
      </c>
      <c r="B186" t="s">
        <v>4</v>
      </c>
      <c r="D186" s="1">
        <v>25940</v>
      </c>
      <c r="E186" t="s">
        <v>4</v>
      </c>
      <c r="H186" s="1">
        <f t="shared" ca="1" si="15"/>
        <v>34850</v>
      </c>
      <c r="I186">
        <f t="shared" ca="1" si="16"/>
        <v>302.14999999999998</v>
      </c>
      <c r="J186">
        <f t="shared" ca="1" si="17"/>
        <v>571.04079999999999</v>
      </c>
      <c r="K186" s="3">
        <f t="shared" ca="1" si="18"/>
        <v>3.3486113011355734E-2</v>
      </c>
      <c r="L186" s="3">
        <f t="shared" ca="1" si="18"/>
        <v>7.8670855111419913E-2</v>
      </c>
      <c r="M186" s="4">
        <f t="shared" ca="1" si="19"/>
        <v>565.02099585237647</v>
      </c>
      <c r="N186">
        <f ca="1">MAX($M$2:M186)</f>
        <v>565.02099585237647</v>
      </c>
      <c r="O186" s="3">
        <f t="shared" ca="1" si="14"/>
        <v>0</v>
      </c>
    </row>
    <row r="187" spans="1:15" x14ac:dyDescent="0.25">
      <c r="A187" s="1">
        <v>25941</v>
      </c>
      <c r="B187" t="s">
        <v>4</v>
      </c>
      <c r="D187" s="1">
        <v>25941</v>
      </c>
      <c r="E187" t="s">
        <v>4</v>
      </c>
      <c r="H187" s="1">
        <f t="shared" ca="1" si="15"/>
        <v>34880</v>
      </c>
      <c r="I187">
        <f t="shared" ca="1" si="16"/>
        <v>310.18</v>
      </c>
      <c r="J187">
        <f t="shared" ca="1" si="17"/>
        <v>577.30349999999999</v>
      </c>
      <c r="K187" s="3">
        <f t="shared" ca="1" si="18"/>
        <v>2.6576203872249016E-2</v>
      </c>
      <c r="L187" s="3">
        <f t="shared" ca="1" si="18"/>
        <v>1.0967167319743121E-2</v>
      </c>
      <c r="M187" s="4">
        <f t="shared" ca="1" si="19"/>
        <v>574.7454490039346</v>
      </c>
      <c r="N187">
        <f ca="1">MAX($M$2:M187)</f>
        <v>574.7454490039346</v>
      </c>
      <c r="O187" s="3">
        <f t="shared" ca="1" si="14"/>
        <v>0</v>
      </c>
    </row>
    <row r="188" spans="1:15" x14ac:dyDescent="0.25">
      <c r="A188" s="1">
        <v>25944</v>
      </c>
      <c r="B188" t="s">
        <v>4</v>
      </c>
      <c r="D188" s="1">
        <v>25944</v>
      </c>
      <c r="E188" t="s">
        <v>4</v>
      </c>
      <c r="H188" s="1">
        <f t="shared" ca="1" si="15"/>
        <v>34911</v>
      </c>
      <c r="I188">
        <f t="shared" ca="1" si="16"/>
        <v>322.25</v>
      </c>
      <c r="J188">
        <f t="shared" ca="1" si="17"/>
        <v>568.42089999999996</v>
      </c>
      <c r="K188" s="3">
        <f t="shared" ca="1" si="18"/>
        <v>3.8912889290089625E-2</v>
      </c>
      <c r="L188" s="3">
        <f t="shared" ca="1" si="18"/>
        <v>-1.5386360900289109E-2</v>
      </c>
      <c r="M188" s="4">
        <f t="shared" ca="1" si="19"/>
        <v>578.38550687225984</v>
      </c>
      <c r="N188">
        <f ca="1">MAX($M$2:M188)</f>
        <v>578.38550687225984</v>
      </c>
      <c r="O188" s="3">
        <f t="shared" ca="1" si="14"/>
        <v>0</v>
      </c>
    </row>
    <row r="189" spans="1:15" x14ac:dyDescent="0.25">
      <c r="A189" s="1">
        <v>25945</v>
      </c>
      <c r="B189" t="s">
        <v>4</v>
      </c>
      <c r="D189" s="1">
        <v>25945</v>
      </c>
      <c r="E189" t="s">
        <v>4</v>
      </c>
      <c r="H189" s="1">
        <f t="shared" ca="1" si="15"/>
        <v>34942</v>
      </c>
      <c r="I189">
        <f t="shared" ca="1" si="16"/>
        <v>324.24</v>
      </c>
      <c r="J189">
        <f t="shared" ca="1" si="17"/>
        <v>580.44590000000005</v>
      </c>
      <c r="K189" s="3">
        <f t="shared" ca="1" si="18"/>
        <v>6.1753297129558682E-3</v>
      </c>
      <c r="L189" s="3">
        <f t="shared" ca="1" si="18"/>
        <v>2.1155098273128337E-2</v>
      </c>
      <c r="M189" s="4">
        <f t="shared" ca="1" si="19"/>
        <v>587.15567669729376</v>
      </c>
      <c r="N189">
        <f ca="1">MAX($M$2:M189)</f>
        <v>587.15567669729376</v>
      </c>
      <c r="O189" s="3">
        <f t="shared" ca="1" si="14"/>
        <v>0</v>
      </c>
    </row>
    <row r="190" spans="1:15" x14ac:dyDescent="0.25">
      <c r="A190" s="1">
        <v>25946</v>
      </c>
      <c r="B190" t="s">
        <v>4</v>
      </c>
      <c r="D190" s="1">
        <v>25946</v>
      </c>
      <c r="E190" t="s">
        <v>4</v>
      </c>
      <c r="H190" s="1">
        <f t="shared" ca="1" si="15"/>
        <v>34971</v>
      </c>
      <c r="I190">
        <f t="shared" ca="1" si="16"/>
        <v>336.25</v>
      </c>
      <c r="J190">
        <f t="shared" ca="1" si="17"/>
        <v>590.43169999999998</v>
      </c>
      <c r="K190" s="3">
        <f t="shared" ca="1" si="18"/>
        <v>3.7040463853935224E-2</v>
      </c>
      <c r="L190" s="3">
        <f t="shared" ca="1" si="18"/>
        <v>1.7203670488498357E-2</v>
      </c>
      <c r="M190" s="4">
        <f t="shared" ca="1" si="19"/>
        <v>601.91582381744024</v>
      </c>
      <c r="N190">
        <f ca="1">MAX($M$2:M190)</f>
        <v>601.91582381744024</v>
      </c>
      <c r="O190" s="3">
        <f t="shared" ca="1" si="14"/>
        <v>0</v>
      </c>
    </row>
    <row r="191" spans="1:15" x14ac:dyDescent="0.25">
      <c r="A191" s="1">
        <v>25947</v>
      </c>
      <c r="B191" t="s">
        <v>4</v>
      </c>
      <c r="D191" s="1">
        <v>25947</v>
      </c>
      <c r="E191" t="s">
        <v>4</v>
      </c>
      <c r="H191" s="1">
        <f t="shared" ca="1" si="15"/>
        <v>35003</v>
      </c>
      <c r="I191">
        <f t="shared" ca="1" si="16"/>
        <v>332.84</v>
      </c>
      <c r="J191">
        <f t="shared" ca="1" si="17"/>
        <v>607.19830000000002</v>
      </c>
      <c r="K191" s="3">
        <f t="shared" ca="1" si="18"/>
        <v>-1.0141263940520506E-2</v>
      </c>
      <c r="L191" s="3">
        <f t="shared" ca="1" si="18"/>
        <v>2.8397188023610687E-2</v>
      </c>
      <c r="M191" s="4">
        <f t="shared" ca="1" si="19"/>
        <v>609.72977901571505</v>
      </c>
      <c r="N191">
        <f ca="1">MAX($M$2:M191)</f>
        <v>609.72977901571505</v>
      </c>
      <c r="O191" s="3">
        <f t="shared" ca="1" si="14"/>
        <v>0</v>
      </c>
    </row>
    <row r="192" spans="1:15" x14ac:dyDescent="0.25">
      <c r="A192" s="1">
        <v>25948</v>
      </c>
      <c r="B192" t="s">
        <v>4</v>
      </c>
      <c r="D192" s="1">
        <v>25948</v>
      </c>
      <c r="E192" t="s">
        <v>4</v>
      </c>
      <c r="H192" s="1">
        <f t="shared" ca="1" si="15"/>
        <v>35033</v>
      </c>
      <c r="I192">
        <f t="shared" ca="1" si="16"/>
        <v>346.72</v>
      </c>
      <c r="J192">
        <f t="shared" ca="1" si="17"/>
        <v>623.3175</v>
      </c>
      <c r="K192" s="3">
        <f t="shared" ca="1" si="18"/>
        <v>4.170171854344451E-2</v>
      </c>
      <c r="L192" s="3">
        <f t="shared" ca="1" si="18"/>
        <v>2.6546846392685897E-2</v>
      </c>
      <c r="M192" s="4">
        <f t="shared" ca="1" si="19"/>
        <v>629.6123325392889</v>
      </c>
      <c r="N192">
        <f ca="1">MAX($M$2:M192)</f>
        <v>629.6123325392889</v>
      </c>
      <c r="O192" s="3">
        <f t="shared" ca="1" si="14"/>
        <v>0</v>
      </c>
    </row>
    <row r="193" spans="1:15" x14ac:dyDescent="0.25">
      <c r="A193" s="1">
        <v>25951</v>
      </c>
      <c r="B193" t="s">
        <v>4</v>
      </c>
      <c r="D193" s="1">
        <v>25951</v>
      </c>
      <c r="E193" t="s">
        <v>4</v>
      </c>
      <c r="H193" s="1">
        <f t="shared" ca="1" si="15"/>
        <v>35062</v>
      </c>
      <c r="I193">
        <f t="shared" ca="1" si="16"/>
        <v>351.91</v>
      </c>
      <c r="J193">
        <f t="shared" ca="1" si="17"/>
        <v>639.32439999999997</v>
      </c>
      <c r="K193" s="3">
        <f t="shared" ca="1" si="18"/>
        <v>1.4968850946008194E-2</v>
      </c>
      <c r="L193" s="3">
        <f t="shared" ca="1" si="18"/>
        <v>2.5680171020386888E-2</v>
      </c>
      <c r="M193" s="4">
        <f t="shared" ca="1" si="19"/>
        <v>643.08329322880081</v>
      </c>
      <c r="N193">
        <f ca="1">MAX($M$2:M193)</f>
        <v>643.08329322880081</v>
      </c>
      <c r="O193" s="3">
        <f t="shared" ca="1" si="14"/>
        <v>0</v>
      </c>
    </row>
    <row r="194" spans="1:15" x14ac:dyDescent="0.25">
      <c r="A194" s="1">
        <v>25952</v>
      </c>
      <c r="B194" t="s">
        <v>4</v>
      </c>
      <c r="D194" s="1">
        <v>25952</v>
      </c>
      <c r="E194" t="s">
        <v>4</v>
      </c>
      <c r="H194" s="1">
        <f t="shared" ca="1" si="15"/>
        <v>35095</v>
      </c>
      <c r="I194">
        <f t="shared" ca="1" si="16"/>
        <v>361.56</v>
      </c>
      <c r="J194">
        <f t="shared" ca="1" si="17"/>
        <v>639.58000000000004</v>
      </c>
      <c r="K194" s="3">
        <f t="shared" ca="1" si="18"/>
        <v>2.7421783978858194E-2</v>
      </c>
      <c r="L194" s="3">
        <f t="shared" ca="1" si="18"/>
        <v>3.9979703574588576E-4</v>
      </c>
      <c r="M194" s="4">
        <f t="shared" ca="1" si="19"/>
        <v>650.29135136435627</v>
      </c>
      <c r="N194">
        <f ca="1">MAX($M$2:M194)</f>
        <v>650.29135136435627</v>
      </c>
      <c r="O194" s="3">
        <f t="shared" ca="1" si="14"/>
        <v>0</v>
      </c>
    </row>
    <row r="195" spans="1:15" x14ac:dyDescent="0.25">
      <c r="A195" s="1">
        <v>25953</v>
      </c>
      <c r="B195" t="s">
        <v>4</v>
      </c>
      <c r="D195" s="1">
        <v>25953</v>
      </c>
      <c r="E195" t="s">
        <v>4</v>
      </c>
      <c r="H195" s="1">
        <f t="shared" ca="1" si="15"/>
        <v>35124</v>
      </c>
      <c r="I195">
        <f t="shared" ca="1" si="16"/>
        <v>366.08</v>
      </c>
      <c r="J195">
        <f t="shared" ca="1" si="17"/>
        <v>609.21659999999997</v>
      </c>
      <c r="K195" s="3">
        <f t="shared" ca="1" si="18"/>
        <v>1.2501382896338065E-2</v>
      </c>
      <c r="L195" s="3">
        <f t="shared" ca="1" si="18"/>
        <v>-4.7473967291034813E-2</v>
      </c>
      <c r="M195" s="4">
        <f t="shared" ca="1" si="19"/>
        <v>635.02002162880092</v>
      </c>
      <c r="N195">
        <f ca="1">MAX($M$2:M195)</f>
        <v>650.29135136435627</v>
      </c>
      <c r="O195" s="3">
        <f t="shared" ref="O195:O258" ca="1" si="20">M195/N195-1</f>
        <v>-2.3483827216085551E-2</v>
      </c>
    </row>
    <row r="196" spans="1:15" x14ac:dyDescent="0.25">
      <c r="A196" s="1">
        <v>25954</v>
      </c>
      <c r="B196" t="s">
        <v>4</v>
      </c>
      <c r="D196" s="1">
        <v>25954</v>
      </c>
      <c r="E196" t="s">
        <v>4</v>
      </c>
      <c r="H196" s="1">
        <f t="shared" ref="H196:H259" ca="1" si="21">IF(H195&lt;$C$2-1,IF(H195&lt;$C$1,WORKDAY(EOMONTH(H195,1)+1,-1),WORKDAY(H195,1)),NA())</f>
        <v>35153</v>
      </c>
      <c r="I196">
        <f t="shared" ref="I196:I259" ca="1" si="22">VLOOKUP($H196,$A:$B,2,FALSE)</f>
        <v>369.08</v>
      </c>
      <c r="J196">
        <f t="shared" ref="J196:J259" ca="1" si="23">VLOOKUP($H196,$D:$E,2,FALSE)</f>
        <v>596.94309999999996</v>
      </c>
      <c r="K196" s="3">
        <f t="shared" ref="K196:L259" ca="1" si="24">I196/I195-1</f>
        <v>8.1949300699299954E-3</v>
      </c>
      <c r="L196" s="3">
        <f t="shared" ca="1" si="24"/>
        <v>-2.014636502025724E-2</v>
      </c>
      <c r="M196" s="4">
        <f t="shared" ref="M196:M259" ca="1" si="25">M195*(1+$F$1*K196+$G$1*L196)</f>
        <v>629.4255924063591</v>
      </c>
      <c r="N196">
        <f ca="1">MAX($M$2:M196)</f>
        <v>650.29135136435627</v>
      </c>
      <c r="O196" s="3">
        <f t="shared" ca="1" si="20"/>
        <v>-3.208678527589115E-2</v>
      </c>
    </row>
    <row r="197" spans="1:15" x14ac:dyDescent="0.25">
      <c r="A197" s="1">
        <v>25955</v>
      </c>
      <c r="B197" t="s">
        <v>4</v>
      </c>
      <c r="D197" s="1">
        <v>25955</v>
      </c>
      <c r="E197" t="s">
        <v>4</v>
      </c>
      <c r="H197" s="1">
        <f t="shared" ca="1" si="21"/>
        <v>35185</v>
      </c>
      <c r="I197">
        <f t="shared" ca="1" si="22"/>
        <v>375.66</v>
      </c>
      <c r="J197">
        <f t="shared" ca="1" si="23"/>
        <v>584.90060000000005</v>
      </c>
      <c r="K197" s="3">
        <f t="shared" ca="1" si="24"/>
        <v>1.7828113146201474E-2</v>
      </c>
      <c r="L197" s="3">
        <f t="shared" ca="1" si="24"/>
        <v>-2.0173614537130735E-2</v>
      </c>
      <c r="M197" s="4">
        <f t="shared" ca="1" si="25"/>
        <v>626.29550710916669</v>
      </c>
      <c r="N197">
        <f ca="1">MAX($M$2:M197)</f>
        <v>650.29135136435627</v>
      </c>
      <c r="O197" s="3">
        <f t="shared" ca="1" si="20"/>
        <v>-3.6900143612312641E-2</v>
      </c>
    </row>
    <row r="198" spans="1:15" x14ac:dyDescent="0.25">
      <c r="A198" s="1">
        <v>25958</v>
      </c>
      <c r="B198" t="s">
        <v>4</v>
      </c>
      <c r="D198" s="1">
        <v>25958</v>
      </c>
      <c r="E198" t="s">
        <v>4</v>
      </c>
      <c r="H198" s="1">
        <f t="shared" ca="1" si="21"/>
        <v>35216</v>
      </c>
      <c r="I198">
        <f t="shared" ca="1" si="22"/>
        <v>384.39</v>
      </c>
      <c r="J198">
        <f t="shared" ca="1" si="23"/>
        <v>583.84780000000001</v>
      </c>
      <c r="K198" s="3">
        <f t="shared" ca="1" si="24"/>
        <v>2.3239099185433432E-2</v>
      </c>
      <c r="L198" s="3">
        <f t="shared" ca="1" si="24"/>
        <v>-1.7999639596882888E-3</v>
      </c>
      <c r="M198" s="4">
        <f t="shared" ca="1" si="25"/>
        <v>631.44093886826045</v>
      </c>
      <c r="N198">
        <f ca="1">MAX($M$2:M198)</f>
        <v>650.29135136435627</v>
      </c>
      <c r="O198" s="3">
        <f t="shared" ca="1" si="20"/>
        <v>-2.8987641395731845E-2</v>
      </c>
    </row>
    <row r="199" spans="1:15" x14ac:dyDescent="0.25">
      <c r="A199" s="1">
        <v>25959</v>
      </c>
      <c r="B199" t="s">
        <v>4</v>
      </c>
      <c r="D199" s="1">
        <v>25959</v>
      </c>
      <c r="E199" t="s">
        <v>4</v>
      </c>
      <c r="H199" s="1">
        <f t="shared" ca="1" si="21"/>
        <v>35244</v>
      </c>
      <c r="I199">
        <f t="shared" ca="1" si="22"/>
        <v>382.47</v>
      </c>
      <c r="J199">
        <f t="shared" ca="1" si="23"/>
        <v>595.82050000000004</v>
      </c>
      <c r="K199" s="3">
        <f t="shared" ca="1" si="24"/>
        <v>-4.9949270272378055E-3</v>
      </c>
      <c r="L199" s="3">
        <f t="shared" ca="1" si="24"/>
        <v>2.0506542972329456E-2</v>
      </c>
      <c r="M199" s="4">
        <f t="shared" ca="1" si="25"/>
        <v>637.94854075203148</v>
      </c>
      <c r="N199">
        <f ca="1">MAX($M$2:M199)</f>
        <v>650.29135136435627</v>
      </c>
      <c r="O199" s="3">
        <f t="shared" ca="1" si="20"/>
        <v>-1.8980431750212801E-2</v>
      </c>
    </row>
    <row r="200" spans="1:15" x14ac:dyDescent="0.25">
      <c r="A200" s="1">
        <v>25960</v>
      </c>
      <c r="B200" t="s">
        <v>4</v>
      </c>
      <c r="D200" s="1">
        <v>25960</v>
      </c>
      <c r="E200" t="s">
        <v>4</v>
      </c>
      <c r="H200" s="1">
        <f t="shared" ca="1" si="21"/>
        <v>35277</v>
      </c>
      <c r="I200">
        <f t="shared" ca="1" si="22"/>
        <v>361.99</v>
      </c>
      <c r="J200">
        <f t="shared" ca="1" si="23"/>
        <v>595.7636</v>
      </c>
      <c r="K200" s="3">
        <f t="shared" ca="1" si="24"/>
        <v>-5.3546683400005235E-2</v>
      </c>
      <c r="L200" s="3">
        <f t="shared" ca="1" si="24"/>
        <v>-9.5498560388596054E-5</v>
      </c>
      <c r="M200" s="4">
        <f t="shared" ca="1" si="25"/>
        <v>624.24797543682735</v>
      </c>
      <c r="N200">
        <f ca="1">MAX($M$2:M200)</f>
        <v>650.29135136435627</v>
      </c>
      <c r="O200" s="3">
        <f t="shared" ca="1" si="20"/>
        <v>-4.0048781016213897E-2</v>
      </c>
    </row>
    <row r="201" spans="1:15" x14ac:dyDescent="0.25">
      <c r="A201" s="1">
        <v>25961</v>
      </c>
      <c r="B201" t="s">
        <v>4</v>
      </c>
      <c r="D201" s="1">
        <v>25961</v>
      </c>
      <c r="E201" t="s">
        <v>4</v>
      </c>
      <c r="H201" s="1">
        <f t="shared" ca="1" si="21"/>
        <v>35307</v>
      </c>
      <c r="I201">
        <f t="shared" ca="1" si="22"/>
        <v>372.09</v>
      </c>
      <c r="J201">
        <f t="shared" ca="1" si="23"/>
        <v>588.45460000000003</v>
      </c>
      <c r="K201" s="3">
        <f t="shared" ca="1" si="24"/>
        <v>2.7901323240973497E-2</v>
      </c>
      <c r="L201" s="3">
        <f t="shared" ca="1" si="24"/>
        <v>-1.2268288965623264E-2</v>
      </c>
      <c r="M201" s="4">
        <f t="shared" ca="1" si="25"/>
        <v>626.61984052558319</v>
      </c>
      <c r="N201">
        <f ca="1">MAX($M$2:M201)</f>
        <v>650.29135136435627</v>
      </c>
      <c r="O201" s="3">
        <f t="shared" ca="1" si="20"/>
        <v>-3.6401392682077982E-2</v>
      </c>
    </row>
    <row r="202" spans="1:15" x14ac:dyDescent="0.25">
      <c r="A202" s="1">
        <v>25962</v>
      </c>
      <c r="B202" t="s">
        <v>4</v>
      </c>
      <c r="D202" s="1">
        <v>25962</v>
      </c>
      <c r="E202" t="s">
        <v>4</v>
      </c>
      <c r="H202" s="1">
        <f t="shared" ca="1" si="21"/>
        <v>35338</v>
      </c>
      <c r="I202">
        <f t="shared" ca="1" si="22"/>
        <v>391.72</v>
      </c>
      <c r="J202">
        <f t="shared" ca="1" si="23"/>
        <v>604.94780000000003</v>
      </c>
      <c r="K202" s="3">
        <f t="shared" ca="1" si="24"/>
        <v>5.2756053642935896E-2</v>
      </c>
      <c r="L202" s="3">
        <f t="shared" ca="1" si="24"/>
        <v>2.8027990604542863E-2</v>
      </c>
      <c r="M202" s="4">
        <f t="shared" ca="1" si="25"/>
        <v>650.38077349550417</v>
      </c>
      <c r="N202">
        <f ca="1">MAX($M$2:M202)</f>
        <v>650.38077349550417</v>
      </c>
      <c r="O202" s="3">
        <f t="shared" ca="1" si="20"/>
        <v>0</v>
      </c>
    </row>
    <row r="203" spans="1:15" x14ac:dyDescent="0.25">
      <c r="A203" s="1">
        <v>25965</v>
      </c>
      <c r="B203" t="s">
        <v>4</v>
      </c>
      <c r="D203" s="1">
        <v>25965</v>
      </c>
      <c r="E203" t="s">
        <v>4</v>
      </c>
      <c r="H203" s="1">
        <f t="shared" ca="1" si="21"/>
        <v>35369</v>
      </c>
      <c r="I203">
        <f t="shared" ca="1" si="22"/>
        <v>398.32</v>
      </c>
      <c r="J203">
        <f t="shared" ca="1" si="23"/>
        <v>629.51329999999996</v>
      </c>
      <c r="K203" s="3">
        <f t="shared" ca="1" si="24"/>
        <v>1.6848769529255403E-2</v>
      </c>
      <c r="L203" s="3">
        <f t="shared" ca="1" si="24"/>
        <v>4.0607635898502137E-2</v>
      </c>
      <c r="M203" s="4">
        <f t="shared" ca="1" si="25"/>
        <v>670.61027518635296</v>
      </c>
      <c r="N203">
        <f ca="1">MAX($M$2:M203)</f>
        <v>670.61027518635296</v>
      </c>
      <c r="O203" s="3">
        <f t="shared" ca="1" si="20"/>
        <v>0</v>
      </c>
    </row>
    <row r="204" spans="1:15" x14ac:dyDescent="0.25">
      <c r="A204" s="1">
        <v>25966</v>
      </c>
      <c r="B204" t="s">
        <v>4</v>
      </c>
      <c r="D204" s="1">
        <v>25966</v>
      </c>
      <c r="E204" t="s">
        <v>4</v>
      </c>
      <c r="H204" s="1">
        <f t="shared" ca="1" si="21"/>
        <v>35398</v>
      </c>
      <c r="I204">
        <f t="shared" ca="1" si="22"/>
        <v>425.42</v>
      </c>
      <c r="J204">
        <f t="shared" ca="1" si="23"/>
        <v>649.6087</v>
      </c>
      <c r="K204" s="3">
        <f t="shared" ca="1" si="24"/>
        <v>6.803575015063279E-2</v>
      </c>
      <c r="L204" s="3">
        <f t="shared" ca="1" si="24"/>
        <v>3.1922121423010541E-2</v>
      </c>
      <c r="M204" s="4">
        <f t="shared" ca="1" si="25"/>
        <v>701.70484601797375</v>
      </c>
      <c r="N204">
        <f ca="1">MAX($M$2:M204)</f>
        <v>701.70484601797375</v>
      </c>
      <c r="O204" s="3">
        <f t="shared" ca="1" si="20"/>
        <v>0</v>
      </c>
    </row>
    <row r="205" spans="1:15" x14ac:dyDescent="0.25">
      <c r="A205" s="1">
        <v>25967</v>
      </c>
      <c r="B205" t="s">
        <v>4</v>
      </c>
      <c r="D205" s="1">
        <v>25967</v>
      </c>
      <c r="E205" t="s">
        <v>4</v>
      </c>
      <c r="H205" s="1">
        <f t="shared" ca="1" si="21"/>
        <v>35430</v>
      </c>
      <c r="I205">
        <f t="shared" ca="1" si="22"/>
        <v>419.44</v>
      </c>
      <c r="J205">
        <f t="shared" ca="1" si="23"/>
        <v>633.7953</v>
      </c>
      <c r="K205" s="3">
        <f t="shared" ca="1" si="24"/>
        <v>-1.4056696911287747E-2</v>
      </c>
      <c r="L205" s="3">
        <f t="shared" ca="1" si="24"/>
        <v>-2.4342962155525338E-2</v>
      </c>
      <c r="M205" s="4">
        <f t="shared" ca="1" si="25"/>
        <v>687.51044037473264</v>
      </c>
      <c r="N205">
        <f ca="1">MAX($M$2:M205)</f>
        <v>701.70484601797375</v>
      </c>
      <c r="O205" s="3">
        <f t="shared" ca="1" si="20"/>
        <v>-2.0228456057830191E-2</v>
      </c>
    </row>
    <row r="206" spans="1:15" x14ac:dyDescent="0.25">
      <c r="A206" s="1">
        <v>25968</v>
      </c>
      <c r="B206" t="s">
        <v>4</v>
      </c>
      <c r="D206" s="1">
        <v>25968</v>
      </c>
      <c r="E206" t="s">
        <v>4</v>
      </c>
      <c r="H206" s="1">
        <f t="shared" ca="1" si="21"/>
        <v>35461</v>
      </c>
      <c r="I206">
        <f t="shared" ca="1" si="22"/>
        <v>442.28</v>
      </c>
      <c r="J206">
        <f t="shared" ca="1" si="23"/>
        <v>630.01409999999998</v>
      </c>
      <c r="K206" s="3">
        <f t="shared" ca="1" si="24"/>
        <v>5.445355712378408E-2</v>
      </c>
      <c r="L206" s="3">
        <f t="shared" ca="1" si="24"/>
        <v>-5.9659640896674304E-3</v>
      </c>
      <c r="M206" s="4">
        <f t="shared" ca="1" si="25"/>
        <v>700.02439843086188</v>
      </c>
      <c r="N206">
        <f ca="1">MAX($M$2:M206)</f>
        <v>701.70484601797375</v>
      </c>
      <c r="O206" s="3">
        <f t="shared" ca="1" si="20"/>
        <v>-2.3948068716470594E-3</v>
      </c>
    </row>
    <row r="207" spans="1:15" x14ac:dyDescent="0.25">
      <c r="A207" s="1">
        <v>25969</v>
      </c>
      <c r="B207" t="s">
        <v>4</v>
      </c>
      <c r="D207" s="1">
        <v>25969</v>
      </c>
      <c r="E207" t="s">
        <v>4</v>
      </c>
      <c r="H207" s="1">
        <f t="shared" ca="1" si="21"/>
        <v>35489</v>
      </c>
      <c r="I207">
        <f t="shared" ca="1" si="22"/>
        <v>441.81</v>
      </c>
      <c r="J207">
        <f t="shared" ca="1" si="23"/>
        <v>629.31970000000001</v>
      </c>
      <c r="K207" s="3">
        <f t="shared" ca="1" si="24"/>
        <v>-1.0626752283620089E-3</v>
      </c>
      <c r="L207" s="3">
        <f t="shared" ca="1" si="24"/>
        <v>-1.1021975539912132E-3</v>
      </c>
      <c r="M207" s="4">
        <f t="shared" ca="1" si="25"/>
        <v>699.26389988806648</v>
      </c>
      <c r="N207">
        <f ca="1">MAX($M$2:M207)</f>
        <v>701.70484601797375</v>
      </c>
      <c r="O207" s="3">
        <f t="shared" ca="1" si="20"/>
        <v>-3.4785938044451514E-3</v>
      </c>
    </row>
    <row r="208" spans="1:15" x14ac:dyDescent="0.25">
      <c r="A208" s="1">
        <v>25972</v>
      </c>
      <c r="B208" t="s">
        <v>4</v>
      </c>
      <c r="D208" s="1">
        <v>25972</v>
      </c>
      <c r="E208" t="s">
        <v>4</v>
      </c>
      <c r="H208" s="1">
        <f t="shared" ca="1" si="21"/>
        <v>35520</v>
      </c>
      <c r="I208">
        <f t="shared" ca="1" si="22"/>
        <v>421.32</v>
      </c>
      <c r="J208">
        <f t="shared" ca="1" si="23"/>
        <v>613.95270000000005</v>
      </c>
      <c r="K208" s="3">
        <f t="shared" ca="1" si="24"/>
        <v>-4.6377402050655325E-2</v>
      </c>
      <c r="L208" s="3">
        <f t="shared" ca="1" si="24"/>
        <v>-2.4418431522165829E-2</v>
      </c>
      <c r="M208" s="4">
        <f t="shared" ca="1" si="25"/>
        <v>676.04692608501568</v>
      </c>
      <c r="N208">
        <f ca="1">MAX($M$2:M208)</f>
        <v>701.70484601797375</v>
      </c>
      <c r="O208" s="3">
        <f t="shared" ca="1" si="20"/>
        <v>-3.6565117197866481E-2</v>
      </c>
    </row>
    <row r="209" spans="1:15" x14ac:dyDescent="0.25">
      <c r="A209" s="1">
        <v>25973</v>
      </c>
      <c r="B209" t="s">
        <v>4</v>
      </c>
      <c r="D209" s="1">
        <v>25973</v>
      </c>
      <c r="E209" t="s">
        <v>4</v>
      </c>
      <c r="H209" s="1">
        <f t="shared" ca="1" si="21"/>
        <v>35550</v>
      </c>
      <c r="I209">
        <f t="shared" ca="1" si="22"/>
        <v>441.43</v>
      </c>
      <c r="J209">
        <f t="shared" ca="1" si="23"/>
        <v>628.14120000000003</v>
      </c>
      <c r="K209" s="3">
        <f t="shared" ca="1" si="24"/>
        <v>4.7730940852558579E-2</v>
      </c>
      <c r="L209" s="3">
        <f t="shared" ca="1" si="24"/>
        <v>2.3110086493633775E-2</v>
      </c>
      <c r="M209" s="4">
        <f t="shared" ca="1" si="25"/>
        <v>698.32837018337068</v>
      </c>
      <c r="N209">
        <f ca="1">MAX($M$2:M209)</f>
        <v>701.70484601797375</v>
      </c>
      <c r="O209" s="3">
        <f t="shared" ca="1" si="20"/>
        <v>-4.8118177518138294E-3</v>
      </c>
    </row>
    <row r="210" spans="1:15" x14ac:dyDescent="0.25">
      <c r="A210" s="1">
        <v>25974</v>
      </c>
      <c r="B210" t="s">
        <v>4</v>
      </c>
      <c r="D210" s="1">
        <v>25974</v>
      </c>
      <c r="E210" t="s">
        <v>4</v>
      </c>
      <c r="H210" s="1">
        <f t="shared" ca="1" si="21"/>
        <v>35580</v>
      </c>
      <c r="I210">
        <f t="shared" ca="1" si="22"/>
        <v>470.66</v>
      </c>
      <c r="J210">
        <f t="shared" ca="1" si="23"/>
        <v>635.55280000000005</v>
      </c>
      <c r="K210" s="3">
        <f t="shared" ca="1" si="24"/>
        <v>6.6216614185714562E-2</v>
      </c>
      <c r="L210" s="3">
        <f t="shared" ca="1" si="24"/>
        <v>1.1799257873866598E-2</v>
      </c>
      <c r="M210" s="4">
        <f t="shared" ca="1" si="25"/>
        <v>721.7686002009774</v>
      </c>
      <c r="N210">
        <f ca="1">MAX($M$2:M210)</f>
        <v>721.7686002009774</v>
      </c>
      <c r="O210" s="3">
        <f t="shared" ca="1" si="20"/>
        <v>0</v>
      </c>
    </row>
    <row r="211" spans="1:15" x14ac:dyDescent="0.25">
      <c r="A211" s="1">
        <v>25975</v>
      </c>
      <c r="B211" t="s">
        <v>4</v>
      </c>
      <c r="D211" s="1">
        <v>25975</v>
      </c>
      <c r="E211" t="s">
        <v>4</v>
      </c>
      <c r="H211" s="1">
        <f t="shared" ca="1" si="21"/>
        <v>35611</v>
      </c>
      <c r="I211">
        <f t="shared" ca="1" si="22"/>
        <v>489.62</v>
      </c>
      <c r="J211">
        <f t="shared" ca="1" si="23"/>
        <v>647.63990000000001</v>
      </c>
      <c r="K211" s="3">
        <f t="shared" ca="1" si="24"/>
        <v>4.0283856711851307E-2</v>
      </c>
      <c r="L211" s="3">
        <f t="shared" ca="1" si="24"/>
        <v>1.9018246792398719E-2</v>
      </c>
      <c r="M211" s="4">
        <f t="shared" ca="1" si="25"/>
        <v>741.63491336819709</v>
      </c>
      <c r="N211">
        <f ca="1">MAX($M$2:M211)</f>
        <v>741.63491336819709</v>
      </c>
      <c r="O211" s="3">
        <f t="shared" ca="1" si="20"/>
        <v>0</v>
      </c>
    </row>
    <row r="212" spans="1:15" x14ac:dyDescent="0.25">
      <c r="A212" s="1">
        <v>25976</v>
      </c>
      <c r="B212" t="s">
        <v>4</v>
      </c>
      <c r="D212" s="1">
        <v>25976</v>
      </c>
      <c r="E212" t="s">
        <v>4</v>
      </c>
      <c r="H212" s="1">
        <f t="shared" ca="1" si="21"/>
        <v>35642</v>
      </c>
      <c r="I212">
        <f t="shared" ca="1" si="22"/>
        <v>527.01</v>
      </c>
      <c r="J212">
        <f t="shared" ca="1" si="23"/>
        <v>685.72080000000005</v>
      </c>
      <c r="K212" s="3">
        <f t="shared" ca="1" si="24"/>
        <v>7.6365344552918657E-2</v>
      </c>
      <c r="L212" s="3">
        <f t="shared" ca="1" si="24"/>
        <v>5.8799496448566524E-2</v>
      </c>
      <c r="M212" s="4">
        <f t="shared" ca="1" si="25"/>
        <v>790.45365131776737</v>
      </c>
      <c r="N212">
        <f ca="1">MAX($M$2:M212)</f>
        <v>790.45365131776737</v>
      </c>
      <c r="O212" s="3">
        <f t="shared" ca="1" si="20"/>
        <v>0</v>
      </c>
    </row>
    <row r="213" spans="1:15" x14ac:dyDescent="0.25">
      <c r="A213" s="1">
        <v>25979</v>
      </c>
      <c r="B213" t="s">
        <v>4</v>
      </c>
      <c r="D213" s="1">
        <v>25979</v>
      </c>
      <c r="E213" t="s">
        <v>4</v>
      </c>
      <c r="H213" s="1">
        <f t="shared" ca="1" si="21"/>
        <v>35671</v>
      </c>
      <c r="I213">
        <f t="shared" ca="1" si="22"/>
        <v>504.74</v>
      </c>
      <c r="J213">
        <f t="shared" ca="1" si="23"/>
        <v>666.40440000000001</v>
      </c>
      <c r="K213" s="3">
        <f t="shared" ca="1" si="24"/>
        <v>-4.2257262670537532E-2</v>
      </c>
      <c r="L213" s="3">
        <f t="shared" ca="1" si="24"/>
        <v>-2.8169482389917344E-2</v>
      </c>
      <c r="M213" s="4">
        <f t="shared" ca="1" si="25"/>
        <v>763.73268616221412</v>
      </c>
      <c r="N213">
        <f ca="1">MAX($M$2:M213)</f>
        <v>790.45365131776737</v>
      </c>
      <c r="O213" s="3">
        <f t="shared" ca="1" si="20"/>
        <v>-3.3804594502165553E-2</v>
      </c>
    </row>
    <row r="214" spans="1:15" x14ac:dyDescent="0.25">
      <c r="A214" s="1">
        <v>25980</v>
      </c>
      <c r="B214" t="s">
        <v>4</v>
      </c>
      <c r="D214" s="1">
        <v>25980</v>
      </c>
      <c r="E214" t="s">
        <v>4</v>
      </c>
      <c r="H214" s="1">
        <f t="shared" ca="1" si="21"/>
        <v>35703</v>
      </c>
      <c r="I214">
        <f t="shared" ca="1" si="22"/>
        <v>532.73</v>
      </c>
      <c r="J214">
        <f t="shared" ca="1" si="23"/>
        <v>684.98720000000003</v>
      </c>
      <c r="K214" s="3">
        <f t="shared" ca="1" si="24"/>
        <v>5.5454293299520563E-2</v>
      </c>
      <c r="L214" s="3">
        <f t="shared" ca="1" si="24"/>
        <v>2.7885170025888195E-2</v>
      </c>
      <c r="M214" s="4">
        <f t="shared" ca="1" si="25"/>
        <v>793.4516781993392</v>
      </c>
      <c r="N214">
        <f ca="1">MAX($M$2:M214)</f>
        <v>793.4516781993392</v>
      </c>
      <c r="O214" s="3">
        <f t="shared" ca="1" si="20"/>
        <v>0</v>
      </c>
    </row>
    <row r="215" spans="1:15" x14ac:dyDescent="0.25">
      <c r="A215" s="1">
        <v>25981</v>
      </c>
      <c r="B215" t="s">
        <v>4</v>
      </c>
      <c r="D215" s="1">
        <v>25981</v>
      </c>
      <c r="E215" t="s">
        <v>4</v>
      </c>
      <c r="H215" s="1">
        <f t="shared" ca="1" si="21"/>
        <v>35734</v>
      </c>
      <c r="I215">
        <f t="shared" ca="1" si="22"/>
        <v>514.07000000000005</v>
      </c>
      <c r="J215">
        <f t="shared" ca="1" si="23"/>
        <v>708.19770000000005</v>
      </c>
      <c r="K215" s="3">
        <f t="shared" ca="1" si="24"/>
        <v>-3.5027124434516499E-2</v>
      </c>
      <c r="L215" s="3">
        <f t="shared" ca="1" si="24"/>
        <v>3.3884574777455656E-2</v>
      </c>
      <c r="M215" s="4">
        <f t="shared" ca="1" si="25"/>
        <v>798.46620956665947</v>
      </c>
      <c r="N215">
        <f ca="1">MAX($M$2:M215)</f>
        <v>798.46620956665947</v>
      </c>
      <c r="O215" s="3">
        <f t="shared" ca="1" si="20"/>
        <v>0</v>
      </c>
    </row>
    <row r="216" spans="1:15" x14ac:dyDescent="0.25">
      <c r="A216" s="1">
        <v>25982</v>
      </c>
      <c r="B216" t="s">
        <v>4</v>
      </c>
      <c r="D216" s="1">
        <v>25982</v>
      </c>
      <c r="E216" t="s">
        <v>4</v>
      </c>
      <c r="H216" s="1">
        <f t="shared" ca="1" si="21"/>
        <v>35762</v>
      </c>
      <c r="I216">
        <f t="shared" ca="1" si="22"/>
        <v>533.08000000000004</v>
      </c>
      <c r="J216">
        <f t="shared" ca="1" si="23"/>
        <v>717.44219999999996</v>
      </c>
      <c r="K216" s="3">
        <f t="shared" ca="1" si="24"/>
        <v>3.6979399692648851E-2</v>
      </c>
      <c r="L216" s="3">
        <f t="shared" ca="1" si="24"/>
        <v>1.3053558349596317E-2</v>
      </c>
      <c r="M216" s="4">
        <f t="shared" ca="1" si="25"/>
        <v>816.53062516257103</v>
      </c>
      <c r="N216">
        <f ca="1">MAX($M$2:M216)</f>
        <v>816.53062516257103</v>
      </c>
      <c r="O216" s="3">
        <f t="shared" ca="1" si="20"/>
        <v>0</v>
      </c>
    </row>
    <row r="217" spans="1:15" x14ac:dyDescent="0.25">
      <c r="A217" s="1">
        <v>25983</v>
      </c>
      <c r="B217" t="s">
        <v>4</v>
      </c>
      <c r="D217" s="1">
        <v>25983</v>
      </c>
      <c r="E217" t="s">
        <v>4</v>
      </c>
      <c r="H217" s="1">
        <f t="shared" ca="1" si="21"/>
        <v>35795</v>
      </c>
      <c r="I217">
        <f t="shared" ca="1" si="22"/>
        <v>543.04999999999995</v>
      </c>
      <c r="J217">
        <f t="shared" ca="1" si="23"/>
        <v>729.6</v>
      </c>
      <c r="K217" s="3">
        <f t="shared" ca="1" si="24"/>
        <v>1.870263375103165E-2</v>
      </c>
      <c r="L217" s="3">
        <f t="shared" ca="1" si="24"/>
        <v>1.6946034119543096E-2</v>
      </c>
      <c r="M217" s="4">
        <f t="shared" ca="1" si="25"/>
        <v>830.94130795433159</v>
      </c>
      <c r="N217">
        <f ca="1">MAX($M$2:M217)</f>
        <v>830.94130795433159</v>
      </c>
      <c r="O217" s="3">
        <f t="shared" ca="1" si="20"/>
        <v>0</v>
      </c>
    </row>
    <row r="218" spans="1:15" x14ac:dyDescent="0.25">
      <c r="A218" s="1">
        <v>25986</v>
      </c>
      <c r="B218" t="s">
        <v>4</v>
      </c>
      <c r="D218" s="1">
        <v>25986</v>
      </c>
      <c r="E218" t="s">
        <v>4</v>
      </c>
      <c r="H218" s="1">
        <f t="shared" ca="1" si="21"/>
        <v>35825</v>
      </c>
      <c r="I218">
        <f t="shared" ca="1" si="22"/>
        <v>545.27</v>
      </c>
      <c r="J218">
        <f t="shared" ca="1" si="23"/>
        <v>744.35289999999998</v>
      </c>
      <c r="K218" s="3">
        <f t="shared" ca="1" si="24"/>
        <v>4.0880213608323057E-3</v>
      </c>
      <c r="L218" s="3">
        <f t="shared" ca="1" si="24"/>
        <v>2.0220531798245567E-2</v>
      </c>
      <c r="M218" s="4">
        <f t="shared" ca="1" si="25"/>
        <v>842.38131536491744</v>
      </c>
      <c r="N218">
        <f ca="1">MAX($M$2:M218)</f>
        <v>842.38131536491744</v>
      </c>
      <c r="O218" s="3">
        <f t="shared" ca="1" si="20"/>
        <v>0</v>
      </c>
    </row>
    <row r="219" spans="1:15" x14ac:dyDescent="0.25">
      <c r="A219" s="1">
        <v>25987</v>
      </c>
      <c r="B219" t="s">
        <v>4</v>
      </c>
      <c r="D219" s="1">
        <v>25987</v>
      </c>
      <c r="E219" t="s">
        <v>4</v>
      </c>
      <c r="H219" s="1">
        <f t="shared" ca="1" si="21"/>
        <v>35853</v>
      </c>
      <c r="I219">
        <f t="shared" ca="1" si="22"/>
        <v>583.58000000000004</v>
      </c>
      <c r="J219">
        <f t="shared" ca="1" si="23"/>
        <v>738.83780000000002</v>
      </c>
      <c r="K219" s="3">
        <f t="shared" ca="1" si="24"/>
        <v>7.0258770884149335E-2</v>
      </c>
      <c r="L219" s="3">
        <f t="shared" ca="1" si="24"/>
        <v>-7.4092544007015038E-3</v>
      </c>
      <c r="M219" s="4">
        <f t="shared" ca="1" si="25"/>
        <v>862.31033521748054</v>
      </c>
      <c r="N219">
        <f ca="1">MAX($M$2:M219)</f>
        <v>862.31033521748054</v>
      </c>
      <c r="O219" s="3">
        <f t="shared" ca="1" si="20"/>
        <v>0</v>
      </c>
    </row>
    <row r="220" spans="1:15" x14ac:dyDescent="0.25">
      <c r="A220" s="1">
        <v>25988</v>
      </c>
      <c r="B220" t="s">
        <v>4</v>
      </c>
      <c r="D220" s="1">
        <v>25988</v>
      </c>
      <c r="E220" t="s">
        <v>4</v>
      </c>
      <c r="H220" s="1">
        <f t="shared" ca="1" si="21"/>
        <v>35885</v>
      </c>
      <c r="I220">
        <f t="shared" ca="1" si="22"/>
        <v>611.76</v>
      </c>
      <c r="J220">
        <f t="shared" ca="1" si="23"/>
        <v>740.62869999999998</v>
      </c>
      <c r="K220" s="3">
        <f t="shared" ca="1" si="24"/>
        <v>4.8288152438397347E-2</v>
      </c>
      <c r="L220" s="3">
        <f t="shared" ca="1" si="24"/>
        <v>2.4239420343679097E-3</v>
      </c>
      <c r="M220" s="4">
        <f t="shared" ca="1" si="25"/>
        <v>880.22019854487746</v>
      </c>
      <c r="N220">
        <f ca="1">MAX($M$2:M220)</f>
        <v>880.22019854487746</v>
      </c>
      <c r="O220" s="3">
        <f t="shared" ca="1" si="20"/>
        <v>0</v>
      </c>
    </row>
    <row r="221" spans="1:15" x14ac:dyDescent="0.25">
      <c r="A221" s="1">
        <v>25989</v>
      </c>
      <c r="B221" t="s">
        <v>4</v>
      </c>
      <c r="D221" s="1">
        <v>25989</v>
      </c>
      <c r="E221" t="s">
        <v>4</v>
      </c>
      <c r="H221" s="1">
        <f t="shared" ca="1" si="21"/>
        <v>35915</v>
      </c>
      <c r="I221">
        <f t="shared" ca="1" si="22"/>
        <v>616.94000000000005</v>
      </c>
      <c r="J221">
        <f t="shared" ca="1" si="23"/>
        <v>743.30820000000006</v>
      </c>
      <c r="K221" s="3">
        <f t="shared" ca="1" si="24"/>
        <v>8.4673728259450076E-3</v>
      </c>
      <c r="L221" s="3">
        <f t="shared" ca="1" si="24"/>
        <v>3.6178722212629744E-3</v>
      </c>
      <c r="M221" s="4">
        <f t="shared" ca="1" si="25"/>
        <v>885.11217410382608</v>
      </c>
      <c r="N221">
        <f ca="1">MAX($M$2:M221)</f>
        <v>885.11217410382608</v>
      </c>
      <c r="O221" s="3">
        <f t="shared" ca="1" si="20"/>
        <v>0</v>
      </c>
    </row>
    <row r="222" spans="1:15" x14ac:dyDescent="0.25">
      <c r="A222" s="1">
        <v>25990</v>
      </c>
      <c r="B222" t="s">
        <v>4</v>
      </c>
      <c r="D222" s="1">
        <v>25990</v>
      </c>
      <c r="E222" t="s">
        <v>4</v>
      </c>
      <c r="H222" s="1">
        <f t="shared" ca="1" si="21"/>
        <v>35944</v>
      </c>
      <c r="I222">
        <f t="shared" ca="1" si="22"/>
        <v>601.05999999999995</v>
      </c>
      <c r="J222">
        <f t="shared" ca="1" si="23"/>
        <v>757.38409999999999</v>
      </c>
      <c r="K222" s="3">
        <f t="shared" ca="1" si="24"/>
        <v>-2.5739942295847418E-2</v>
      </c>
      <c r="L222" s="3">
        <f t="shared" ca="1" si="24"/>
        <v>1.8936828626402891E-2</v>
      </c>
      <c r="M222" s="4">
        <f t="shared" ca="1" si="25"/>
        <v>886.05581012280061</v>
      </c>
      <c r="N222">
        <f ca="1">MAX($M$2:M222)</f>
        <v>886.05581012280061</v>
      </c>
      <c r="O222" s="3">
        <f t="shared" ca="1" si="20"/>
        <v>0</v>
      </c>
    </row>
    <row r="223" spans="1:15" x14ac:dyDescent="0.25">
      <c r="A223" s="1">
        <v>25993</v>
      </c>
      <c r="B223" t="s">
        <v>4</v>
      </c>
      <c r="D223" s="1">
        <v>25993</v>
      </c>
      <c r="E223" t="s">
        <v>4</v>
      </c>
      <c r="H223" s="1">
        <f t="shared" ca="1" si="21"/>
        <v>35976</v>
      </c>
      <c r="I223">
        <f t="shared" ca="1" si="22"/>
        <v>620.62</v>
      </c>
      <c r="J223">
        <f t="shared" ca="1" si="23"/>
        <v>775.17970000000003</v>
      </c>
      <c r="K223" s="3">
        <f t="shared" ca="1" si="24"/>
        <v>3.2542508235450907E-2</v>
      </c>
      <c r="L223" s="3">
        <f t="shared" ca="1" si="24"/>
        <v>2.3496136240515275E-2</v>
      </c>
      <c r="M223" s="4">
        <f t="shared" ca="1" si="25"/>
        <v>910.08093434080411</v>
      </c>
      <c r="N223">
        <f ca="1">MAX($M$2:M223)</f>
        <v>910.08093434080411</v>
      </c>
      <c r="O223" s="3">
        <f t="shared" ca="1" si="20"/>
        <v>0</v>
      </c>
    </row>
    <row r="224" spans="1:15" x14ac:dyDescent="0.25">
      <c r="A224" s="1">
        <v>25994</v>
      </c>
      <c r="B224" t="s">
        <v>4</v>
      </c>
      <c r="D224" s="1">
        <v>25994</v>
      </c>
      <c r="E224" t="s">
        <v>4</v>
      </c>
      <c r="H224" s="1">
        <f t="shared" ca="1" si="21"/>
        <v>36007</v>
      </c>
      <c r="I224">
        <f t="shared" ca="1" si="22"/>
        <v>608.82000000000005</v>
      </c>
      <c r="J224">
        <f t="shared" ca="1" si="23"/>
        <v>771.78589999999997</v>
      </c>
      <c r="K224" s="3">
        <f t="shared" ca="1" si="24"/>
        <v>-1.9013244819696351E-2</v>
      </c>
      <c r="L224" s="3">
        <f t="shared" ca="1" si="24"/>
        <v>-4.3780816241705267E-3</v>
      </c>
      <c r="M224" s="4">
        <f t="shared" ca="1" si="25"/>
        <v>900.76885252757302</v>
      </c>
      <c r="N224">
        <f ca="1">MAX($M$2:M224)</f>
        <v>910.08093434080411</v>
      </c>
      <c r="O224" s="3">
        <f t="shared" ca="1" si="20"/>
        <v>-1.0232146902380834E-2</v>
      </c>
    </row>
    <row r="225" spans="1:15" x14ac:dyDescent="0.25">
      <c r="A225" s="1">
        <v>25995</v>
      </c>
      <c r="B225" t="s">
        <v>4</v>
      </c>
      <c r="D225" s="1">
        <v>25995</v>
      </c>
      <c r="E225" t="s">
        <v>4</v>
      </c>
      <c r="H225" s="1">
        <f t="shared" ca="1" si="21"/>
        <v>36038</v>
      </c>
      <c r="I225">
        <f t="shared" ca="1" si="22"/>
        <v>514.66999999999996</v>
      </c>
      <c r="J225">
        <f t="shared" ca="1" si="23"/>
        <v>806.33920000000001</v>
      </c>
      <c r="K225" s="3">
        <f t="shared" ca="1" si="24"/>
        <v>-0.1546434085608227</v>
      </c>
      <c r="L225" s="3">
        <f t="shared" ca="1" si="24"/>
        <v>4.4770576917769533E-2</v>
      </c>
      <c r="M225" s="4">
        <f t="shared" ca="1" si="25"/>
        <v>869.24643097378907</v>
      </c>
      <c r="N225">
        <f ca="1">MAX($M$2:M225)</f>
        <v>910.08093434080411</v>
      </c>
      <c r="O225" s="3">
        <f t="shared" ca="1" si="20"/>
        <v>-4.4869090018452629E-2</v>
      </c>
    </row>
    <row r="226" spans="1:15" x14ac:dyDescent="0.25">
      <c r="A226" s="1">
        <v>25996</v>
      </c>
      <c r="B226" t="s">
        <v>4</v>
      </c>
      <c r="D226" s="1">
        <v>25996</v>
      </c>
      <c r="E226" t="s">
        <v>4</v>
      </c>
      <c r="H226" s="1">
        <f t="shared" ca="1" si="21"/>
        <v>36068</v>
      </c>
      <c r="I226">
        <f t="shared" ca="1" si="22"/>
        <v>548.73</v>
      </c>
      <c r="J226">
        <f t="shared" ca="1" si="23"/>
        <v>836.38969999999995</v>
      </c>
      <c r="K226" s="3">
        <f t="shared" ca="1" si="24"/>
        <v>6.6178327860570985E-2</v>
      </c>
      <c r="L226" s="3">
        <f t="shared" ca="1" si="24"/>
        <v>3.7267814835245439E-2</v>
      </c>
      <c r="M226" s="4">
        <f t="shared" ca="1" si="25"/>
        <v>911.69349011547229</v>
      </c>
      <c r="N226">
        <f ca="1">MAX($M$2:M226)</f>
        <v>911.69349011547229</v>
      </c>
      <c r="O226" s="3">
        <f t="shared" ca="1" si="20"/>
        <v>0</v>
      </c>
    </row>
    <row r="227" spans="1:15" x14ac:dyDescent="0.25">
      <c r="A227" s="1">
        <v>25997</v>
      </c>
      <c r="B227" t="s">
        <v>4</v>
      </c>
      <c r="D227" s="1">
        <v>25997</v>
      </c>
      <c r="E227" t="s">
        <v>4</v>
      </c>
      <c r="H227" s="1">
        <f t="shared" ca="1" si="21"/>
        <v>36098</v>
      </c>
      <c r="I227">
        <f t="shared" ca="1" si="22"/>
        <v>590.08000000000004</v>
      </c>
      <c r="J227">
        <f t="shared" ca="1" si="23"/>
        <v>823.01859999999999</v>
      </c>
      <c r="K227" s="3">
        <f t="shared" ca="1" si="24"/>
        <v>7.5355821624478292E-2</v>
      </c>
      <c r="L227" s="3">
        <f t="shared" ca="1" si="24"/>
        <v>-1.5986686588799426E-2</v>
      </c>
      <c r="M227" s="4">
        <f t="shared" ca="1" si="25"/>
        <v>930.42908006749315</v>
      </c>
      <c r="N227">
        <f ca="1">MAX($M$2:M227)</f>
        <v>930.42908006749315</v>
      </c>
      <c r="O227" s="3">
        <f t="shared" ca="1" si="20"/>
        <v>0</v>
      </c>
    </row>
    <row r="228" spans="1:15" x14ac:dyDescent="0.25">
      <c r="A228" s="1">
        <v>26000</v>
      </c>
      <c r="B228" t="s">
        <v>4</v>
      </c>
      <c r="D228" s="1">
        <v>26000</v>
      </c>
      <c r="E228" t="s">
        <v>4</v>
      </c>
      <c r="H228" s="1">
        <f t="shared" ca="1" si="21"/>
        <v>36129</v>
      </c>
      <c r="I228">
        <f t="shared" ca="1" si="22"/>
        <v>625.52</v>
      </c>
      <c r="J228">
        <f t="shared" ca="1" si="23"/>
        <v>830.1454</v>
      </c>
      <c r="K228" s="3">
        <f t="shared" ca="1" si="24"/>
        <v>6.0059652928416307E-2</v>
      </c>
      <c r="L228" s="3">
        <f t="shared" ca="1" si="24"/>
        <v>8.6593425713585859E-3</v>
      </c>
      <c r="M228" s="4">
        <f t="shared" ca="1" si="25"/>
        <v>957.6157216024319</v>
      </c>
      <c r="N228">
        <f ca="1">MAX($M$2:M228)</f>
        <v>957.6157216024319</v>
      </c>
      <c r="O228" s="3">
        <f t="shared" ca="1" si="20"/>
        <v>0</v>
      </c>
    </row>
    <row r="229" spans="1:15" x14ac:dyDescent="0.25">
      <c r="A229" s="1">
        <v>26001</v>
      </c>
      <c r="B229" t="s">
        <v>4</v>
      </c>
      <c r="D229" s="1">
        <v>26001</v>
      </c>
      <c r="E229" t="s">
        <v>4</v>
      </c>
      <c r="H229" s="1">
        <f t="shared" ca="1" si="21"/>
        <v>36160</v>
      </c>
      <c r="I229">
        <f t="shared" ca="1" si="22"/>
        <v>664.27</v>
      </c>
      <c r="J229">
        <f t="shared" ca="1" si="23"/>
        <v>828.02840000000003</v>
      </c>
      <c r="K229" s="3">
        <f t="shared" ca="1" si="24"/>
        <v>6.19484588822099E-2</v>
      </c>
      <c r="L229" s="3">
        <f t="shared" ca="1" si="24"/>
        <v>-2.5501556715245011E-3</v>
      </c>
      <c r="M229" s="4">
        <f t="shared" ca="1" si="25"/>
        <v>979.879607366139</v>
      </c>
      <c r="N229">
        <f ca="1">MAX($M$2:M229)</f>
        <v>979.879607366139</v>
      </c>
      <c r="O229" s="3">
        <f t="shared" ca="1" si="20"/>
        <v>0</v>
      </c>
    </row>
    <row r="230" spans="1:15" x14ac:dyDescent="0.25">
      <c r="A230" s="1">
        <v>26002</v>
      </c>
      <c r="B230" t="s">
        <v>4</v>
      </c>
      <c r="D230" s="1">
        <v>26002</v>
      </c>
      <c r="E230" t="s">
        <v>4</v>
      </c>
      <c r="H230" s="1">
        <f t="shared" ca="1" si="21"/>
        <v>36189</v>
      </c>
      <c r="I230">
        <f t="shared" ca="1" si="22"/>
        <v>686.63</v>
      </c>
      <c r="J230">
        <f t="shared" ca="1" si="23"/>
        <v>835.96680000000003</v>
      </c>
      <c r="K230" s="3">
        <f t="shared" ca="1" si="24"/>
        <v>3.3661011335752056E-2</v>
      </c>
      <c r="L230" s="3">
        <f t="shared" ca="1" si="24"/>
        <v>9.5871107802583122E-3</v>
      </c>
      <c r="M230" s="4">
        <f t="shared" ca="1" si="25"/>
        <v>998.70963140290985</v>
      </c>
      <c r="N230">
        <f ca="1">MAX($M$2:M230)</f>
        <v>998.70963140290985</v>
      </c>
      <c r="O230" s="3">
        <f t="shared" ca="1" si="20"/>
        <v>0</v>
      </c>
    </row>
    <row r="231" spans="1:15" x14ac:dyDescent="0.25">
      <c r="A231" s="1">
        <v>26003</v>
      </c>
      <c r="B231" t="s">
        <v>4</v>
      </c>
      <c r="D231" s="1">
        <v>26003</v>
      </c>
      <c r="E231" t="s">
        <v>4</v>
      </c>
      <c r="H231" s="1">
        <f t="shared" ca="1" si="21"/>
        <v>36217</v>
      </c>
      <c r="I231">
        <f t="shared" ca="1" si="22"/>
        <v>661.43</v>
      </c>
      <c r="J231">
        <f t="shared" ca="1" si="23"/>
        <v>794.94090000000006</v>
      </c>
      <c r="K231" s="3">
        <f t="shared" ca="1" si="24"/>
        <v>-3.6700988887756192E-2</v>
      </c>
      <c r="L231" s="3">
        <f t="shared" ca="1" si="24"/>
        <v>-4.9075992013079883E-2</v>
      </c>
      <c r="M231" s="4">
        <f t="shared" ca="1" si="25"/>
        <v>954.64057943275543</v>
      </c>
      <c r="N231">
        <f ca="1">MAX($M$2:M231)</f>
        <v>998.70963140290985</v>
      </c>
      <c r="O231" s="3">
        <f t="shared" ca="1" si="20"/>
        <v>-4.4125990762950429E-2</v>
      </c>
    </row>
    <row r="232" spans="1:15" x14ac:dyDescent="0.25">
      <c r="A232" s="1">
        <v>26004</v>
      </c>
      <c r="B232" t="s">
        <v>4</v>
      </c>
      <c r="D232" s="1">
        <v>26004</v>
      </c>
      <c r="E232" t="s">
        <v>4</v>
      </c>
      <c r="H232" s="1">
        <f t="shared" ca="1" si="21"/>
        <v>36250</v>
      </c>
      <c r="I232">
        <f t="shared" ca="1" si="22"/>
        <v>684.78</v>
      </c>
      <c r="J232">
        <f t="shared" ca="1" si="23"/>
        <v>793.13660000000004</v>
      </c>
      <c r="K232" s="3">
        <f t="shared" ca="1" si="24"/>
        <v>3.5302299563067852E-2</v>
      </c>
      <c r="L232" s="3">
        <f t="shared" ca="1" si="24"/>
        <v>-2.2697284791863837E-3</v>
      </c>
      <c r="M232" s="4">
        <f t="shared" ca="1" si="25"/>
        <v>966.82091757051842</v>
      </c>
      <c r="N232">
        <f ca="1">MAX($M$2:M232)</f>
        <v>998.70963140290985</v>
      </c>
      <c r="O232" s="3">
        <f t="shared" ca="1" si="20"/>
        <v>-3.1929915192263292E-2</v>
      </c>
    </row>
    <row r="233" spans="1:15" x14ac:dyDescent="0.25">
      <c r="A233" s="1">
        <v>26007</v>
      </c>
      <c r="B233" t="s">
        <v>4</v>
      </c>
      <c r="D233" s="1">
        <v>26007</v>
      </c>
      <c r="E233" t="s">
        <v>4</v>
      </c>
      <c r="H233" s="1">
        <f t="shared" ca="1" si="21"/>
        <v>36280</v>
      </c>
      <c r="I233">
        <f t="shared" ca="1" si="22"/>
        <v>715.49</v>
      </c>
      <c r="J233">
        <f t="shared" ca="1" si="23"/>
        <v>793.87549999999999</v>
      </c>
      <c r="K233" s="3">
        <f t="shared" ca="1" si="24"/>
        <v>4.4846520050235261E-2</v>
      </c>
      <c r="L233" s="3">
        <f t="shared" ca="1" si="24"/>
        <v>9.3161758012416662E-4</v>
      </c>
      <c r="M233" s="4">
        <f t="shared" ca="1" si="25"/>
        <v>984.70476345462782</v>
      </c>
      <c r="N233">
        <f ca="1">MAX($M$2:M233)</f>
        <v>998.70963140290985</v>
      </c>
      <c r="O233" s="3">
        <f t="shared" ca="1" si="20"/>
        <v>-1.4022962739038691E-2</v>
      </c>
    </row>
    <row r="234" spans="1:15" x14ac:dyDescent="0.25">
      <c r="A234" s="1">
        <v>26008</v>
      </c>
      <c r="B234" t="s">
        <v>4</v>
      </c>
      <c r="D234" s="1">
        <v>26008</v>
      </c>
      <c r="E234" t="s">
        <v>4</v>
      </c>
      <c r="H234" s="1">
        <f t="shared" ca="1" si="21"/>
        <v>36311</v>
      </c>
      <c r="I234">
        <f t="shared" ca="1" si="22"/>
        <v>700.77</v>
      </c>
      <c r="J234">
        <f t="shared" ca="1" si="23"/>
        <v>782.35260000000005</v>
      </c>
      <c r="K234" s="3">
        <f t="shared" ca="1" si="24"/>
        <v>-2.0573313393618342E-2</v>
      </c>
      <c r="L234" s="3">
        <f t="shared" ca="1" si="24"/>
        <v>-1.4514744440406457E-2</v>
      </c>
      <c r="M234" s="4">
        <f t="shared" ca="1" si="25"/>
        <v>968.02566478065455</v>
      </c>
      <c r="N234">
        <f ca="1">MAX($M$2:M234)</f>
        <v>998.70963140290985</v>
      </c>
      <c r="O234" s="3">
        <f t="shared" ca="1" si="20"/>
        <v>-3.0723611405602314E-2</v>
      </c>
    </row>
    <row r="235" spans="1:15" x14ac:dyDescent="0.25">
      <c r="A235" s="1">
        <v>26009</v>
      </c>
      <c r="B235" t="s">
        <v>4</v>
      </c>
      <c r="D235" s="1">
        <v>26009</v>
      </c>
      <c r="E235" t="s">
        <v>4</v>
      </c>
      <c r="H235" s="1">
        <f t="shared" ca="1" si="21"/>
        <v>36341</v>
      </c>
      <c r="I235">
        <f t="shared" ca="1" si="22"/>
        <v>735.99</v>
      </c>
      <c r="J235">
        <f t="shared" ca="1" si="23"/>
        <v>773.02200000000005</v>
      </c>
      <c r="K235" s="3">
        <f t="shared" ca="1" si="24"/>
        <v>5.0259000813390964E-2</v>
      </c>
      <c r="L235" s="3">
        <f t="shared" ca="1" si="24"/>
        <v>-1.1926336028026285E-2</v>
      </c>
      <c r="M235" s="4">
        <f t="shared" ca="1" si="25"/>
        <v>980.55946623293551</v>
      </c>
      <c r="N235">
        <f ca="1">MAX($M$2:M235)</f>
        <v>998.70963140290985</v>
      </c>
      <c r="O235" s="3">
        <f t="shared" ca="1" si="20"/>
        <v>-1.8173615833141032E-2</v>
      </c>
    </row>
    <row r="236" spans="1:15" x14ac:dyDescent="0.25">
      <c r="A236" s="1">
        <v>26010</v>
      </c>
      <c r="B236" t="s">
        <v>4</v>
      </c>
      <c r="D236" s="1">
        <v>26010</v>
      </c>
      <c r="E236" t="s">
        <v>4</v>
      </c>
      <c r="H236" s="1">
        <f t="shared" ca="1" si="21"/>
        <v>36371</v>
      </c>
      <c r="I236">
        <f t="shared" ca="1" si="22"/>
        <v>712.37</v>
      </c>
      <c r="J236">
        <f t="shared" ca="1" si="23"/>
        <v>769.20060000000001</v>
      </c>
      <c r="K236" s="3">
        <f t="shared" ca="1" si="24"/>
        <v>-3.2092827348197628E-2</v>
      </c>
      <c r="L236" s="3">
        <f t="shared" ca="1" si="24"/>
        <v>-4.9434556843143129E-3</v>
      </c>
      <c r="M236" s="4">
        <f t="shared" ca="1" si="25"/>
        <v>965.06348461085918</v>
      </c>
      <c r="N236">
        <f ca="1">MAX($M$2:M236)</f>
        <v>998.70963140290985</v>
      </c>
      <c r="O236" s="3">
        <f t="shared" ca="1" si="20"/>
        <v>-3.3689618818221634E-2</v>
      </c>
    </row>
    <row r="237" spans="1:15" x14ac:dyDescent="0.25">
      <c r="A237" s="1">
        <v>26011</v>
      </c>
      <c r="B237" t="s">
        <v>4</v>
      </c>
      <c r="D237" s="1">
        <v>26011</v>
      </c>
      <c r="E237" t="s">
        <v>4</v>
      </c>
      <c r="H237" s="1">
        <f t="shared" ca="1" si="21"/>
        <v>36403</v>
      </c>
      <c r="I237">
        <f t="shared" ca="1" si="22"/>
        <v>703.48</v>
      </c>
      <c r="J237">
        <f t="shared" ca="1" si="23"/>
        <v>766.4375</v>
      </c>
      <c r="K237" s="3">
        <f t="shared" ca="1" si="24"/>
        <v>-1.2479469938374677E-2</v>
      </c>
      <c r="L237" s="3">
        <f t="shared" ca="1" si="24"/>
        <v>-3.5921708849421252E-3</v>
      </c>
      <c r="M237" s="4">
        <f t="shared" ca="1" si="25"/>
        <v>958.16608854200547</v>
      </c>
      <c r="N237">
        <f ca="1">MAX($M$2:M237)</f>
        <v>998.70963140290985</v>
      </c>
      <c r="O237" s="3">
        <f t="shared" ca="1" si="20"/>
        <v>-4.0595926569719776E-2</v>
      </c>
    </row>
    <row r="238" spans="1:15" x14ac:dyDescent="0.25">
      <c r="A238" s="1">
        <v>26014</v>
      </c>
      <c r="B238" t="s">
        <v>4</v>
      </c>
      <c r="D238" s="1">
        <v>26014</v>
      </c>
      <c r="E238" t="s">
        <v>4</v>
      </c>
      <c r="H238" s="1">
        <f t="shared" ca="1" si="21"/>
        <v>36433</v>
      </c>
      <c r="I238">
        <f t="shared" ca="1" si="22"/>
        <v>684.8</v>
      </c>
      <c r="J238">
        <f t="shared" ca="1" si="23"/>
        <v>772.12739999999997</v>
      </c>
      <c r="K238" s="3">
        <f t="shared" ca="1" si="24"/>
        <v>-2.6553704440780201E-2</v>
      </c>
      <c r="L238" s="3">
        <f t="shared" ca="1" si="24"/>
        <v>7.423827774606595E-3</v>
      </c>
      <c r="M238" s="4">
        <f t="shared" ca="1" si="25"/>
        <v>952.25690090635896</v>
      </c>
      <c r="N238">
        <f ca="1">MAX($M$2:M238)</f>
        <v>998.70963140290985</v>
      </c>
      <c r="O238" s="3">
        <f t="shared" ca="1" si="20"/>
        <v>-4.651274908733749E-2</v>
      </c>
    </row>
    <row r="239" spans="1:15" x14ac:dyDescent="0.25">
      <c r="A239" s="1">
        <v>26015</v>
      </c>
      <c r="B239" t="s">
        <v>4</v>
      </c>
      <c r="D239" s="1">
        <v>26015</v>
      </c>
      <c r="E239" t="s">
        <v>4</v>
      </c>
      <c r="H239" s="1">
        <f t="shared" ca="1" si="21"/>
        <v>36462</v>
      </c>
      <c r="I239">
        <f t="shared" ca="1" si="22"/>
        <v>726.5</v>
      </c>
      <c r="J239">
        <f t="shared" ca="1" si="23"/>
        <v>772.8877</v>
      </c>
      <c r="K239" s="3">
        <f t="shared" ca="1" si="24"/>
        <v>6.0893691588785215E-2</v>
      </c>
      <c r="L239" s="3">
        <f t="shared" ca="1" si="24"/>
        <v>9.8468206153556892E-4</v>
      </c>
      <c r="M239" s="4">
        <f t="shared" ca="1" si="25"/>
        <v>976.0140782941703</v>
      </c>
      <c r="N239">
        <f ca="1">MAX($M$2:M239)</f>
        <v>998.70963140290985</v>
      </c>
      <c r="O239" s="3">
        <f t="shared" ca="1" si="20"/>
        <v>-2.2724876575845765E-2</v>
      </c>
    </row>
    <row r="240" spans="1:15" x14ac:dyDescent="0.25">
      <c r="A240" s="1">
        <v>26016</v>
      </c>
      <c r="B240" t="s">
        <v>4</v>
      </c>
      <c r="D240" s="1">
        <v>26016</v>
      </c>
      <c r="E240" t="s">
        <v>4</v>
      </c>
      <c r="H240" s="1">
        <f t="shared" ca="1" si="21"/>
        <v>36494</v>
      </c>
      <c r="I240">
        <f t="shared" ca="1" si="22"/>
        <v>746.12</v>
      </c>
      <c r="J240">
        <f t="shared" ca="1" si="23"/>
        <v>767.375</v>
      </c>
      <c r="K240" s="3">
        <f t="shared" ca="1" si="24"/>
        <v>2.7006194081211188E-2</v>
      </c>
      <c r="L240" s="3">
        <f t="shared" ca="1" si="24"/>
        <v>-7.1326015409483023E-3</v>
      </c>
      <c r="M240" s="4">
        <f t="shared" ca="1" si="25"/>
        <v>982.38053683263604</v>
      </c>
      <c r="N240">
        <f ca="1">MAX($M$2:M240)</f>
        <v>998.70963140290985</v>
      </c>
      <c r="O240" s="3">
        <f t="shared" ca="1" si="20"/>
        <v>-1.6350192345032211E-2</v>
      </c>
    </row>
    <row r="241" spans="1:15" x14ac:dyDescent="0.25">
      <c r="A241" s="1">
        <v>26017</v>
      </c>
      <c r="B241" t="s">
        <v>4</v>
      </c>
      <c r="D241" s="1">
        <v>26017</v>
      </c>
      <c r="E241" t="s">
        <v>4</v>
      </c>
      <c r="H241" s="1">
        <f t="shared" ca="1" si="21"/>
        <v>36525</v>
      </c>
      <c r="I241">
        <f t="shared" ca="1" si="22"/>
        <v>793.31</v>
      </c>
      <c r="J241">
        <f t="shared" ca="1" si="23"/>
        <v>755.94349999999997</v>
      </c>
      <c r="K241" s="3">
        <f t="shared" ca="1" si="24"/>
        <v>6.3247198842009356E-2</v>
      </c>
      <c r="L241" s="3">
        <f t="shared" ca="1" si="24"/>
        <v>-1.4896888744095116E-2</v>
      </c>
      <c r="M241" s="4">
        <f t="shared" ca="1" si="25"/>
        <v>998.45301555632921</v>
      </c>
      <c r="N241">
        <f ca="1">MAX($M$2:M241)</f>
        <v>998.70963140290985</v>
      </c>
      <c r="O241" s="3">
        <f t="shared" ca="1" si="20"/>
        <v>-2.5694740344117672E-4</v>
      </c>
    </row>
    <row r="242" spans="1:15" x14ac:dyDescent="0.25">
      <c r="A242" s="1">
        <v>26018</v>
      </c>
      <c r="B242" t="s">
        <v>4</v>
      </c>
      <c r="D242" s="1">
        <v>26018</v>
      </c>
      <c r="E242" t="s">
        <v>4</v>
      </c>
      <c r="H242" s="1">
        <f t="shared" ca="1" si="21"/>
        <v>36556</v>
      </c>
      <c r="I242">
        <f t="shared" ca="1" si="22"/>
        <v>761.73</v>
      </c>
      <c r="J242">
        <f t="shared" ca="1" si="23"/>
        <v>766.24789999999996</v>
      </c>
      <c r="K242" s="3">
        <f t="shared" ca="1" si="24"/>
        <v>-3.9807893509472891E-2</v>
      </c>
      <c r="L242" s="3">
        <f t="shared" ca="1" si="24"/>
        <v>1.3631177462336774E-2</v>
      </c>
      <c r="M242" s="4">
        <f t="shared" ca="1" si="25"/>
        <v>990.72054517505001</v>
      </c>
      <c r="N242">
        <f ca="1">MAX($M$2:M242)</f>
        <v>998.70963140290985</v>
      </c>
      <c r="O242" s="3">
        <f t="shared" ca="1" si="20"/>
        <v>-7.9994084132716248E-3</v>
      </c>
    </row>
    <row r="243" spans="1:15" x14ac:dyDescent="0.25">
      <c r="A243" s="1">
        <v>26021</v>
      </c>
      <c r="B243" t="s">
        <v>4</v>
      </c>
      <c r="D243" s="1">
        <v>26021</v>
      </c>
      <c r="E243" t="s">
        <v>4</v>
      </c>
      <c r="H243" s="1">
        <f t="shared" ca="1" si="21"/>
        <v>36585</v>
      </c>
      <c r="I243">
        <f t="shared" ca="1" si="22"/>
        <v>767.72</v>
      </c>
      <c r="J243">
        <f t="shared" ca="1" si="23"/>
        <v>789.70650000000001</v>
      </c>
      <c r="K243" s="3">
        <f t="shared" ca="1" si="24"/>
        <v>7.8636787313091094E-3</v>
      </c>
      <c r="L243" s="3">
        <f t="shared" ca="1" si="24"/>
        <v>3.0614896301836669E-2</v>
      </c>
      <c r="M243" s="4">
        <f t="shared" ca="1" si="25"/>
        <v>1012.0353124597356</v>
      </c>
      <c r="N243">
        <f ca="1">MAX($M$2:M243)</f>
        <v>1012.0353124597356</v>
      </c>
      <c r="O243" s="3">
        <f t="shared" ca="1" si="20"/>
        <v>0</v>
      </c>
    </row>
    <row r="244" spans="1:15" x14ac:dyDescent="0.25">
      <c r="A244" s="1">
        <v>26022</v>
      </c>
      <c r="B244" t="s">
        <v>4</v>
      </c>
      <c r="D244" s="1">
        <v>26022</v>
      </c>
      <c r="E244" t="s">
        <v>4</v>
      </c>
      <c r="H244" s="1">
        <f t="shared" ca="1" si="21"/>
        <v>36616</v>
      </c>
      <c r="I244">
        <f t="shared" ca="1" si="22"/>
        <v>826.03</v>
      </c>
      <c r="J244">
        <f t="shared" ca="1" si="23"/>
        <v>816.92939999999999</v>
      </c>
      <c r="K244" s="3">
        <f t="shared" ca="1" si="24"/>
        <v>7.5952170062001612E-2</v>
      </c>
      <c r="L244" s="3">
        <f t="shared" ca="1" si="24"/>
        <v>3.4472174155841362E-2</v>
      </c>
      <c r="M244" s="4">
        <f t="shared" ca="1" si="25"/>
        <v>1063.7140582497966</v>
      </c>
      <c r="N244">
        <f ca="1">MAX($M$2:M244)</f>
        <v>1063.7140582497966</v>
      </c>
      <c r="O244" s="3">
        <f t="shared" ca="1" si="20"/>
        <v>0</v>
      </c>
    </row>
    <row r="245" spans="1:15" x14ac:dyDescent="0.25">
      <c r="A245" s="1">
        <v>26023</v>
      </c>
      <c r="B245" t="s">
        <v>4</v>
      </c>
      <c r="D245" s="1">
        <v>26023</v>
      </c>
      <c r="E245" t="s">
        <v>4</v>
      </c>
      <c r="H245" s="1">
        <f t="shared" ca="1" si="21"/>
        <v>36644</v>
      </c>
      <c r="I245">
        <f t="shared" ca="1" si="22"/>
        <v>797.06</v>
      </c>
      <c r="J245">
        <f t="shared" ca="1" si="23"/>
        <v>810.34469999999999</v>
      </c>
      <c r="K245" s="3">
        <f t="shared" ca="1" si="24"/>
        <v>-3.5071365446775582E-2</v>
      </c>
      <c r="L245" s="3">
        <f t="shared" ca="1" si="24"/>
        <v>-8.0603048439681357E-3</v>
      </c>
      <c r="M245" s="4">
        <f t="shared" ca="1" si="25"/>
        <v>1043.6473807169114</v>
      </c>
      <c r="N245">
        <f ca="1">MAX($M$2:M245)</f>
        <v>1063.7140582497966</v>
      </c>
      <c r="O245" s="3">
        <f t="shared" ca="1" si="20"/>
        <v>-1.886472908509107E-2</v>
      </c>
    </row>
    <row r="246" spans="1:15" x14ac:dyDescent="0.25">
      <c r="A246" s="1">
        <v>26024</v>
      </c>
      <c r="B246" t="s">
        <v>4</v>
      </c>
      <c r="D246" s="1">
        <v>26024</v>
      </c>
      <c r="E246" t="s">
        <v>4</v>
      </c>
      <c r="H246" s="1">
        <f t="shared" ca="1" si="21"/>
        <v>36677</v>
      </c>
      <c r="I246">
        <f t="shared" ca="1" si="22"/>
        <v>773.99</v>
      </c>
      <c r="J246">
        <f t="shared" ca="1" si="23"/>
        <v>807.38289999999995</v>
      </c>
      <c r="K246" s="3">
        <f t="shared" ca="1" si="24"/>
        <v>-2.8943868717536847E-2</v>
      </c>
      <c r="L246" s="3">
        <f t="shared" ca="1" si="24"/>
        <v>-3.6549878095087918E-3</v>
      </c>
      <c r="M246" s="4">
        <f t="shared" ca="1" si="25"/>
        <v>1029.275792534595</v>
      </c>
      <c r="N246">
        <f ca="1">MAX($M$2:M246)</f>
        <v>1063.7140582497966</v>
      </c>
      <c r="O246" s="3">
        <f t="shared" ca="1" si="20"/>
        <v>-3.2375491748097507E-2</v>
      </c>
    </row>
    <row r="247" spans="1:15" x14ac:dyDescent="0.25">
      <c r="A247" s="1">
        <v>26025</v>
      </c>
      <c r="B247" t="s">
        <v>4</v>
      </c>
      <c r="D247" s="1">
        <v>26025</v>
      </c>
      <c r="E247" t="s">
        <v>4</v>
      </c>
      <c r="H247" s="1">
        <f t="shared" ca="1" si="21"/>
        <v>36707</v>
      </c>
      <c r="I247">
        <f t="shared" ca="1" si="22"/>
        <v>796.44</v>
      </c>
      <c r="J247">
        <f t="shared" ca="1" si="23"/>
        <v>824.88570000000004</v>
      </c>
      <c r="K247" s="3">
        <f t="shared" ca="1" si="24"/>
        <v>2.9005542707270182E-2</v>
      </c>
      <c r="L247" s="3">
        <f t="shared" ca="1" si="24"/>
        <v>2.1678437826711638E-2</v>
      </c>
      <c r="M247" s="4">
        <f t="shared" ca="1" si="25"/>
        <v>1054.6055284827639</v>
      </c>
      <c r="N247">
        <f ca="1">MAX($M$2:M247)</f>
        <v>1063.7140582497966</v>
      </c>
      <c r="O247" s="3">
        <f t="shared" ca="1" si="20"/>
        <v>-8.5629495035720593E-3</v>
      </c>
    </row>
    <row r="248" spans="1:15" x14ac:dyDescent="0.25">
      <c r="A248" s="1">
        <v>26028</v>
      </c>
      <c r="B248" t="s">
        <v>4</v>
      </c>
      <c r="D248" s="1">
        <v>26028</v>
      </c>
      <c r="E248" t="s">
        <v>4</v>
      </c>
      <c r="H248" s="1">
        <f t="shared" ca="1" si="21"/>
        <v>36738</v>
      </c>
      <c r="I248">
        <f t="shared" ca="1" si="22"/>
        <v>781.09</v>
      </c>
      <c r="J248">
        <f t="shared" ca="1" si="23"/>
        <v>839.07479999999998</v>
      </c>
      <c r="K248" s="3">
        <f t="shared" ca="1" si="24"/>
        <v>-1.9273266033850711E-2</v>
      </c>
      <c r="L248" s="3">
        <f t="shared" ca="1" si="24"/>
        <v>1.7201292251762812E-2</v>
      </c>
      <c r="M248" s="4">
        <f t="shared" ca="1" si="25"/>
        <v>1057.3595980617308</v>
      </c>
      <c r="N248">
        <f ca="1">MAX($M$2:M248)</f>
        <v>1063.7140582497966</v>
      </c>
      <c r="O248" s="3">
        <f t="shared" ca="1" si="20"/>
        <v>-5.9738424426967196E-3</v>
      </c>
    </row>
    <row r="249" spans="1:15" x14ac:dyDescent="0.25">
      <c r="A249" s="1">
        <v>26029</v>
      </c>
      <c r="B249" t="s">
        <v>4</v>
      </c>
      <c r="D249" s="1">
        <v>26029</v>
      </c>
      <c r="E249" t="s">
        <v>4</v>
      </c>
      <c r="H249" s="1">
        <f t="shared" ca="1" si="21"/>
        <v>36769</v>
      </c>
      <c r="I249">
        <f t="shared" ca="1" si="22"/>
        <v>838.61</v>
      </c>
      <c r="J249">
        <f t="shared" ca="1" si="23"/>
        <v>858.0797</v>
      </c>
      <c r="K249" s="3">
        <f t="shared" ca="1" si="24"/>
        <v>7.3640681611593983E-2</v>
      </c>
      <c r="L249" s="3">
        <f t="shared" ca="1" si="24"/>
        <v>2.2649828120210547E-2</v>
      </c>
      <c r="M249" s="4">
        <f t="shared" ca="1" si="25"/>
        <v>1102.8748785600737</v>
      </c>
      <c r="N249">
        <f ca="1">MAX($M$2:M249)</f>
        <v>1102.8748785600737</v>
      </c>
      <c r="O249" s="3">
        <f t="shared" ca="1" si="20"/>
        <v>0</v>
      </c>
    </row>
    <row r="250" spans="1:15" x14ac:dyDescent="0.25">
      <c r="A250" s="1">
        <v>26030</v>
      </c>
      <c r="B250" t="s">
        <v>4</v>
      </c>
      <c r="D250" s="1">
        <v>26030</v>
      </c>
      <c r="E250" t="s">
        <v>4</v>
      </c>
      <c r="H250" s="1">
        <f t="shared" ca="1" si="21"/>
        <v>36798</v>
      </c>
      <c r="I250">
        <f t="shared" ca="1" si="22"/>
        <v>799.68</v>
      </c>
      <c r="J250">
        <f t="shared" ca="1" si="23"/>
        <v>847.87350000000004</v>
      </c>
      <c r="K250" s="3">
        <f t="shared" ca="1" si="24"/>
        <v>-4.6422055544293572E-2</v>
      </c>
      <c r="L250" s="3">
        <f t="shared" ca="1" si="24"/>
        <v>-1.189423313475424E-2</v>
      </c>
      <c r="M250" s="4">
        <f t="shared" ca="1" si="25"/>
        <v>1074.5250804572709</v>
      </c>
      <c r="N250">
        <f ca="1">MAX($M$2:M250)</f>
        <v>1102.8748785600737</v>
      </c>
      <c r="O250" s="3">
        <f t="shared" ca="1" si="20"/>
        <v>-2.5705362098569773E-2</v>
      </c>
    </row>
    <row r="251" spans="1:15" x14ac:dyDescent="0.25">
      <c r="A251" s="1">
        <v>26031</v>
      </c>
      <c r="B251" t="s">
        <v>4</v>
      </c>
      <c r="D251" s="1">
        <v>26031</v>
      </c>
      <c r="E251" t="s">
        <v>4</v>
      </c>
      <c r="H251" s="1">
        <f t="shared" ca="1" si="21"/>
        <v>36830</v>
      </c>
      <c r="I251">
        <f t="shared" ca="1" si="22"/>
        <v>788.02</v>
      </c>
      <c r="J251">
        <f t="shared" ca="1" si="23"/>
        <v>861.25149999999996</v>
      </c>
      <c r="K251" s="3">
        <f t="shared" ca="1" si="24"/>
        <v>-1.4580832332933169E-2</v>
      </c>
      <c r="L251" s="3">
        <f t="shared" ca="1" si="24"/>
        <v>1.5778297116256113E-2</v>
      </c>
      <c r="M251" s="4">
        <f t="shared" ca="1" si="25"/>
        <v>1078.4305980299935</v>
      </c>
      <c r="N251">
        <f ca="1">MAX($M$2:M251)</f>
        <v>1102.8748785600737</v>
      </c>
      <c r="O251" s="3">
        <f t="shared" ca="1" si="20"/>
        <v>-2.2164146636466153E-2</v>
      </c>
    </row>
    <row r="252" spans="1:15" x14ac:dyDescent="0.25">
      <c r="A252" s="1">
        <v>26032</v>
      </c>
      <c r="B252" t="s">
        <v>4</v>
      </c>
      <c r="D252" s="1">
        <v>26032</v>
      </c>
      <c r="E252" t="s">
        <v>4</v>
      </c>
      <c r="H252" s="1">
        <f t="shared" ca="1" si="21"/>
        <v>36860</v>
      </c>
      <c r="I252">
        <f t="shared" ca="1" si="22"/>
        <v>714.47</v>
      </c>
      <c r="J252">
        <f t="shared" ca="1" si="23"/>
        <v>888.33759999999995</v>
      </c>
      <c r="K252" s="3">
        <f t="shared" ca="1" si="24"/>
        <v>-9.3335194538209598E-2</v>
      </c>
      <c r="L252" s="3">
        <f t="shared" ca="1" si="24"/>
        <v>3.1449698491091249E-2</v>
      </c>
      <c r="M252" s="4">
        <f t="shared" ca="1" si="25"/>
        <v>1058.5181764557249</v>
      </c>
      <c r="N252">
        <f ca="1">MAX($M$2:M252)</f>
        <v>1102.8748785600737</v>
      </c>
      <c r="O252" s="3">
        <f t="shared" ca="1" si="20"/>
        <v>-4.0219160819277566E-2</v>
      </c>
    </row>
    <row r="253" spans="1:15" x14ac:dyDescent="0.25">
      <c r="A253" s="1">
        <v>26035</v>
      </c>
      <c r="B253" t="s">
        <v>4</v>
      </c>
      <c r="D253" s="1">
        <v>26035</v>
      </c>
      <c r="E253" t="s">
        <v>4</v>
      </c>
      <c r="H253" s="1">
        <f t="shared" ca="1" si="21"/>
        <v>36889</v>
      </c>
      <c r="I253">
        <f t="shared" ca="1" si="22"/>
        <v>725.75</v>
      </c>
      <c r="J253">
        <f t="shared" ca="1" si="23"/>
        <v>909.67179999999996</v>
      </c>
      <c r="K253" s="3">
        <f t="shared" ca="1" si="24"/>
        <v>1.5787926714907474E-2</v>
      </c>
      <c r="L253" s="3">
        <f t="shared" ca="1" si="24"/>
        <v>2.401586964235225E-2</v>
      </c>
      <c r="M253" s="4">
        <f t="shared" ca="1" si="25"/>
        <v>1080.4556401381299</v>
      </c>
      <c r="N253">
        <f ca="1">MAX($M$2:M253)</f>
        <v>1102.8748785600737</v>
      </c>
      <c r="O253" s="3">
        <f t="shared" ca="1" si="20"/>
        <v>-2.0327998087339427E-2</v>
      </c>
    </row>
    <row r="254" spans="1:15" x14ac:dyDescent="0.25">
      <c r="A254" s="1">
        <v>26036</v>
      </c>
      <c r="B254" t="s">
        <v>4</v>
      </c>
      <c r="D254" s="1">
        <v>26036</v>
      </c>
      <c r="E254" t="s">
        <v>4</v>
      </c>
      <c r="H254" s="1">
        <f t="shared" ca="1" si="21"/>
        <v>36922</v>
      </c>
      <c r="I254">
        <f t="shared" ca="1" si="22"/>
        <v>749.98</v>
      </c>
      <c r="J254">
        <f t="shared" ca="1" si="23"/>
        <v>910.62090000000001</v>
      </c>
      <c r="K254" s="3">
        <f t="shared" ca="1" si="24"/>
        <v>3.3386152256286605E-2</v>
      </c>
      <c r="L254" s="3">
        <f t="shared" ca="1" si="24"/>
        <v>1.0433433244825263E-3</v>
      </c>
      <c r="M254" s="4">
        <f t="shared" ca="1" si="25"/>
        <v>1095.5609144489786</v>
      </c>
      <c r="N254">
        <f ca="1">MAX($M$2:M254)</f>
        <v>1102.8748785600737</v>
      </c>
      <c r="O254" s="3">
        <f t="shared" ca="1" si="20"/>
        <v>-6.6317260944817047E-3</v>
      </c>
    </row>
    <row r="255" spans="1:15" x14ac:dyDescent="0.25">
      <c r="A255" s="1">
        <v>26037</v>
      </c>
      <c r="B255" t="s">
        <v>4</v>
      </c>
      <c r="D255" s="1">
        <v>26037</v>
      </c>
      <c r="E255" t="s">
        <v>4</v>
      </c>
      <c r="H255" s="1">
        <f t="shared" ca="1" si="21"/>
        <v>36950</v>
      </c>
      <c r="I255">
        <f t="shared" ca="1" si="22"/>
        <v>680.52</v>
      </c>
      <c r="J255">
        <f t="shared" ca="1" si="23"/>
        <v>926.38480000000004</v>
      </c>
      <c r="K255" s="3">
        <f t="shared" ca="1" si="24"/>
        <v>-9.2615803088082371E-2</v>
      </c>
      <c r="L255" s="3">
        <f t="shared" ca="1" si="24"/>
        <v>1.7311155498407782E-2</v>
      </c>
      <c r="M255" s="4">
        <f t="shared" ca="1" si="25"/>
        <v>1066.3536680883385</v>
      </c>
      <c r="N255">
        <f ca="1">MAX($M$2:M255)</f>
        <v>1102.8748785600737</v>
      </c>
      <c r="O255" s="3">
        <f t="shared" ca="1" si="20"/>
        <v>-3.3114554680416464E-2</v>
      </c>
    </row>
    <row r="256" spans="1:15" x14ac:dyDescent="0.25">
      <c r="A256" s="1">
        <v>26038</v>
      </c>
      <c r="B256" t="s">
        <v>4</v>
      </c>
      <c r="D256" s="1">
        <v>26038</v>
      </c>
      <c r="E256" t="s">
        <v>4</v>
      </c>
      <c r="H256" s="1">
        <f t="shared" ca="1" si="21"/>
        <v>36980</v>
      </c>
      <c r="I256">
        <f t="shared" ca="1" si="22"/>
        <v>635.66999999999996</v>
      </c>
      <c r="J256">
        <f t="shared" ca="1" si="23"/>
        <v>921.63300000000004</v>
      </c>
      <c r="K256" s="3">
        <f t="shared" ca="1" si="24"/>
        <v>-6.5905484041615225E-2</v>
      </c>
      <c r="L256" s="3">
        <f t="shared" ca="1" si="24"/>
        <v>-5.1294019504637411E-3</v>
      </c>
      <c r="M256" s="4">
        <f t="shared" ca="1" si="25"/>
        <v>1034.9603922753872</v>
      </c>
      <c r="N256">
        <f ca="1">MAX($M$2:M256)</f>
        <v>1102.8748785600737</v>
      </c>
      <c r="O256" s="3">
        <f t="shared" ca="1" si="20"/>
        <v>-6.1579502448506629E-2</v>
      </c>
    </row>
    <row r="257" spans="1:15" x14ac:dyDescent="0.25">
      <c r="A257" s="1">
        <v>26039</v>
      </c>
      <c r="B257" t="s">
        <v>4</v>
      </c>
      <c r="D257" s="1">
        <v>26039</v>
      </c>
      <c r="E257" t="s">
        <v>4</v>
      </c>
      <c r="H257" s="1">
        <f t="shared" ca="1" si="21"/>
        <v>37011</v>
      </c>
      <c r="I257">
        <f t="shared" ca="1" si="22"/>
        <v>686.12</v>
      </c>
      <c r="J257">
        <f t="shared" ca="1" si="23"/>
        <v>896.61210000000005</v>
      </c>
      <c r="K257" s="3">
        <f t="shared" ca="1" si="24"/>
        <v>7.9365079365079527E-2</v>
      </c>
      <c r="L257" s="3">
        <f t="shared" ca="1" si="24"/>
        <v>-2.7148441950320734E-2</v>
      </c>
      <c r="M257" s="4">
        <f t="shared" ca="1" si="25"/>
        <v>1050.9577404661056</v>
      </c>
      <c r="N257">
        <f ca="1">MAX($M$2:M257)</f>
        <v>1102.8748785600737</v>
      </c>
      <c r="O257" s="3">
        <f t="shared" ca="1" si="20"/>
        <v>-4.7074368183770532E-2</v>
      </c>
    </row>
    <row r="258" spans="1:15" x14ac:dyDescent="0.25">
      <c r="A258" s="1">
        <v>26042</v>
      </c>
      <c r="B258" t="s">
        <v>4</v>
      </c>
      <c r="D258" s="1">
        <v>26042</v>
      </c>
      <c r="E258" t="s">
        <v>4</v>
      </c>
      <c r="H258" s="1">
        <f t="shared" ca="1" si="21"/>
        <v>37042</v>
      </c>
      <c r="I258">
        <f t="shared" ca="1" si="22"/>
        <v>690.63</v>
      </c>
      <c r="J258">
        <f t="shared" ca="1" si="23"/>
        <v>898.11580000000004</v>
      </c>
      <c r="K258" s="3">
        <f t="shared" ca="1" si="24"/>
        <v>6.5731941934354943E-3</v>
      </c>
      <c r="L258" s="3">
        <f t="shared" ca="1" si="24"/>
        <v>1.6770909069818707E-3</v>
      </c>
      <c r="M258" s="4">
        <f t="shared" ca="1" si="25"/>
        <v>1054.7785311950715</v>
      </c>
      <c r="N258">
        <f ca="1">MAX($M$2:M258)</f>
        <v>1102.8748785600737</v>
      </c>
      <c r="O258" s="3">
        <f t="shared" ca="1" si="20"/>
        <v>-4.3609976344548995E-2</v>
      </c>
    </row>
    <row r="259" spans="1:15" x14ac:dyDescent="0.25">
      <c r="A259" s="1">
        <v>26043</v>
      </c>
      <c r="B259" t="s">
        <v>4</v>
      </c>
      <c r="D259" s="1">
        <v>26043</v>
      </c>
      <c r="E259" t="s">
        <v>4</v>
      </c>
      <c r="H259" s="1">
        <f t="shared" ca="1" si="21"/>
        <v>37071</v>
      </c>
      <c r="I259">
        <f t="shared" ca="1" si="22"/>
        <v>677.35</v>
      </c>
      <c r="J259">
        <f t="shared" ca="1" si="23"/>
        <v>905.58140000000003</v>
      </c>
      <c r="K259" s="3">
        <f t="shared" ca="1" si="24"/>
        <v>-1.9228820062841101E-2</v>
      </c>
      <c r="L259" s="3">
        <f t="shared" ca="1" si="24"/>
        <v>8.3125138206008309E-3</v>
      </c>
      <c r="M259" s="4">
        <f t="shared" ca="1" si="25"/>
        <v>1051.9263892330116</v>
      </c>
      <c r="N259">
        <f ca="1">MAX($M$2:M259)</f>
        <v>1102.8748785600737</v>
      </c>
      <c r="O259" s="3">
        <f t="shared" ref="O259:O322" ca="1" si="26">M259/N259-1</f>
        <v>-4.6196073840743423E-2</v>
      </c>
    </row>
    <row r="260" spans="1:15" x14ac:dyDescent="0.25">
      <c r="A260" s="1">
        <v>26044</v>
      </c>
      <c r="B260" t="s">
        <v>4</v>
      </c>
      <c r="D260" s="1">
        <v>26044</v>
      </c>
      <c r="E260" t="s">
        <v>4</v>
      </c>
      <c r="H260" s="1">
        <f t="shared" ref="H260:H323" ca="1" si="27">IF(H259&lt;$C$2-1,IF(H259&lt;$C$1,WORKDAY(EOMONTH(H259,1)+1,-1),WORKDAY(H259,1)),NA())</f>
        <v>37103</v>
      </c>
      <c r="I260">
        <f t="shared" ref="I260:I323" ca="1" si="28">VLOOKUP($H260,$A:$B,2,FALSE)</f>
        <v>665.49</v>
      </c>
      <c r="J260">
        <f t="shared" ref="J260:J323" ca="1" si="29">VLOOKUP($H260,$D:$E,2,FALSE)</f>
        <v>939.31960000000004</v>
      </c>
      <c r="K260" s="3">
        <f t="shared" ref="K260:L323" ca="1" si="30">I260/I259-1</f>
        <v>-1.7509411677862241E-2</v>
      </c>
      <c r="L260" s="3">
        <f t="shared" ca="1" si="30"/>
        <v>3.7255844698223628E-2</v>
      </c>
      <c r="M260" s="4">
        <f t="shared" ref="M260:M323" ca="1" si="31">M259*(1+$F$1*K260+$G$1*L260)</f>
        <v>1068.0731880661933</v>
      </c>
      <c r="N260">
        <f ca="1">MAX($M$2:M260)</f>
        <v>1102.8748785600737</v>
      </c>
      <c r="O260" s="3">
        <f t="shared" ca="1" si="26"/>
        <v>-3.1555429514649846E-2</v>
      </c>
    </row>
    <row r="261" spans="1:15" x14ac:dyDescent="0.25">
      <c r="A261" s="1">
        <v>26045</v>
      </c>
      <c r="B261" t="s">
        <v>4</v>
      </c>
      <c r="D261" s="1">
        <v>26045</v>
      </c>
      <c r="E261" t="s">
        <v>4</v>
      </c>
      <c r="H261" s="1">
        <f t="shared" ca="1" si="27"/>
        <v>37134</v>
      </c>
      <c r="I261">
        <f t="shared" ca="1" si="28"/>
        <v>625.26</v>
      </c>
      <c r="J261">
        <f t="shared" ca="1" si="29"/>
        <v>958.93470000000002</v>
      </c>
      <c r="K261" s="3">
        <f t="shared" ca="1" si="30"/>
        <v>-6.0451697245638591E-2</v>
      </c>
      <c r="L261" s="3">
        <f t="shared" ca="1" si="30"/>
        <v>2.0882242848972776E-2</v>
      </c>
      <c r="M261" s="4">
        <f t="shared" ca="1" si="31"/>
        <v>1055.6287114819336</v>
      </c>
      <c r="N261">
        <f ca="1">MAX($M$2:M261)</f>
        <v>1102.8748785600737</v>
      </c>
      <c r="O261" s="3">
        <f t="shared" ca="1" si="26"/>
        <v>-4.2839099880328524E-2</v>
      </c>
    </row>
    <row r="262" spans="1:15" x14ac:dyDescent="0.25">
      <c r="A262" s="1">
        <v>26046</v>
      </c>
      <c r="B262" t="s">
        <v>4</v>
      </c>
      <c r="D262" s="1">
        <v>26046</v>
      </c>
      <c r="E262" t="s">
        <v>4</v>
      </c>
      <c r="H262" s="1">
        <f t="shared" ca="1" si="27"/>
        <v>37162</v>
      </c>
      <c r="I262">
        <f t="shared" ca="1" si="28"/>
        <v>569.53</v>
      </c>
      <c r="J262">
        <f t="shared" ca="1" si="29"/>
        <v>966.82159999999999</v>
      </c>
      <c r="K262" s="3">
        <f t="shared" ca="1" si="30"/>
        <v>-8.9130921536640817E-2</v>
      </c>
      <c r="L262" s="3">
        <f t="shared" ca="1" si="30"/>
        <v>8.2246476219913767E-3</v>
      </c>
      <c r="M262" s="4">
        <f t="shared" ca="1" si="31"/>
        <v>1023.2023520429224</v>
      </c>
      <c r="N262">
        <f ca="1">MAX($M$2:M262)</f>
        <v>1102.8748785600737</v>
      </c>
      <c r="O262" s="3">
        <f t="shared" ca="1" si="26"/>
        <v>-7.2240766442311921E-2</v>
      </c>
    </row>
    <row r="263" spans="1:15" x14ac:dyDescent="0.25">
      <c r="A263" s="1">
        <v>26049</v>
      </c>
      <c r="B263" t="s">
        <v>4</v>
      </c>
      <c r="D263" s="1">
        <v>26049</v>
      </c>
      <c r="E263" t="s">
        <v>4</v>
      </c>
      <c r="H263" s="1">
        <f t="shared" ca="1" si="27"/>
        <v>37195</v>
      </c>
      <c r="I263">
        <f t="shared" ca="1" si="28"/>
        <v>582.22</v>
      </c>
      <c r="J263">
        <f t="shared" ca="1" si="29"/>
        <v>1014.3946</v>
      </c>
      <c r="K263" s="3">
        <f t="shared" ca="1" si="30"/>
        <v>2.2281530384703263E-2</v>
      </c>
      <c r="L263" s="3">
        <f t="shared" ca="1" si="30"/>
        <v>4.9205561812023957E-2</v>
      </c>
      <c r="M263" s="4">
        <f t="shared" ca="1" si="31"/>
        <v>1062.5301057094139</v>
      </c>
      <c r="N263">
        <f ca="1">MAX($M$2:M263)</f>
        <v>1102.8748785600737</v>
      </c>
      <c r="O263" s="3">
        <f t="shared" ca="1" si="26"/>
        <v>-3.6581459633330704E-2</v>
      </c>
    </row>
    <row r="264" spans="1:15" x14ac:dyDescent="0.25">
      <c r="A264" s="1">
        <v>26050</v>
      </c>
      <c r="B264" t="s">
        <v>4</v>
      </c>
      <c r="D264" s="1">
        <v>26050</v>
      </c>
      <c r="E264" t="s">
        <v>4</v>
      </c>
      <c r="H264" s="1">
        <f t="shared" ca="1" si="27"/>
        <v>37225</v>
      </c>
      <c r="I264">
        <f t="shared" ca="1" si="28"/>
        <v>626.15</v>
      </c>
      <c r="J264">
        <f t="shared" ca="1" si="29"/>
        <v>965.91380000000004</v>
      </c>
      <c r="K264" s="3">
        <f t="shared" ca="1" si="30"/>
        <v>7.5452578063274878E-2</v>
      </c>
      <c r="L264" s="3">
        <f t="shared" ca="1" si="30"/>
        <v>-4.7792841168515565E-2</v>
      </c>
      <c r="M264" s="4">
        <f t="shared" ca="1" si="31"/>
        <v>1064.1295604602999</v>
      </c>
      <c r="N264">
        <f ca="1">MAX($M$2:M264)</f>
        <v>1102.8748785600737</v>
      </c>
      <c r="O264" s="3">
        <f t="shared" ca="1" si="26"/>
        <v>-3.513120015061022E-2</v>
      </c>
    </row>
    <row r="265" spans="1:15" x14ac:dyDescent="0.25">
      <c r="A265" s="1">
        <v>26051</v>
      </c>
      <c r="B265" t="s">
        <v>4</v>
      </c>
      <c r="D265" s="1">
        <v>26051</v>
      </c>
      <c r="E265" t="s">
        <v>4</v>
      </c>
      <c r="H265" s="1">
        <f t="shared" ca="1" si="27"/>
        <v>37256</v>
      </c>
      <c r="I265">
        <f t="shared" ca="1" si="28"/>
        <v>634.16</v>
      </c>
      <c r="J265">
        <f t="shared" ca="1" si="29"/>
        <v>948.18420000000003</v>
      </c>
      <c r="K265" s="3">
        <f t="shared" ca="1" si="30"/>
        <v>1.2792461870158922E-2</v>
      </c>
      <c r="L265" s="3">
        <f t="shared" ca="1" si="30"/>
        <v>-1.835526110093888E-2</v>
      </c>
      <c r="M265" s="4">
        <f t="shared" ca="1" si="31"/>
        <v>1057.8552696346533</v>
      </c>
      <c r="N265">
        <f ca="1">MAX($M$2:M265)</f>
        <v>1102.8748785600737</v>
      </c>
      <c r="O265" s="3">
        <f t="shared" ca="1" si="26"/>
        <v>-4.0820232467529416E-2</v>
      </c>
    </row>
    <row r="266" spans="1:15" x14ac:dyDescent="0.25">
      <c r="A266" s="1">
        <v>26052</v>
      </c>
      <c r="B266" t="s">
        <v>4</v>
      </c>
      <c r="D266" s="1">
        <v>26052</v>
      </c>
      <c r="E266" t="s">
        <v>4</v>
      </c>
      <c r="H266" s="1">
        <f t="shared" ca="1" si="27"/>
        <v>37287</v>
      </c>
      <c r="I266">
        <f t="shared" ca="1" si="28"/>
        <v>625.6</v>
      </c>
      <c r="J266">
        <f t="shared" ca="1" si="29"/>
        <v>960.00779999999997</v>
      </c>
      <c r="K266" s="3">
        <f t="shared" ca="1" si="30"/>
        <v>-1.3498170808628696E-2</v>
      </c>
      <c r="L266" s="3">
        <f t="shared" ca="1" si="30"/>
        <v>1.246972898303933E-2</v>
      </c>
      <c r="M266" s="4">
        <f t="shared" ca="1" si="31"/>
        <v>1060.0583262958933</v>
      </c>
      <c r="N266">
        <f ca="1">MAX($M$2:M266)</f>
        <v>1102.8748785600737</v>
      </c>
      <c r="O266" s="3">
        <f t="shared" ca="1" si="26"/>
        <v>-3.8822674354576203E-2</v>
      </c>
    </row>
    <row r="267" spans="1:15" x14ac:dyDescent="0.25">
      <c r="A267" s="1">
        <v>26053</v>
      </c>
      <c r="B267" t="s">
        <v>4</v>
      </c>
      <c r="D267" s="1">
        <v>26053</v>
      </c>
      <c r="E267" t="s">
        <v>4</v>
      </c>
      <c r="H267" s="1">
        <f t="shared" ca="1" si="27"/>
        <v>37315</v>
      </c>
      <c r="I267">
        <f t="shared" ca="1" si="28"/>
        <v>611.89</v>
      </c>
      <c r="J267">
        <f t="shared" ca="1" si="29"/>
        <v>971.38689999999997</v>
      </c>
      <c r="K267" s="3">
        <f t="shared" ca="1" si="30"/>
        <v>-2.1914961636828711E-2</v>
      </c>
      <c r="L267" s="3">
        <f t="shared" ca="1" si="30"/>
        <v>1.1853132859962257E-2</v>
      </c>
      <c r="M267" s="4">
        <f t="shared" ca="1" si="31"/>
        <v>1058.3048785829999</v>
      </c>
      <c r="N267">
        <f ca="1">MAX($M$2:M267)</f>
        <v>1102.8748785600737</v>
      </c>
      <c r="O267" s="3">
        <f t="shared" ca="1" si="26"/>
        <v>-4.0412562515944606E-2</v>
      </c>
    </row>
    <row r="268" spans="1:15" x14ac:dyDescent="0.25">
      <c r="A268" s="1">
        <v>26056</v>
      </c>
      <c r="B268" t="s">
        <v>4</v>
      </c>
      <c r="D268" s="1">
        <v>26056</v>
      </c>
      <c r="E268" t="s">
        <v>4</v>
      </c>
      <c r="H268" s="1">
        <f t="shared" ca="1" si="27"/>
        <v>37344</v>
      </c>
      <c r="I268">
        <f t="shared" ca="1" si="28"/>
        <v>638.15</v>
      </c>
      <c r="J268">
        <f t="shared" ca="1" si="29"/>
        <v>931.74670000000003</v>
      </c>
      <c r="K268" s="3">
        <f t="shared" ca="1" si="30"/>
        <v>4.2916210429979174E-2</v>
      </c>
      <c r="L268" s="3">
        <f t="shared" ca="1" si="30"/>
        <v>-4.080783877155425E-2</v>
      </c>
      <c r="M268" s="4">
        <f t="shared" ca="1" si="31"/>
        <v>1050.5599716165179</v>
      </c>
      <c r="N268">
        <f ca="1">MAX($M$2:M268)</f>
        <v>1102.8748785600737</v>
      </c>
      <c r="O268" s="3">
        <f t="shared" ca="1" si="26"/>
        <v>-4.7435033620367495E-2</v>
      </c>
    </row>
    <row r="269" spans="1:15" x14ac:dyDescent="0.25">
      <c r="A269" s="1">
        <v>26057</v>
      </c>
      <c r="B269" t="s">
        <v>4</v>
      </c>
      <c r="D269" s="1">
        <v>26057</v>
      </c>
      <c r="E269" t="s">
        <v>4</v>
      </c>
      <c r="H269" s="1">
        <f t="shared" ca="1" si="27"/>
        <v>37376</v>
      </c>
      <c r="I269">
        <f t="shared" ca="1" si="28"/>
        <v>604.13</v>
      </c>
      <c r="J269">
        <f t="shared" ca="1" si="29"/>
        <v>967.25049999999999</v>
      </c>
      <c r="K269" s="3">
        <f t="shared" ca="1" si="30"/>
        <v>-5.3310350231136838E-2</v>
      </c>
      <c r="L269" s="3">
        <f t="shared" ca="1" si="30"/>
        <v>3.8104562108993711E-2</v>
      </c>
      <c r="M269" s="4">
        <f t="shared" ca="1" si="31"/>
        <v>1052.1763602188526</v>
      </c>
      <c r="N269">
        <f ca="1">MAX($M$2:M269)</f>
        <v>1102.8748785600737</v>
      </c>
      <c r="O269" s="3">
        <f t="shared" ca="1" si="26"/>
        <v>-4.596941985605274E-2</v>
      </c>
    </row>
    <row r="270" spans="1:15" x14ac:dyDescent="0.25">
      <c r="A270" s="1">
        <v>26058</v>
      </c>
      <c r="B270" t="s">
        <v>4</v>
      </c>
      <c r="D270" s="1">
        <v>26058</v>
      </c>
      <c r="E270" t="s">
        <v>4</v>
      </c>
      <c r="H270" s="1">
        <f t="shared" ca="1" si="27"/>
        <v>37407</v>
      </c>
      <c r="I270">
        <f t="shared" ca="1" si="28"/>
        <v>596.29</v>
      </c>
      <c r="J270">
        <f t="shared" ca="1" si="29"/>
        <v>970.38139999999999</v>
      </c>
      <c r="K270" s="3">
        <f t="shared" ca="1" si="30"/>
        <v>-1.2977339314386049E-2</v>
      </c>
      <c r="L270" s="3">
        <f t="shared" ca="1" si="30"/>
        <v>3.2369070887015017E-3</v>
      </c>
      <c r="M270" s="4">
        <f t="shared" ca="1" si="31"/>
        <v>1048.7580586321722</v>
      </c>
      <c r="N270">
        <f ca="1">MAX($M$2:M270)</f>
        <v>1102.8748785600737</v>
      </c>
      <c r="O270" s="3">
        <f t="shared" ca="1" si="26"/>
        <v>-4.9068866269360578E-2</v>
      </c>
    </row>
    <row r="271" spans="1:15" x14ac:dyDescent="0.25">
      <c r="A271" s="1">
        <v>26059</v>
      </c>
      <c r="B271" t="s">
        <v>4</v>
      </c>
      <c r="D271" s="1">
        <v>26059</v>
      </c>
      <c r="E271" t="s">
        <v>4</v>
      </c>
      <c r="H271" s="1">
        <f t="shared" ca="1" si="27"/>
        <v>37435</v>
      </c>
      <c r="I271">
        <f t="shared" ca="1" si="28"/>
        <v>552.65</v>
      </c>
      <c r="J271">
        <f t="shared" ca="1" si="29"/>
        <v>987.90459999999996</v>
      </c>
      <c r="K271" s="3">
        <f t="shared" ca="1" si="30"/>
        <v>-7.3185865937714811E-2</v>
      </c>
      <c r="L271" s="3">
        <f t="shared" ca="1" si="30"/>
        <v>1.8058054286695935E-2</v>
      </c>
      <c r="M271" s="4">
        <f t="shared" ca="1" si="31"/>
        <v>1029.419469933945</v>
      </c>
      <c r="N271">
        <f ca="1">MAX($M$2:M271)</f>
        <v>1102.8748785600737</v>
      </c>
      <c r="O271" s="3">
        <f t="shared" ca="1" si="26"/>
        <v>-6.6603574035554169E-2</v>
      </c>
    </row>
    <row r="272" spans="1:15" x14ac:dyDescent="0.25">
      <c r="A272" s="1">
        <v>26060</v>
      </c>
      <c r="B272" t="s">
        <v>4</v>
      </c>
      <c r="D272" s="1">
        <v>26060</v>
      </c>
      <c r="E272" t="s">
        <v>4</v>
      </c>
      <c r="H272" s="1">
        <f t="shared" ca="1" si="27"/>
        <v>37468</v>
      </c>
      <c r="I272">
        <f t="shared" ca="1" si="28"/>
        <v>508.12</v>
      </c>
      <c r="J272">
        <f t="shared" ca="1" si="29"/>
        <v>1018.4144</v>
      </c>
      <c r="K272" s="3">
        <f t="shared" ca="1" si="30"/>
        <v>-8.0575409391115516E-2</v>
      </c>
      <c r="L272" s="3">
        <f t="shared" ca="1" si="30"/>
        <v>3.0883346428389968E-2</v>
      </c>
      <c r="M272" s="4">
        <f t="shared" ca="1" si="31"/>
        <v>1015.3162627099597</v>
      </c>
      <c r="N272">
        <f ca="1">MAX($M$2:M272)</f>
        <v>1102.8748785600737</v>
      </c>
      <c r="O272" s="3">
        <f t="shared" ca="1" si="26"/>
        <v>-7.9391250587221296E-2</v>
      </c>
    </row>
    <row r="273" spans="1:15" x14ac:dyDescent="0.25">
      <c r="A273" s="1">
        <v>26063</v>
      </c>
      <c r="B273" t="s">
        <v>4</v>
      </c>
      <c r="D273" s="1">
        <v>26063</v>
      </c>
      <c r="E273" t="s">
        <v>4</v>
      </c>
      <c r="H273" s="1">
        <f t="shared" ca="1" si="27"/>
        <v>37498</v>
      </c>
      <c r="I273">
        <f t="shared" ca="1" si="28"/>
        <v>509.65</v>
      </c>
      <c r="J273">
        <f t="shared" ca="1" si="29"/>
        <v>1062.2956999999999</v>
      </c>
      <c r="K273" s="3">
        <f t="shared" ca="1" si="30"/>
        <v>3.0110997402188477E-3</v>
      </c>
      <c r="L273" s="3">
        <f t="shared" ca="1" si="30"/>
        <v>4.3087862858184112E-2</v>
      </c>
      <c r="M273" s="4">
        <f t="shared" ca="1" si="31"/>
        <v>1042.7878348551124</v>
      </c>
      <c r="N273">
        <f ca="1">MAX($M$2:M273)</f>
        <v>1102.8748785600737</v>
      </c>
      <c r="O273" s="3">
        <f t="shared" ca="1" si="26"/>
        <v>-5.4482194556296104E-2</v>
      </c>
    </row>
    <row r="274" spans="1:15" x14ac:dyDescent="0.25">
      <c r="A274" s="1">
        <v>26064</v>
      </c>
      <c r="B274" t="s">
        <v>4</v>
      </c>
      <c r="D274" s="1">
        <v>26064</v>
      </c>
      <c r="E274" t="s">
        <v>4</v>
      </c>
      <c r="H274" s="1">
        <f t="shared" ca="1" si="27"/>
        <v>37529</v>
      </c>
      <c r="I274">
        <f t="shared" ca="1" si="28"/>
        <v>455.41</v>
      </c>
      <c r="J274">
        <f t="shared" ca="1" si="29"/>
        <v>1107.1168</v>
      </c>
      <c r="K274" s="3">
        <f t="shared" ca="1" si="30"/>
        <v>-0.10642597861277336</v>
      </c>
      <c r="L274" s="3">
        <f t="shared" ca="1" si="30"/>
        <v>4.2192677613210883E-2</v>
      </c>
      <c r="M274" s="4">
        <f t="shared" ca="1" si="31"/>
        <v>1024.7947550921442</v>
      </c>
      <c r="N274">
        <f ca="1">MAX($M$2:M274)</f>
        <v>1102.8748785600737</v>
      </c>
      <c r="O274" s="3">
        <f t="shared" ca="1" si="26"/>
        <v>-7.0796900886773151E-2</v>
      </c>
    </row>
    <row r="275" spans="1:15" x14ac:dyDescent="0.25">
      <c r="A275" s="1">
        <v>26065</v>
      </c>
      <c r="B275" t="s">
        <v>4</v>
      </c>
      <c r="D275" s="1">
        <v>26065</v>
      </c>
      <c r="E275" t="s">
        <v>4</v>
      </c>
      <c r="H275" s="1">
        <f t="shared" ca="1" si="27"/>
        <v>37560</v>
      </c>
      <c r="I275">
        <f t="shared" ca="1" si="28"/>
        <v>490.95</v>
      </c>
      <c r="J275">
        <f t="shared" ca="1" si="29"/>
        <v>1075.0879</v>
      </c>
      <c r="K275" s="3">
        <f t="shared" ca="1" si="30"/>
        <v>7.8039568740255971E-2</v>
      </c>
      <c r="L275" s="3">
        <f t="shared" ca="1" si="30"/>
        <v>-2.8930009914039823E-2</v>
      </c>
      <c r="M275" s="4">
        <f t="shared" ca="1" si="31"/>
        <v>1038.996177931208</v>
      </c>
      <c r="N275">
        <f ca="1">MAX($M$2:M275)</f>
        <v>1102.8748785600737</v>
      </c>
      <c r="O275" s="3">
        <f t="shared" ca="1" si="26"/>
        <v>-5.7920170157712336E-2</v>
      </c>
    </row>
    <row r="276" spans="1:15" x14ac:dyDescent="0.25">
      <c r="A276" s="1">
        <v>26066</v>
      </c>
      <c r="B276" t="s">
        <v>4</v>
      </c>
      <c r="D276" s="1">
        <v>26066</v>
      </c>
      <c r="E276" t="s">
        <v>4</v>
      </c>
      <c r="H276" s="1">
        <f t="shared" ca="1" si="27"/>
        <v>37589</v>
      </c>
      <c r="I276">
        <f t="shared" ca="1" si="28"/>
        <v>519.72</v>
      </c>
      <c r="J276">
        <f t="shared" ca="1" si="29"/>
        <v>1063.3658</v>
      </c>
      <c r="K276" s="3">
        <f t="shared" ca="1" si="30"/>
        <v>5.8600672166208456E-2</v>
      </c>
      <c r="L276" s="3">
        <f t="shared" ca="1" si="30"/>
        <v>-1.0903387527661623E-2</v>
      </c>
      <c r="M276" s="4">
        <f t="shared" ca="1" si="31"/>
        <v>1056.5533809125182</v>
      </c>
      <c r="N276">
        <f ca="1">MAX($M$2:M276)</f>
        <v>1102.8748785600737</v>
      </c>
      <c r="O276" s="3">
        <f t="shared" ca="1" si="26"/>
        <v>-4.2000682532576605E-2</v>
      </c>
    </row>
    <row r="277" spans="1:15" x14ac:dyDescent="0.25">
      <c r="A277" s="1">
        <v>26067</v>
      </c>
      <c r="B277" t="s">
        <v>4</v>
      </c>
      <c r="D277" s="1">
        <v>26067</v>
      </c>
      <c r="E277" t="s">
        <v>4</v>
      </c>
      <c r="H277" s="1">
        <f t="shared" ca="1" si="27"/>
        <v>37621</v>
      </c>
      <c r="I277">
        <f t="shared" ca="1" si="28"/>
        <v>489.49</v>
      </c>
      <c r="J277">
        <f t="shared" ca="1" si="29"/>
        <v>1106.9572000000001</v>
      </c>
      <c r="K277" s="3">
        <f t="shared" ca="1" si="30"/>
        <v>-5.8165935503732835E-2</v>
      </c>
      <c r="L277" s="3">
        <f t="shared" ca="1" si="30"/>
        <v>4.0993795361859542E-2</v>
      </c>
      <c r="M277" s="4">
        <f t="shared" ca="1" si="31"/>
        <v>1057.9584944399601</v>
      </c>
      <c r="N277">
        <f ca="1">MAX($M$2:M277)</f>
        <v>1102.8748785600737</v>
      </c>
      <c r="O277" s="3">
        <f t="shared" ca="1" si="26"/>
        <v>-4.0726636351312129E-2</v>
      </c>
    </row>
    <row r="278" spans="1:15" x14ac:dyDescent="0.25">
      <c r="A278" s="1">
        <v>26070</v>
      </c>
      <c r="B278" t="s">
        <v>4</v>
      </c>
      <c r="D278" s="1">
        <v>26070</v>
      </c>
      <c r="E278" t="s">
        <v>4</v>
      </c>
      <c r="H278" s="1">
        <f t="shared" ca="1" si="27"/>
        <v>37652</v>
      </c>
      <c r="I278">
        <f t="shared" ca="1" si="28"/>
        <v>476.91</v>
      </c>
      <c r="J278">
        <f t="shared" ca="1" si="29"/>
        <v>1103.0585000000001</v>
      </c>
      <c r="K278" s="3">
        <f t="shared" ca="1" si="30"/>
        <v>-2.5700218594864044E-2</v>
      </c>
      <c r="L278" s="3">
        <f t="shared" ca="1" si="30"/>
        <v>-3.5219970564354108E-3</v>
      </c>
      <c r="M278" s="4">
        <f t="shared" ca="1" si="31"/>
        <v>1044.846912589451</v>
      </c>
      <c r="N278">
        <f ca="1">MAX($M$2:M278)</f>
        <v>1102.8748785600737</v>
      </c>
      <c r="O278" s="3">
        <f t="shared" ca="1" si="26"/>
        <v>-5.2615185184365365E-2</v>
      </c>
    </row>
    <row r="279" spans="1:15" x14ac:dyDescent="0.25">
      <c r="A279" s="1">
        <v>26071</v>
      </c>
      <c r="B279" t="s">
        <v>4</v>
      </c>
      <c r="D279" s="1">
        <v>26071</v>
      </c>
      <c r="E279" t="s">
        <v>4</v>
      </c>
      <c r="H279" s="1">
        <f t="shared" ca="1" si="27"/>
        <v>37680</v>
      </c>
      <c r="I279">
        <f t="shared" ca="1" si="28"/>
        <v>468.15</v>
      </c>
      <c r="J279">
        <f t="shared" ca="1" si="29"/>
        <v>1136.5564999999999</v>
      </c>
      <c r="K279" s="3">
        <f t="shared" ca="1" si="30"/>
        <v>-1.8368245580927312E-2</v>
      </c>
      <c r="L279" s="3">
        <f t="shared" ca="1" si="30"/>
        <v>3.0368289623804889E-2</v>
      </c>
      <c r="M279" s="4">
        <f t="shared" ca="1" si="31"/>
        <v>1056.2082389079173</v>
      </c>
      <c r="N279">
        <f ca="1">MAX($M$2:M279)</f>
        <v>1102.8748785600737</v>
      </c>
      <c r="O279" s="3">
        <f t="shared" ca="1" si="26"/>
        <v>-4.2313630094725663E-2</v>
      </c>
    </row>
    <row r="280" spans="1:15" x14ac:dyDescent="0.25">
      <c r="A280" s="1">
        <v>26072</v>
      </c>
      <c r="B280" t="s">
        <v>4</v>
      </c>
      <c r="D280" s="1">
        <v>26072</v>
      </c>
      <c r="E280" t="s">
        <v>4</v>
      </c>
      <c r="H280" s="1">
        <f t="shared" ca="1" si="27"/>
        <v>37711</v>
      </c>
      <c r="I280">
        <f t="shared" ca="1" si="28"/>
        <v>472.39</v>
      </c>
      <c r="J280">
        <f t="shared" ca="1" si="29"/>
        <v>1122.2909999999999</v>
      </c>
      <c r="K280" s="3">
        <f t="shared" ca="1" si="30"/>
        <v>9.0569261988679983E-3</v>
      </c>
      <c r="L280" s="3">
        <f t="shared" ca="1" si="30"/>
        <v>-1.2551509757763868E-2</v>
      </c>
      <c r="M280" s="4">
        <f t="shared" ca="1" si="31"/>
        <v>1052.0804341259575</v>
      </c>
      <c r="N280">
        <f ca="1">MAX($M$2:M280)</f>
        <v>1102.8748785600737</v>
      </c>
      <c r="O280" s="3">
        <f t="shared" ca="1" si="26"/>
        <v>-4.6056398075214222E-2</v>
      </c>
    </row>
    <row r="281" spans="1:15" x14ac:dyDescent="0.25">
      <c r="A281" s="1">
        <v>26073</v>
      </c>
      <c r="B281" t="s">
        <v>4</v>
      </c>
      <c r="D281" s="1">
        <v>26073</v>
      </c>
      <c r="E281" t="s">
        <v>4</v>
      </c>
      <c r="H281" s="1">
        <f t="shared" ca="1" si="27"/>
        <v>37741</v>
      </c>
      <c r="I281">
        <f t="shared" ca="1" si="28"/>
        <v>510.33</v>
      </c>
      <c r="J281">
        <f t="shared" ca="1" si="29"/>
        <v>1133.6093000000001</v>
      </c>
      <c r="K281" s="3">
        <f t="shared" ca="1" si="30"/>
        <v>8.0314993966849491E-2</v>
      </c>
      <c r="L281" s="3">
        <f t="shared" ca="1" si="30"/>
        <v>1.0084995780951678E-2</v>
      </c>
      <c r="M281" s="4">
        <f t="shared" ca="1" si="31"/>
        <v>1092.2457036573735</v>
      </c>
      <c r="N281">
        <f ca="1">MAX($M$2:M281)</f>
        <v>1102.8748785600737</v>
      </c>
      <c r="O281" s="3">
        <f t="shared" ca="1" si="26"/>
        <v>-9.6376979014861641E-3</v>
      </c>
    </row>
    <row r="282" spans="1:15" x14ac:dyDescent="0.25">
      <c r="A282" s="1">
        <v>26074</v>
      </c>
      <c r="B282" t="s">
        <v>4</v>
      </c>
      <c r="D282" s="1">
        <v>26074</v>
      </c>
      <c r="E282" t="s">
        <v>4</v>
      </c>
      <c r="H282" s="1">
        <f t="shared" ca="1" si="27"/>
        <v>37771</v>
      </c>
      <c r="I282">
        <f t="shared" ca="1" si="28"/>
        <v>540.22</v>
      </c>
      <c r="J282">
        <f t="shared" ca="1" si="29"/>
        <v>1197.5735</v>
      </c>
      <c r="K282" s="3">
        <f t="shared" ca="1" si="30"/>
        <v>5.856994493758938E-2</v>
      </c>
      <c r="L282" s="3">
        <f t="shared" ca="1" si="30"/>
        <v>5.6425260449080472E-2</v>
      </c>
      <c r="M282" s="4">
        <f t="shared" ca="1" si="31"/>
        <v>1154.8129609279397</v>
      </c>
      <c r="N282">
        <f ca="1">MAX($M$2:M282)</f>
        <v>1154.8129609279397</v>
      </c>
      <c r="O282" s="3">
        <f t="shared" ca="1" si="26"/>
        <v>0</v>
      </c>
    </row>
    <row r="283" spans="1:15" x14ac:dyDescent="0.25">
      <c r="A283" s="1">
        <v>26077</v>
      </c>
      <c r="B283" t="s">
        <v>4</v>
      </c>
      <c r="D283" s="1">
        <v>26077</v>
      </c>
      <c r="E283" t="s">
        <v>4</v>
      </c>
      <c r="H283" s="1">
        <f t="shared" ca="1" si="27"/>
        <v>37802</v>
      </c>
      <c r="I283">
        <f t="shared" ca="1" si="28"/>
        <v>546.74</v>
      </c>
      <c r="J283">
        <f t="shared" ca="1" si="29"/>
        <v>1178.9947999999999</v>
      </c>
      <c r="K283" s="3">
        <f t="shared" ca="1" si="30"/>
        <v>1.2069157010107023E-2</v>
      </c>
      <c r="L283" s="3">
        <f t="shared" ca="1" si="30"/>
        <v>-1.5513619832102199E-2</v>
      </c>
      <c r="M283" s="4">
        <f t="shared" ca="1" si="31"/>
        <v>1149.6388109532259</v>
      </c>
      <c r="N283">
        <f ca="1">MAX($M$2:M283)</f>
        <v>1154.8129609279397</v>
      </c>
      <c r="O283" s="3">
        <f t="shared" ca="1" si="26"/>
        <v>-4.4805090952184656E-3</v>
      </c>
    </row>
    <row r="284" spans="1:15" x14ac:dyDescent="0.25">
      <c r="A284" s="1">
        <v>26078</v>
      </c>
      <c r="B284" t="s">
        <v>4</v>
      </c>
      <c r="D284" s="1">
        <v>26078</v>
      </c>
      <c r="E284" t="s">
        <v>4</v>
      </c>
      <c r="H284" s="1">
        <f t="shared" ca="1" si="27"/>
        <v>37833</v>
      </c>
      <c r="I284">
        <f t="shared" ca="1" si="28"/>
        <v>558.52</v>
      </c>
      <c r="J284">
        <f t="shared" ca="1" si="29"/>
        <v>1073.6383000000001</v>
      </c>
      <c r="K284" s="3">
        <f t="shared" ca="1" si="30"/>
        <v>2.1545890185462824E-2</v>
      </c>
      <c r="L284" s="3">
        <f t="shared" ca="1" si="30"/>
        <v>-8.936129319654329E-2</v>
      </c>
      <c r="M284" s="4">
        <f t="shared" ca="1" si="31"/>
        <v>1097.9068810692934</v>
      </c>
      <c r="N284">
        <f ca="1">MAX($M$2:M284)</f>
        <v>1154.8129609279397</v>
      </c>
      <c r="O284" s="3">
        <f t="shared" ca="1" si="26"/>
        <v>-4.9277313109579168E-2</v>
      </c>
    </row>
    <row r="285" spans="1:15" x14ac:dyDescent="0.25">
      <c r="A285" s="1">
        <v>26079</v>
      </c>
      <c r="B285" t="s">
        <v>4</v>
      </c>
      <c r="D285" s="1">
        <v>26079</v>
      </c>
      <c r="E285" t="s">
        <v>4</v>
      </c>
      <c r="H285" s="1">
        <f t="shared" ca="1" si="27"/>
        <v>37862</v>
      </c>
      <c r="I285">
        <f t="shared" ca="1" si="28"/>
        <v>570.02</v>
      </c>
      <c r="J285">
        <f t="shared" ca="1" si="29"/>
        <v>1090.6344999999999</v>
      </c>
      <c r="K285" s="3">
        <f t="shared" ca="1" si="30"/>
        <v>2.0590131060660211E-2</v>
      </c>
      <c r="L285" s="3">
        <f t="shared" ca="1" si="30"/>
        <v>1.5830471025483961E-2</v>
      </c>
      <c r="M285" s="4">
        <f t="shared" ca="1" si="31"/>
        <v>1117.3775295404084</v>
      </c>
      <c r="N285">
        <f ca="1">MAX($M$2:M285)</f>
        <v>1154.8129609279397</v>
      </c>
      <c r="O285" s="3">
        <f t="shared" ca="1" si="26"/>
        <v>-3.2416878450559072E-2</v>
      </c>
    </row>
    <row r="286" spans="1:15" x14ac:dyDescent="0.25">
      <c r="A286" s="1">
        <v>26080</v>
      </c>
      <c r="B286" t="s">
        <v>4</v>
      </c>
      <c r="D286" s="1">
        <v>26080</v>
      </c>
      <c r="E286" t="s">
        <v>4</v>
      </c>
      <c r="H286" s="1">
        <f t="shared" ca="1" si="27"/>
        <v>37894</v>
      </c>
      <c r="I286">
        <f t="shared" ca="1" si="28"/>
        <v>563.05999999999995</v>
      </c>
      <c r="J286">
        <f t="shared" ca="1" si="29"/>
        <v>1147.3313000000001</v>
      </c>
      <c r="K286" s="3">
        <f t="shared" ca="1" si="30"/>
        <v>-1.2210097891302119E-2</v>
      </c>
      <c r="L286" s="3">
        <f t="shared" ca="1" si="30"/>
        <v>5.1985151762575121E-2</v>
      </c>
      <c r="M286" s="4">
        <f t="shared" ca="1" si="31"/>
        <v>1146.7724382030663</v>
      </c>
      <c r="N286">
        <f ca="1">MAX($M$2:M286)</f>
        <v>1154.8129609279397</v>
      </c>
      <c r="O286" s="3">
        <f t="shared" ca="1" si="26"/>
        <v>-6.9626190534028964E-3</v>
      </c>
    </row>
    <row r="287" spans="1:15" x14ac:dyDescent="0.25">
      <c r="A287" s="1">
        <v>26081</v>
      </c>
      <c r="B287" t="s">
        <v>4</v>
      </c>
      <c r="D287" s="1">
        <v>26081</v>
      </c>
      <c r="E287" t="s">
        <v>4</v>
      </c>
      <c r="H287" s="1">
        <f t="shared" ca="1" si="27"/>
        <v>37925</v>
      </c>
      <c r="I287">
        <f t="shared" ca="1" si="28"/>
        <v>596.28</v>
      </c>
      <c r="J287">
        <f t="shared" ca="1" si="29"/>
        <v>1115.5643</v>
      </c>
      <c r="K287" s="3">
        <f t="shared" ca="1" si="30"/>
        <v>5.8999040954782922E-2</v>
      </c>
      <c r="L287" s="3">
        <f t="shared" ca="1" si="30"/>
        <v>-2.7687730649377462E-2</v>
      </c>
      <c r="M287" s="4">
        <f t="shared" ca="1" si="31"/>
        <v>1154.784911990952</v>
      </c>
      <c r="N287">
        <f ca="1">MAX($M$2:M287)</f>
        <v>1154.8129609279397</v>
      </c>
      <c r="O287" s="3">
        <f t="shared" ca="1" si="26"/>
        <v>-2.4288727211052574E-5</v>
      </c>
    </row>
    <row r="288" spans="1:15" x14ac:dyDescent="0.25">
      <c r="A288" s="1">
        <v>26084</v>
      </c>
      <c r="B288" t="s">
        <v>4</v>
      </c>
      <c r="D288" s="1">
        <v>26084</v>
      </c>
      <c r="E288" t="s">
        <v>4</v>
      </c>
      <c r="H288" s="1">
        <f t="shared" ca="1" si="27"/>
        <v>37953</v>
      </c>
      <c r="I288">
        <f t="shared" ca="1" si="28"/>
        <v>603.54</v>
      </c>
      <c r="J288">
        <f t="shared" ca="1" si="29"/>
        <v>1121.1949</v>
      </c>
      <c r="K288" s="3">
        <f t="shared" ca="1" si="30"/>
        <v>1.2175488025759629E-2</v>
      </c>
      <c r="L288" s="3">
        <f t="shared" ca="1" si="30"/>
        <v>5.047311033528068E-3</v>
      </c>
      <c r="M288" s="4">
        <f t="shared" ca="1" si="31"/>
        <v>1163.9060751148477</v>
      </c>
      <c r="N288">
        <f ca="1">MAX($M$2:M288)</f>
        <v>1163.9060751148477</v>
      </c>
      <c r="O288" s="3">
        <f t="shared" ca="1" si="26"/>
        <v>0</v>
      </c>
    </row>
    <row r="289" spans="1:15" x14ac:dyDescent="0.25">
      <c r="A289" s="1">
        <v>26085</v>
      </c>
      <c r="B289" t="s">
        <v>4</v>
      </c>
      <c r="D289" s="1">
        <v>26085</v>
      </c>
      <c r="E289" t="s">
        <v>4</v>
      </c>
      <c r="H289" s="1">
        <f t="shared" ca="1" si="27"/>
        <v>37986</v>
      </c>
      <c r="I289">
        <f t="shared" ca="1" si="28"/>
        <v>630.13</v>
      </c>
      <c r="J289">
        <f t="shared" ca="1" si="29"/>
        <v>1134.7859000000001</v>
      </c>
      <c r="K289" s="3">
        <f t="shared" ca="1" si="30"/>
        <v>4.4056731948172612E-2</v>
      </c>
      <c r="L289" s="3">
        <f t="shared" ca="1" si="30"/>
        <v>1.2121888888363852E-2</v>
      </c>
      <c r="M289" s="4">
        <f t="shared" ca="1" si="31"/>
        <v>1192.8824783719417</v>
      </c>
      <c r="N289">
        <f ca="1">MAX($M$2:M289)</f>
        <v>1192.8824783719417</v>
      </c>
      <c r="O289" s="3">
        <f t="shared" ca="1" si="26"/>
        <v>0</v>
      </c>
    </row>
    <row r="290" spans="1:15" x14ac:dyDescent="0.25">
      <c r="A290" s="1">
        <v>26086</v>
      </c>
      <c r="B290" t="s">
        <v>4</v>
      </c>
      <c r="D290" s="1">
        <v>26086</v>
      </c>
      <c r="E290" t="s">
        <v>4</v>
      </c>
      <c r="H290" s="1">
        <f t="shared" ca="1" si="27"/>
        <v>38016</v>
      </c>
      <c r="I290">
        <f t="shared" ca="1" si="28"/>
        <v>642.61</v>
      </c>
      <c r="J290">
        <f t="shared" ca="1" si="29"/>
        <v>1154.2815000000001</v>
      </c>
      <c r="K290" s="3">
        <f t="shared" ca="1" si="30"/>
        <v>1.9805436973322932E-2</v>
      </c>
      <c r="L290" s="3">
        <f t="shared" ca="1" si="30"/>
        <v>1.7179980822814134E-2</v>
      </c>
      <c r="M290" s="4">
        <f t="shared" ca="1" si="31"/>
        <v>1214.6289207301131</v>
      </c>
      <c r="N290">
        <f ca="1">MAX($M$2:M290)</f>
        <v>1214.6289207301131</v>
      </c>
      <c r="O290" s="3">
        <f t="shared" ca="1" si="26"/>
        <v>0</v>
      </c>
    </row>
    <row r="291" spans="1:15" x14ac:dyDescent="0.25">
      <c r="A291" s="1">
        <v>26087</v>
      </c>
      <c r="B291" t="s">
        <v>4</v>
      </c>
      <c r="D291" s="1">
        <v>26087</v>
      </c>
      <c r="E291" t="s">
        <v>4</v>
      </c>
      <c r="H291" s="1">
        <f t="shared" ca="1" si="27"/>
        <v>38044</v>
      </c>
      <c r="I291">
        <f t="shared" ca="1" si="28"/>
        <v>650.24</v>
      </c>
      <c r="J291">
        <f t="shared" ca="1" si="29"/>
        <v>1177.0273</v>
      </c>
      <c r="K291" s="3">
        <f t="shared" ca="1" si="30"/>
        <v>1.1873453572150972E-2</v>
      </c>
      <c r="L291" s="3">
        <f t="shared" ca="1" si="30"/>
        <v>1.9705591746900453E-2</v>
      </c>
      <c r="M291" s="4">
        <f t="shared" ca="1" si="31"/>
        <v>1234.7586457507171</v>
      </c>
      <c r="N291">
        <f ca="1">MAX($M$2:M291)</f>
        <v>1234.7586457507171</v>
      </c>
      <c r="O291" s="3">
        <f t="shared" ca="1" si="26"/>
        <v>0</v>
      </c>
    </row>
    <row r="292" spans="1:15" x14ac:dyDescent="0.25">
      <c r="A292" s="1">
        <v>26088</v>
      </c>
      <c r="B292" t="s">
        <v>4</v>
      </c>
      <c r="D292" s="1">
        <v>26088</v>
      </c>
      <c r="E292" t="s">
        <v>4</v>
      </c>
      <c r="H292" s="1">
        <f t="shared" ca="1" si="27"/>
        <v>38077</v>
      </c>
      <c r="I292">
        <f t="shared" ca="1" si="28"/>
        <v>641.67999999999995</v>
      </c>
      <c r="J292">
        <f t="shared" ca="1" si="29"/>
        <v>1195.3028999999999</v>
      </c>
      <c r="K292" s="3">
        <f t="shared" ca="1" si="30"/>
        <v>-1.3164370078740273E-2</v>
      </c>
      <c r="L292" s="3">
        <f t="shared" ca="1" si="30"/>
        <v>1.5526912587328967E-2</v>
      </c>
      <c r="M292" s="4">
        <f t="shared" ca="1" si="31"/>
        <v>1239.7599115778944</v>
      </c>
      <c r="N292">
        <f ca="1">MAX($M$2:M292)</f>
        <v>1239.7599115778944</v>
      </c>
      <c r="O292" s="3">
        <f t="shared" ca="1" si="26"/>
        <v>0</v>
      </c>
    </row>
    <row r="293" spans="1:15" x14ac:dyDescent="0.25">
      <c r="A293" s="1">
        <v>26091</v>
      </c>
      <c r="B293" t="s">
        <v>4</v>
      </c>
      <c r="D293" s="1">
        <v>26091</v>
      </c>
      <c r="E293" t="s">
        <v>4</v>
      </c>
      <c r="H293" s="1">
        <f t="shared" ca="1" si="27"/>
        <v>38107</v>
      </c>
      <c r="I293">
        <f t="shared" ca="1" si="28"/>
        <v>627.71</v>
      </c>
      <c r="J293">
        <f t="shared" ca="1" si="29"/>
        <v>1127.4775</v>
      </c>
      <c r="K293" s="3">
        <f t="shared" ca="1" si="30"/>
        <v>-2.1770976187507673E-2</v>
      </c>
      <c r="L293" s="3">
        <f t="shared" ca="1" si="30"/>
        <v>-5.6743274027026946E-2</v>
      </c>
      <c r="M293" s="4">
        <f t="shared" ca="1" si="31"/>
        <v>1186.7547763383866</v>
      </c>
      <c r="N293">
        <f ca="1">MAX($M$2:M293)</f>
        <v>1239.7599115778944</v>
      </c>
      <c r="O293" s="3">
        <f t="shared" ca="1" si="26"/>
        <v>-4.2754354891219148E-2</v>
      </c>
    </row>
    <row r="294" spans="1:15" x14ac:dyDescent="0.25">
      <c r="A294" s="1">
        <v>26092</v>
      </c>
      <c r="B294" t="s">
        <v>4</v>
      </c>
      <c r="D294" s="1">
        <v>26092</v>
      </c>
      <c r="E294" t="s">
        <v>4</v>
      </c>
      <c r="H294" s="1">
        <f t="shared" ca="1" si="27"/>
        <v>38138</v>
      </c>
      <c r="I294">
        <f t="shared" ca="1" si="28"/>
        <v>635.84</v>
      </c>
      <c r="J294">
        <f t="shared" ca="1" si="29"/>
        <v>1122.002</v>
      </c>
      <c r="K294" s="3">
        <f t="shared" ca="1" si="30"/>
        <v>1.2951840818212323E-2</v>
      </c>
      <c r="L294" s="3">
        <f t="shared" ca="1" si="30"/>
        <v>-4.8564162034275826E-3</v>
      </c>
      <c r="M294" s="4">
        <f t="shared" ca="1" si="31"/>
        <v>1189.445014844559</v>
      </c>
      <c r="N294">
        <f ca="1">MAX($M$2:M294)</f>
        <v>1239.7599115778944</v>
      </c>
      <c r="O294" s="3">
        <f t="shared" ca="1" si="26"/>
        <v>-4.058438756040883E-2</v>
      </c>
    </row>
    <row r="295" spans="1:15" x14ac:dyDescent="0.25">
      <c r="A295" s="1">
        <v>26093</v>
      </c>
      <c r="B295" t="s">
        <v>4</v>
      </c>
      <c r="D295" s="1">
        <v>26093</v>
      </c>
      <c r="E295" t="s">
        <v>4</v>
      </c>
      <c r="H295" s="1">
        <f t="shared" ca="1" si="27"/>
        <v>38168</v>
      </c>
      <c r="I295">
        <f t="shared" ca="1" si="28"/>
        <v>647.54</v>
      </c>
      <c r="J295">
        <f t="shared" ca="1" si="29"/>
        <v>1132.8517999999999</v>
      </c>
      <c r="K295" s="3">
        <f t="shared" ca="1" si="30"/>
        <v>1.8400855561147456E-2</v>
      </c>
      <c r="L295" s="3">
        <f t="shared" ca="1" si="30"/>
        <v>9.6700362387944772E-3</v>
      </c>
      <c r="M295" s="4">
        <f t="shared" ca="1" si="31"/>
        <v>1205.1009230495517</v>
      </c>
      <c r="N295">
        <f ca="1">MAX($M$2:M295)</f>
        <v>1239.7599115778944</v>
      </c>
      <c r="O295" s="3">
        <f t="shared" ca="1" si="26"/>
        <v>-2.7956210073150967E-2</v>
      </c>
    </row>
    <row r="296" spans="1:15" x14ac:dyDescent="0.25">
      <c r="A296" s="1">
        <v>26094</v>
      </c>
      <c r="B296" t="s">
        <v>4</v>
      </c>
      <c r="D296" s="1">
        <v>26094</v>
      </c>
      <c r="E296" t="s">
        <v>4</v>
      </c>
      <c r="H296" s="1">
        <f t="shared" ca="1" si="27"/>
        <v>38198</v>
      </c>
      <c r="I296">
        <f t="shared" ca="1" si="28"/>
        <v>622.33000000000004</v>
      </c>
      <c r="J296">
        <f t="shared" ca="1" si="29"/>
        <v>1151.2968000000001</v>
      </c>
      <c r="K296" s="3">
        <f t="shared" ca="1" si="30"/>
        <v>-3.8931957871328304E-2</v>
      </c>
      <c r="L296" s="3">
        <f t="shared" ca="1" si="30"/>
        <v>1.6281917899587661E-2</v>
      </c>
      <c r="M296" s="4">
        <f t="shared" ca="1" si="31"/>
        <v>1198.1069602766922</v>
      </c>
      <c r="N296">
        <f ca="1">MAX($M$2:M296)</f>
        <v>1239.7599115778944</v>
      </c>
      <c r="O296" s="3">
        <f t="shared" ca="1" si="26"/>
        <v>-3.3597594915122486E-2</v>
      </c>
    </row>
    <row r="297" spans="1:15" x14ac:dyDescent="0.25">
      <c r="A297" s="1">
        <v>26095</v>
      </c>
      <c r="B297" t="s">
        <v>4</v>
      </c>
      <c r="D297" s="1">
        <v>26095</v>
      </c>
      <c r="E297" t="s">
        <v>4</v>
      </c>
      <c r="H297" s="1">
        <f t="shared" ca="1" si="27"/>
        <v>38230</v>
      </c>
      <c r="I297">
        <f t="shared" ca="1" si="28"/>
        <v>623.86</v>
      </c>
      <c r="J297">
        <f t="shared" ca="1" si="29"/>
        <v>1194.0417</v>
      </c>
      <c r="K297" s="3">
        <f t="shared" ca="1" si="30"/>
        <v>2.4585027236352364E-3</v>
      </c>
      <c r="L297" s="3">
        <f t="shared" ca="1" si="30"/>
        <v>3.7127611229354596E-2</v>
      </c>
      <c r="M297" s="4">
        <f t="shared" ca="1" si="31"/>
        <v>1225.9748896261131</v>
      </c>
      <c r="N297">
        <f ca="1">MAX($M$2:M297)</f>
        <v>1239.7599115778944</v>
      </c>
      <c r="O297" s="3">
        <f t="shared" ca="1" si="26"/>
        <v>-1.1119106064848117E-2</v>
      </c>
    </row>
    <row r="298" spans="1:15" x14ac:dyDescent="0.25">
      <c r="A298" s="1">
        <v>26098</v>
      </c>
      <c r="B298" t="s">
        <v>4</v>
      </c>
      <c r="D298" s="1">
        <v>26098</v>
      </c>
      <c r="E298" t="s">
        <v>4</v>
      </c>
      <c r="H298" s="1">
        <f t="shared" ca="1" si="27"/>
        <v>38260</v>
      </c>
      <c r="I298">
        <f t="shared" ca="1" si="28"/>
        <v>632.53</v>
      </c>
      <c r="J298">
        <f t="shared" ca="1" si="29"/>
        <v>1204.3054</v>
      </c>
      <c r="K298" s="3">
        <f t="shared" ca="1" si="30"/>
        <v>1.3897348764145834E-2</v>
      </c>
      <c r="L298" s="3">
        <f t="shared" ca="1" si="30"/>
        <v>8.5957634477924483E-3</v>
      </c>
      <c r="M298" s="4">
        <f t="shared" ca="1" si="31"/>
        <v>1239.1129239594966</v>
      </c>
      <c r="N298">
        <f ca="1">MAX($M$2:M298)</f>
        <v>1239.7599115778944</v>
      </c>
      <c r="O298" s="3">
        <f t="shared" ca="1" si="26"/>
        <v>-5.2186525177633225E-4</v>
      </c>
    </row>
    <row r="299" spans="1:15" x14ac:dyDescent="0.25">
      <c r="A299" s="1">
        <v>26099</v>
      </c>
      <c r="B299" t="s">
        <v>4</v>
      </c>
      <c r="D299" s="1">
        <v>26099</v>
      </c>
      <c r="E299" t="s">
        <v>4</v>
      </c>
      <c r="H299" s="1">
        <f t="shared" ca="1" si="27"/>
        <v>38289</v>
      </c>
      <c r="I299">
        <f t="shared" ca="1" si="28"/>
        <v>642.15</v>
      </c>
      <c r="J299">
        <f t="shared" ca="1" si="29"/>
        <v>1221.8657000000001</v>
      </c>
      <c r="K299" s="3">
        <f t="shared" ca="1" si="30"/>
        <v>1.5208764801669439E-2</v>
      </c>
      <c r="L299" s="3">
        <f t="shared" ca="1" si="30"/>
        <v>1.4581268173338824E-2</v>
      </c>
      <c r="M299" s="4">
        <f t="shared" ca="1" si="31"/>
        <v>1257.4917774735623</v>
      </c>
      <c r="N299">
        <f ca="1">MAX($M$2:M299)</f>
        <v>1257.4917774735623</v>
      </c>
      <c r="O299" s="3">
        <f t="shared" ca="1" si="26"/>
        <v>0</v>
      </c>
    </row>
    <row r="300" spans="1:15" x14ac:dyDescent="0.25">
      <c r="A300" s="1">
        <v>26100</v>
      </c>
      <c r="B300" t="s">
        <v>4</v>
      </c>
      <c r="D300" s="1">
        <v>26100</v>
      </c>
      <c r="E300" t="s">
        <v>4</v>
      </c>
      <c r="H300" s="1">
        <f t="shared" ca="1" si="27"/>
        <v>38321</v>
      </c>
      <c r="I300">
        <f t="shared" ca="1" si="28"/>
        <v>670.84</v>
      </c>
      <c r="J300">
        <f t="shared" ca="1" si="29"/>
        <v>1194.6313</v>
      </c>
      <c r="K300" s="3">
        <f t="shared" ca="1" si="30"/>
        <v>4.4678034727088756E-2</v>
      </c>
      <c r="L300" s="3">
        <f t="shared" ca="1" si="30"/>
        <v>-2.2289192666591795E-2</v>
      </c>
      <c r="M300" s="4">
        <f t="shared" ca="1" si="31"/>
        <v>1263.1475960919013</v>
      </c>
      <c r="N300">
        <f ca="1">MAX($M$2:M300)</f>
        <v>1263.1475960919013</v>
      </c>
      <c r="O300" s="3">
        <f t="shared" ca="1" si="26"/>
        <v>0</v>
      </c>
    </row>
    <row r="301" spans="1:15" x14ac:dyDescent="0.25">
      <c r="A301" s="1">
        <v>26101</v>
      </c>
      <c r="B301" t="s">
        <v>4</v>
      </c>
      <c r="D301" s="1">
        <v>26101</v>
      </c>
      <c r="E301" t="s">
        <v>4</v>
      </c>
      <c r="H301" s="1">
        <f t="shared" ca="1" si="27"/>
        <v>38352</v>
      </c>
      <c r="I301">
        <f t="shared" ca="1" si="28"/>
        <v>693.63</v>
      </c>
      <c r="J301">
        <f t="shared" ca="1" si="29"/>
        <v>1221.8567</v>
      </c>
      <c r="K301" s="3">
        <f t="shared" ca="1" si="30"/>
        <v>3.3972333194204118E-2</v>
      </c>
      <c r="L301" s="3">
        <f t="shared" ca="1" si="30"/>
        <v>2.2789792967922384E-2</v>
      </c>
      <c r="M301" s="4">
        <f t="shared" ca="1" si="31"/>
        <v>1297.5845478167762</v>
      </c>
      <c r="N301">
        <f ca="1">MAX($M$2:M301)</f>
        <v>1297.5845478167762</v>
      </c>
      <c r="O301" s="3">
        <f t="shared" ca="1" si="26"/>
        <v>0</v>
      </c>
    </row>
    <row r="302" spans="1:15" x14ac:dyDescent="0.25">
      <c r="A302" s="1">
        <v>26102</v>
      </c>
      <c r="B302" t="s">
        <v>4</v>
      </c>
      <c r="D302" s="1">
        <v>26102</v>
      </c>
      <c r="E302" t="s">
        <v>4</v>
      </c>
      <c r="H302" s="1">
        <f t="shared" ca="1" si="27"/>
        <v>38383</v>
      </c>
      <c r="I302">
        <f t="shared" ca="1" si="28"/>
        <v>674.54</v>
      </c>
      <c r="J302">
        <f t="shared" ca="1" si="29"/>
        <v>1252.6366</v>
      </c>
      <c r="K302" s="3">
        <f t="shared" ca="1" si="30"/>
        <v>-2.7521877658117533E-2</v>
      </c>
      <c r="L302" s="3">
        <f t="shared" ca="1" si="30"/>
        <v>2.5191088283920582E-2</v>
      </c>
      <c r="M302" s="4">
        <f t="shared" ca="1" si="31"/>
        <v>1302.9123026862874</v>
      </c>
      <c r="N302">
        <f ca="1">MAX($M$2:M302)</f>
        <v>1302.9123026862874</v>
      </c>
      <c r="O302" s="3">
        <f t="shared" ca="1" si="26"/>
        <v>0</v>
      </c>
    </row>
    <row r="303" spans="1:15" x14ac:dyDescent="0.25">
      <c r="A303" s="1">
        <v>26105</v>
      </c>
      <c r="B303" t="s">
        <v>4</v>
      </c>
      <c r="D303" s="1">
        <v>26105</v>
      </c>
      <c r="E303" t="s">
        <v>4</v>
      </c>
      <c r="H303" s="1">
        <f t="shared" ca="1" si="27"/>
        <v>38411</v>
      </c>
      <c r="I303">
        <f t="shared" ca="1" si="28"/>
        <v>688.05</v>
      </c>
      <c r="J303">
        <f t="shared" ca="1" si="29"/>
        <v>1236.3992000000001</v>
      </c>
      <c r="K303" s="3">
        <f t="shared" ca="1" si="30"/>
        <v>2.0028463842025612E-2</v>
      </c>
      <c r="L303" s="3">
        <f t="shared" ca="1" si="30"/>
        <v>-1.2962578292858407E-2</v>
      </c>
      <c r="M303" s="4">
        <f t="shared" ca="1" si="31"/>
        <v>1303.2169738243806</v>
      </c>
      <c r="N303">
        <f ca="1">MAX($M$2:M303)</f>
        <v>1303.2169738243806</v>
      </c>
      <c r="O303" s="3">
        <f t="shared" ca="1" si="26"/>
        <v>0</v>
      </c>
    </row>
    <row r="304" spans="1:15" x14ac:dyDescent="0.25">
      <c r="A304" s="1">
        <v>26106</v>
      </c>
      <c r="B304" t="s">
        <v>4</v>
      </c>
      <c r="D304" s="1">
        <v>26106</v>
      </c>
      <c r="E304" t="s">
        <v>4</v>
      </c>
      <c r="H304" s="1">
        <f t="shared" ca="1" si="27"/>
        <v>38442</v>
      </c>
      <c r="I304">
        <f t="shared" ca="1" si="28"/>
        <v>675.45</v>
      </c>
      <c r="J304">
        <f t="shared" ca="1" si="29"/>
        <v>1228.1311000000001</v>
      </c>
      <c r="K304" s="3">
        <f t="shared" ca="1" si="30"/>
        <v>-1.8312622629169217E-2</v>
      </c>
      <c r="L304" s="3">
        <f t="shared" ca="1" si="30"/>
        <v>-6.6872414669953972E-3</v>
      </c>
      <c r="M304" s="4">
        <f t="shared" ca="1" si="31"/>
        <v>1288.4418896134407</v>
      </c>
      <c r="N304">
        <f ca="1">MAX($M$2:M304)</f>
        <v>1303.2169738243806</v>
      </c>
      <c r="O304" s="3">
        <f t="shared" ca="1" si="26"/>
        <v>-1.1337393931864947E-2</v>
      </c>
    </row>
    <row r="305" spans="1:15" x14ac:dyDescent="0.25">
      <c r="A305" s="1">
        <v>26107</v>
      </c>
      <c r="B305" t="s">
        <v>4</v>
      </c>
      <c r="D305" s="1">
        <v>26107</v>
      </c>
      <c r="E305" t="s">
        <v>4</v>
      </c>
      <c r="H305" s="1">
        <f t="shared" ca="1" si="27"/>
        <v>38471</v>
      </c>
      <c r="I305">
        <f t="shared" ca="1" si="28"/>
        <v>660.02</v>
      </c>
      <c r="J305">
        <f t="shared" ca="1" si="29"/>
        <v>1269.9226000000001</v>
      </c>
      <c r="K305" s="3">
        <f t="shared" ca="1" si="30"/>
        <v>-2.2844029905988661E-2</v>
      </c>
      <c r="L305" s="3">
        <f t="shared" ca="1" si="30"/>
        <v>3.4028533273035677E-2</v>
      </c>
      <c r="M305" s="4">
        <f t="shared" ca="1" si="31"/>
        <v>1302.9748802167078</v>
      </c>
      <c r="N305">
        <f ca="1">MAX($M$2:M305)</f>
        <v>1303.2169738243806</v>
      </c>
      <c r="O305" s="3">
        <f t="shared" ca="1" si="26"/>
        <v>-1.857661560088486E-4</v>
      </c>
    </row>
    <row r="306" spans="1:15" x14ac:dyDescent="0.25">
      <c r="A306" s="1">
        <v>26108</v>
      </c>
      <c r="B306" t="s">
        <v>4</v>
      </c>
      <c r="D306" s="1">
        <v>26108</v>
      </c>
      <c r="E306" t="s">
        <v>4</v>
      </c>
      <c r="H306" s="1">
        <f t="shared" ca="1" si="27"/>
        <v>38503</v>
      </c>
      <c r="I306">
        <f t="shared" ca="1" si="28"/>
        <v>683.87</v>
      </c>
      <c r="J306">
        <f t="shared" ca="1" si="29"/>
        <v>1303.5378000000001</v>
      </c>
      <c r="K306" s="3">
        <f t="shared" ca="1" si="30"/>
        <v>3.6135268628223471E-2</v>
      </c>
      <c r="L306" s="3">
        <f t="shared" ca="1" si="30"/>
        <v>2.6470274645084668E-2</v>
      </c>
      <c r="M306" s="4">
        <f t="shared" ca="1" si="31"/>
        <v>1342.5022809026807</v>
      </c>
      <c r="N306">
        <f ca="1">MAX($M$2:M306)</f>
        <v>1342.5022809026807</v>
      </c>
      <c r="O306" s="3">
        <f t="shared" ca="1" si="26"/>
        <v>0</v>
      </c>
    </row>
    <row r="307" spans="1:15" x14ac:dyDescent="0.25">
      <c r="A307" s="1">
        <v>26109</v>
      </c>
      <c r="B307" t="s">
        <v>4</v>
      </c>
      <c r="D307" s="1">
        <v>26109</v>
      </c>
      <c r="E307" t="s">
        <v>4</v>
      </c>
      <c r="H307" s="1">
        <f t="shared" ca="1" si="27"/>
        <v>38533</v>
      </c>
      <c r="I307">
        <f t="shared" ca="1" si="28"/>
        <v>687.61</v>
      </c>
      <c r="J307">
        <f t="shared" ca="1" si="29"/>
        <v>1322.8324</v>
      </c>
      <c r="K307" s="3">
        <f t="shared" ca="1" si="30"/>
        <v>5.468875663503292E-3</v>
      </c>
      <c r="L307" s="3">
        <f t="shared" ca="1" si="30"/>
        <v>1.4801718830094401E-2</v>
      </c>
      <c r="M307" s="4">
        <f t="shared" ca="1" si="31"/>
        <v>1357.3618768979807</v>
      </c>
      <c r="N307">
        <f ca="1">MAX($M$2:M307)</f>
        <v>1357.3618768979807</v>
      </c>
      <c r="O307" s="3">
        <f t="shared" ca="1" si="26"/>
        <v>0</v>
      </c>
    </row>
    <row r="308" spans="1:15" x14ac:dyDescent="0.25">
      <c r="A308" s="1">
        <v>26112</v>
      </c>
      <c r="B308" t="s">
        <v>4</v>
      </c>
      <c r="D308" s="1">
        <v>26112</v>
      </c>
      <c r="E308" t="s">
        <v>4</v>
      </c>
      <c r="H308" s="1">
        <f t="shared" ca="1" si="27"/>
        <v>38562</v>
      </c>
      <c r="I308">
        <f t="shared" ca="1" si="28"/>
        <v>715.02</v>
      </c>
      <c r="J308">
        <f t="shared" ca="1" si="29"/>
        <v>1287.7787000000001</v>
      </c>
      <c r="K308" s="3">
        <f t="shared" ca="1" si="30"/>
        <v>3.9862712875030848E-2</v>
      </c>
      <c r="L308" s="3">
        <f t="shared" ca="1" si="30"/>
        <v>-2.6498972961351619E-2</v>
      </c>
      <c r="M308" s="4">
        <f t="shared" ca="1" si="31"/>
        <v>1357.4239101996861</v>
      </c>
      <c r="N308">
        <f ca="1">MAX($M$2:M308)</f>
        <v>1357.4239101996861</v>
      </c>
      <c r="O308" s="3">
        <f t="shared" ca="1" si="26"/>
        <v>0</v>
      </c>
    </row>
    <row r="309" spans="1:15" x14ac:dyDescent="0.25">
      <c r="A309" s="1">
        <v>26113</v>
      </c>
      <c r="B309" t="s">
        <v>4</v>
      </c>
      <c r="D309" s="1">
        <v>26113</v>
      </c>
      <c r="E309" t="s">
        <v>4</v>
      </c>
      <c r="H309" s="1">
        <f t="shared" ca="1" si="27"/>
        <v>38595</v>
      </c>
      <c r="I309">
        <f t="shared" ca="1" si="28"/>
        <v>706.84</v>
      </c>
      <c r="J309">
        <f t="shared" ca="1" si="29"/>
        <v>1326.0316</v>
      </c>
      <c r="K309" s="3">
        <f t="shared" ca="1" si="30"/>
        <v>-1.1440239433861965E-2</v>
      </c>
      <c r="L309" s="3">
        <f t="shared" ca="1" si="30"/>
        <v>2.9704560263343449E-2</v>
      </c>
      <c r="M309" s="4">
        <f t="shared" ca="1" si="31"/>
        <v>1375.4052165873707</v>
      </c>
      <c r="N309">
        <f ca="1">MAX($M$2:M309)</f>
        <v>1375.4052165873707</v>
      </c>
      <c r="O309" s="3">
        <f t="shared" ca="1" si="26"/>
        <v>0</v>
      </c>
    </row>
    <row r="310" spans="1:15" x14ac:dyDescent="0.25">
      <c r="A310" s="1">
        <v>26114</v>
      </c>
      <c r="B310" t="s">
        <v>4</v>
      </c>
      <c r="D310" s="1">
        <v>26114</v>
      </c>
      <c r="E310" t="s">
        <v>4</v>
      </c>
      <c r="H310" s="1">
        <f t="shared" ca="1" si="27"/>
        <v>38625</v>
      </c>
      <c r="I310">
        <f t="shared" ca="1" si="28"/>
        <v>712.21</v>
      </c>
      <c r="J310">
        <f t="shared" ca="1" si="29"/>
        <v>1287.4880000000001</v>
      </c>
      <c r="K310" s="3">
        <f t="shared" ca="1" si="30"/>
        <v>7.5971931413050253E-3</v>
      </c>
      <c r="L310" s="3">
        <f t="shared" ca="1" si="30"/>
        <v>-2.9066878949189467E-2</v>
      </c>
      <c r="M310" s="4">
        <f t="shared" ca="1" si="31"/>
        <v>1355.5976620565823</v>
      </c>
      <c r="N310">
        <f ca="1">MAX($M$2:M310)</f>
        <v>1375.4052165873707</v>
      </c>
      <c r="O310" s="3">
        <f t="shared" ca="1" si="26"/>
        <v>-1.4401250112991759E-2</v>
      </c>
    </row>
    <row r="311" spans="1:15" x14ac:dyDescent="0.25">
      <c r="A311" s="1">
        <v>26115</v>
      </c>
      <c r="B311" t="s">
        <v>4</v>
      </c>
      <c r="D311" s="1">
        <v>26115</v>
      </c>
      <c r="E311" t="s">
        <v>4</v>
      </c>
      <c r="H311" s="1">
        <f t="shared" ca="1" si="27"/>
        <v>38656</v>
      </c>
      <c r="I311">
        <f t="shared" ca="1" si="28"/>
        <v>698.14</v>
      </c>
      <c r="J311">
        <f t="shared" ca="1" si="29"/>
        <v>1263.566</v>
      </c>
      <c r="K311" s="3">
        <f t="shared" ca="1" si="30"/>
        <v>-1.9755409219191056E-2</v>
      </c>
      <c r="L311" s="3">
        <f t="shared" ca="1" si="30"/>
        <v>-1.8580367350996663E-2</v>
      </c>
      <c r="M311" s="4">
        <f t="shared" ca="1" si="31"/>
        <v>1329.7730059116816</v>
      </c>
      <c r="N311">
        <f ca="1">MAX($M$2:M311)</f>
        <v>1375.4052165873707</v>
      </c>
      <c r="O311" s="3">
        <f t="shared" ca="1" si="26"/>
        <v>-3.3177284865118395E-2</v>
      </c>
    </row>
    <row r="312" spans="1:15" x14ac:dyDescent="0.25">
      <c r="A312" s="1">
        <v>26116</v>
      </c>
      <c r="B312" t="s">
        <v>4</v>
      </c>
      <c r="D312" s="1">
        <v>26116</v>
      </c>
      <c r="E312" t="s">
        <v>4</v>
      </c>
      <c r="H312" s="1">
        <f t="shared" ca="1" si="27"/>
        <v>38686</v>
      </c>
      <c r="I312">
        <f t="shared" ca="1" si="28"/>
        <v>723.62</v>
      </c>
      <c r="J312">
        <f t="shared" ca="1" si="29"/>
        <v>1271.8706</v>
      </c>
      <c r="K312" s="3">
        <f t="shared" ca="1" si="30"/>
        <v>3.6496977683559306E-2</v>
      </c>
      <c r="L312" s="3">
        <f t="shared" ca="1" si="30"/>
        <v>6.5723515827427192E-3</v>
      </c>
      <c r="M312" s="4">
        <f t="shared" ca="1" si="31"/>
        <v>1354.4299256321203</v>
      </c>
      <c r="N312">
        <f ca="1">MAX($M$2:M312)</f>
        <v>1375.4052165873707</v>
      </c>
      <c r="O312" s="3">
        <f t="shared" ca="1" si="26"/>
        <v>-1.5250262760594935E-2</v>
      </c>
    </row>
    <row r="313" spans="1:15" x14ac:dyDescent="0.25">
      <c r="A313" s="1">
        <v>26119</v>
      </c>
      <c r="B313" t="s">
        <v>4</v>
      </c>
      <c r="D313" s="1">
        <v>26119</v>
      </c>
      <c r="E313" t="s">
        <v>4</v>
      </c>
      <c r="H313" s="1">
        <f t="shared" ca="1" si="27"/>
        <v>38716</v>
      </c>
      <c r="I313">
        <f t="shared" ca="1" si="28"/>
        <v>723.31</v>
      </c>
      <c r="J313">
        <f t="shared" ca="1" si="29"/>
        <v>1300.9567999999999</v>
      </c>
      <c r="K313" s="3">
        <f t="shared" ca="1" si="30"/>
        <v>-4.2840164727353525E-4</v>
      </c>
      <c r="L313" s="3">
        <f t="shared" ca="1" si="30"/>
        <v>2.2868835870567317E-2</v>
      </c>
      <c r="M313" s="4">
        <f t="shared" ca="1" si="31"/>
        <v>1372.7823710280968</v>
      </c>
      <c r="N313">
        <f ca="1">MAX($M$2:M313)</f>
        <v>1375.4052165873707</v>
      </c>
      <c r="O313" s="3">
        <f t="shared" ca="1" si="26"/>
        <v>-1.9069620557217171E-3</v>
      </c>
    </row>
    <row r="314" spans="1:15" x14ac:dyDescent="0.25">
      <c r="A314" s="1">
        <v>26120</v>
      </c>
      <c r="B314" t="s">
        <v>4</v>
      </c>
      <c r="D314" s="1">
        <v>26120</v>
      </c>
      <c r="E314" t="s">
        <v>4</v>
      </c>
      <c r="H314" s="1">
        <f t="shared" ca="1" si="27"/>
        <v>38748</v>
      </c>
      <c r="I314">
        <f t="shared" ca="1" si="28"/>
        <v>746.77</v>
      </c>
      <c r="J314">
        <f t="shared" ca="1" si="29"/>
        <v>1288.7371000000001</v>
      </c>
      <c r="K314" s="3">
        <f t="shared" ca="1" si="30"/>
        <v>3.2434225988856813E-2</v>
      </c>
      <c r="L314" s="3">
        <f t="shared" ca="1" si="30"/>
        <v>-9.3928560886878953E-3</v>
      </c>
      <c r="M314" s="4">
        <f t="shared" ca="1" si="31"/>
        <v>1382.8558161389815</v>
      </c>
      <c r="N314">
        <f ca="1">MAX($M$2:M314)</f>
        <v>1382.8558161389815</v>
      </c>
      <c r="O314" s="3">
        <f t="shared" ca="1" si="26"/>
        <v>0</v>
      </c>
    </row>
    <row r="315" spans="1:15" x14ac:dyDescent="0.25">
      <c r="A315" s="1">
        <v>26121</v>
      </c>
      <c r="B315" t="s">
        <v>4</v>
      </c>
      <c r="D315" s="1">
        <v>26121</v>
      </c>
      <c r="E315" t="s">
        <v>4</v>
      </c>
      <c r="H315" s="1">
        <f t="shared" ca="1" si="27"/>
        <v>38776</v>
      </c>
      <c r="I315">
        <f t="shared" ca="1" si="28"/>
        <v>746.57</v>
      </c>
      <c r="J315">
        <f t="shared" ca="1" si="29"/>
        <v>1298.4813999999999</v>
      </c>
      <c r="K315" s="3">
        <f t="shared" ca="1" si="30"/>
        <v>-2.6782007847114819E-4</v>
      </c>
      <c r="L315" s="3">
        <f t="shared" ca="1" si="30"/>
        <v>7.561123211242915E-3</v>
      </c>
      <c r="M315" s="4">
        <f t="shared" ca="1" si="31"/>
        <v>1388.9812394432311</v>
      </c>
      <c r="N315">
        <f ca="1">MAX($M$2:M315)</f>
        <v>1388.9812394432311</v>
      </c>
      <c r="O315" s="3">
        <f t="shared" ca="1" si="26"/>
        <v>0</v>
      </c>
    </row>
    <row r="316" spans="1:15" x14ac:dyDescent="0.25">
      <c r="A316" s="1">
        <v>26122</v>
      </c>
      <c r="B316" t="s">
        <v>4</v>
      </c>
      <c r="D316" s="1">
        <v>26122</v>
      </c>
      <c r="E316" t="s">
        <v>4</v>
      </c>
      <c r="H316" s="1">
        <f t="shared" ca="1" si="27"/>
        <v>38807</v>
      </c>
      <c r="I316">
        <f t="shared" ca="1" si="28"/>
        <v>758.45</v>
      </c>
      <c r="J316">
        <f t="shared" ca="1" si="29"/>
        <v>1254.4568999999999</v>
      </c>
      <c r="K316" s="3">
        <f t="shared" ca="1" si="30"/>
        <v>1.591277442168848E-2</v>
      </c>
      <c r="L316" s="3">
        <f t="shared" ca="1" si="30"/>
        <v>-3.3904605795662568E-2</v>
      </c>
      <c r="M316" s="4">
        <f t="shared" ca="1" si="31"/>
        <v>1369.566540670382</v>
      </c>
      <c r="N316">
        <f ca="1">MAX($M$2:M316)</f>
        <v>1388.9812394432311</v>
      </c>
      <c r="O316" s="3">
        <f t="shared" ca="1" si="26"/>
        <v>-1.397765370872206E-2</v>
      </c>
    </row>
    <row r="317" spans="1:15" x14ac:dyDescent="0.25">
      <c r="A317" s="1">
        <v>26123</v>
      </c>
      <c r="B317" t="s">
        <v>4</v>
      </c>
      <c r="D317" s="1">
        <v>26123</v>
      </c>
      <c r="E317" t="s">
        <v>4</v>
      </c>
      <c r="H317" s="1">
        <f t="shared" ca="1" si="27"/>
        <v>38835</v>
      </c>
      <c r="I317">
        <f t="shared" ca="1" si="28"/>
        <v>765.81</v>
      </c>
      <c r="J317">
        <f t="shared" ca="1" si="29"/>
        <v>1229.8406</v>
      </c>
      <c r="K317" s="3">
        <f t="shared" ca="1" si="30"/>
        <v>9.7040015821741044E-3</v>
      </c>
      <c r="L317" s="3">
        <f t="shared" ca="1" si="30"/>
        <v>-1.9623073538835745E-2</v>
      </c>
      <c r="M317" s="4">
        <f t="shared" ca="1" si="31"/>
        <v>1358.757588055063</v>
      </c>
      <c r="N317">
        <f ca="1">MAX($M$2:M317)</f>
        <v>1388.9812394432311</v>
      </c>
      <c r="O317" s="3">
        <f t="shared" ca="1" si="26"/>
        <v>-2.1759582152659718E-2</v>
      </c>
    </row>
    <row r="318" spans="1:15" x14ac:dyDescent="0.25">
      <c r="A318" s="1">
        <v>26126</v>
      </c>
      <c r="B318" t="s">
        <v>4</v>
      </c>
      <c r="D318" s="1">
        <v>26126</v>
      </c>
      <c r="E318" t="s">
        <v>4</v>
      </c>
      <c r="H318" s="1">
        <f t="shared" ca="1" si="27"/>
        <v>38868</v>
      </c>
      <c r="I318">
        <f t="shared" ca="1" si="28"/>
        <v>739.78</v>
      </c>
      <c r="J318">
        <f t="shared" ca="1" si="29"/>
        <v>1230.0269000000001</v>
      </c>
      <c r="K318" s="3">
        <f t="shared" ca="1" si="30"/>
        <v>-3.3990154215797652E-2</v>
      </c>
      <c r="L318" s="3">
        <f t="shared" ca="1" si="30"/>
        <v>1.5148304585177463E-4</v>
      </c>
      <c r="M318" s="4">
        <f t="shared" ca="1" si="31"/>
        <v>1340.4073333139199</v>
      </c>
      <c r="N318">
        <f ca="1">MAX($M$2:M318)</f>
        <v>1388.9812394432311</v>
      </c>
      <c r="O318" s="3">
        <f t="shared" ca="1" si="26"/>
        <v>-3.4970887114920135E-2</v>
      </c>
    </row>
    <row r="319" spans="1:15" x14ac:dyDescent="0.25">
      <c r="A319" s="1">
        <v>26127</v>
      </c>
      <c r="B319" t="s">
        <v>4</v>
      </c>
      <c r="D319" s="1">
        <v>26127</v>
      </c>
      <c r="E319" t="s">
        <v>4</v>
      </c>
      <c r="H319" s="1">
        <f t="shared" ca="1" si="27"/>
        <v>38898</v>
      </c>
      <c r="I319">
        <f t="shared" ca="1" si="28"/>
        <v>740.14</v>
      </c>
      <c r="J319">
        <f t="shared" ca="1" si="29"/>
        <v>1239.4628</v>
      </c>
      <c r="K319" s="3">
        <f t="shared" ca="1" si="30"/>
        <v>4.8663116061531397E-4</v>
      </c>
      <c r="L319" s="3">
        <f t="shared" ca="1" si="30"/>
        <v>7.6712956440221358E-3</v>
      </c>
      <c r="M319" s="4">
        <f t="shared" ca="1" si="31"/>
        <v>1346.837843466803</v>
      </c>
      <c r="N319">
        <f ca="1">MAX($M$2:M319)</f>
        <v>1388.9812394432311</v>
      </c>
      <c r="O319" s="3">
        <f t="shared" ca="1" si="26"/>
        <v>-3.034122764200986E-2</v>
      </c>
    </row>
    <row r="320" spans="1:15" x14ac:dyDescent="0.25">
      <c r="A320" s="1">
        <v>26128</v>
      </c>
      <c r="B320" t="s">
        <v>4</v>
      </c>
      <c r="D320" s="1">
        <v>26128</v>
      </c>
      <c r="E320" t="s">
        <v>4</v>
      </c>
      <c r="H320" s="1">
        <f t="shared" ca="1" si="27"/>
        <v>38929</v>
      </c>
      <c r="I320">
        <f t="shared" ca="1" si="28"/>
        <v>738.69</v>
      </c>
      <c r="J320">
        <f t="shared" ca="1" si="29"/>
        <v>1263.2411999999999</v>
      </c>
      <c r="K320" s="3">
        <f t="shared" ca="1" si="30"/>
        <v>-1.9590888210337942E-3</v>
      </c>
      <c r="L320" s="3">
        <f t="shared" ca="1" si="30"/>
        <v>1.9184440226846622E-2</v>
      </c>
      <c r="M320" s="4">
        <f t="shared" ca="1" si="31"/>
        <v>1361.2854115435966</v>
      </c>
      <c r="N320">
        <f ca="1">MAX($M$2:M320)</f>
        <v>1388.9812394432311</v>
      </c>
      <c r="O320" s="3">
        <f t="shared" ca="1" si="26"/>
        <v>-1.9939670251224006E-2</v>
      </c>
    </row>
    <row r="321" spans="1:15" x14ac:dyDescent="0.25">
      <c r="A321" s="1">
        <v>26129</v>
      </c>
      <c r="B321" t="s">
        <v>4</v>
      </c>
      <c r="D321" s="1">
        <v>26129</v>
      </c>
      <c r="E321" t="s">
        <v>4</v>
      </c>
      <c r="H321" s="1">
        <f t="shared" ca="1" si="27"/>
        <v>38960</v>
      </c>
      <c r="I321">
        <f t="shared" ca="1" si="28"/>
        <v>755.09</v>
      </c>
      <c r="J321">
        <f t="shared" ca="1" si="29"/>
        <v>1298.1116999999999</v>
      </c>
      <c r="K321" s="3">
        <f t="shared" ca="1" si="30"/>
        <v>2.2201464755174705E-2</v>
      </c>
      <c r="L321" s="3">
        <f t="shared" ca="1" si="30"/>
        <v>2.7603992016726586E-2</v>
      </c>
      <c r="M321" s="4">
        <f t="shared" ca="1" si="31"/>
        <v>1395.9205705576858</v>
      </c>
      <c r="N321">
        <f ca="1">MAX($M$2:M321)</f>
        <v>1395.9205705576858</v>
      </c>
      <c r="O321" s="3">
        <f t="shared" ca="1" si="26"/>
        <v>0</v>
      </c>
    </row>
    <row r="322" spans="1:15" x14ac:dyDescent="0.25">
      <c r="A322" s="1">
        <v>26130</v>
      </c>
      <c r="B322" t="s">
        <v>4</v>
      </c>
      <c r="D322" s="1">
        <v>26130</v>
      </c>
      <c r="E322" t="s">
        <v>4</v>
      </c>
      <c r="H322" s="1">
        <f t="shared" ca="1" si="27"/>
        <v>38989</v>
      </c>
      <c r="I322">
        <f t="shared" ca="1" si="28"/>
        <v>771.07</v>
      </c>
      <c r="J322">
        <f t="shared" ca="1" si="29"/>
        <v>1318.9517000000001</v>
      </c>
      <c r="K322" s="3">
        <f t="shared" ca="1" si="30"/>
        <v>2.1163040167397229E-2</v>
      </c>
      <c r="L322" s="3">
        <f t="shared" ca="1" si="30"/>
        <v>1.6054088411652234E-2</v>
      </c>
      <c r="M322" s="4">
        <f t="shared" ca="1" si="31"/>
        <v>1421.1834791529955</v>
      </c>
      <c r="N322">
        <f ca="1">MAX($M$2:M322)</f>
        <v>1421.1834791529955</v>
      </c>
      <c r="O322" s="3">
        <f t="shared" ca="1" si="26"/>
        <v>0</v>
      </c>
    </row>
    <row r="323" spans="1:15" x14ac:dyDescent="0.25">
      <c r="A323" s="1">
        <v>26133</v>
      </c>
      <c r="B323" t="s">
        <v>4</v>
      </c>
      <c r="D323" s="1">
        <v>26133</v>
      </c>
      <c r="E323" t="s">
        <v>4</v>
      </c>
      <c r="H323" s="1">
        <f t="shared" ca="1" si="27"/>
        <v>39021</v>
      </c>
      <c r="I323">
        <f t="shared" ca="1" si="28"/>
        <v>798.05</v>
      </c>
      <c r="J323">
        <f t="shared" ca="1" si="29"/>
        <v>1328.7144000000001</v>
      </c>
      <c r="K323" s="3">
        <f t="shared" ca="1" si="30"/>
        <v>3.4990338101599017E-2</v>
      </c>
      <c r="L323" s="3">
        <f t="shared" ca="1" si="30"/>
        <v>7.4018631614789498E-3</v>
      </c>
      <c r="M323" s="4">
        <f t="shared" ca="1" si="31"/>
        <v>1447.3861987130106</v>
      </c>
      <c r="N323">
        <f ca="1">MAX($M$2:M323)</f>
        <v>1447.3861987130106</v>
      </c>
      <c r="O323" s="3">
        <f t="shared" ref="O323:O367" ca="1" si="32">M323/N323-1</f>
        <v>0</v>
      </c>
    </row>
    <row r="324" spans="1:15" x14ac:dyDescent="0.25">
      <c r="A324" s="1">
        <v>26134</v>
      </c>
      <c r="B324" t="s">
        <v>4</v>
      </c>
      <c r="D324" s="1">
        <v>26134</v>
      </c>
      <c r="E324" t="s">
        <v>4</v>
      </c>
      <c r="H324" s="1">
        <f t="shared" ref="H324:H387" ca="1" si="33">IF(H323&lt;$C$2-1,IF(H323&lt;$C$1,WORKDAY(EOMONTH(H323,1)+1,-1),WORKDAY(H323,1)),NA())</f>
        <v>39051</v>
      </c>
      <c r="I324">
        <f t="shared" ref="I324:I387" ca="1" si="34">VLOOKUP($H324,$A:$B,2,FALSE)</f>
        <v>813.57</v>
      </c>
      <c r="J324">
        <f t="shared" ref="J324:J387" ca="1" si="35">VLOOKUP($H324,$D:$E,2,FALSE)</f>
        <v>1354.91</v>
      </c>
      <c r="K324" s="3">
        <f t="shared" ref="K324:L367" ca="1" si="36">I324/I323-1</f>
        <v>1.9447403044922096E-2</v>
      </c>
      <c r="L324" s="3">
        <f t="shared" ca="1" si="36"/>
        <v>1.9714996691538866E-2</v>
      </c>
      <c r="M324" s="4">
        <f t="shared" ref="M324:M367" ca="1" si="37">M323*(1+$F$1*K324+$G$1*L324)</f>
        <v>1475.766488291626</v>
      </c>
      <c r="N324">
        <f ca="1">MAX($M$2:M324)</f>
        <v>1475.766488291626</v>
      </c>
      <c r="O324" s="3">
        <f t="shared" ca="1" si="32"/>
        <v>0</v>
      </c>
    </row>
    <row r="325" spans="1:15" x14ac:dyDescent="0.25">
      <c r="A325" s="1">
        <v>26135</v>
      </c>
      <c r="B325" t="s">
        <v>4</v>
      </c>
      <c r="D325" s="1">
        <v>26135</v>
      </c>
      <c r="E325" t="s">
        <v>4</v>
      </c>
      <c r="H325" s="1">
        <f t="shared" ca="1" si="33"/>
        <v>39080</v>
      </c>
      <c r="I325">
        <f t="shared" ca="1" si="34"/>
        <v>822.13</v>
      </c>
      <c r="J325">
        <f t="shared" ca="1" si="35"/>
        <v>1325.2427</v>
      </c>
      <c r="K325" s="3">
        <f t="shared" ca="1" si="36"/>
        <v>1.0521528571604044E-2</v>
      </c>
      <c r="L325" s="3">
        <f t="shared" ca="1" si="36"/>
        <v>-2.1896140703072553E-2</v>
      </c>
      <c r="M325" s="4">
        <f t="shared" ca="1" si="37"/>
        <v>1462.5892615967491</v>
      </c>
      <c r="N325">
        <f ca="1">MAX($M$2:M325)</f>
        <v>1475.766488291626</v>
      </c>
      <c r="O325" s="3">
        <f t="shared" ca="1" si="32"/>
        <v>-8.9290729932017809E-3</v>
      </c>
    </row>
    <row r="326" spans="1:15" x14ac:dyDescent="0.25">
      <c r="A326" s="1">
        <v>26136</v>
      </c>
      <c r="B326" t="s">
        <v>4</v>
      </c>
      <c r="D326" s="1">
        <v>26136</v>
      </c>
      <c r="E326" t="s">
        <v>4</v>
      </c>
      <c r="H326" s="1">
        <f t="shared" ca="1" si="33"/>
        <v>39113</v>
      </c>
      <c r="I326">
        <f t="shared" ca="1" si="34"/>
        <v>836.96</v>
      </c>
      <c r="J326">
        <f t="shared" ca="1" si="35"/>
        <v>1315.1324</v>
      </c>
      <c r="K326" s="3">
        <f t="shared" ca="1" si="36"/>
        <v>1.8038509724739527E-2</v>
      </c>
      <c r="L326" s="3">
        <f t="shared" ca="1" si="36"/>
        <v>-7.6290176886091299E-3</v>
      </c>
      <c r="M326" s="4">
        <f t="shared" ca="1" si="37"/>
        <v>1466.4475622354591</v>
      </c>
      <c r="N326">
        <f ca="1">MAX($M$2:M326)</f>
        <v>1475.766488291626</v>
      </c>
      <c r="O326" s="3">
        <f t="shared" ca="1" si="32"/>
        <v>-6.314634550995013E-3</v>
      </c>
    </row>
    <row r="327" spans="1:15" x14ac:dyDescent="0.25">
      <c r="A327" s="1">
        <v>26137</v>
      </c>
      <c r="B327" t="s">
        <v>4</v>
      </c>
      <c r="D327" s="1">
        <v>26137</v>
      </c>
      <c r="E327" t="s">
        <v>4</v>
      </c>
      <c r="H327" s="1">
        <f t="shared" ca="1" si="33"/>
        <v>39141</v>
      </c>
      <c r="I327">
        <f t="shared" ca="1" si="34"/>
        <v>821.51</v>
      </c>
      <c r="J327">
        <f t="shared" ca="1" si="35"/>
        <v>1354.7379000000001</v>
      </c>
      <c r="K327" s="3">
        <f t="shared" ca="1" si="36"/>
        <v>-1.8459663544255434E-2</v>
      </c>
      <c r="L327" s="3">
        <f t="shared" ca="1" si="36"/>
        <v>3.0115218817512224E-2</v>
      </c>
      <c r="M327" s="4">
        <f t="shared" ca="1" si="37"/>
        <v>1482.1169443264721</v>
      </c>
      <c r="N327">
        <f ca="1">MAX($M$2:M327)</f>
        <v>1482.1169443264721</v>
      </c>
      <c r="O327" s="3">
        <f t="shared" ca="1" si="32"/>
        <v>0</v>
      </c>
    </row>
    <row r="328" spans="1:15" x14ac:dyDescent="0.25">
      <c r="A328" s="1">
        <v>26140</v>
      </c>
      <c r="B328" t="s">
        <v>4</v>
      </c>
      <c r="D328" s="1">
        <v>26140</v>
      </c>
      <c r="E328" t="s">
        <v>4</v>
      </c>
      <c r="H328" s="1">
        <f t="shared" ca="1" si="33"/>
        <v>39171</v>
      </c>
      <c r="I328">
        <f t="shared" ca="1" si="34"/>
        <v>829.05</v>
      </c>
      <c r="J328">
        <f t="shared" ca="1" si="35"/>
        <v>1338.8669</v>
      </c>
      <c r="K328" s="3">
        <f t="shared" ca="1" si="36"/>
        <v>9.1782205937844807E-3</v>
      </c>
      <c r="L328" s="3">
        <f t="shared" ca="1" si="36"/>
        <v>-1.1715181216972015E-2</v>
      </c>
      <c r="M328" s="4">
        <f t="shared" ca="1" si="37"/>
        <v>1477.14026167828</v>
      </c>
      <c r="N328">
        <f ca="1">MAX($M$2:M328)</f>
        <v>1482.1169443264721</v>
      </c>
      <c r="O328" s="3">
        <f t="shared" ca="1" si="32"/>
        <v>-3.3578204926694166E-3</v>
      </c>
    </row>
    <row r="329" spans="1:15" x14ac:dyDescent="0.25">
      <c r="A329" s="1">
        <v>26141</v>
      </c>
      <c r="B329" t="s">
        <v>4</v>
      </c>
      <c r="D329" s="1">
        <v>26141</v>
      </c>
      <c r="E329" t="s">
        <v>4</v>
      </c>
      <c r="H329" s="1">
        <f t="shared" ca="1" si="33"/>
        <v>39202</v>
      </c>
      <c r="I329">
        <f t="shared" ca="1" si="34"/>
        <v>861.38</v>
      </c>
      <c r="J329">
        <f t="shared" ca="1" si="35"/>
        <v>1350.0422000000001</v>
      </c>
      <c r="K329" s="3">
        <f t="shared" ca="1" si="36"/>
        <v>3.8996441710391405E-2</v>
      </c>
      <c r="L329" s="3">
        <f t="shared" ca="1" si="36"/>
        <v>8.3468341774675103E-3</v>
      </c>
      <c r="M329" s="4">
        <f t="shared" ca="1" si="37"/>
        <v>1507.5792142159778</v>
      </c>
      <c r="N329">
        <f ca="1">MAX($M$2:M329)</f>
        <v>1507.5792142159778</v>
      </c>
      <c r="O329" s="3">
        <f t="shared" ca="1" si="32"/>
        <v>0</v>
      </c>
    </row>
    <row r="330" spans="1:15" x14ac:dyDescent="0.25">
      <c r="A330" s="1">
        <v>26142</v>
      </c>
      <c r="B330" t="s">
        <v>4</v>
      </c>
      <c r="D330" s="1">
        <v>26142</v>
      </c>
      <c r="E330" t="s">
        <v>4</v>
      </c>
      <c r="H330" s="1">
        <f t="shared" ca="1" si="33"/>
        <v>39233</v>
      </c>
      <c r="I330">
        <f t="shared" ca="1" si="34"/>
        <v>890.95</v>
      </c>
      <c r="J330">
        <f t="shared" ca="1" si="35"/>
        <v>1324.7149999999999</v>
      </c>
      <c r="K330" s="3">
        <f t="shared" ca="1" si="36"/>
        <v>3.4328635445447953E-2</v>
      </c>
      <c r="L330" s="3">
        <f t="shared" ca="1" si="36"/>
        <v>-1.8760302455730793E-2</v>
      </c>
      <c r="M330" s="4">
        <f t="shared" ca="1" si="37"/>
        <v>1511.3108838951612</v>
      </c>
      <c r="N330">
        <f ca="1">MAX($M$2:M330)</f>
        <v>1511.3108838951612</v>
      </c>
      <c r="O330" s="3">
        <f t="shared" ca="1" si="32"/>
        <v>0</v>
      </c>
    </row>
    <row r="331" spans="1:15" x14ac:dyDescent="0.25">
      <c r="A331" s="1">
        <v>26143</v>
      </c>
      <c r="B331" t="s">
        <v>4</v>
      </c>
      <c r="D331" s="1">
        <v>26143</v>
      </c>
      <c r="E331" t="s">
        <v>4</v>
      </c>
      <c r="H331" s="1">
        <f t="shared" ca="1" si="33"/>
        <v>39262</v>
      </c>
      <c r="I331">
        <f t="shared" ca="1" si="34"/>
        <v>873.19</v>
      </c>
      <c r="J331">
        <f t="shared" ca="1" si="35"/>
        <v>1313.3975</v>
      </c>
      <c r="K331" s="3">
        <f t="shared" ca="1" si="36"/>
        <v>-1.9933778550984882E-2</v>
      </c>
      <c r="L331" s="3">
        <f t="shared" ca="1" si="36"/>
        <v>-8.5433470595561722E-3</v>
      </c>
      <c r="M331" s="4">
        <f t="shared" ca="1" si="37"/>
        <v>1491.5134372650568</v>
      </c>
      <c r="N331">
        <f ca="1">MAX($M$2:M331)</f>
        <v>1511.3108838951612</v>
      </c>
      <c r="O331" s="3">
        <f t="shared" ca="1" si="32"/>
        <v>-1.3099519656127656E-2</v>
      </c>
    </row>
    <row r="332" spans="1:15" x14ac:dyDescent="0.25">
      <c r="A332" s="1">
        <v>26144</v>
      </c>
      <c r="B332" t="s">
        <v>4</v>
      </c>
      <c r="D332" s="1">
        <v>26144</v>
      </c>
      <c r="E332" t="s">
        <v>4</v>
      </c>
      <c r="H332" s="1">
        <f t="shared" ca="1" si="33"/>
        <v>39294</v>
      </c>
      <c r="I332">
        <f t="shared" ca="1" si="34"/>
        <v>842.59</v>
      </c>
      <c r="J332">
        <f t="shared" ca="1" si="35"/>
        <v>1348.8413</v>
      </c>
      <c r="K332" s="3">
        <f t="shared" ca="1" si="36"/>
        <v>-3.5043919421889891E-2</v>
      </c>
      <c r="L332" s="3">
        <f t="shared" ca="1" si="36"/>
        <v>2.6986346479264567E-2</v>
      </c>
      <c r="M332" s="4">
        <f t="shared" ca="1" si="37"/>
        <v>1494.7563456180919</v>
      </c>
      <c r="N332">
        <f ca="1">MAX($M$2:M332)</f>
        <v>1511.3108838951612</v>
      </c>
      <c r="O332" s="3">
        <f t="shared" ca="1" si="32"/>
        <v>-1.0953761038498322E-2</v>
      </c>
    </row>
    <row r="333" spans="1:15" x14ac:dyDescent="0.25">
      <c r="A333" s="1">
        <v>26147</v>
      </c>
      <c r="B333" t="s">
        <v>4</v>
      </c>
      <c r="D333" s="1">
        <v>26147</v>
      </c>
      <c r="E333" t="s">
        <v>4</v>
      </c>
      <c r="H333" s="1">
        <f t="shared" ca="1" si="33"/>
        <v>39325</v>
      </c>
      <c r="I333">
        <f t="shared" ca="1" si="34"/>
        <v>852.98</v>
      </c>
      <c r="J333">
        <f t="shared" ca="1" si="35"/>
        <v>1374.2279000000001</v>
      </c>
      <c r="K333" s="3">
        <f t="shared" ca="1" si="36"/>
        <v>1.2331026952610458E-2</v>
      </c>
      <c r="L333" s="3">
        <f t="shared" ca="1" si="36"/>
        <v>1.8821042920319941E-2</v>
      </c>
      <c r="M333" s="4">
        <f t="shared" ca="1" si="37"/>
        <v>1519.0088219340321</v>
      </c>
      <c r="N333">
        <f ca="1">MAX($M$2:M333)</f>
        <v>1519.0088219340321</v>
      </c>
      <c r="O333" s="3">
        <f t="shared" ca="1" si="32"/>
        <v>0</v>
      </c>
    </row>
    <row r="334" spans="1:15" x14ac:dyDescent="0.25">
      <c r="A334" s="1">
        <v>26148</v>
      </c>
      <c r="B334" t="s">
        <v>4</v>
      </c>
      <c r="D334" s="1">
        <v>26148</v>
      </c>
      <c r="E334" t="s">
        <v>4</v>
      </c>
      <c r="H334" s="1">
        <f t="shared" ca="1" si="33"/>
        <v>39353</v>
      </c>
      <c r="I334">
        <f t="shared" ca="1" si="34"/>
        <v>882.79</v>
      </c>
      <c r="J334">
        <f t="shared" ca="1" si="35"/>
        <v>1377.7168999999999</v>
      </c>
      <c r="K334" s="3">
        <f t="shared" ca="1" si="36"/>
        <v>3.4948064432929193E-2</v>
      </c>
      <c r="L334" s="3">
        <f t="shared" ca="1" si="36"/>
        <v>2.5388801959265184E-3</v>
      </c>
      <c r="M334" s="4">
        <f t="shared" ca="1" si="37"/>
        <v>1542.5573380565552</v>
      </c>
      <c r="N334">
        <f ca="1">MAX($M$2:M334)</f>
        <v>1542.5573380565552</v>
      </c>
      <c r="O334" s="3">
        <f t="shared" ca="1" si="32"/>
        <v>0</v>
      </c>
    </row>
    <row r="335" spans="1:15" x14ac:dyDescent="0.25">
      <c r="A335" s="1">
        <v>26149</v>
      </c>
      <c r="B335" t="s">
        <v>4</v>
      </c>
      <c r="D335" s="1">
        <v>26149</v>
      </c>
      <c r="E335" t="s">
        <v>4</v>
      </c>
      <c r="H335" s="1">
        <f t="shared" ca="1" si="33"/>
        <v>39386</v>
      </c>
      <c r="I335">
        <f t="shared" ca="1" si="34"/>
        <v>898.07</v>
      </c>
      <c r="J335">
        <f t="shared" ca="1" si="35"/>
        <v>1397.8335999999999</v>
      </c>
      <c r="K335" s="3">
        <f t="shared" ca="1" si="36"/>
        <v>1.7308759727681755E-2</v>
      </c>
      <c r="L335" s="3">
        <f t="shared" ca="1" si="36"/>
        <v>1.4601475818435627E-2</v>
      </c>
      <c r="M335" s="4">
        <f t="shared" ca="1" si="37"/>
        <v>1566.7514079909024</v>
      </c>
      <c r="N335">
        <f ca="1">MAX($M$2:M335)</f>
        <v>1566.7514079909024</v>
      </c>
      <c r="O335" s="3">
        <f t="shared" ca="1" si="32"/>
        <v>0</v>
      </c>
    </row>
    <row r="336" spans="1:15" x14ac:dyDescent="0.25">
      <c r="A336" s="1">
        <v>26150</v>
      </c>
      <c r="B336" t="s">
        <v>4</v>
      </c>
      <c r="D336" s="1">
        <v>26150</v>
      </c>
      <c r="E336" t="s">
        <v>4</v>
      </c>
      <c r="H336" s="1">
        <f t="shared" ca="1" si="33"/>
        <v>39416</v>
      </c>
      <c r="I336">
        <f t="shared" ca="1" si="34"/>
        <v>855.85</v>
      </c>
      <c r="J336">
        <f t="shared" ca="1" si="35"/>
        <v>1461.9335000000001</v>
      </c>
      <c r="K336" s="3">
        <f t="shared" ca="1" si="36"/>
        <v>-4.7011925573730351E-2</v>
      </c>
      <c r="L336" s="3">
        <f t="shared" ca="1" si="36"/>
        <v>4.585660267430991E-2</v>
      </c>
      <c r="M336" s="4">
        <f t="shared" ca="1" si="37"/>
        <v>1580.3965458402929</v>
      </c>
      <c r="N336">
        <f ca="1">MAX($M$2:M336)</f>
        <v>1580.3965458402929</v>
      </c>
      <c r="O336" s="3">
        <f t="shared" ca="1" si="32"/>
        <v>0</v>
      </c>
    </row>
    <row r="337" spans="1:21" x14ac:dyDescent="0.25">
      <c r="A337" s="1">
        <v>26151</v>
      </c>
      <c r="B337" t="s">
        <v>4</v>
      </c>
      <c r="D337" s="1">
        <v>26151</v>
      </c>
      <c r="E337" t="s">
        <v>4</v>
      </c>
      <c r="H337" s="1">
        <f t="shared" ca="1" si="33"/>
        <v>39447</v>
      </c>
      <c r="I337">
        <f t="shared" ca="1" si="34"/>
        <v>849.22</v>
      </c>
      <c r="J337">
        <f t="shared" ca="1" si="35"/>
        <v>1455.8635999999999</v>
      </c>
      <c r="K337" s="3">
        <f t="shared" ca="1" si="36"/>
        <v>-7.7466845825787667E-3</v>
      </c>
      <c r="L337" s="3">
        <f t="shared" ca="1" si="36"/>
        <v>-4.1519672406441499E-3</v>
      </c>
      <c r="M337" s="4">
        <f t="shared" ca="1" si="37"/>
        <v>1571.5623596065507</v>
      </c>
      <c r="N337">
        <f ca="1">MAX($M$2:M337)</f>
        <v>1580.3965458402929</v>
      </c>
      <c r="O337" s="3">
        <f t="shared" ca="1" si="32"/>
        <v>-5.5898541774179744E-3</v>
      </c>
      <c r="P337">
        <f ca="1">M337/M325</f>
        <v>1.0745069725801437</v>
      </c>
    </row>
    <row r="338" spans="1:21" x14ac:dyDescent="0.25">
      <c r="A338" s="1">
        <v>26154</v>
      </c>
      <c r="B338" t="s">
        <v>4</v>
      </c>
      <c r="D338" s="1">
        <v>26154</v>
      </c>
      <c r="E338" t="s">
        <v>4</v>
      </c>
      <c r="H338" s="1">
        <f t="shared" ca="1" si="33"/>
        <v>39478</v>
      </c>
      <c r="I338">
        <f t="shared" ca="1" si="34"/>
        <v>796.83</v>
      </c>
      <c r="J338">
        <f t="shared" ca="1" si="35"/>
        <v>1494.3785</v>
      </c>
      <c r="K338" s="3">
        <f t="shared" ca="1" si="36"/>
        <v>-6.1691905513294509E-2</v>
      </c>
      <c r="L338" s="3">
        <f t="shared" ca="1" si="36"/>
        <v>2.6455019549908476E-2</v>
      </c>
      <c r="M338" s="4">
        <f t="shared" ca="1" si="37"/>
        <v>1557.7267167360867</v>
      </c>
      <c r="N338">
        <f ca="1">MAX($M$2:M338)</f>
        <v>1580.3965458402929</v>
      </c>
      <c r="O338" s="3">
        <f t="shared" ca="1" si="32"/>
        <v>-1.4344392971418873E-2</v>
      </c>
    </row>
    <row r="339" spans="1:21" x14ac:dyDescent="0.25">
      <c r="A339" s="1">
        <v>26155</v>
      </c>
      <c r="B339" t="s">
        <v>4</v>
      </c>
      <c r="D339" s="1">
        <v>26155</v>
      </c>
      <c r="E339" t="s">
        <v>4</v>
      </c>
      <c r="H339" s="1">
        <f t="shared" ca="1" si="33"/>
        <v>39507</v>
      </c>
      <c r="I339">
        <f t="shared" ca="1" si="34"/>
        <v>770.45</v>
      </c>
      <c r="J339">
        <f t="shared" ca="1" si="35"/>
        <v>1500.9255000000001</v>
      </c>
      <c r="K339" s="3">
        <f t="shared" ca="1" si="36"/>
        <v>-3.310618325113257E-2</v>
      </c>
      <c r="L339" s="3">
        <f t="shared" ca="1" si="36"/>
        <v>4.3810855148143091E-3</v>
      </c>
      <c r="M339" s="4">
        <f t="shared" ca="1" si="37"/>
        <v>1541.1932826531456</v>
      </c>
      <c r="N339">
        <f ca="1">MAX($M$2:M339)</f>
        <v>1580.3965458402929</v>
      </c>
      <c r="O339" s="3">
        <f t="shared" ca="1" si="32"/>
        <v>-2.4805966129407775E-2</v>
      </c>
    </row>
    <row r="340" spans="1:21" x14ac:dyDescent="0.25">
      <c r="A340" s="1">
        <v>26156</v>
      </c>
      <c r="B340" t="s">
        <v>4</v>
      </c>
      <c r="D340" s="1">
        <v>26156</v>
      </c>
      <c r="E340" t="s">
        <v>4</v>
      </c>
      <c r="H340" s="1">
        <f t="shared" ca="1" si="33"/>
        <v>39538</v>
      </c>
      <c r="I340">
        <f t="shared" ca="1" si="34"/>
        <v>764.63</v>
      </c>
      <c r="J340">
        <f t="shared" ca="1" si="35"/>
        <v>1514.2275</v>
      </c>
      <c r="K340" s="3">
        <f t="shared" ca="1" si="36"/>
        <v>-7.5540268674152422E-3</v>
      </c>
      <c r="L340" s="3">
        <f t="shared" ca="1" si="36"/>
        <v>8.8625318178683354E-3</v>
      </c>
      <c r="M340" s="4">
        <f t="shared" ca="1" si="37"/>
        <v>1544.7317211701281</v>
      </c>
      <c r="N340">
        <f ca="1">MAX($M$2:M340)</f>
        <v>1580.3965458402929</v>
      </c>
      <c r="O340" s="3">
        <f t="shared" ca="1" si="32"/>
        <v>-2.2567010010264177E-2</v>
      </c>
    </row>
    <row r="341" spans="1:21" x14ac:dyDescent="0.25">
      <c r="A341" s="1">
        <v>26157</v>
      </c>
      <c r="B341" t="s">
        <v>4</v>
      </c>
      <c r="D341" s="1">
        <v>26157</v>
      </c>
      <c r="E341" t="s">
        <v>4</v>
      </c>
      <c r="H341" s="1">
        <f t="shared" ca="1" si="33"/>
        <v>39568</v>
      </c>
      <c r="I341">
        <f t="shared" ca="1" si="34"/>
        <v>802.02</v>
      </c>
      <c r="J341">
        <f t="shared" ca="1" si="35"/>
        <v>1485.4503999999999</v>
      </c>
      <c r="K341" s="3">
        <f t="shared" ca="1" si="36"/>
        <v>4.8899467716411849E-2</v>
      </c>
      <c r="L341" s="3">
        <f t="shared" ca="1" si="36"/>
        <v>-1.9004475879615179E-2</v>
      </c>
      <c r="M341" s="4">
        <f t="shared" ca="1" si="37"/>
        <v>1557.3322547008061</v>
      </c>
      <c r="N341">
        <f ca="1">MAX($M$2:M341)</f>
        <v>1580.3965458402929</v>
      </c>
      <c r="O341" s="3">
        <f t="shared" ca="1" si="32"/>
        <v>-1.4593989844000621E-2</v>
      </c>
    </row>
    <row r="342" spans="1:21" x14ac:dyDescent="0.25">
      <c r="A342" s="1">
        <v>26158</v>
      </c>
      <c r="B342" t="s">
        <v>4</v>
      </c>
      <c r="D342" s="1">
        <v>26158</v>
      </c>
      <c r="E342" t="s">
        <v>4</v>
      </c>
      <c r="H342" s="1">
        <f t="shared" ca="1" si="33"/>
        <v>39598</v>
      </c>
      <c r="I342">
        <f t="shared" ca="1" si="34"/>
        <v>816.81</v>
      </c>
      <c r="J342">
        <f t="shared" ca="1" si="35"/>
        <v>1454.4944</v>
      </c>
      <c r="K342" s="3">
        <f t="shared" ca="1" si="36"/>
        <v>1.8440936634996685E-2</v>
      </c>
      <c r="L342" s="3">
        <f t="shared" ca="1" si="36"/>
        <v>-2.0839470641362268E-2</v>
      </c>
      <c r="M342" s="4">
        <f t="shared" ca="1" si="37"/>
        <v>1549.3473329918254</v>
      </c>
      <c r="N342">
        <f ca="1">MAX($M$2:M342)</f>
        <v>1580.3965458402929</v>
      </c>
      <c r="O342" s="3">
        <f t="shared" ca="1" si="32"/>
        <v>-1.964646969786854E-2</v>
      </c>
    </row>
    <row r="343" spans="1:21" x14ac:dyDescent="0.25">
      <c r="A343" s="1">
        <v>26161</v>
      </c>
      <c r="B343" t="s">
        <v>4</v>
      </c>
      <c r="D343" s="1">
        <v>26161</v>
      </c>
      <c r="E343" t="s">
        <v>4</v>
      </c>
      <c r="H343" s="1">
        <f t="shared" ca="1" si="33"/>
        <v>39629</v>
      </c>
      <c r="I343">
        <f t="shared" ca="1" si="34"/>
        <v>748.1</v>
      </c>
      <c r="J343">
        <f t="shared" ca="1" si="35"/>
        <v>1480.1162999999999</v>
      </c>
      <c r="K343" s="3">
        <f t="shared" ca="1" si="36"/>
        <v>-8.4119929971474328E-2</v>
      </c>
      <c r="L343" s="3">
        <f t="shared" ca="1" si="36"/>
        <v>1.7615674560176986E-2</v>
      </c>
      <c r="M343" s="4">
        <f t="shared" ca="1" si="37"/>
        <v>1513.5906163699176</v>
      </c>
      <c r="N343">
        <f ca="1">MAX($M$2:M343)</f>
        <v>1580.3965458402929</v>
      </c>
      <c r="O343" s="3">
        <f t="shared" ca="1" si="32"/>
        <v>-4.227162457815592E-2</v>
      </c>
    </row>
    <row r="344" spans="1:21" x14ac:dyDescent="0.25">
      <c r="A344" s="1">
        <v>26162</v>
      </c>
      <c r="B344" t="s">
        <v>4</v>
      </c>
      <c r="D344" s="1">
        <v>26162</v>
      </c>
      <c r="E344" t="s">
        <v>4</v>
      </c>
      <c r="H344" s="1">
        <f t="shared" ca="1" si="33"/>
        <v>39660</v>
      </c>
      <c r="I344">
        <f t="shared" ca="1" si="34"/>
        <v>741.12</v>
      </c>
      <c r="J344">
        <f t="shared" ca="1" si="35"/>
        <v>1479.1831</v>
      </c>
      <c r="K344" s="3">
        <f t="shared" ca="1" si="36"/>
        <v>-9.330303435369669E-3</v>
      </c>
      <c r="L344" s="3">
        <f t="shared" ca="1" si="36"/>
        <v>-6.3049099587642043E-4</v>
      </c>
      <c r="M344" s="4">
        <f t="shared" ca="1" si="37"/>
        <v>1507.3691293258153</v>
      </c>
      <c r="N344">
        <f ca="1">MAX($M$2:M344)</f>
        <v>1580.3965458402929</v>
      </c>
      <c r="O344" s="3">
        <f t="shared" ca="1" si="32"/>
        <v>-4.6208286589014991E-2</v>
      </c>
    </row>
    <row r="345" spans="1:21" x14ac:dyDescent="0.25">
      <c r="A345" s="1">
        <v>26163</v>
      </c>
      <c r="B345" t="s">
        <v>4</v>
      </c>
      <c r="D345" s="1">
        <v>26163</v>
      </c>
      <c r="E345" t="s">
        <v>4</v>
      </c>
      <c r="H345" s="1">
        <f t="shared" ca="1" si="33"/>
        <v>39689</v>
      </c>
      <c r="I345">
        <f t="shared" ca="1" si="34"/>
        <v>751.1</v>
      </c>
      <c r="J345">
        <f t="shared" ca="1" si="35"/>
        <v>1516.0564999999999</v>
      </c>
      <c r="K345" s="3">
        <f t="shared" ca="1" si="36"/>
        <v>1.3466105354058788E-2</v>
      </c>
      <c r="L345" s="3">
        <f t="shared" ca="1" si="36"/>
        <v>2.4928218825647663E-2</v>
      </c>
      <c r="M345" s="4">
        <f t="shared" ca="1" si="37"/>
        <v>1538.034102431114</v>
      </c>
      <c r="N345">
        <f ca="1">MAX($M$2:M345)</f>
        <v>1580.3965458402929</v>
      </c>
      <c r="O345" s="3">
        <f t="shared" ca="1" si="32"/>
        <v>-2.6804945581967776E-2</v>
      </c>
      <c r="Q345">
        <v>1</v>
      </c>
      <c r="R345">
        <v>2</v>
      </c>
      <c r="S345">
        <v>3</v>
      </c>
      <c r="T345">
        <v>4</v>
      </c>
      <c r="U345">
        <v>5</v>
      </c>
    </row>
    <row r="346" spans="1:21" x14ac:dyDescent="0.25">
      <c r="A346" s="1">
        <v>26164</v>
      </c>
      <c r="B346" t="s">
        <v>4</v>
      </c>
      <c r="D346" s="1">
        <v>26164</v>
      </c>
      <c r="E346" t="s">
        <v>4</v>
      </c>
      <c r="H346" s="1">
        <f t="shared" ca="1" si="33"/>
        <v>39721</v>
      </c>
      <c r="I346">
        <f t="shared" ca="1" si="34"/>
        <v>678.5</v>
      </c>
      <c r="J346">
        <f t="shared" ca="1" si="35"/>
        <v>1523.2073</v>
      </c>
      <c r="K346" s="3">
        <f t="shared" ca="1" si="36"/>
        <v>-9.6658234589269143E-2</v>
      </c>
      <c r="L346" s="3">
        <f t="shared" ca="1" si="36"/>
        <v>4.7167107558327981E-3</v>
      </c>
      <c r="M346" s="4">
        <f t="shared" ca="1" si="37"/>
        <v>1482.9213151957456</v>
      </c>
      <c r="N346">
        <f ca="1">MAX($M$2:M346)</f>
        <v>1580.3965458402929</v>
      </c>
      <c r="O346" s="3">
        <f t="shared" ca="1" si="32"/>
        <v>-6.1677704181971604E-2</v>
      </c>
      <c r="P346">
        <v>1</v>
      </c>
      <c r="Q346">
        <f ca="1">(1+Q347/100)^Q345</f>
        <v>1.1577869999999999</v>
      </c>
      <c r="R346">
        <f t="shared" ref="R346:U346" ca="1" si="38">(1+R347/100)^R345</f>
        <v>0.91425533188899999</v>
      </c>
      <c r="S346">
        <f t="shared" ca="1" si="38"/>
        <v>1.0088218150773014</v>
      </c>
      <c r="T346">
        <f t="shared" ca="1" si="38"/>
        <v>1.1533659803988683</v>
      </c>
      <c r="U346">
        <f t="shared" ca="1" si="38"/>
        <v>1.2811449058841251</v>
      </c>
    </row>
    <row r="347" spans="1:21" ht="18.75" x14ac:dyDescent="0.3">
      <c r="A347" s="1">
        <v>26165</v>
      </c>
      <c r="B347" t="s">
        <v>4</v>
      </c>
      <c r="D347" s="1">
        <v>26165</v>
      </c>
      <c r="E347" t="s">
        <v>4</v>
      </c>
      <c r="H347" s="1">
        <f t="shared" ca="1" si="33"/>
        <v>39752</v>
      </c>
      <c r="I347">
        <f t="shared" ca="1" si="34"/>
        <v>557.84</v>
      </c>
      <c r="J347">
        <f t="shared" ca="1" si="35"/>
        <v>1473.3552999999999</v>
      </c>
      <c r="K347" s="3">
        <f t="shared" ca="1" si="36"/>
        <v>-0.17783345615327928</v>
      </c>
      <c r="L347" s="3">
        <f t="shared" ca="1" si="36"/>
        <v>-3.2728309534756139E-2</v>
      </c>
      <c r="M347" s="4">
        <f t="shared" ca="1" si="37"/>
        <v>1348.3160014302468</v>
      </c>
      <c r="N347">
        <f ca="1">MAX($M$2:M347)</f>
        <v>1580.3965458402929</v>
      </c>
      <c r="O347" s="3">
        <f t="shared" ca="1" si="32"/>
        <v>-0.14684956444690878</v>
      </c>
      <c r="Q347" s="6">
        <v>15.778700000000001</v>
      </c>
      <c r="R347" s="6">
        <v>-4.3833000000000002</v>
      </c>
      <c r="S347" s="6">
        <v>0.29320000000000002</v>
      </c>
      <c r="T347" s="6">
        <v>3.6315</v>
      </c>
      <c r="U347" s="6">
        <v>5.0799000000000003</v>
      </c>
    </row>
    <row r="348" spans="1:21" x14ac:dyDescent="0.25">
      <c r="A348" s="1">
        <v>26168</v>
      </c>
      <c r="B348" t="s">
        <v>4</v>
      </c>
      <c r="D348" s="1">
        <v>26168</v>
      </c>
      <c r="E348" t="s">
        <v>4</v>
      </c>
      <c r="H348" s="1">
        <f t="shared" ca="1" si="33"/>
        <v>39780</v>
      </c>
      <c r="I348">
        <f t="shared" ca="1" si="34"/>
        <v>512.23</v>
      </c>
      <c r="J348">
        <f t="shared" ca="1" si="35"/>
        <v>1656.2556999999999</v>
      </c>
      <c r="K348" s="3">
        <f t="shared" ca="1" si="36"/>
        <v>-8.1761795496916645E-2</v>
      </c>
      <c r="L348" s="3">
        <f t="shared" ca="1" si="36"/>
        <v>0.12413869214031403</v>
      </c>
      <c r="M348" s="4">
        <f t="shared" ca="1" si="37"/>
        <v>1404.6466175662281</v>
      </c>
      <c r="N348">
        <f ca="1">MAX($M$2:M348)</f>
        <v>1580.3965458402929</v>
      </c>
      <c r="O348" s="3">
        <f t="shared" ca="1" si="32"/>
        <v>-0.11120622146172754</v>
      </c>
      <c r="Q348">
        <f ca="1">Q346/P346</f>
        <v>1.1577869999999999</v>
      </c>
      <c r="R348">
        <f ca="1">R346/Q346</f>
        <v>0.78965762432036291</v>
      </c>
      <c r="S348">
        <f t="shared" ref="S348:U348" ca="1" si="39">S346/R346</f>
        <v>1.1034355282270125</v>
      </c>
      <c r="T348">
        <f t="shared" ca="1" si="39"/>
        <v>1.143280174121226</v>
      </c>
      <c r="U348">
        <f t="shared" ca="1" si="39"/>
        <v>1.1107878398156559</v>
      </c>
    </row>
    <row r="349" spans="1:21" x14ac:dyDescent="0.25">
      <c r="A349" s="1">
        <v>26169</v>
      </c>
      <c r="B349" t="s">
        <v>4</v>
      </c>
      <c r="D349" s="1">
        <v>26169</v>
      </c>
      <c r="E349" t="s">
        <v>4</v>
      </c>
      <c r="H349" s="1">
        <f t="shared" ca="1" si="33"/>
        <v>39813</v>
      </c>
      <c r="I349">
        <f t="shared" ca="1" si="34"/>
        <v>520.6</v>
      </c>
      <c r="J349">
        <f t="shared" ca="1" si="35"/>
        <v>1808.2526</v>
      </c>
      <c r="K349" s="3">
        <f t="shared" ca="1" si="36"/>
        <v>1.6340315873728528E-2</v>
      </c>
      <c r="L349" s="3">
        <f t="shared" ca="1" si="36"/>
        <v>9.1771397375417285E-2</v>
      </c>
      <c r="M349" s="4">
        <f t="shared" ca="1" si="37"/>
        <v>1491.1713950826502</v>
      </c>
      <c r="N349">
        <f ca="1">MAX($M$2:M349)</f>
        <v>1580.3965458402929</v>
      </c>
      <c r="O349" s="3">
        <f t="shared" ca="1" si="32"/>
        <v>-5.6457444805538937E-2</v>
      </c>
      <c r="P349">
        <f ca="1">M349/M337</f>
        <v>0.9488464685906407</v>
      </c>
      <c r="Q349">
        <f ca="1">Q348-1</f>
        <v>0.1577869999999999</v>
      </c>
      <c r="R349">
        <f ca="1">R348-1</f>
        <v>-0.21034237567963709</v>
      </c>
      <c r="S349">
        <f t="shared" ref="S349:U349" ca="1" si="40">S348-1</f>
        <v>0.10343552822701252</v>
      </c>
      <c r="T349">
        <f t="shared" ca="1" si="40"/>
        <v>0.14328017412122596</v>
      </c>
      <c r="U349">
        <f t="shared" ca="1" si="40"/>
        <v>0.11078783981565588</v>
      </c>
    </row>
    <row r="350" spans="1:21" x14ac:dyDescent="0.25">
      <c r="A350" s="1">
        <v>26170</v>
      </c>
      <c r="B350" t="s">
        <v>4</v>
      </c>
      <c r="D350" s="1">
        <v>26170</v>
      </c>
      <c r="E350" t="s">
        <v>4</v>
      </c>
      <c r="H350" s="1">
        <f t="shared" ca="1" si="33"/>
        <v>39843</v>
      </c>
      <c r="I350">
        <f t="shared" ca="1" si="34"/>
        <v>476.26</v>
      </c>
      <c r="J350">
        <f t="shared" ca="1" si="35"/>
        <v>1649.1187</v>
      </c>
      <c r="K350" s="3">
        <f t="shared" ca="1" si="36"/>
        <v>-8.5170956588551783E-2</v>
      </c>
      <c r="L350" s="3">
        <f t="shared" ca="1" si="36"/>
        <v>-8.8004242327648252E-2</v>
      </c>
      <c r="M350" s="4">
        <f t="shared" ca="1" si="37"/>
        <v>1361.631952137034</v>
      </c>
      <c r="N350">
        <f ca="1">MAX($M$2:M350)</f>
        <v>1580.3965458402929</v>
      </c>
      <c r="O350" s="3">
        <f t="shared" ca="1" si="32"/>
        <v>-0.13842386221297542</v>
      </c>
      <c r="Q350">
        <f ca="1">STDEV(S349:U349)</f>
        <v>2.1203003249369651E-2</v>
      </c>
    </row>
    <row r="351" spans="1:21" x14ac:dyDescent="0.25">
      <c r="A351" s="1">
        <v>26171</v>
      </c>
      <c r="B351" t="s">
        <v>4</v>
      </c>
      <c r="D351" s="1">
        <v>26171</v>
      </c>
      <c r="E351" t="s">
        <v>4</v>
      </c>
      <c r="H351" s="1">
        <f t="shared" ca="1" si="33"/>
        <v>39871</v>
      </c>
      <c r="I351">
        <f t="shared" ca="1" si="34"/>
        <v>424.88</v>
      </c>
      <c r="J351">
        <f t="shared" ca="1" si="35"/>
        <v>1632.9585999999999</v>
      </c>
      <c r="K351" s="3">
        <f t="shared" ca="1" si="36"/>
        <v>-0.10788224919161804</v>
      </c>
      <c r="L351" s="3">
        <f t="shared" ca="1" si="36"/>
        <v>-9.7992339787306149E-3</v>
      </c>
      <c r="M351" s="4">
        <f t="shared" ca="1" si="37"/>
        <v>1294.8678150548033</v>
      </c>
      <c r="N351">
        <f ca="1">MAX($M$2:M351)</f>
        <v>1580.3965458402929</v>
      </c>
      <c r="O351" s="3">
        <f t="shared" ca="1" si="32"/>
        <v>-0.18066904254949179</v>
      </c>
    </row>
    <row r="352" spans="1:21" x14ac:dyDescent="0.25">
      <c r="A352" s="1">
        <v>26172</v>
      </c>
      <c r="B352" t="s">
        <v>4</v>
      </c>
      <c r="D352" s="1">
        <v>26172</v>
      </c>
      <c r="E352" t="s">
        <v>4</v>
      </c>
      <c r="H352" s="1">
        <f t="shared" ca="1" si="33"/>
        <v>39903</v>
      </c>
      <c r="I352">
        <f t="shared" ca="1" si="34"/>
        <v>461.14</v>
      </c>
      <c r="J352">
        <f t="shared" ca="1" si="35"/>
        <v>1712.8387</v>
      </c>
      <c r="K352" s="3">
        <f t="shared" ca="1" si="36"/>
        <v>8.5341743551120341E-2</v>
      </c>
      <c r="L352" s="3">
        <f t="shared" ca="1" si="36"/>
        <v>4.8917406724212187E-2</v>
      </c>
      <c r="M352" s="4">
        <f t="shared" ca="1" si="37"/>
        <v>1377.0752711946827</v>
      </c>
      <c r="N352">
        <f ca="1">MAX($M$2:M352)</f>
        <v>1580.3965458402929</v>
      </c>
      <c r="O352" s="3">
        <f t="shared" ca="1" si="32"/>
        <v>-0.12865206215539071</v>
      </c>
    </row>
    <row r="353" spans="1:22" ht="18.75" x14ac:dyDescent="0.3">
      <c r="A353" s="1">
        <v>26175</v>
      </c>
      <c r="B353" t="s">
        <v>4</v>
      </c>
      <c r="D353" s="1">
        <v>26175</v>
      </c>
      <c r="E353" t="s">
        <v>4</v>
      </c>
      <c r="F353">
        <f ca="1">344*0.8</f>
        <v>275.2</v>
      </c>
      <c r="H353" s="1">
        <f t="shared" ca="1" si="33"/>
        <v>39933</v>
      </c>
      <c r="I353">
        <f t="shared" ca="1" si="34"/>
        <v>508.91</v>
      </c>
      <c r="J353">
        <f t="shared" ca="1" si="35"/>
        <v>1622.5944999999999</v>
      </c>
      <c r="K353" s="3">
        <f t="shared" ca="1" si="36"/>
        <v>0.10359110031660679</v>
      </c>
      <c r="L353" s="3">
        <f t="shared" ca="1" si="36"/>
        <v>-5.2686922592302565E-2</v>
      </c>
      <c r="M353" s="4">
        <f t="shared" ca="1" si="37"/>
        <v>1390.6040532890966</v>
      </c>
      <c r="N353">
        <f ca="1">MAX($M$2:M353)</f>
        <v>1580.3965458402929</v>
      </c>
      <c r="O353" s="3">
        <f t="shared" ca="1" si="32"/>
        <v>-0.12009169031072775</v>
      </c>
      <c r="Q353" s="6">
        <v>15.408899999999999</v>
      </c>
      <c r="R353" s="6">
        <v>-4.5811999999999999</v>
      </c>
      <c r="S353" s="6">
        <v>0.184</v>
      </c>
      <c r="T353" s="6">
        <v>3.7404000000000002</v>
      </c>
      <c r="U353" s="6">
        <v>5.4859</v>
      </c>
      <c r="V353" s="7">
        <v>3.8357999999999999</v>
      </c>
    </row>
    <row r="354" spans="1:22" x14ac:dyDescent="0.25">
      <c r="A354" s="1">
        <v>26176</v>
      </c>
      <c r="B354" t="s">
        <v>4</v>
      </c>
      <c r="D354" s="1">
        <v>26176</v>
      </c>
      <c r="E354" t="s">
        <v>4</v>
      </c>
      <c r="H354" s="1">
        <f t="shared" ca="1" si="33"/>
        <v>39962</v>
      </c>
      <c r="I354">
        <f t="shared" ca="1" si="34"/>
        <v>534.75</v>
      </c>
      <c r="J354">
        <f t="shared" ca="1" si="35"/>
        <v>1578.6176</v>
      </c>
      <c r="K354" s="3">
        <f t="shared" ca="1" si="36"/>
        <v>5.0775186182232535E-2</v>
      </c>
      <c r="L354" s="3">
        <f t="shared" ca="1" si="36"/>
        <v>-2.7102828217401176E-2</v>
      </c>
      <c r="M354" s="4">
        <f t="shared" ca="1" si="37"/>
        <v>1396.2337435088752</v>
      </c>
      <c r="N354">
        <f ca="1">MAX($M$2:M354)</f>
        <v>1580.3965458402929</v>
      </c>
      <c r="O354" s="3">
        <f t="shared" ca="1" si="32"/>
        <v>-0.11652948927036455</v>
      </c>
    </row>
    <row r="355" spans="1:22" x14ac:dyDescent="0.25">
      <c r="A355" s="1">
        <v>26177</v>
      </c>
      <c r="B355" t="s">
        <v>4</v>
      </c>
      <c r="D355" s="1">
        <v>26177</v>
      </c>
      <c r="E355" t="s">
        <v>4</v>
      </c>
      <c r="H355" s="1">
        <f t="shared" ca="1" si="33"/>
        <v>39994</v>
      </c>
      <c r="I355">
        <f t="shared" ca="1" si="34"/>
        <v>535.62</v>
      </c>
      <c r="J355">
        <f t="shared" ca="1" si="35"/>
        <v>1589.6429000000001</v>
      </c>
      <c r="K355" s="3">
        <f t="shared" ca="1" si="36"/>
        <v>1.6269284712482346E-3</v>
      </c>
      <c r="L355" s="3">
        <f t="shared" ca="1" si="36"/>
        <v>6.9841486627286731E-3</v>
      </c>
      <c r="M355" s="4">
        <f t="shared" ca="1" si="37"/>
        <v>1402.9932749003588</v>
      </c>
      <c r="N355">
        <f ca="1">MAX($M$2:M355)</f>
        <v>1580.3965458402929</v>
      </c>
      <c r="O355" s="3">
        <f t="shared" ca="1" si="32"/>
        <v>-0.11225237830775525</v>
      </c>
    </row>
    <row r="356" spans="1:22" x14ac:dyDescent="0.25">
      <c r="A356" s="1">
        <v>26178</v>
      </c>
      <c r="B356" t="s">
        <v>4</v>
      </c>
      <c r="D356" s="1">
        <v>26178</v>
      </c>
      <c r="E356" t="s">
        <v>4</v>
      </c>
      <c r="H356" s="1">
        <f t="shared" ca="1" si="33"/>
        <v>40025</v>
      </c>
      <c r="I356">
        <f t="shared" ca="1" si="34"/>
        <v>576.55999999999995</v>
      </c>
      <c r="J356">
        <f t="shared" ca="1" si="35"/>
        <v>1598.2950000000001</v>
      </c>
      <c r="K356" s="3">
        <f t="shared" ca="1" si="36"/>
        <v>7.6434785855643783E-2</v>
      </c>
      <c r="L356" s="3">
        <f t="shared" ca="1" si="36"/>
        <v>5.442794730816658E-3</v>
      </c>
      <c r="M356" s="4">
        <f t="shared" ca="1" si="37"/>
        <v>1450.4699937523249</v>
      </c>
      <c r="N356">
        <f ca="1">MAX($M$2:M356)</f>
        <v>1580.3965458402929</v>
      </c>
      <c r="O356" s="3">
        <f t="shared" ca="1" si="32"/>
        <v>-8.2211361718008802E-2</v>
      </c>
    </row>
    <row r="357" spans="1:22" x14ac:dyDescent="0.25">
      <c r="A357" s="1">
        <v>26179</v>
      </c>
      <c r="B357" t="s">
        <v>4</v>
      </c>
      <c r="D357" s="1">
        <v>26179</v>
      </c>
      <c r="E357" t="s">
        <v>4</v>
      </c>
      <c r="H357" s="1">
        <f t="shared" ca="1" si="33"/>
        <v>40056</v>
      </c>
      <c r="I357">
        <f t="shared" ca="1" si="34"/>
        <v>595.86</v>
      </c>
      <c r="J357">
        <f t="shared" ca="1" si="35"/>
        <v>1630.4874</v>
      </c>
      <c r="K357" s="3">
        <f t="shared" ca="1" si="36"/>
        <v>3.3474399888997031E-2</v>
      </c>
      <c r="L357" s="3">
        <f t="shared" ca="1" si="36"/>
        <v>2.0141713513462722E-2</v>
      </c>
      <c r="M357" s="4">
        <f t="shared" ca="1" si="37"/>
        <v>1487.4204094358872</v>
      </c>
      <c r="N357">
        <f ca="1">MAX($M$2:M357)</f>
        <v>1580.3965458402929</v>
      </c>
      <c r="O357" s="3">
        <f t="shared" ca="1" si="32"/>
        <v>-5.8830890670525049E-2</v>
      </c>
    </row>
    <row r="358" spans="1:22" x14ac:dyDescent="0.25">
      <c r="A358" s="1">
        <v>26182</v>
      </c>
      <c r="B358" t="s">
        <v>4</v>
      </c>
      <c r="D358" s="1">
        <v>26182</v>
      </c>
      <c r="E358" t="s">
        <v>4</v>
      </c>
      <c r="H358" s="1">
        <f t="shared" ca="1" si="33"/>
        <v>40086</v>
      </c>
      <c r="I358">
        <f t="shared" ca="1" si="34"/>
        <v>619.87</v>
      </c>
      <c r="J358">
        <f t="shared" ca="1" si="35"/>
        <v>1661.0605</v>
      </c>
      <c r="K358" s="3">
        <f t="shared" ca="1" si="36"/>
        <v>4.0294700097338376E-2</v>
      </c>
      <c r="L358" s="3">
        <f t="shared" ca="1" si="36"/>
        <v>1.8750896204411172E-2</v>
      </c>
      <c r="M358" s="4">
        <f t="shared" ca="1" si="37"/>
        <v>1528.128752588432</v>
      </c>
      <c r="N358">
        <f ca="1">MAX($M$2:M358)</f>
        <v>1580.3965458402929</v>
      </c>
      <c r="O358" s="3">
        <f t="shared" ca="1" si="32"/>
        <v>-3.307258130209989E-2</v>
      </c>
    </row>
    <row r="359" spans="1:22" x14ac:dyDescent="0.25">
      <c r="A359" s="1">
        <v>26183</v>
      </c>
      <c r="B359" t="s">
        <v>4</v>
      </c>
      <c r="D359" s="1">
        <v>26183</v>
      </c>
      <c r="E359" t="s">
        <v>4</v>
      </c>
      <c r="H359" s="1">
        <f t="shared" ca="1" si="33"/>
        <v>40116</v>
      </c>
      <c r="I359">
        <f t="shared" ca="1" si="34"/>
        <v>603.26</v>
      </c>
      <c r="J359">
        <f t="shared" ca="1" si="35"/>
        <v>1637.0699</v>
      </c>
      <c r="K359" s="3">
        <f t="shared" ca="1" si="36"/>
        <v>-2.679594108442096E-2</v>
      </c>
      <c r="L359" s="3">
        <f t="shared" ca="1" si="36"/>
        <v>-1.4442941723073921E-2</v>
      </c>
      <c r="M359" s="4">
        <f t="shared" ca="1" si="37"/>
        <v>1498.5072886675314</v>
      </c>
      <c r="N359">
        <f ca="1">MAX($M$2:M359)</f>
        <v>1580.3965458402929</v>
      </c>
      <c r="O359" s="3">
        <f t="shared" ca="1" si="32"/>
        <v>-5.1815639175053496E-2</v>
      </c>
      <c r="Q359">
        <v>1</v>
      </c>
      <c r="R359">
        <v>2</v>
      </c>
      <c r="S359">
        <v>3</v>
      </c>
      <c r="T359">
        <v>4</v>
      </c>
      <c r="U359">
        <v>5</v>
      </c>
    </row>
    <row r="360" spans="1:22" x14ac:dyDescent="0.25">
      <c r="A360" s="1">
        <v>26184</v>
      </c>
      <c r="B360" t="s">
        <v>4</v>
      </c>
      <c r="D360" s="1">
        <v>26184</v>
      </c>
      <c r="E360" t="s">
        <v>4</v>
      </c>
      <c r="H360" s="1">
        <f t="shared" ca="1" si="33"/>
        <v>40147</v>
      </c>
      <c r="I360">
        <f t="shared" ca="1" si="34"/>
        <v>636.04</v>
      </c>
      <c r="J360">
        <f t="shared" ca="1" si="35"/>
        <v>1666.5075999999999</v>
      </c>
      <c r="K360" s="3">
        <f t="shared" ca="1" si="36"/>
        <v>5.4338096343201858E-2</v>
      </c>
      <c r="L360" s="3">
        <f t="shared" ca="1" si="36"/>
        <v>1.798194444843193E-2</v>
      </c>
      <c r="M360" s="4">
        <f t="shared" ca="1" si="37"/>
        <v>1547.2453469288077</v>
      </c>
      <c r="N360">
        <f ca="1">MAX($M$2:M360)</f>
        <v>1580.3965458402929</v>
      </c>
      <c r="O360" s="3">
        <f t="shared" ca="1" si="32"/>
        <v>-2.097650681326868E-2</v>
      </c>
      <c r="P360">
        <v>1</v>
      </c>
      <c r="Q360">
        <f ca="1">(1+Q362/100)^Q359</f>
        <v>1.0132051253929406</v>
      </c>
      <c r="R360">
        <f t="shared" ref="R360:U360" ca="1" si="41">(1+R362/100)^R359</f>
        <v>0.96137610518702898</v>
      </c>
      <c r="S360">
        <f t="shared" ca="1" si="41"/>
        <v>1.0330053282954044</v>
      </c>
      <c r="T360">
        <f t="shared" ca="1" si="41"/>
        <v>1.1005841364393214</v>
      </c>
      <c r="U360">
        <f t="shared" ca="1" si="41"/>
        <v>1.1643653609155207</v>
      </c>
    </row>
    <row r="361" spans="1:22" x14ac:dyDescent="0.25">
      <c r="A361" s="1">
        <v>26185</v>
      </c>
      <c r="B361" t="s">
        <v>4</v>
      </c>
      <c r="D361" s="1">
        <v>26185</v>
      </c>
      <c r="E361" t="s">
        <v>4</v>
      </c>
      <c r="H361" s="1">
        <f t="shared" ca="1" si="33"/>
        <v>40178</v>
      </c>
      <c r="I361">
        <f t="shared" ca="1" si="34"/>
        <v>653.13</v>
      </c>
      <c r="J361">
        <f t="shared" ca="1" si="35"/>
        <v>1571.3434999999999</v>
      </c>
      <c r="K361" s="3">
        <f t="shared" ca="1" si="36"/>
        <v>2.6869379284321759E-2</v>
      </c>
      <c r="L361" s="3">
        <f t="shared" ca="1" si="36"/>
        <v>-5.7103909997170077E-2</v>
      </c>
      <c r="M361" s="4">
        <f t="shared" ca="1" si="37"/>
        <v>1510.8625003370828</v>
      </c>
      <c r="N361">
        <f ca="1">MAX($M$2:M361)</f>
        <v>1580.3965458402929</v>
      </c>
      <c r="O361" s="3">
        <f t="shared" ca="1" si="32"/>
        <v>-4.3997847050620487E-2</v>
      </c>
      <c r="P361">
        <v>1</v>
      </c>
      <c r="Q361">
        <f ca="1">M361/M349</f>
        <v>1.0132051253929406</v>
      </c>
      <c r="R361">
        <f ca="1">(M361/M337)^(1/2)</f>
        <v>0.98049788637560509</v>
      </c>
      <c r="S361">
        <f ca="1">(M361/M325)^(1/3)</f>
        <v>1.0108829087467737</v>
      </c>
      <c r="T361">
        <f ca="1">(M361/M313)^(1/4)</f>
        <v>1.0242496215917813</v>
      </c>
      <c r="U361">
        <f ca="1">(M361/M301)^(1/5)</f>
        <v>1.0309031233028778</v>
      </c>
      <c r="V361">
        <f ca="1">(M361/M241)^(1/10)</f>
        <v>1.0422927836258096</v>
      </c>
    </row>
    <row r="362" spans="1:22" x14ac:dyDescent="0.25">
      <c r="A362" s="1">
        <v>26186</v>
      </c>
      <c r="B362" t="s">
        <v>4</v>
      </c>
      <c r="D362" s="1">
        <v>26186</v>
      </c>
      <c r="E362" t="s">
        <v>4</v>
      </c>
      <c r="H362" s="1">
        <f t="shared" ca="1" si="33"/>
        <v>40207</v>
      </c>
      <c r="I362">
        <f t="shared" ca="1" si="34"/>
        <v>628.99</v>
      </c>
      <c r="J362">
        <f t="shared" ca="1" si="35"/>
        <v>1612.5009</v>
      </c>
      <c r="K362" s="3">
        <f t="shared" ca="1" si="36"/>
        <v>-3.6960482599176281E-2</v>
      </c>
      <c r="L362" s="3">
        <f t="shared" ca="1" si="36"/>
        <v>2.6192490693473403E-2</v>
      </c>
      <c r="M362" s="4">
        <f t="shared" ca="1" si="37"/>
        <v>1512.2695686632185</v>
      </c>
      <c r="N362">
        <f ca="1">MAX($M$2:M362)</f>
        <v>1580.3965458402929</v>
      </c>
      <c r="O362" s="3">
        <f t="shared" ca="1" si="32"/>
        <v>-4.3107520929724252E-2</v>
      </c>
      <c r="Q362">
        <f ca="1">(Q361-1)*100</f>
        <v>1.3205125392940609</v>
      </c>
      <c r="R362">
        <f t="shared" ref="R362:V362" ca="1" si="42">(R361-1)*100</f>
        <v>-1.9502113624394912</v>
      </c>
      <c r="S362">
        <f t="shared" ca="1" si="42"/>
        <v>1.0882908746773667</v>
      </c>
      <c r="T362">
        <f t="shared" ca="1" si="42"/>
        <v>2.4249621591781345</v>
      </c>
      <c r="U362">
        <f t="shared" ca="1" si="42"/>
        <v>3.0903123302877811</v>
      </c>
      <c r="V362">
        <f t="shared" ca="1" si="42"/>
        <v>4.2292783625809571</v>
      </c>
    </row>
    <row r="363" spans="1:22" x14ac:dyDescent="0.25">
      <c r="A363" s="1">
        <v>26189</v>
      </c>
      <c r="B363" t="s">
        <v>4</v>
      </c>
      <c r="D363" s="1">
        <v>26189</v>
      </c>
      <c r="E363" t="s">
        <v>4</v>
      </c>
      <c r="H363" s="1">
        <f t="shared" ca="1" si="33"/>
        <v>40235</v>
      </c>
      <c r="I363">
        <f t="shared" ca="1" si="34"/>
        <v>648.9</v>
      </c>
      <c r="J363">
        <f t="shared" ca="1" si="35"/>
        <v>1616.4840999999999</v>
      </c>
      <c r="K363" s="3">
        <f t="shared" ca="1" si="36"/>
        <v>3.1653921365999427E-2</v>
      </c>
      <c r="L363" s="3">
        <f t="shared" ca="1" si="36"/>
        <v>2.4702001716712108E-3</v>
      </c>
      <c r="M363" s="4">
        <f t="shared" ca="1" si="37"/>
        <v>1533.6586385963572</v>
      </c>
      <c r="N363">
        <f ca="1">MAX($M$2:M363)</f>
        <v>1580.3965458402929</v>
      </c>
      <c r="O363" s="3">
        <f t="shared" ca="1" si="32"/>
        <v>-2.9573531634799477E-2</v>
      </c>
      <c r="Q363">
        <f ca="1">Q360/P360</f>
        <v>1.0132051253929406</v>
      </c>
      <c r="R363">
        <f t="shared" ref="R363:U363" ca="1" si="43">R360/Q360</f>
        <v>0.9488464685906407</v>
      </c>
      <c r="S363">
        <f t="shared" ca="1" si="43"/>
        <v>1.0745069725801437</v>
      </c>
      <c r="T363">
        <f t="shared" ca="1" si="43"/>
        <v>1.0654196123609847</v>
      </c>
      <c r="U363">
        <f t="shared" ca="1" si="43"/>
        <v>1.057952156826963</v>
      </c>
    </row>
    <row r="364" spans="1:22" x14ac:dyDescent="0.25">
      <c r="A364" s="1">
        <v>26190</v>
      </c>
      <c r="B364" t="s">
        <v>4</v>
      </c>
      <c r="D364" s="1">
        <v>26190</v>
      </c>
      <c r="E364" t="s">
        <v>4</v>
      </c>
      <c r="H364" s="1">
        <f t="shared" ca="1" si="33"/>
        <v>40268</v>
      </c>
      <c r="I364">
        <f t="shared" ca="1" si="34"/>
        <v>688.74</v>
      </c>
      <c r="J364">
        <f t="shared" ca="1" si="35"/>
        <v>1585.8116</v>
      </c>
      <c r="K364" s="3">
        <f t="shared" ca="1" si="36"/>
        <v>6.1396208969024535E-2</v>
      </c>
      <c r="L364" s="3">
        <f t="shared" ca="1" si="36"/>
        <v>-1.8974823198075308E-2</v>
      </c>
      <c r="M364" s="4">
        <f t="shared" ca="1" si="37"/>
        <v>1553.8624281931816</v>
      </c>
      <c r="N364">
        <f ca="1">MAX($M$2:M364)</f>
        <v>1580.3965458402929</v>
      </c>
      <c r="O364" s="3">
        <f t="shared" ca="1" si="32"/>
        <v>-1.6789531536848035E-2</v>
      </c>
      <c r="Q364">
        <f ca="1">Q363-1</f>
        <v>1.3205125392940609E-2</v>
      </c>
      <c r="R364">
        <f ca="1">R363-1</f>
        <v>-5.1153531409359299E-2</v>
      </c>
      <c r="S364">
        <f t="shared" ref="S364" ca="1" si="44">S363-1</f>
        <v>7.4506972580143715E-2</v>
      </c>
      <c r="T364">
        <f t="shared" ref="T364" ca="1" si="45">T363-1</f>
        <v>6.5419612360984702E-2</v>
      </c>
      <c r="U364">
        <f t="shared" ref="U364" ca="1" si="46">U363-1</f>
        <v>5.7952156826962975E-2</v>
      </c>
    </row>
    <row r="365" spans="1:22" x14ac:dyDescent="0.25">
      <c r="A365" s="1">
        <v>26191</v>
      </c>
      <c r="B365" t="s">
        <v>4</v>
      </c>
      <c r="D365" s="1">
        <v>26191</v>
      </c>
      <c r="E365" t="s">
        <v>4</v>
      </c>
      <c r="H365" s="1">
        <f t="shared" ca="1" si="33"/>
        <v>40298</v>
      </c>
      <c r="I365">
        <f t="shared" ca="1" si="34"/>
        <v>702.94</v>
      </c>
      <c r="J365">
        <f t="shared" ca="1" si="35"/>
        <v>1630.8253999999999</v>
      </c>
      <c r="K365" s="3">
        <f t="shared" ca="1" si="36"/>
        <v>2.0617359235705957E-2</v>
      </c>
      <c r="L365" s="3">
        <f t="shared" ca="1" si="36"/>
        <v>2.8385339090721606E-2</v>
      </c>
      <c r="M365" s="4">
        <f t="shared" ca="1" si="37"/>
        <v>1593.141191301909</v>
      </c>
      <c r="N365">
        <f ca="1">MAX($M$2:M365)</f>
        <v>1593.141191301909</v>
      </c>
      <c r="O365" s="3">
        <f t="shared" ca="1" si="32"/>
        <v>0</v>
      </c>
      <c r="Q365">
        <f ca="1">STDEV(S364:U364)</f>
        <v>8.2906064567789366E-3</v>
      </c>
    </row>
    <row r="366" spans="1:22" x14ac:dyDescent="0.25">
      <c r="A366" s="1">
        <v>26192</v>
      </c>
      <c r="B366" t="s">
        <v>4</v>
      </c>
      <c r="D366" s="1">
        <v>26192</v>
      </c>
      <c r="E366" t="s">
        <v>4</v>
      </c>
      <c r="H366" s="1">
        <f t="shared" ca="1" si="33"/>
        <v>40329</v>
      </c>
      <c r="I366">
        <f t="shared" ca="1" si="34"/>
        <v>646.04</v>
      </c>
      <c r="J366">
        <f t="shared" ca="1" si="35"/>
        <v>1700.5708999999999</v>
      </c>
      <c r="K366" s="3">
        <f t="shared" ca="1" si="36"/>
        <v>-8.0945742168606283E-2</v>
      </c>
      <c r="L366" s="3">
        <f t="shared" ca="1" si="36"/>
        <v>4.276699394061434E-2</v>
      </c>
      <c r="M366" s="4">
        <f t="shared" ca="1" si="37"/>
        <v>1582.4383086631558</v>
      </c>
      <c r="N366">
        <f ca="1">MAX($M$2:M366)</f>
        <v>1593.141191301909</v>
      </c>
      <c r="O366" s="3">
        <f t="shared" ca="1" si="32"/>
        <v>-6.718100503073976E-3</v>
      </c>
    </row>
    <row r="367" spans="1:22" x14ac:dyDescent="0.25">
      <c r="A367" s="1">
        <v>26193</v>
      </c>
      <c r="B367" t="s">
        <v>4</v>
      </c>
      <c r="D367" s="1">
        <v>26193</v>
      </c>
      <c r="E367" t="s">
        <v>4</v>
      </c>
      <c r="H367" s="1">
        <f t="shared" ca="1" si="33"/>
        <v>40359</v>
      </c>
      <c r="I367">
        <f t="shared" ca="1" si="34"/>
        <v>607.91999999999996</v>
      </c>
      <c r="J367">
        <f t="shared" ca="1" si="35"/>
        <v>1779.7173</v>
      </c>
      <c r="K367" s="3">
        <f t="shared" ca="1" si="36"/>
        <v>-5.9005634326047884E-2</v>
      </c>
      <c r="L367" s="3">
        <f t="shared" ca="1" si="36"/>
        <v>4.6541076293849404E-2</v>
      </c>
      <c r="M367" s="4">
        <f t="shared" ca="1" si="37"/>
        <v>1589.278227421634</v>
      </c>
      <c r="N367">
        <f ca="1">MAX($M$2:M367)</f>
        <v>1593.141191301909</v>
      </c>
      <c r="O367" s="3">
        <f t="shared" ca="1" si="32"/>
        <v>-2.4247467213612817E-3</v>
      </c>
    </row>
    <row r="368" spans="1:22" x14ac:dyDescent="0.25">
      <c r="A368" s="1">
        <v>26196</v>
      </c>
      <c r="B368" t="s">
        <v>4</v>
      </c>
      <c r="D368" s="1">
        <v>26196</v>
      </c>
      <c r="E368" t="s">
        <v>4</v>
      </c>
      <c r="H368" s="1">
        <f t="shared" ca="1" si="33"/>
        <v>40360</v>
      </c>
      <c r="I368">
        <f t="shared" ca="1" si="34"/>
        <v>605.55999999999995</v>
      </c>
      <c r="J368">
        <f t="shared" ca="1" si="35"/>
        <v>1789.2086999999999</v>
      </c>
      <c r="K368" s="3">
        <f t="shared" ref="K368:K431" ca="1" si="47">I368/I367-1</f>
        <v>-3.8820897486511186E-3</v>
      </c>
      <c r="L368" s="3">
        <f t="shared" ref="L368:L431" ca="1" si="48">J368/J367-1</f>
        <v>5.3330941942295595E-3</v>
      </c>
      <c r="M368" s="4">
        <f t="shared" ref="M368:M431" ca="1" si="49">M367*(1+$F$1*K368+$G$1*L368)</f>
        <v>1591.8958014284697</v>
      </c>
      <c r="N368">
        <f ca="1">MAX($M$2:M368)</f>
        <v>1593.141191301909</v>
      </c>
      <c r="O368" s="3">
        <f t="shared" ref="O368:O431" ca="1" si="50">M368/N368-1</f>
        <v>-7.8171971212515068E-4</v>
      </c>
    </row>
    <row r="369" spans="1:18" x14ac:dyDescent="0.25">
      <c r="A369" s="1">
        <v>26197</v>
      </c>
      <c r="B369" t="s">
        <v>4</v>
      </c>
      <c r="D369" s="1">
        <v>26197</v>
      </c>
      <c r="E369" t="s">
        <v>4</v>
      </c>
      <c r="H369" s="1">
        <f t="shared" ca="1" si="33"/>
        <v>40361</v>
      </c>
      <c r="I369">
        <f t="shared" ca="1" si="34"/>
        <v>602.36</v>
      </c>
      <c r="J369">
        <f t="shared" ca="1" si="35"/>
        <v>1773.5134</v>
      </c>
      <c r="K369" s="3">
        <f t="shared" ca="1" si="47"/>
        <v>-5.2843648853951875E-3</v>
      </c>
      <c r="L369" s="3">
        <f t="shared" ca="1" si="48"/>
        <v>-8.7722019236771143E-3</v>
      </c>
      <c r="M369" s="4">
        <f t="shared" ca="1" si="49"/>
        <v>1580.1522792718085</v>
      </c>
      <c r="N369">
        <f ca="1">MAX($M$2:M369)</f>
        <v>1593.141191301909</v>
      </c>
      <c r="O369" s="3">
        <f t="shared" ca="1" si="50"/>
        <v>-8.1530200217131421E-3</v>
      </c>
    </row>
    <row r="370" spans="1:18" x14ac:dyDescent="0.25">
      <c r="A370" s="1">
        <v>26198</v>
      </c>
      <c r="B370" t="s">
        <v>4</v>
      </c>
      <c r="D370" s="1">
        <v>26198</v>
      </c>
      <c r="E370" t="s">
        <v>4</v>
      </c>
      <c r="H370" s="1">
        <f t="shared" ca="1" si="33"/>
        <v>40364</v>
      </c>
      <c r="I370">
        <f t="shared" ca="1" si="34"/>
        <v>602.36</v>
      </c>
      <c r="J370">
        <f t="shared" ca="1" si="35"/>
        <v>1774.1655000000001</v>
      </c>
      <c r="K370" s="3">
        <f t="shared" ca="1" si="47"/>
        <v>0</v>
      </c>
      <c r="L370" s="3">
        <f t="shared" ca="1" si="48"/>
        <v>3.676882283494276E-4</v>
      </c>
      <c r="M370" s="4">
        <f t="shared" ca="1" si="49"/>
        <v>1580.5008813070613</v>
      </c>
      <c r="N370">
        <f ca="1">MAX($M$2:M370)</f>
        <v>1593.141191301909</v>
      </c>
      <c r="O370" s="3">
        <f t="shared" ca="1" si="50"/>
        <v>-7.934205746395917E-3</v>
      </c>
    </row>
    <row r="371" spans="1:18" x14ac:dyDescent="0.25">
      <c r="A371" s="1">
        <v>26199</v>
      </c>
      <c r="B371" t="s">
        <v>4</v>
      </c>
      <c r="D371" s="1">
        <v>26199</v>
      </c>
      <c r="E371" t="s">
        <v>4</v>
      </c>
      <c r="H371" s="1">
        <f t="shared" ca="1" si="33"/>
        <v>40365</v>
      </c>
      <c r="I371">
        <f t="shared" ca="1" si="34"/>
        <v>604.15</v>
      </c>
      <c r="J371">
        <f t="shared" ca="1" si="35"/>
        <v>1786.0719999999999</v>
      </c>
      <c r="K371" s="3">
        <f t="shared" ca="1" si="47"/>
        <v>2.9716448635366266E-3</v>
      </c>
      <c r="L371" s="3">
        <f t="shared" ca="1" si="48"/>
        <v>6.7110424591165785E-3</v>
      </c>
      <c r="M371" s="4">
        <f t="shared" ca="1" si="49"/>
        <v>1588.7436413500354</v>
      </c>
      <c r="N371">
        <f ca="1">MAX($M$2:M371)</f>
        <v>1593.141191301909</v>
      </c>
      <c r="O371" s="3">
        <f t="shared" ca="1" si="50"/>
        <v>-2.7603014571984108E-3</v>
      </c>
    </row>
    <row r="372" spans="1:18" x14ac:dyDescent="0.25">
      <c r="A372" s="1">
        <v>26200</v>
      </c>
      <c r="B372" t="s">
        <v>4</v>
      </c>
      <c r="D372" s="1">
        <v>26200</v>
      </c>
      <c r="E372" t="s">
        <v>4</v>
      </c>
      <c r="H372" s="1">
        <f t="shared" ca="1" si="33"/>
        <v>40366</v>
      </c>
      <c r="I372">
        <f t="shared" ca="1" si="34"/>
        <v>623.59</v>
      </c>
      <c r="J372">
        <f t="shared" ca="1" si="35"/>
        <v>1772.3424</v>
      </c>
      <c r="K372" s="3">
        <f t="shared" ca="1" si="47"/>
        <v>3.2177439377638173E-2</v>
      </c>
      <c r="L372" s="3">
        <f t="shared" ca="1" si="48"/>
        <v>-7.6870361329217651E-3</v>
      </c>
      <c r="M372" s="4">
        <f t="shared" ca="1" si="49"/>
        <v>1601.8646843662905</v>
      </c>
      <c r="N372">
        <f ca="1">MAX($M$2:M372)</f>
        <v>1601.8646843662905</v>
      </c>
      <c r="O372" s="3">
        <f t="shared" ca="1" si="50"/>
        <v>0</v>
      </c>
    </row>
    <row r="373" spans="1:18" x14ac:dyDescent="0.25">
      <c r="A373" s="1">
        <v>26203</v>
      </c>
      <c r="B373" t="s">
        <v>4</v>
      </c>
      <c r="D373" s="1">
        <v>26203</v>
      </c>
      <c r="E373" t="s">
        <v>4</v>
      </c>
      <c r="H373" s="1">
        <f t="shared" ca="1" si="33"/>
        <v>40367</v>
      </c>
      <c r="I373">
        <f t="shared" ca="1" si="34"/>
        <v>629.73</v>
      </c>
      <c r="J373">
        <f t="shared" ca="1" si="35"/>
        <v>1762.2555</v>
      </c>
      <c r="K373" s="3">
        <f t="shared" ca="1" si="47"/>
        <v>9.8462130566558947E-3</v>
      </c>
      <c r="L373" s="3">
        <f t="shared" ca="1" si="48"/>
        <v>-5.6912817748986377E-3</v>
      </c>
      <c r="M373" s="4">
        <f t="shared" ca="1" si="49"/>
        <v>1602.7036067839792</v>
      </c>
      <c r="N373">
        <f ca="1">MAX($M$2:M373)</f>
        <v>1602.7036067839792</v>
      </c>
      <c r="O373" s="3">
        <f t="shared" ca="1" si="50"/>
        <v>0</v>
      </c>
    </row>
    <row r="374" spans="1:18" x14ac:dyDescent="0.25">
      <c r="A374" s="1">
        <v>26204</v>
      </c>
      <c r="B374" t="s">
        <v>4</v>
      </c>
      <c r="D374" s="1">
        <v>26204</v>
      </c>
      <c r="E374" t="s">
        <v>4</v>
      </c>
      <c r="H374" s="1">
        <f t="shared" ca="1" si="33"/>
        <v>40368</v>
      </c>
      <c r="I374">
        <f t="shared" ca="1" si="34"/>
        <v>634.87</v>
      </c>
      <c r="J374">
        <f t="shared" ca="1" si="35"/>
        <v>1753.2682</v>
      </c>
      <c r="K374" s="3">
        <f t="shared" ca="1" si="47"/>
        <v>8.1622282565543269E-3</v>
      </c>
      <c r="L374" s="3">
        <f t="shared" ca="1" si="48"/>
        <v>-5.099884778342334E-3</v>
      </c>
      <c r="M374" s="4">
        <f t="shared" ca="1" si="49"/>
        <v>1603.0320976133894</v>
      </c>
      <c r="N374">
        <f ca="1">MAX($M$2:M374)</f>
        <v>1603.0320976133894</v>
      </c>
      <c r="O374" s="3">
        <f t="shared" ca="1" si="50"/>
        <v>0</v>
      </c>
      <c r="P374" s="5" t="e">
        <f ca="1">STDEV(L3:L383)*SQRT(12)</f>
        <v>#N/A</v>
      </c>
    </row>
    <row r="375" spans="1:18" x14ac:dyDescent="0.25">
      <c r="A375" s="1">
        <v>26205</v>
      </c>
      <c r="B375" t="s">
        <v>4</v>
      </c>
      <c r="D375" s="1">
        <v>26205</v>
      </c>
      <c r="E375" t="s">
        <v>4</v>
      </c>
      <c r="H375" s="1">
        <f t="shared" ca="1" si="33"/>
        <v>40371</v>
      </c>
      <c r="I375">
        <f t="shared" ca="1" si="34"/>
        <v>634.21</v>
      </c>
      <c r="J375">
        <f t="shared" ca="1" si="35"/>
        <v>1754.4306999999999</v>
      </c>
      <c r="K375" s="3">
        <f t="shared" ca="1" si="47"/>
        <v>-1.0395829067367801E-3</v>
      </c>
      <c r="L375" s="3">
        <f t="shared" ca="1" si="48"/>
        <v>6.6304744476619604E-4</v>
      </c>
      <c r="M375" s="4">
        <f t="shared" ca="1" si="49"/>
        <v>1603.0032355080582</v>
      </c>
      <c r="N375">
        <f ca="1">MAX($M$2:M375)</f>
        <v>1603.0320976133894</v>
      </c>
      <c r="O375" s="3">
        <f t="shared" ca="1" si="50"/>
        <v>-1.8004695834905604E-5</v>
      </c>
    </row>
    <row r="376" spans="1:18" x14ac:dyDescent="0.25">
      <c r="A376" s="1">
        <v>26206</v>
      </c>
      <c r="B376" t="s">
        <v>4</v>
      </c>
      <c r="D376" s="1">
        <v>26206</v>
      </c>
      <c r="E376" t="s">
        <v>4</v>
      </c>
      <c r="H376" s="1">
        <f t="shared" ca="1" si="33"/>
        <v>40372</v>
      </c>
      <c r="I376">
        <f t="shared" ca="1" si="34"/>
        <v>645.29999999999995</v>
      </c>
      <c r="J376">
        <f t="shared" ca="1" si="35"/>
        <v>1740.3852999999999</v>
      </c>
      <c r="K376" s="3">
        <f t="shared" ca="1" si="47"/>
        <v>1.7486321565411966E-2</v>
      </c>
      <c r="L376" s="3">
        <f t="shared" ca="1" si="48"/>
        <v>-8.0056738633221824E-3</v>
      </c>
      <c r="M376" s="4">
        <f t="shared" ca="1" si="49"/>
        <v>1606.5156148634576</v>
      </c>
      <c r="N376">
        <f ca="1">MAX($M$2:M376)</f>
        <v>1606.5156148634576</v>
      </c>
      <c r="O376" s="3">
        <f t="shared" ca="1" si="50"/>
        <v>0</v>
      </c>
      <c r="Q376">
        <v>111.45</v>
      </c>
    </row>
    <row r="377" spans="1:18" x14ac:dyDescent="0.25">
      <c r="A377" s="1">
        <v>26207</v>
      </c>
      <c r="B377" t="s">
        <v>4</v>
      </c>
      <c r="D377" s="1">
        <v>26207</v>
      </c>
      <c r="E377" t="s">
        <v>4</v>
      </c>
      <c r="H377" s="1">
        <f t="shared" ca="1" si="33"/>
        <v>40373</v>
      </c>
      <c r="I377">
        <f t="shared" ca="1" si="34"/>
        <v>644.91999999999996</v>
      </c>
      <c r="J377">
        <f t="shared" ca="1" si="35"/>
        <v>1756.7469000000001</v>
      </c>
      <c r="K377" s="3">
        <f t="shared" ca="1" si="47"/>
        <v>-5.8887339222069013E-4</v>
      </c>
      <c r="L377" s="3">
        <f t="shared" ca="1" si="48"/>
        <v>9.4011366333650592E-3</v>
      </c>
      <c r="M377" s="4">
        <f t="shared" ca="1" si="49"/>
        <v>1615.1990448229251</v>
      </c>
      <c r="N377">
        <f ca="1">MAX($M$2:M377)</f>
        <v>1615.1990448229251</v>
      </c>
      <c r="O377" s="3">
        <f t="shared" ca="1" si="50"/>
        <v>0</v>
      </c>
      <c r="Q377">
        <v>155.36600000000001</v>
      </c>
    </row>
    <row r="378" spans="1:18" x14ac:dyDescent="0.25">
      <c r="A378" s="1">
        <v>26210</v>
      </c>
      <c r="B378" t="s">
        <v>4</v>
      </c>
      <c r="D378" s="1">
        <v>26210</v>
      </c>
      <c r="E378" t="s">
        <v>4</v>
      </c>
      <c r="H378" s="1">
        <f t="shared" ca="1" si="33"/>
        <v>40374</v>
      </c>
      <c r="I378">
        <f t="shared" ca="1" si="34"/>
        <v>645.04</v>
      </c>
      <c r="J378">
        <f t="shared" ca="1" si="35"/>
        <v>1773.2935</v>
      </c>
      <c r="K378" s="3">
        <f t="shared" ca="1" si="47"/>
        <v>1.8606959002664958E-4</v>
      </c>
      <c r="L378" s="3">
        <f t="shared" ca="1" si="48"/>
        <v>9.4188866933533344E-3</v>
      </c>
      <c r="M378" s="4">
        <f t="shared" ca="1" si="49"/>
        <v>1624.4472866667979</v>
      </c>
      <c r="N378">
        <f ca="1">MAX($M$2:M378)</f>
        <v>1624.4472866667979</v>
      </c>
      <c r="O378" s="3">
        <f t="shared" ca="1" si="50"/>
        <v>0</v>
      </c>
      <c r="Q378">
        <f ca="1">Q377/Q376</f>
        <v>1.3940421713772992</v>
      </c>
      <c r="R378">
        <f ca="1">Q378^(1/10)</f>
        <v>1.0337787273179238</v>
      </c>
    </row>
    <row r="379" spans="1:18" x14ac:dyDescent="0.25">
      <c r="A379" s="1">
        <v>26211</v>
      </c>
      <c r="B379" t="s">
        <v>4</v>
      </c>
      <c r="D379" s="1">
        <v>26211</v>
      </c>
      <c r="E379" t="s">
        <v>4</v>
      </c>
      <c r="H379" s="1">
        <f t="shared" ca="1" si="33"/>
        <v>40375</v>
      </c>
      <c r="I379">
        <f t="shared" ca="1" si="34"/>
        <v>625.9</v>
      </c>
      <c r="J379">
        <f t="shared" ca="1" si="35"/>
        <v>1778.9666</v>
      </c>
      <c r="K379" s="3">
        <f t="shared" ca="1" si="47"/>
        <v>-2.9672578444747577E-2</v>
      </c>
      <c r="L379" s="3">
        <f t="shared" ca="1" si="48"/>
        <v>3.199188402822184E-3</v>
      </c>
      <c r="M379" s="4">
        <f t="shared" ca="1" si="49"/>
        <v>1608.2848186019071</v>
      </c>
      <c r="N379">
        <f ca="1">MAX($M$2:M379)</f>
        <v>1624.4472866667979</v>
      </c>
      <c r="O379" s="3">
        <f t="shared" ca="1" si="50"/>
        <v>-9.9495183362056094E-3</v>
      </c>
      <c r="R379" t="e">
        <f ca="1">Q383/R378</f>
        <v>#N/A</v>
      </c>
    </row>
    <row r="380" spans="1:18" x14ac:dyDescent="0.25">
      <c r="A380" s="1">
        <v>26212</v>
      </c>
      <c r="B380" t="s">
        <v>4</v>
      </c>
      <c r="D380" s="1">
        <v>26212</v>
      </c>
      <c r="E380" t="s">
        <v>4</v>
      </c>
      <c r="H380" s="1">
        <f t="shared" ca="1" si="33"/>
        <v>40378</v>
      </c>
      <c r="I380" t="e">
        <f t="shared" ca="1" si="34"/>
        <v>#N/A</v>
      </c>
      <c r="J380" t="e">
        <f t="shared" ca="1" si="35"/>
        <v>#N/A</v>
      </c>
      <c r="K380" s="3" t="e">
        <f t="shared" ca="1" si="47"/>
        <v>#N/A</v>
      </c>
      <c r="L380" s="3" t="e">
        <f t="shared" ca="1" si="48"/>
        <v>#N/A</v>
      </c>
      <c r="M380" s="4" t="e">
        <f t="shared" ca="1" si="49"/>
        <v>#N/A</v>
      </c>
      <c r="N380" t="e">
        <f ca="1">MAX($M$2:M380)</f>
        <v>#N/A</v>
      </c>
      <c r="O380" s="3" t="e">
        <f t="shared" ca="1" si="50"/>
        <v>#N/A</v>
      </c>
    </row>
    <row r="381" spans="1:18" x14ac:dyDescent="0.25">
      <c r="A381" s="1">
        <v>26213</v>
      </c>
      <c r="B381" t="s">
        <v>4</v>
      </c>
      <c r="D381" s="1">
        <v>26213</v>
      </c>
      <c r="E381" t="s">
        <v>4</v>
      </c>
      <c r="H381" s="1" t="e">
        <f t="shared" ca="1" si="33"/>
        <v>#N/A</v>
      </c>
      <c r="I381" t="e">
        <f t="shared" ca="1" si="34"/>
        <v>#N/A</v>
      </c>
      <c r="J381" t="e">
        <f t="shared" ca="1" si="35"/>
        <v>#N/A</v>
      </c>
      <c r="K381" s="3" t="e">
        <f t="shared" ca="1" si="47"/>
        <v>#N/A</v>
      </c>
      <c r="L381" s="3" t="e">
        <f t="shared" ca="1" si="48"/>
        <v>#N/A</v>
      </c>
      <c r="M381" s="4" t="e">
        <f t="shared" ca="1" si="49"/>
        <v>#N/A</v>
      </c>
      <c r="N381" t="e">
        <f ca="1">MAX($M$2:M381)</f>
        <v>#N/A</v>
      </c>
      <c r="O381" s="3" t="e">
        <f t="shared" ca="1" si="50"/>
        <v>#N/A</v>
      </c>
    </row>
    <row r="382" spans="1:18" x14ac:dyDescent="0.25">
      <c r="A382" s="1">
        <v>26214</v>
      </c>
      <c r="B382" t="s">
        <v>4</v>
      </c>
      <c r="D382" s="1">
        <v>26214</v>
      </c>
      <c r="E382" t="s">
        <v>4</v>
      </c>
      <c r="H382" s="1" t="e">
        <f t="shared" ca="1" si="33"/>
        <v>#N/A</v>
      </c>
      <c r="I382" t="e">
        <f t="shared" ca="1" si="34"/>
        <v>#N/A</v>
      </c>
      <c r="J382" t="e">
        <f t="shared" ca="1" si="35"/>
        <v>#N/A</v>
      </c>
      <c r="K382" s="3" t="e">
        <f t="shared" ca="1" si="47"/>
        <v>#N/A</v>
      </c>
      <c r="L382" s="3" t="e">
        <f t="shared" ca="1" si="48"/>
        <v>#N/A</v>
      </c>
      <c r="M382" s="4" t="e">
        <f t="shared" ca="1" si="49"/>
        <v>#N/A</v>
      </c>
      <c r="N382" t="e">
        <f ca="1">MAX($M$2:M382)</f>
        <v>#N/A</v>
      </c>
      <c r="O382" s="3" t="e">
        <f t="shared" ca="1" si="50"/>
        <v>#N/A</v>
      </c>
    </row>
    <row r="383" spans="1:18" x14ac:dyDescent="0.25">
      <c r="A383" s="1">
        <v>26217</v>
      </c>
      <c r="B383" t="s">
        <v>4</v>
      </c>
      <c r="D383" s="1">
        <v>26217</v>
      </c>
      <c r="E383" t="s">
        <v>4</v>
      </c>
      <c r="H383" s="1" t="e">
        <f t="shared" ca="1" si="33"/>
        <v>#N/A</v>
      </c>
      <c r="I383" t="e">
        <f t="shared" ca="1" si="34"/>
        <v>#N/A</v>
      </c>
      <c r="J383" t="e">
        <f t="shared" ca="1" si="35"/>
        <v>#N/A</v>
      </c>
      <c r="K383" s="3" t="e">
        <f t="shared" ca="1" si="47"/>
        <v>#N/A</v>
      </c>
      <c r="L383" s="3" t="e">
        <f t="shared" ca="1" si="48"/>
        <v>#N/A</v>
      </c>
      <c r="M383" s="4" t="e">
        <f t="shared" ca="1" si="49"/>
        <v>#N/A</v>
      </c>
      <c r="N383" t="e">
        <f ca="1">MAX($M$2:M383)</f>
        <v>#N/A</v>
      </c>
      <c r="O383" s="3" t="e">
        <f t="shared" ca="1" si="50"/>
        <v>#N/A</v>
      </c>
      <c r="P383" t="e">
        <f ca="1">M383/M241</f>
        <v>#N/A</v>
      </c>
      <c r="Q383" t="e">
        <f ca="1">P383^(1/10)</f>
        <v>#N/A</v>
      </c>
    </row>
    <row r="384" spans="1:18" x14ac:dyDescent="0.25">
      <c r="A384" s="1">
        <v>26218</v>
      </c>
      <c r="B384" t="s">
        <v>4</v>
      </c>
      <c r="D384" s="1">
        <v>26218</v>
      </c>
      <c r="E384" t="s">
        <v>4</v>
      </c>
      <c r="H384" s="1" t="e">
        <f t="shared" ca="1" si="33"/>
        <v>#N/A</v>
      </c>
      <c r="I384" t="e">
        <f ca="1">VLOOKUP($H384,$A:$B,2,FALSE)</f>
        <v>#N/A</v>
      </c>
      <c r="J384" t="e">
        <f t="shared" ca="1" si="35"/>
        <v>#N/A</v>
      </c>
      <c r="K384" s="3" t="e">
        <f t="shared" ca="1" si="47"/>
        <v>#N/A</v>
      </c>
      <c r="L384" s="3" t="e">
        <f t="shared" ca="1" si="48"/>
        <v>#N/A</v>
      </c>
      <c r="M384" s="4" t="e">
        <f t="shared" ca="1" si="49"/>
        <v>#N/A</v>
      </c>
      <c r="N384" t="e">
        <f ca="1">MAX($M$2:M384)</f>
        <v>#N/A</v>
      </c>
      <c r="O384" s="3" t="e">
        <f t="shared" ca="1" si="50"/>
        <v>#N/A</v>
      </c>
    </row>
    <row r="385" spans="1:15" x14ac:dyDescent="0.25">
      <c r="A385" s="1">
        <v>26219</v>
      </c>
      <c r="B385" t="s">
        <v>4</v>
      </c>
      <c r="D385" s="1">
        <v>26219</v>
      </c>
      <c r="E385" t="s">
        <v>4</v>
      </c>
      <c r="H385" s="1" t="e">
        <f t="shared" ca="1" si="33"/>
        <v>#N/A</v>
      </c>
      <c r="I385" t="e">
        <f t="shared" ca="1" si="34"/>
        <v>#N/A</v>
      </c>
      <c r="J385" t="e">
        <f t="shared" ca="1" si="35"/>
        <v>#N/A</v>
      </c>
      <c r="K385" s="3" t="e">
        <f t="shared" ca="1" si="47"/>
        <v>#N/A</v>
      </c>
      <c r="L385" s="3" t="e">
        <f t="shared" ca="1" si="48"/>
        <v>#N/A</v>
      </c>
      <c r="M385" s="4" t="e">
        <f t="shared" ca="1" si="49"/>
        <v>#N/A</v>
      </c>
      <c r="N385" t="e">
        <f ca="1">MAX($M$2:M385)</f>
        <v>#N/A</v>
      </c>
      <c r="O385" s="3" t="e">
        <f t="shared" ca="1" si="50"/>
        <v>#N/A</v>
      </c>
    </row>
    <row r="386" spans="1:15" x14ac:dyDescent="0.25">
      <c r="A386" s="1">
        <v>26220</v>
      </c>
      <c r="B386" t="s">
        <v>4</v>
      </c>
      <c r="D386" s="1">
        <v>26220</v>
      </c>
      <c r="E386" t="s">
        <v>4</v>
      </c>
      <c r="H386" s="1" t="e">
        <f t="shared" ca="1" si="33"/>
        <v>#N/A</v>
      </c>
      <c r="I386" t="e">
        <f t="shared" ca="1" si="34"/>
        <v>#N/A</v>
      </c>
      <c r="J386" t="e">
        <f t="shared" ca="1" si="35"/>
        <v>#N/A</v>
      </c>
      <c r="K386" s="3" t="e">
        <f t="shared" ca="1" si="47"/>
        <v>#N/A</v>
      </c>
      <c r="L386" s="3" t="e">
        <f t="shared" ca="1" si="48"/>
        <v>#N/A</v>
      </c>
      <c r="M386" s="4" t="e">
        <f t="shared" ca="1" si="49"/>
        <v>#N/A</v>
      </c>
      <c r="N386" t="e">
        <f ca="1">MAX($M$2:M386)</f>
        <v>#N/A</v>
      </c>
      <c r="O386" s="3" t="e">
        <f t="shared" ca="1" si="50"/>
        <v>#N/A</v>
      </c>
    </row>
    <row r="387" spans="1:15" x14ac:dyDescent="0.25">
      <c r="A387" s="1">
        <v>26221</v>
      </c>
      <c r="B387" t="s">
        <v>4</v>
      </c>
      <c r="D387" s="1">
        <v>26221</v>
      </c>
      <c r="E387" t="s">
        <v>4</v>
      </c>
      <c r="H387" s="1" t="e">
        <f t="shared" ca="1" si="33"/>
        <v>#N/A</v>
      </c>
      <c r="I387" t="e">
        <f t="shared" ca="1" si="34"/>
        <v>#N/A</v>
      </c>
      <c r="J387" t="e">
        <f t="shared" ca="1" si="35"/>
        <v>#N/A</v>
      </c>
      <c r="K387" s="3" t="e">
        <f t="shared" ca="1" si="47"/>
        <v>#N/A</v>
      </c>
      <c r="L387" s="3" t="e">
        <f t="shared" ca="1" si="48"/>
        <v>#N/A</v>
      </c>
      <c r="M387" s="4" t="e">
        <f t="shared" ca="1" si="49"/>
        <v>#N/A</v>
      </c>
      <c r="N387" t="e">
        <f ca="1">MAX($M$2:M387)</f>
        <v>#N/A</v>
      </c>
      <c r="O387" s="3" t="e">
        <f t="shared" ca="1" si="50"/>
        <v>#N/A</v>
      </c>
    </row>
    <row r="388" spans="1:15" x14ac:dyDescent="0.25">
      <c r="A388" s="1">
        <v>26224</v>
      </c>
      <c r="B388" t="s">
        <v>4</v>
      </c>
      <c r="D388" s="1">
        <v>26224</v>
      </c>
      <c r="E388" t="s">
        <v>4</v>
      </c>
      <c r="H388" s="1" t="e">
        <f t="shared" ref="H388:H451" ca="1" si="51">IF(H387&lt;$C$2-1,IF(H387&lt;$C$1,WORKDAY(EOMONTH(H387,1)+1,-1),WORKDAY(H387,1)),NA())</f>
        <v>#N/A</v>
      </c>
      <c r="I388" t="e">
        <f t="shared" ref="I388:I451" ca="1" si="52">VLOOKUP($H388,$A:$B,2,FALSE)</f>
        <v>#N/A</v>
      </c>
      <c r="J388" t="e">
        <f t="shared" ref="J388:J451" ca="1" si="53">VLOOKUP($H388,$D:$E,2,FALSE)</f>
        <v>#N/A</v>
      </c>
      <c r="K388" s="3" t="e">
        <f t="shared" ca="1" si="47"/>
        <v>#N/A</v>
      </c>
      <c r="L388" s="3" t="e">
        <f t="shared" ca="1" si="48"/>
        <v>#N/A</v>
      </c>
      <c r="M388" s="4" t="e">
        <f t="shared" ca="1" si="49"/>
        <v>#N/A</v>
      </c>
      <c r="N388" t="e">
        <f ca="1">MAX($M$2:M388)</f>
        <v>#N/A</v>
      </c>
      <c r="O388" s="3" t="e">
        <f t="shared" ca="1" si="50"/>
        <v>#N/A</v>
      </c>
    </row>
    <row r="389" spans="1:15" x14ac:dyDescent="0.25">
      <c r="A389" s="1">
        <v>26225</v>
      </c>
      <c r="B389" t="s">
        <v>4</v>
      </c>
      <c r="D389" s="1">
        <v>26225</v>
      </c>
      <c r="E389" t="s">
        <v>4</v>
      </c>
      <c r="H389" s="1" t="e">
        <f t="shared" ca="1" si="51"/>
        <v>#N/A</v>
      </c>
      <c r="I389" t="e">
        <f t="shared" ca="1" si="52"/>
        <v>#N/A</v>
      </c>
      <c r="J389" t="e">
        <f t="shared" ca="1" si="53"/>
        <v>#N/A</v>
      </c>
      <c r="K389" s="3" t="e">
        <f t="shared" ca="1" si="47"/>
        <v>#N/A</v>
      </c>
      <c r="L389" s="3" t="e">
        <f t="shared" ca="1" si="48"/>
        <v>#N/A</v>
      </c>
      <c r="M389" s="4" t="e">
        <f t="shared" ca="1" si="49"/>
        <v>#N/A</v>
      </c>
      <c r="N389" t="e">
        <f ca="1">MAX($M$2:M389)</f>
        <v>#N/A</v>
      </c>
      <c r="O389" s="3" t="e">
        <f t="shared" ca="1" si="50"/>
        <v>#N/A</v>
      </c>
    </row>
    <row r="390" spans="1:15" x14ac:dyDescent="0.25">
      <c r="A390" s="1">
        <v>26226</v>
      </c>
      <c r="B390" t="s">
        <v>4</v>
      </c>
      <c r="D390" s="1">
        <v>26226</v>
      </c>
      <c r="E390" t="s">
        <v>4</v>
      </c>
      <c r="H390" s="1" t="e">
        <f t="shared" ca="1" si="51"/>
        <v>#N/A</v>
      </c>
      <c r="I390" t="e">
        <f t="shared" ca="1" si="52"/>
        <v>#N/A</v>
      </c>
      <c r="J390" t="e">
        <f t="shared" ca="1" si="53"/>
        <v>#N/A</v>
      </c>
      <c r="K390" s="3" t="e">
        <f t="shared" ca="1" si="47"/>
        <v>#N/A</v>
      </c>
      <c r="L390" s="3" t="e">
        <f t="shared" ca="1" si="48"/>
        <v>#N/A</v>
      </c>
      <c r="M390" s="4" t="e">
        <f t="shared" ca="1" si="49"/>
        <v>#N/A</v>
      </c>
      <c r="N390" t="e">
        <f ca="1">MAX($M$2:M390)</f>
        <v>#N/A</v>
      </c>
      <c r="O390" s="3" t="e">
        <f t="shared" ca="1" si="50"/>
        <v>#N/A</v>
      </c>
    </row>
    <row r="391" spans="1:15" x14ac:dyDescent="0.25">
      <c r="A391" s="1">
        <v>26227</v>
      </c>
      <c r="B391" t="s">
        <v>4</v>
      </c>
      <c r="D391" s="1">
        <v>26227</v>
      </c>
      <c r="E391" t="s">
        <v>4</v>
      </c>
      <c r="H391" s="1" t="e">
        <f t="shared" ca="1" si="51"/>
        <v>#N/A</v>
      </c>
      <c r="I391" t="e">
        <f t="shared" ca="1" si="52"/>
        <v>#N/A</v>
      </c>
      <c r="J391" t="e">
        <f t="shared" ca="1" si="53"/>
        <v>#N/A</v>
      </c>
      <c r="K391" s="3" t="e">
        <f t="shared" ca="1" si="47"/>
        <v>#N/A</v>
      </c>
      <c r="L391" s="3" t="e">
        <f t="shared" ca="1" si="48"/>
        <v>#N/A</v>
      </c>
      <c r="M391" s="4" t="e">
        <f t="shared" ca="1" si="49"/>
        <v>#N/A</v>
      </c>
      <c r="N391" t="e">
        <f ca="1">MAX($M$2:M391)</f>
        <v>#N/A</v>
      </c>
      <c r="O391" s="3" t="e">
        <f t="shared" ca="1" si="50"/>
        <v>#N/A</v>
      </c>
    </row>
    <row r="392" spans="1:15" x14ac:dyDescent="0.25">
      <c r="A392" s="1">
        <v>26228</v>
      </c>
      <c r="B392" t="s">
        <v>4</v>
      </c>
      <c r="D392" s="1">
        <v>26228</v>
      </c>
      <c r="E392" t="s">
        <v>4</v>
      </c>
      <c r="H392" s="1" t="e">
        <f t="shared" ca="1" si="51"/>
        <v>#N/A</v>
      </c>
      <c r="I392" t="e">
        <f t="shared" ca="1" si="52"/>
        <v>#N/A</v>
      </c>
      <c r="J392" t="e">
        <f t="shared" ca="1" si="53"/>
        <v>#N/A</v>
      </c>
      <c r="K392" s="3" t="e">
        <f t="shared" ca="1" si="47"/>
        <v>#N/A</v>
      </c>
      <c r="L392" s="3" t="e">
        <f t="shared" ca="1" si="48"/>
        <v>#N/A</v>
      </c>
      <c r="M392" s="4" t="e">
        <f t="shared" ca="1" si="49"/>
        <v>#N/A</v>
      </c>
      <c r="N392" t="e">
        <f ca="1">MAX($M$2:M392)</f>
        <v>#N/A</v>
      </c>
      <c r="O392" s="3" t="e">
        <f t="shared" ca="1" si="50"/>
        <v>#N/A</v>
      </c>
    </row>
    <row r="393" spans="1:15" x14ac:dyDescent="0.25">
      <c r="A393" s="1">
        <v>26231</v>
      </c>
      <c r="B393" t="s">
        <v>4</v>
      </c>
      <c r="D393" s="1">
        <v>26231</v>
      </c>
      <c r="E393" t="s">
        <v>4</v>
      </c>
      <c r="H393" s="1" t="e">
        <f t="shared" ca="1" si="51"/>
        <v>#N/A</v>
      </c>
      <c r="I393" t="e">
        <f t="shared" ca="1" si="52"/>
        <v>#N/A</v>
      </c>
      <c r="J393" t="e">
        <f t="shared" ca="1" si="53"/>
        <v>#N/A</v>
      </c>
      <c r="K393" s="3" t="e">
        <f t="shared" ca="1" si="47"/>
        <v>#N/A</v>
      </c>
      <c r="L393" s="3" t="e">
        <f t="shared" ca="1" si="48"/>
        <v>#N/A</v>
      </c>
      <c r="M393" s="4" t="e">
        <f t="shared" ca="1" si="49"/>
        <v>#N/A</v>
      </c>
      <c r="N393" t="e">
        <f ca="1">MAX($M$2:M393)</f>
        <v>#N/A</v>
      </c>
      <c r="O393" s="3" t="e">
        <f t="shared" ca="1" si="50"/>
        <v>#N/A</v>
      </c>
    </row>
    <row r="394" spans="1:15" x14ac:dyDescent="0.25">
      <c r="A394" s="1">
        <v>26232</v>
      </c>
      <c r="B394" t="s">
        <v>4</v>
      </c>
      <c r="D394" s="1">
        <v>26232</v>
      </c>
      <c r="E394" t="s">
        <v>4</v>
      </c>
      <c r="H394" s="1" t="e">
        <f t="shared" ca="1" si="51"/>
        <v>#N/A</v>
      </c>
      <c r="I394" t="e">
        <f t="shared" ca="1" si="52"/>
        <v>#N/A</v>
      </c>
      <c r="J394" t="e">
        <f t="shared" ca="1" si="53"/>
        <v>#N/A</v>
      </c>
      <c r="K394" s="3" t="e">
        <f t="shared" ca="1" si="47"/>
        <v>#N/A</v>
      </c>
      <c r="L394" s="3" t="e">
        <f t="shared" ca="1" si="48"/>
        <v>#N/A</v>
      </c>
      <c r="M394" s="4" t="e">
        <f t="shared" ca="1" si="49"/>
        <v>#N/A</v>
      </c>
      <c r="N394" t="e">
        <f ca="1">MAX($M$2:M394)</f>
        <v>#N/A</v>
      </c>
      <c r="O394" s="3" t="e">
        <f t="shared" ca="1" si="50"/>
        <v>#N/A</v>
      </c>
    </row>
    <row r="395" spans="1:15" x14ac:dyDescent="0.25">
      <c r="A395" s="1">
        <v>26233</v>
      </c>
      <c r="B395" t="s">
        <v>4</v>
      </c>
      <c r="D395" s="1">
        <v>26233</v>
      </c>
      <c r="E395" t="s">
        <v>4</v>
      </c>
      <c r="H395" s="1" t="e">
        <f t="shared" ca="1" si="51"/>
        <v>#N/A</v>
      </c>
      <c r="I395" t="e">
        <f t="shared" ca="1" si="52"/>
        <v>#N/A</v>
      </c>
      <c r="J395" t="e">
        <f t="shared" ca="1" si="53"/>
        <v>#N/A</v>
      </c>
      <c r="K395" s="3" t="e">
        <f t="shared" ca="1" si="47"/>
        <v>#N/A</v>
      </c>
      <c r="L395" s="3" t="e">
        <f t="shared" ca="1" si="48"/>
        <v>#N/A</v>
      </c>
      <c r="M395" s="4" t="e">
        <f t="shared" ca="1" si="49"/>
        <v>#N/A</v>
      </c>
      <c r="N395" t="e">
        <f ca="1">MAX($M$2:M395)</f>
        <v>#N/A</v>
      </c>
      <c r="O395" s="3" t="e">
        <f t="shared" ca="1" si="50"/>
        <v>#N/A</v>
      </c>
    </row>
    <row r="396" spans="1:15" x14ac:dyDescent="0.25">
      <c r="A396" s="1">
        <v>26234</v>
      </c>
      <c r="B396" t="s">
        <v>4</v>
      </c>
      <c r="D396" s="1">
        <v>26234</v>
      </c>
      <c r="E396" t="s">
        <v>4</v>
      </c>
      <c r="H396" s="1" t="e">
        <f t="shared" ca="1" si="51"/>
        <v>#N/A</v>
      </c>
      <c r="I396" t="e">
        <f t="shared" ca="1" si="52"/>
        <v>#N/A</v>
      </c>
      <c r="J396" t="e">
        <f t="shared" ca="1" si="53"/>
        <v>#N/A</v>
      </c>
      <c r="K396" s="3" t="e">
        <f t="shared" ca="1" si="47"/>
        <v>#N/A</v>
      </c>
      <c r="L396" s="3" t="e">
        <f t="shared" ca="1" si="48"/>
        <v>#N/A</v>
      </c>
      <c r="M396" s="4" t="e">
        <f t="shared" ca="1" si="49"/>
        <v>#N/A</v>
      </c>
      <c r="N396" t="e">
        <f ca="1">MAX($M$2:M396)</f>
        <v>#N/A</v>
      </c>
      <c r="O396" s="3" t="e">
        <f t="shared" ca="1" si="50"/>
        <v>#N/A</v>
      </c>
    </row>
    <row r="397" spans="1:15" x14ac:dyDescent="0.25">
      <c r="A397" s="1">
        <v>26235</v>
      </c>
      <c r="B397" t="s">
        <v>4</v>
      </c>
      <c r="D397" s="1">
        <v>26235</v>
      </c>
      <c r="E397" t="s">
        <v>4</v>
      </c>
      <c r="H397" s="1" t="e">
        <f t="shared" ca="1" si="51"/>
        <v>#N/A</v>
      </c>
      <c r="I397" t="e">
        <f t="shared" ca="1" si="52"/>
        <v>#N/A</v>
      </c>
      <c r="J397" t="e">
        <f t="shared" ca="1" si="53"/>
        <v>#N/A</v>
      </c>
      <c r="K397" s="3" t="e">
        <f t="shared" ca="1" si="47"/>
        <v>#N/A</v>
      </c>
      <c r="L397" s="3" t="e">
        <f t="shared" ca="1" si="48"/>
        <v>#N/A</v>
      </c>
      <c r="M397" s="4" t="e">
        <f t="shared" ca="1" si="49"/>
        <v>#N/A</v>
      </c>
      <c r="N397" t="e">
        <f ca="1">MAX($M$2:M397)</f>
        <v>#N/A</v>
      </c>
      <c r="O397" s="3" t="e">
        <f t="shared" ca="1" si="50"/>
        <v>#N/A</v>
      </c>
    </row>
    <row r="398" spans="1:15" x14ac:dyDescent="0.25">
      <c r="A398" s="1">
        <v>26238</v>
      </c>
      <c r="B398" t="s">
        <v>4</v>
      </c>
      <c r="D398" s="1">
        <v>26238</v>
      </c>
      <c r="E398" t="s">
        <v>4</v>
      </c>
      <c r="H398" s="1" t="e">
        <f t="shared" ca="1" si="51"/>
        <v>#N/A</v>
      </c>
      <c r="I398" t="e">
        <f t="shared" ca="1" si="52"/>
        <v>#N/A</v>
      </c>
      <c r="J398" t="e">
        <f t="shared" ca="1" si="53"/>
        <v>#N/A</v>
      </c>
      <c r="K398" s="3" t="e">
        <f t="shared" ca="1" si="47"/>
        <v>#N/A</v>
      </c>
      <c r="L398" s="3" t="e">
        <f t="shared" ca="1" si="48"/>
        <v>#N/A</v>
      </c>
      <c r="M398" s="4" t="e">
        <f t="shared" ca="1" si="49"/>
        <v>#N/A</v>
      </c>
      <c r="N398" t="e">
        <f ca="1">MAX($M$2:M398)</f>
        <v>#N/A</v>
      </c>
      <c r="O398" s="3" t="e">
        <f t="shared" ca="1" si="50"/>
        <v>#N/A</v>
      </c>
    </row>
    <row r="399" spans="1:15" x14ac:dyDescent="0.25">
      <c r="A399" s="1">
        <v>26239</v>
      </c>
      <c r="B399" t="s">
        <v>4</v>
      </c>
      <c r="D399" s="1">
        <v>26239</v>
      </c>
      <c r="E399" t="s">
        <v>4</v>
      </c>
      <c r="H399" s="1" t="e">
        <f t="shared" ca="1" si="51"/>
        <v>#N/A</v>
      </c>
      <c r="I399" t="e">
        <f t="shared" ca="1" si="52"/>
        <v>#N/A</v>
      </c>
      <c r="J399" t="e">
        <f t="shared" ca="1" si="53"/>
        <v>#N/A</v>
      </c>
      <c r="K399" s="3" t="e">
        <f t="shared" ca="1" si="47"/>
        <v>#N/A</v>
      </c>
      <c r="L399" s="3" t="e">
        <f t="shared" ca="1" si="48"/>
        <v>#N/A</v>
      </c>
      <c r="M399" s="4" t="e">
        <f t="shared" ca="1" si="49"/>
        <v>#N/A</v>
      </c>
      <c r="N399" t="e">
        <f ca="1">MAX($M$2:M399)</f>
        <v>#N/A</v>
      </c>
      <c r="O399" s="3" t="e">
        <f t="shared" ca="1" si="50"/>
        <v>#N/A</v>
      </c>
    </row>
    <row r="400" spans="1:15" x14ac:dyDescent="0.25">
      <c r="A400" s="1">
        <v>26240</v>
      </c>
      <c r="B400" t="s">
        <v>4</v>
      </c>
      <c r="D400" s="1">
        <v>26240</v>
      </c>
      <c r="E400" t="s">
        <v>4</v>
      </c>
      <c r="H400" s="1" t="e">
        <f t="shared" ca="1" si="51"/>
        <v>#N/A</v>
      </c>
      <c r="I400" t="e">
        <f t="shared" ca="1" si="52"/>
        <v>#N/A</v>
      </c>
      <c r="J400" t="e">
        <f t="shared" ca="1" si="53"/>
        <v>#N/A</v>
      </c>
      <c r="K400" s="3" t="e">
        <f t="shared" ca="1" si="47"/>
        <v>#N/A</v>
      </c>
      <c r="L400" s="3" t="e">
        <f t="shared" ca="1" si="48"/>
        <v>#N/A</v>
      </c>
      <c r="M400" s="4" t="e">
        <f t="shared" ca="1" si="49"/>
        <v>#N/A</v>
      </c>
      <c r="N400" t="e">
        <f ca="1">MAX($M$2:M400)</f>
        <v>#N/A</v>
      </c>
      <c r="O400" s="3" t="e">
        <f t="shared" ca="1" si="50"/>
        <v>#N/A</v>
      </c>
    </row>
    <row r="401" spans="1:15" x14ac:dyDescent="0.25">
      <c r="A401" s="1">
        <v>26241</v>
      </c>
      <c r="B401" t="s">
        <v>4</v>
      </c>
      <c r="D401" s="1">
        <v>26241</v>
      </c>
      <c r="E401" t="s">
        <v>4</v>
      </c>
      <c r="H401" s="1" t="e">
        <f t="shared" ca="1" si="51"/>
        <v>#N/A</v>
      </c>
      <c r="I401" t="e">
        <f t="shared" ca="1" si="52"/>
        <v>#N/A</v>
      </c>
      <c r="J401" t="e">
        <f t="shared" ca="1" si="53"/>
        <v>#N/A</v>
      </c>
      <c r="K401" s="3" t="e">
        <f t="shared" ca="1" si="47"/>
        <v>#N/A</v>
      </c>
      <c r="L401" s="3" t="e">
        <f t="shared" ca="1" si="48"/>
        <v>#N/A</v>
      </c>
      <c r="M401" s="4" t="e">
        <f t="shared" ca="1" si="49"/>
        <v>#N/A</v>
      </c>
      <c r="N401" t="e">
        <f ca="1">MAX($M$2:M401)</f>
        <v>#N/A</v>
      </c>
      <c r="O401" s="3" t="e">
        <f t="shared" ca="1" si="50"/>
        <v>#N/A</v>
      </c>
    </row>
    <row r="402" spans="1:15" x14ac:dyDescent="0.25">
      <c r="A402" s="1">
        <v>26242</v>
      </c>
      <c r="B402" t="s">
        <v>4</v>
      </c>
      <c r="D402" s="1">
        <v>26242</v>
      </c>
      <c r="E402" t="s">
        <v>4</v>
      </c>
      <c r="H402" s="1" t="e">
        <f t="shared" ca="1" si="51"/>
        <v>#N/A</v>
      </c>
      <c r="I402" t="e">
        <f t="shared" ca="1" si="52"/>
        <v>#N/A</v>
      </c>
      <c r="J402" t="e">
        <f t="shared" ca="1" si="53"/>
        <v>#N/A</v>
      </c>
      <c r="K402" s="3" t="e">
        <f t="shared" ca="1" si="47"/>
        <v>#N/A</v>
      </c>
      <c r="L402" s="3" t="e">
        <f t="shared" ca="1" si="48"/>
        <v>#N/A</v>
      </c>
      <c r="M402" s="4" t="e">
        <f t="shared" ca="1" si="49"/>
        <v>#N/A</v>
      </c>
      <c r="N402" t="e">
        <f ca="1">MAX($M$2:M402)</f>
        <v>#N/A</v>
      </c>
      <c r="O402" s="3" t="e">
        <f t="shared" ca="1" si="50"/>
        <v>#N/A</v>
      </c>
    </row>
    <row r="403" spans="1:15" x14ac:dyDescent="0.25">
      <c r="A403" s="1">
        <v>26245</v>
      </c>
      <c r="B403" t="s">
        <v>4</v>
      </c>
      <c r="D403" s="1">
        <v>26245</v>
      </c>
      <c r="E403" t="s">
        <v>4</v>
      </c>
      <c r="H403" s="1" t="e">
        <f t="shared" ca="1" si="51"/>
        <v>#N/A</v>
      </c>
      <c r="I403" t="e">
        <f t="shared" ca="1" si="52"/>
        <v>#N/A</v>
      </c>
      <c r="J403" t="e">
        <f t="shared" ca="1" si="53"/>
        <v>#N/A</v>
      </c>
      <c r="K403" s="3" t="e">
        <f t="shared" ca="1" si="47"/>
        <v>#N/A</v>
      </c>
      <c r="L403" s="3" t="e">
        <f t="shared" ca="1" si="48"/>
        <v>#N/A</v>
      </c>
      <c r="M403" s="4" t="e">
        <f t="shared" ca="1" si="49"/>
        <v>#N/A</v>
      </c>
      <c r="N403" t="e">
        <f ca="1">MAX($M$2:M403)</f>
        <v>#N/A</v>
      </c>
      <c r="O403" s="3" t="e">
        <f t="shared" ca="1" si="50"/>
        <v>#N/A</v>
      </c>
    </row>
    <row r="404" spans="1:15" x14ac:dyDescent="0.25">
      <c r="A404" s="1">
        <v>26246</v>
      </c>
      <c r="B404" t="s">
        <v>4</v>
      </c>
      <c r="D404" s="1">
        <v>26246</v>
      </c>
      <c r="E404" t="s">
        <v>4</v>
      </c>
      <c r="H404" s="1" t="e">
        <f t="shared" ca="1" si="51"/>
        <v>#N/A</v>
      </c>
      <c r="I404" t="e">
        <f t="shared" ca="1" si="52"/>
        <v>#N/A</v>
      </c>
      <c r="J404" t="e">
        <f t="shared" ca="1" si="53"/>
        <v>#N/A</v>
      </c>
      <c r="K404" s="3" t="e">
        <f t="shared" ca="1" si="47"/>
        <v>#N/A</v>
      </c>
      <c r="L404" s="3" t="e">
        <f t="shared" ca="1" si="48"/>
        <v>#N/A</v>
      </c>
      <c r="M404" s="4" t="e">
        <f t="shared" ca="1" si="49"/>
        <v>#N/A</v>
      </c>
      <c r="N404" t="e">
        <f ca="1">MAX($M$2:M404)</f>
        <v>#N/A</v>
      </c>
      <c r="O404" s="3" t="e">
        <f t="shared" ca="1" si="50"/>
        <v>#N/A</v>
      </c>
    </row>
    <row r="405" spans="1:15" x14ac:dyDescent="0.25">
      <c r="A405" s="1">
        <v>26247</v>
      </c>
      <c r="B405" t="s">
        <v>4</v>
      </c>
      <c r="D405" s="1">
        <v>26247</v>
      </c>
      <c r="E405" t="s">
        <v>4</v>
      </c>
      <c r="H405" s="1" t="e">
        <f t="shared" ca="1" si="51"/>
        <v>#N/A</v>
      </c>
      <c r="I405" t="e">
        <f t="shared" ca="1" si="52"/>
        <v>#N/A</v>
      </c>
      <c r="J405" t="e">
        <f t="shared" ca="1" si="53"/>
        <v>#N/A</v>
      </c>
      <c r="K405" s="3" t="e">
        <f t="shared" ca="1" si="47"/>
        <v>#N/A</v>
      </c>
      <c r="L405" s="3" t="e">
        <f t="shared" ca="1" si="48"/>
        <v>#N/A</v>
      </c>
      <c r="M405" s="4" t="e">
        <f t="shared" ca="1" si="49"/>
        <v>#N/A</v>
      </c>
      <c r="N405" t="e">
        <f ca="1">MAX($M$2:M405)</f>
        <v>#N/A</v>
      </c>
      <c r="O405" s="3" t="e">
        <f t="shared" ca="1" si="50"/>
        <v>#N/A</v>
      </c>
    </row>
    <row r="406" spans="1:15" x14ac:dyDescent="0.25">
      <c r="A406" s="1">
        <v>26248</v>
      </c>
      <c r="B406" t="s">
        <v>4</v>
      </c>
      <c r="D406" s="1">
        <v>26248</v>
      </c>
      <c r="E406" t="s">
        <v>4</v>
      </c>
      <c r="H406" s="1" t="e">
        <f t="shared" ca="1" si="51"/>
        <v>#N/A</v>
      </c>
      <c r="I406" t="e">
        <f t="shared" ca="1" si="52"/>
        <v>#N/A</v>
      </c>
      <c r="J406" t="e">
        <f t="shared" ca="1" si="53"/>
        <v>#N/A</v>
      </c>
      <c r="K406" s="3" t="e">
        <f t="shared" ca="1" si="47"/>
        <v>#N/A</v>
      </c>
      <c r="L406" s="3" t="e">
        <f t="shared" ca="1" si="48"/>
        <v>#N/A</v>
      </c>
      <c r="M406" s="4" t="e">
        <f t="shared" ca="1" si="49"/>
        <v>#N/A</v>
      </c>
      <c r="N406" t="e">
        <f ca="1">MAX($M$2:M406)</f>
        <v>#N/A</v>
      </c>
      <c r="O406" s="3" t="e">
        <f t="shared" ca="1" si="50"/>
        <v>#N/A</v>
      </c>
    </row>
    <row r="407" spans="1:15" x14ac:dyDescent="0.25">
      <c r="A407" s="1">
        <v>26249</v>
      </c>
      <c r="B407" t="s">
        <v>4</v>
      </c>
      <c r="D407" s="1">
        <v>26249</v>
      </c>
      <c r="E407" t="s">
        <v>4</v>
      </c>
      <c r="H407" s="1" t="e">
        <f t="shared" ca="1" si="51"/>
        <v>#N/A</v>
      </c>
      <c r="I407" t="e">
        <f t="shared" ca="1" si="52"/>
        <v>#N/A</v>
      </c>
      <c r="J407" t="e">
        <f t="shared" ca="1" si="53"/>
        <v>#N/A</v>
      </c>
      <c r="K407" s="3" t="e">
        <f t="shared" ca="1" si="47"/>
        <v>#N/A</v>
      </c>
      <c r="L407" s="3" t="e">
        <f t="shared" ca="1" si="48"/>
        <v>#N/A</v>
      </c>
      <c r="M407" s="4" t="e">
        <f t="shared" ca="1" si="49"/>
        <v>#N/A</v>
      </c>
      <c r="N407" t="e">
        <f ca="1">MAX($M$2:M407)</f>
        <v>#N/A</v>
      </c>
      <c r="O407" s="3" t="e">
        <f t="shared" ca="1" si="50"/>
        <v>#N/A</v>
      </c>
    </row>
    <row r="408" spans="1:15" x14ac:dyDescent="0.25">
      <c r="A408" s="1">
        <v>26252</v>
      </c>
      <c r="B408" t="s">
        <v>4</v>
      </c>
      <c r="D408" s="1">
        <v>26252</v>
      </c>
      <c r="E408" t="s">
        <v>4</v>
      </c>
      <c r="H408" s="1" t="e">
        <f t="shared" ca="1" si="51"/>
        <v>#N/A</v>
      </c>
      <c r="I408" t="e">
        <f t="shared" ca="1" si="52"/>
        <v>#N/A</v>
      </c>
      <c r="J408" t="e">
        <f t="shared" ca="1" si="53"/>
        <v>#N/A</v>
      </c>
      <c r="K408" s="3" t="e">
        <f t="shared" ca="1" si="47"/>
        <v>#N/A</v>
      </c>
      <c r="L408" s="3" t="e">
        <f t="shared" ca="1" si="48"/>
        <v>#N/A</v>
      </c>
      <c r="M408" s="4" t="e">
        <f t="shared" ca="1" si="49"/>
        <v>#N/A</v>
      </c>
      <c r="N408" t="e">
        <f ca="1">MAX($M$2:M408)</f>
        <v>#N/A</v>
      </c>
      <c r="O408" s="3" t="e">
        <f t="shared" ca="1" si="50"/>
        <v>#N/A</v>
      </c>
    </row>
    <row r="409" spans="1:15" x14ac:dyDescent="0.25">
      <c r="A409" s="1">
        <v>26253</v>
      </c>
      <c r="B409" t="s">
        <v>4</v>
      </c>
      <c r="D409" s="1">
        <v>26253</v>
      </c>
      <c r="E409" t="s">
        <v>4</v>
      </c>
      <c r="H409" s="1" t="e">
        <f t="shared" ca="1" si="51"/>
        <v>#N/A</v>
      </c>
      <c r="I409" t="e">
        <f t="shared" ca="1" si="52"/>
        <v>#N/A</v>
      </c>
      <c r="J409" t="e">
        <f t="shared" ca="1" si="53"/>
        <v>#N/A</v>
      </c>
      <c r="K409" s="3" t="e">
        <f t="shared" ca="1" si="47"/>
        <v>#N/A</v>
      </c>
      <c r="L409" s="3" t="e">
        <f t="shared" ca="1" si="48"/>
        <v>#N/A</v>
      </c>
      <c r="M409" s="4" t="e">
        <f t="shared" ca="1" si="49"/>
        <v>#N/A</v>
      </c>
      <c r="N409" t="e">
        <f ca="1">MAX($M$2:M409)</f>
        <v>#N/A</v>
      </c>
      <c r="O409" s="3" t="e">
        <f t="shared" ca="1" si="50"/>
        <v>#N/A</v>
      </c>
    </row>
    <row r="410" spans="1:15" x14ac:dyDescent="0.25">
      <c r="A410" s="1">
        <v>26254</v>
      </c>
      <c r="B410" t="s">
        <v>4</v>
      </c>
      <c r="D410" s="1">
        <v>26254</v>
      </c>
      <c r="E410" t="s">
        <v>4</v>
      </c>
      <c r="H410" s="1" t="e">
        <f t="shared" ca="1" si="51"/>
        <v>#N/A</v>
      </c>
      <c r="I410" t="e">
        <f t="shared" ca="1" si="52"/>
        <v>#N/A</v>
      </c>
      <c r="J410" t="e">
        <f t="shared" ca="1" si="53"/>
        <v>#N/A</v>
      </c>
      <c r="K410" s="3" t="e">
        <f t="shared" ca="1" si="47"/>
        <v>#N/A</v>
      </c>
      <c r="L410" s="3" t="e">
        <f t="shared" ca="1" si="48"/>
        <v>#N/A</v>
      </c>
      <c r="M410" s="4" t="e">
        <f t="shared" ca="1" si="49"/>
        <v>#N/A</v>
      </c>
      <c r="N410" t="e">
        <f ca="1">MAX($M$2:M410)</f>
        <v>#N/A</v>
      </c>
      <c r="O410" s="3" t="e">
        <f t="shared" ca="1" si="50"/>
        <v>#N/A</v>
      </c>
    </row>
    <row r="411" spans="1:15" x14ac:dyDescent="0.25">
      <c r="A411" s="1">
        <v>26255</v>
      </c>
      <c r="B411" t="s">
        <v>4</v>
      </c>
      <c r="D411" s="1">
        <v>26255</v>
      </c>
      <c r="E411" t="s">
        <v>4</v>
      </c>
      <c r="H411" s="1" t="e">
        <f t="shared" ca="1" si="51"/>
        <v>#N/A</v>
      </c>
      <c r="I411" t="e">
        <f t="shared" ca="1" si="52"/>
        <v>#N/A</v>
      </c>
      <c r="J411" t="e">
        <f t="shared" ca="1" si="53"/>
        <v>#N/A</v>
      </c>
      <c r="K411" s="3" t="e">
        <f t="shared" ca="1" si="47"/>
        <v>#N/A</v>
      </c>
      <c r="L411" s="3" t="e">
        <f t="shared" ca="1" si="48"/>
        <v>#N/A</v>
      </c>
      <c r="M411" s="4" t="e">
        <f t="shared" ca="1" si="49"/>
        <v>#N/A</v>
      </c>
      <c r="N411" t="e">
        <f ca="1">MAX($M$2:M411)</f>
        <v>#N/A</v>
      </c>
      <c r="O411" s="3" t="e">
        <f t="shared" ca="1" si="50"/>
        <v>#N/A</v>
      </c>
    </row>
    <row r="412" spans="1:15" x14ac:dyDescent="0.25">
      <c r="A412" s="1">
        <v>26256</v>
      </c>
      <c r="B412" t="s">
        <v>4</v>
      </c>
      <c r="D412" s="1">
        <v>26256</v>
      </c>
      <c r="E412" t="s">
        <v>4</v>
      </c>
      <c r="H412" s="1" t="e">
        <f t="shared" ca="1" si="51"/>
        <v>#N/A</v>
      </c>
      <c r="I412" t="e">
        <f t="shared" ca="1" si="52"/>
        <v>#N/A</v>
      </c>
      <c r="J412" t="e">
        <f t="shared" ca="1" si="53"/>
        <v>#N/A</v>
      </c>
      <c r="K412" s="3" t="e">
        <f t="shared" ca="1" si="47"/>
        <v>#N/A</v>
      </c>
      <c r="L412" s="3" t="e">
        <f t="shared" ca="1" si="48"/>
        <v>#N/A</v>
      </c>
      <c r="M412" s="4" t="e">
        <f t="shared" ca="1" si="49"/>
        <v>#N/A</v>
      </c>
      <c r="N412" t="e">
        <f ca="1">MAX($M$2:M412)</f>
        <v>#N/A</v>
      </c>
      <c r="O412" s="3" t="e">
        <f t="shared" ca="1" si="50"/>
        <v>#N/A</v>
      </c>
    </row>
    <row r="413" spans="1:15" x14ac:dyDescent="0.25">
      <c r="A413" s="1">
        <v>26259</v>
      </c>
      <c r="B413" t="s">
        <v>4</v>
      </c>
      <c r="D413" s="1">
        <v>26259</v>
      </c>
      <c r="E413" t="s">
        <v>4</v>
      </c>
      <c r="H413" s="1" t="e">
        <f t="shared" ca="1" si="51"/>
        <v>#N/A</v>
      </c>
      <c r="I413" t="e">
        <f t="shared" ca="1" si="52"/>
        <v>#N/A</v>
      </c>
      <c r="J413" t="e">
        <f t="shared" ca="1" si="53"/>
        <v>#N/A</v>
      </c>
      <c r="K413" s="3" t="e">
        <f t="shared" ca="1" si="47"/>
        <v>#N/A</v>
      </c>
      <c r="L413" s="3" t="e">
        <f t="shared" ca="1" si="48"/>
        <v>#N/A</v>
      </c>
      <c r="M413" s="4" t="e">
        <f t="shared" ca="1" si="49"/>
        <v>#N/A</v>
      </c>
      <c r="N413" t="e">
        <f ca="1">MAX($M$2:M413)</f>
        <v>#N/A</v>
      </c>
      <c r="O413" s="3" t="e">
        <f t="shared" ca="1" si="50"/>
        <v>#N/A</v>
      </c>
    </row>
    <row r="414" spans="1:15" x14ac:dyDescent="0.25">
      <c r="A414" s="1">
        <v>26260</v>
      </c>
      <c r="B414" t="s">
        <v>4</v>
      </c>
      <c r="D414" s="1">
        <v>26260</v>
      </c>
      <c r="E414" t="s">
        <v>4</v>
      </c>
      <c r="H414" s="1" t="e">
        <f t="shared" ca="1" si="51"/>
        <v>#N/A</v>
      </c>
      <c r="I414" t="e">
        <f t="shared" ca="1" si="52"/>
        <v>#N/A</v>
      </c>
      <c r="J414" t="e">
        <f t="shared" ca="1" si="53"/>
        <v>#N/A</v>
      </c>
      <c r="K414" s="3" t="e">
        <f t="shared" ca="1" si="47"/>
        <v>#N/A</v>
      </c>
      <c r="L414" s="3" t="e">
        <f t="shared" ca="1" si="48"/>
        <v>#N/A</v>
      </c>
      <c r="M414" s="4" t="e">
        <f t="shared" ca="1" si="49"/>
        <v>#N/A</v>
      </c>
      <c r="N414" t="e">
        <f ca="1">MAX($M$2:M414)</f>
        <v>#N/A</v>
      </c>
      <c r="O414" s="3" t="e">
        <f t="shared" ca="1" si="50"/>
        <v>#N/A</v>
      </c>
    </row>
    <row r="415" spans="1:15" x14ac:dyDescent="0.25">
      <c r="A415" s="1">
        <v>26261</v>
      </c>
      <c r="B415" t="s">
        <v>4</v>
      </c>
      <c r="D415" s="1">
        <v>26261</v>
      </c>
      <c r="E415" t="s">
        <v>4</v>
      </c>
      <c r="H415" s="1" t="e">
        <f t="shared" ca="1" si="51"/>
        <v>#N/A</v>
      </c>
      <c r="I415" t="e">
        <f t="shared" ca="1" si="52"/>
        <v>#N/A</v>
      </c>
      <c r="J415" t="e">
        <f t="shared" ca="1" si="53"/>
        <v>#N/A</v>
      </c>
      <c r="K415" s="3" t="e">
        <f t="shared" ca="1" si="47"/>
        <v>#N/A</v>
      </c>
      <c r="L415" s="3" t="e">
        <f t="shared" ca="1" si="48"/>
        <v>#N/A</v>
      </c>
      <c r="M415" s="4" t="e">
        <f t="shared" ca="1" si="49"/>
        <v>#N/A</v>
      </c>
      <c r="N415" t="e">
        <f ca="1">MAX($M$2:M415)</f>
        <v>#N/A</v>
      </c>
      <c r="O415" s="3" t="e">
        <f t="shared" ca="1" si="50"/>
        <v>#N/A</v>
      </c>
    </row>
    <row r="416" spans="1:15" x14ac:dyDescent="0.25">
      <c r="A416" s="1">
        <v>26262</v>
      </c>
      <c r="B416" t="s">
        <v>4</v>
      </c>
      <c r="D416" s="1">
        <v>26262</v>
      </c>
      <c r="E416" t="s">
        <v>4</v>
      </c>
      <c r="H416" s="1" t="e">
        <f t="shared" ca="1" si="51"/>
        <v>#N/A</v>
      </c>
      <c r="I416" t="e">
        <f t="shared" ca="1" si="52"/>
        <v>#N/A</v>
      </c>
      <c r="J416" t="e">
        <f t="shared" ca="1" si="53"/>
        <v>#N/A</v>
      </c>
      <c r="K416" s="3" t="e">
        <f t="shared" ca="1" si="47"/>
        <v>#N/A</v>
      </c>
      <c r="L416" s="3" t="e">
        <f t="shared" ca="1" si="48"/>
        <v>#N/A</v>
      </c>
      <c r="M416" s="4" t="e">
        <f t="shared" ca="1" si="49"/>
        <v>#N/A</v>
      </c>
      <c r="N416" t="e">
        <f ca="1">MAX($M$2:M416)</f>
        <v>#N/A</v>
      </c>
      <c r="O416" s="3" t="e">
        <f t="shared" ca="1" si="50"/>
        <v>#N/A</v>
      </c>
    </row>
    <row r="417" spans="1:15" x14ac:dyDescent="0.25">
      <c r="A417" s="1">
        <v>26263</v>
      </c>
      <c r="B417" t="s">
        <v>4</v>
      </c>
      <c r="D417" s="1">
        <v>26263</v>
      </c>
      <c r="E417" t="s">
        <v>4</v>
      </c>
      <c r="H417" s="1" t="e">
        <f t="shared" ca="1" si="51"/>
        <v>#N/A</v>
      </c>
      <c r="I417" t="e">
        <f t="shared" ca="1" si="52"/>
        <v>#N/A</v>
      </c>
      <c r="J417" t="e">
        <f t="shared" ca="1" si="53"/>
        <v>#N/A</v>
      </c>
      <c r="K417" s="3" t="e">
        <f t="shared" ca="1" si="47"/>
        <v>#N/A</v>
      </c>
      <c r="L417" s="3" t="e">
        <f t="shared" ca="1" si="48"/>
        <v>#N/A</v>
      </c>
      <c r="M417" s="4" t="e">
        <f t="shared" ca="1" si="49"/>
        <v>#N/A</v>
      </c>
      <c r="N417" t="e">
        <f ca="1">MAX($M$2:M417)</f>
        <v>#N/A</v>
      </c>
      <c r="O417" s="3" t="e">
        <f t="shared" ca="1" si="50"/>
        <v>#N/A</v>
      </c>
    </row>
    <row r="418" spans="1:15" x14ac:dyDescent="0.25">
      <c r="A418" s="1">
        <v>26266</v>
      </c>
      <c r="B418" t="s">
        <v>4</v>
      </c>
      <c r="D418" s="1">
        <v>26266</v>
      </c>
      <c r="E418" t="s">
        <v>4</v>
      </c>
      <c r="H418" s="1" t="e">
        <f t="shared" ca="1" si="51"/>
        <v>#N/A</v>
      </c>
      <c r="I418" t="e">
        <f t="shared" ca="1" si="52"/>
        <v>#N/A</v>
      </c>
      <c r="J418" t="e">
        <f t="shared" ca="1" si="53"/>
        <v>#N/A</v>
      </c>
      <c r="K418" s="3" t="e">
        <f t="shared" ca="1" si="47"/>
        <v>#N/A</v>
      </c>
      <c r="L418" s="3" t="e">
        <f t="shared" ca="1" si="48"/>
        <v>#N/A</v>
      </c>
      <c r="M418" s="4" t="e">
        <f t="shared" ca="1" si="49"/>
        <v>#N/A</v>
      </c>
      <c r="N418" t="e">
        <f ca="1">MAX($M$2:M418)</f>
        <v>#N/A</v>
      </c>
      <c r="O418" s="3" t="e">
        <f t="shared" ca="1" si="50"/>
        <v>#N/A</v>
      </c>
    </row>
    <row r="419" spans="1:15" x14ac:dyDescent="0.25">
      <c r="A419" s="1">
        <v>26267</v>
      </c>
      <c r="B419" t="s">
        <v>4</v>
      </c>
      <c r="D419" s="1">
        <v>26267</v>
      </c>
      <c r="E419" t="s">
        <v>4</v>
      </c>
      <c r="H419" s="1" t="e">
        <f t="shared" ca="1" si="51"/>
        <v>#N/A</v>
      </c>
      <c r="I419" t="e">
        <f t="shared" ca="1" si="52"/>
        <v>#N/A</v>
      </c>
      <c r="J419" t="e">
        <f t="shared" ca="1" si="53"/>
        <v>#N/A</v>
      </c>
      <c r="K419" s="3" t="e">
        <f t="shared" ca="1" si="47"/>
        <v>#N/A</v>
      </c>
      <c r="L419" s="3" t="e">
        <f t="shared" ca="1" si="48"/>
        <v>#N/A</v>
      </c>
      <c r="M419" s="4" t="e">
        <f t="shared" ca="1" si="49"/>
        <v>#N/A</v>
      </c>
      <c r="N419" t="e">
        <f ca="1">MAX($M$2:M419)</f>
        <v>#N/A</v>
      </c>
      <c r="O419" s="3" t="e">
        <f t="shared" ca="1" si="50"/>
        <v>#N/A</v>
      </c>
    </row>
    <row r="420" spans="1:15" x14ac:dyDescent="0.25">
      <c r="A420" s="1">
        <v>26268</v>
      </c>
      <c r="B420" t="s">
        <v>4</v>
      </c>
      <c r="D420" s="1">
        <v>26268</v>
      </c>
      <c r="E420" t="s">
        <v>4</v>
      </c>
      <c r="H420" s="1" t="e">
        <f t="shared" ca="1" si="51"/>
        <v>#N/A</v>
      </c>
      <c r="I420" t="e">
        <f t="shared" ca="1" si="52"/>
        <v>#N/A</v>
      </c>
      <c r="J420" t="e">
        <f t="shared" ca="1" si="53"/>
        <v>#N/A</v>
      </c>
      <c r="K420" s="3" t="e">
        <f t="shared" ca="1" si="47"/>
        <v>#N/A</v>
      </c>
      <c r="L420" s="3" t="e">
        <f t="shared" ca="1" si="48"/>
        <v>#N/A</v>
      </c>
      <c r="M420" s="4" t="e">
        <f t="shared" ca="1" si="49"/>
        <v>#N/A</v>
      </c>
      <c r="N420" t="e">
        <f ca="1">MAX($M$2:M420)</f>
        <v>#N/A</v>
      </c>
      <c r="O420" s="3" t="e">
        <f t="shared" ca="1" si="50"/>
        <v>#N/A</v>
      </c>
    </row>
    <row r="421" spans="1:15" x14ac:dyDescent="0.25">
      <c r="A421" s="1">
        <v>26269</v>
      </c>
      <c r="B421" t="s">
        <v>4</v>
      </c>
      <c r="D421" s="1">
        <v>26269</v>
      </c>
      <c r="E421" t="s">
        <v>4</v>
      </c>
      <c r="H421" s="1" t="e">
        <f t="shared" ca="1" si="51"/>
        <v>#N/A</v>
      </c>
      <c r="I421" t="e">
        <f t="shared" ca="1" si="52"/>
        <v>#N/A</v>
      </c>
      <c r="J421" t="e">
        <f t="shared" ca="1" si="53"/>
        <v>#N/A</v>
      </c>
      <c r="K421" s="3" t="e">
        <f t="shared" ca="1" si="47"/>
        <v>#N/A</v>
      </c>
      <c r="L421" s="3" t="e">
        <f t="shared" ca="1" si="48"/>
        <v>#N/A</v>
      </c>
      <c r="M421" s="4" t="e">
        <f t="shared" ca="1" si="49"/>
        <v>#N/A</v>
      </c>
      <c r="N421" t="e">
        <f ca="1">MAX($M$2:M421)</f>
        <v>#N/A</v>
      </c>
      <c r="O421" s="3" t="e">
        <f t="shared" ca="1" si="50"/>
        <v>#N/A</v>
      </c>
    </row>
    <row r="422" spans="1:15" x14ac:dyDescent="0.25">
      <c r="A422" s="1">
        <v>26270</v>
      </c>
      <c r="B422" t="s">
        <v>4</v>
      </c>
      <c r="D422" s="1">
        <v>26270</v>
      </c>
      <c r="E422" t="s">
        <v>4</v>
      </c>
      <c r="H422" s="1" t="e">
        <f t="shared" ca="1" si="51"/>
        <v>#N/A</v>
      </c>
      <c r="I422" t="e">
        <f t="shared" ca="1" si="52"/>
        <v>#N/A</v>
      </c>
      <c r="J422" t="e">
        <f t="shared" ca="1" si="53"/>
        <v>#N/A</v>
      </c>
      <c r="K422" s="3" t="e">
        <f t="shared" ca="1" si="47"/>
        <v>#N/A</v>
      </c>
      <c r="L422" s="3" t="e">
        <f t="shared" ca="1" si="48"/>
        <v>#N/A</v>
      </c>
      <c r="M422" s="4" t="e">
        <f t="shared" ca="1" si="49"/>
        <v>#N/A</v>
      </c>
      <c r="N422" t="e">
        <f ca="1">MAX($M$2:M422)</f>
        <v>#N/A</v>
      </c>
      <c r="O422" s="3" t="e">
        <f t="shared" ca="1" si="50"/>
        <v>#N/A</v>
      </c>
    </row>
    <row r="423" spans="1:15" x14ac:dyDescent="0.25">
      <c r="A423" s="1">
        <v>26273</v>
      </c>
      <c r="B423" t="s">
        <v>4</v>
      </c>
      <c r="D423" s="1">
        <v>26273</v>
      </c>
      <c r="E423" t="s">
        <v>4</v>
      </c>
      <c r="H423" s="1" t="e">
        <f t="shared" ca="1" si="51"/>
        <v>#N/A</v>
      </c>
      <c r="I423" t="e">
        <f t="shared" ca="1" si="52"/>
        <v>#N/A</v>
      </c>
      <c r="J423" t="e">
        <f t="shared" ca="1" si="53"/>
        <v>#N/A</v>
      </c>
      <c r="K423" s="3" t="e">
        <f t="shared" ca="1" si="47"/>
        <v>#N/A</v>
      </c>
      <c r="L423" s="3" t="e">
        <f t="shared" ca="1" si="48"/>
        <v>#N/A</v>
      </c>
      <c r="M423" s="4" t="e">
        <f t="shared" ca="1" si="49"/>
        <v>#N/A</v>
      </c>
      <c r="N423" t="e">
        <f ca="1">MAX($M$2:M423)</f>
        <v>#N/A</v>
      </c>
      <c r="O423" s="3" t="e">
        <f t="shared" ca="1" si="50"/>
        <v>#N/A</v>
      </c>
    </row>
    <row r="424" spans="1:15" x14ac:dyDescent="0.25">
      <c r="A424" s="1">
        <v>26274</v>
      </c>
      <c r="B424" t="s">
        <v>4</v>
      </c>
      <c r="D424" s="1">
        <v>26274</v>
      </c>
      <c r="E424" t="s">
        <v>4</v>
      </c>
      <c r="H424" s="1" t="e">
        <f t="shared" ca="1" si="51"/>
        <v>#N/A</v>
      </c>
      <c r="I424" t="e">
        <f t="shared" ca="1" si="52"/>
        <v>#N/A</v>
      </c>
      <c r="J424" t="e">
        <f t="shared" ca="1" si="53"/>
        <v>#N/A</v>
      </c>
      <c r="K424" s="3" t="e">
        <f t="shared" ca="1" si="47"/>
        <v>#N/A</v>
      </c>
      <c r="L424" s="3" t="e">
        <f t="shared" ca="1" si="48"/>
        <v>#N/A</v>
      </c>
      <c r="M424" s="4" t="e">
        <f t="shared" ca="1" si="49"/>
        <v>#N/A</v>
      </c>
      <c r="N424" t="e">
        <f ca="1">MAX($M$2:M424)</f>
        <v>#N/A</v>
      </c>
      <c r="O424" s="3" t="e">
        <f t="shared" ca="1" si="50"/>
        <v>#N/A</v>
      </c>
    </row>
    <row r="425" spans="1:15" x14ac:dyDescent="0.25">
      <c r="A425" s="1">
        <v>26275</v>
      </c>
      <c r="B425" t="s">
        <v>4</v>
      </c>
      <c r="D425" s="1">
        <v>26275</v>
      </c>
      <c r="E425" t="s">
        <v>4</v>
      </c>
      <c r="H425" s="1" t="e">
        <f t="shared" ca="1" si="51"/>
        <v>#N/A</v>
      </c>
      <c r="I425" t="e">
        <f t="shared" ca="1" si="52"/>
        <v>#N/A</v>
      </c>
      <c r="J425" t="e">
        <f t="shared" ca="1" si="53"/>
        <v>#N/A</v>
      </c>
      <c r="K425" s="3" t="e">
        <f t="shared" ca="1" si="47"/>
        <v>#N/A</v>
      </c>
      <c r="L425" s="3" t="e">
        <f t="shared" ca="1" si="48"/>
        <v>#N/A</v>
      </c>
      <c r="M425" s="4" t="e">
        <f t="shared" ca="1" si="49"/>
        <v>#N/A</v>
      </c>
      <c r="N425" t="e">
        <f ca="1">MAX($M$2:M425)</f>
        <v>#N/A</v>
      </c>
      <c r="O425" s="3" t="e">
        <f t="shared" ca="1" si="50"/>
        <v>#N/A</v>
      </c>
    </row>
    <row r="426" spans="1:15" x14ac:dyDescent="0.25">
      <c r="A426" s="1">
        <v>26276</v>
      </c>
      <c r="B426" t="s">
        <v>4</v>
      </c>
      <c r="D426" s="1">
        <v>26276</v>
      </c>
      <c r="E426" t="s">
        <v>4</v>
      </c>
      <c r="H426" s="1" t="e">
        <f t="shared" ca="1" si="51"/>
        <v>#N/A</v>
      </c>
      <c r="I426" t="e">
        <f t="shared" ca="1" si="52"/>
        <v>#N/A</v>
      </c>
      <c r="J426" t="e">
        <f t="shared" ca="1" si="53"/>
        <v>#N/A</v>
      </c>
      <c r="K426" s="3" t="e">
        <f t="shared" ca="1" si="47"/>
        <v>#N/A</v>
      </c>
      <c r="L426" s="3" t="e">
        <f t="shared" ca="1" si="48"/>
        <v>#N/A</v>
      </c>
      <c r="M426" s="4" t="e">
        <f t="shared" ca="1" si="49"/>
        <v>#N/A</v>
      </c>
      <c r="N426" t="e">
        <f ca="1">MAX($M$2:M426)</f>
        <v>#N/A</v>
      </c>
      <c r="O426" s="3" t="e">
        <f t="shared" ca="1" si="50"/>
        <v>#N/A</v>
      </c>
    </row>
    <row r="427" spans="1:15" x14ac:dyDescent="0.25">
      <c r="A427" s="1">
        <v>26277</v>
      </c>
      <c r="B427" t="s">
        <v>4</v>
      </c>
      <c r="D427" s="1">
        <v>26277</v>
      </c>
      <c r="E427" t="s">
        <v>4</v>
      </c>
      <c r="H427" s="1" t="e">
        <f t="shared" ca="1" si="51"/>
        <v>#N/A</v>
      </c>
      <c r="I427" t="e">
        <f t="shared" ca="1" si="52"/>
        <v>#N/A</v>
      </c>
      <c r="J427" t="e">
        <f t="shared" ca="1" si="53"/>
        <v>#N/A</v>
      </c>
      <c r="K427" s="3" t="e">
        <f t="shared" ca="1" si="47"/>
        <v>#N/A</v>
      </c>
      <c r="L427" s="3" t="e">
        <f t="shared" ca="1" si="48"/>
        <v>#N/A</v>
      </c>
      <c r="M427" s="4" t="e">
        <f t="shared" ca="1" si="49"/>
        <v>#N/A</v>
      </c>
      <c r="N427" t="e">
        <f ca="1">MAX($M$2:M427)</f>
        <v>#N/A</v>
      </c>
      <c r="O427" s="3" t="e">
        <f t="shared" ca="1" si="50"/>
        <v>#N/A</v>
      </c>
    </row>
    <row r="428" spans="1:15" x14ac:dyDescent="0.25">
      <c r="A428" s="1">
        <v>26280</v>
      </c>
      <c r="B428" t="s">
        <v>4</v>
      </c>
      <c r="D428" s="1">
        <v>26280</v>
      </c>
      <c r="E428" t="s">
        <v>4</v>
      </c>
      <c r="H428" s="1" t="e">
        <f t="shared" ca="1" si="51"/>
        <v>#N/A</v>
      </c>
      <c r="I428" t="e">
        <f t="shared" ca="1" si="52"/>
        <v>#N/A</v>
      </c>
      <c r="J428" t="e">
        <f t="shared" ca="1" si="53"/>
        <v>#N/A</v>
      </c>
      <c r="K428" s="3" t="e">
        <f t="shared" ca="1" si="47"/>
        <v>#N/A</v>
      </c>
      <c r="L428" s="3" t="e">
        <f t="shared" ca="1" si="48"/>
        <v>#N/A</v>
      </c>
      <c r="M428" s="4" t="e">
        <f t="shared" ca="1" si="49"/>
        <v>#N/A</v>
      </c>
      <c r="N428" t="e">
        <f ca="1">MAX($M$2:M428)</f>
        <v>#N/A</v>
      </c>
      <c r="O428" s="3" t="e">
        <f t="shared" ca="1" si="50"/>
        <v>#N/A</v>
      </c>
    </row>
    <row r="429" spans="1:15" x14ac:dyDescent="0.25">
      <c r="A429" s="1">
        <v>26281</v>
      </c>
      <c r="B429" t="s">
        <v>4</v>
      </c>
      <c r="D429" s="1">
        <v>26281</v>
      </c>
      <c r="E429" t="s">
        <v>4</v>
      </c>
      <c r="H429" s="1" t="e">
        <f t="shared" ca="1" si="51"/>
        <v>#N/A</v>
      </c>
      <c r="I429" t="e">
        <f t="shared" ca="1" si="52"/>
        <v>#N/A</v>
      </c>
      <c r="J429" t="e">
        <f t="shared" ca="1" si="53"/>
        <v>#N/A</v>
      </c>
      <c r="K429" s="3" t="e">
        <f t="shared" ca="1" si="47"/>
        <v>#N/A</v>
      </c>
      <c r="L429" s="3" t="e">
        <f t="shared" ca="1" si="48"/>
        <v>#N/A</v>
      </c>
      <c r="M429" s="4" t="e">
        <f t="shared" ca="1" si="49"/>
        <v>#N/A</v>
      </c>
      <c r="N429" t="e">
        <f ca="1">MAX($M$2:M429)</f>
        <v>#N/A</v>
      </c>
      <c r="O429" s="3" t="e">
        <f t="shared" ca="1" si="50"/>
        <v>#N/A</v>
      </c>
    </row>
    <row r="430" spans="1:15" x14ac:dyDescent="0.25">
      <c r="A430" s="1">
        <v>26282</v>
      </c>
      <c r="B430" t="s">
        <v>4</v>
      </c>
      <c r="D430" s="1">
        <v>26282</v>
      </c>
      <c r="E430" t="s">
        <v>4</v>
      </c>
      <c r="H430" s="1" t="e">
        <f t="shared" ca="1" si="51"/>
        <v>#N/A</v>
      </c>
      <c r="I430" t="e">
        <f t="shared" ca="1" si="52"/>
        <v>#N/A</v>
      </c>
      <c r="J430" t="e">
        <f t="shared" ca="1" si="53"/>
        <v>#N/A</v>
      </c>
      <c r="K430" s="3" t="e">
        <f t="shared" ca="1" si="47"/>
        <v>#N/A</v>
      </c>
      <c r="L430" s="3" t="e">
        <f t="shared" ca="1" si="48"/>
        <v>#N/A</v>
      </c>
      <c r="M430" s="4" t="e">
        <f t="shared" ca="1" si="49"/>
        <v>#N/A</v>
      </c>
      <c r="N430" t="e">
        <f ca="1">MAX($M$2:M430)</f>
        <v>#N/A</v>
      </c>
      <c r="O430" s="3" t="e">
        <f t="shared" ca="1" si="50"/>
        <v>#N/A</v>
      </c>
    </row>
    <row r="431" spans="1:15" x14ac:dyDescent="0.25">
      <c r="A431" s="1">
        <v>26283</v>
      </c>
      <c r="B431" t="s">
        <v>4</v>
      </c>
      <c r="D431" s="1">
        <v>26283</v>
      </c>
      <c r="E431" t="s">
        <v>4</v>
      </c>
      <c r="H431" s="1" t="e">
        <f t="shared" ca="1" si="51"/>
        <v>#N/A</v>
      </c>
      <c r="I431" t="e">
        <f t="shared" ca="1" si="52"/>
        <v>#N/A</v>
      </c>
      <c r="J431" t="e">
        <f t="shared" ca="1" si="53"/>
        <v>#N/A</v>
      </c>
      <c r="K431" s="3" t="e">
        <f t="shared" ca="1" si="47"/>
        <v>#N/A</v>
      </c>
      <c r="L431" s="3" t="e">
        <f t="shared" ca="1" si="48"/>
        <v>#N/A</v>
      </c>
      <c r="M431" s="4" t="e">
        <f t="shared" ca="1" si="49"/>
        <v>#N/A</v>
      </c>
      <c r="N431" t="e">
        <f ca="1">MAX($M$2:M431)</f>
        <v>#N/A</v>
      </c>
      <c r="O431" s="3" t="e">
        <f t="shared" ca="1" si="50"/>
        <v>#N/A</v>
      </c>
    </row>
    <row r="432" spans="1:15" x14ac:dyDescent="0.25">
      <c r="A432" s="1">
        <v>26284</v>
      </c>
      <c r="B432" t="s">
        <v>4</v>
      </c>
      <c r="D432" s="1">
        <v>26284</v>
      </c>
      <c r="E432" t="s">
        <v>4</v>
      </c>
      <c r="H432" s="1" t="e">
        <f t="shared" ca="1" si="51"/>
        <v>#N/A</v>
      </c>
      <c r="I432" t="e">
        <f t="shared" ca="1" si="52"/>
        <v>#N/A</v>
      </c>
      <c r="J432" t="e">
        <f t="shared" ca="1" si="53"/>
        <v>#N/A</v>
      </c>
      <c r="K432" s="3" t="e">
        <f t="shared" ref="K432:K470" ca="1" si="54">I432/I431-1</f>
        <v>#N/A</v>
      </c>
      <c r="L432" s="3" t="e">
        <f t="shared" ref="L432:L470" ca="1" si="55">J432/J431-1</f>
        <v>#N/A</v>
      </c>
      <c r="M432" s="4" t="e">
        <f t="shared" ref="M432:M470" ca="1" si="56">M431*(1+$F$1*K432+$G$1*L432)</f>
        <v>#N/A</v>
      </c>
      <c r="N432" t="e">
        <f ca="1">MAX($M$2:M432)</f>
        <v>#N/A</v>
      </c>
      <c r="O432" s="3" t="e">
        <f t="shared" ref="O432:O470" ca="1" si="57">M432/N432-1</f>
        <v>#N/A</v>
      </c>
    </row>
    <row r="433" spans="1:15" x14ac:dyDescent="0.25">
      <c r="A433" s="1">
        <v>26287</v>
      </c>
      <c r="B433" t="s">
        <v>4</v>
      </c>
      <c r="D433" s="1">
        <v>26287</v>
      </c>
      <c r="E433" t="s">
        <v>4</v>
      </c>
      <c r="H433" s="1" t="e">
        <f t="shared" ca="1" si="51"/>
        <v>#N/A</v>
      </c>
      <c r="I433" t="e">
        <f t="shared" ca="1" si="52"/>
        <v>#N/A</v>
      </c>
      <c r="J433" t="e">
        <f t="shared" ca="1" si="53"/>
        <v>#N/A</v>
      </c>
      <c r="K433" s="3" t="e">
        <f t="shared" ca="1" si="54"/>
        <v>#N/A</v>
      </c>
      <c r="L433" s="3" t="e">
        <f t="shared" ca="1" si="55"/>
        <v>#N/A</v>
      </c>
      <c r="M433" s="4" t="e">
        <f t="shared" ca="1" si="56"/>
        <v>#N/A</v>
      </c>
      <c r="N433" t="e">
        <f ca="1">MAX($M$2:M433)</f>
        <v>#N/A</v>
      </c>
      <c r="O433" s="3" t="e">
        <f t="shared" ca="1" si="57"/>
        <v>#N/A</v>
      </c>
    </row>
    <row r="434" spans="1:15" x14ac:dyDescent="0.25">
      <c r="A434" s="1">
        <v>26288</v>
      </c>
      <c r="B434" t="s">
        <v>4</v>
      </c>
      <c r="D434" s="1">
        <v>26288</v>
      </c>
      <c r="E434" t="s">
        <v>4</v>
      </c>
      <c r="H434" s="1" t="e">
        <f t="shared" ca="1" si="51"/>
        <v>#N/A</v>
      </c>
      <c r="I434" t="e">
        <f t="shared" ca="1" si="52"/>
        <v>#N/A</v>
      </c>
      <c r="J434" t="e">
        <f t="shared" ca="1" si="53"/>
        <v>#N/A</v>
      </c>
      <c r="K434" s="3" t="e">
        <f t="shared" ca="1" si="54"/>
        <v>#N/A</v>
      </c>
      <c r="L434" s="3" t="e">
        <f t="shared" ca="1" si="55"/>
        <v>#N/A</v>
      </c>
      <c r="M434" s="4" t="e">
        <f t="shared" ca="1" si="56"/>
        <v>#N/A</v>
      </c>
      <c r="N434" t="e">
        <f ca="1">MAX($M$2:M434)</f>
        <v>#N/A</v>
      </c>
      <c r="O434" s="3" t="e">
        <f t="shared" ca="1" si="57"/>
        <v>#N/A</v>
      </c>
    </row>
    <row r="435" spans="1:15" x14ac:dyDescent="0.25">
      <c r="A435" s="1">
        <v>26289</v>
      </c>
      <c r="B435" t="s">
        <v>4</v>
      </c>
      <c r="D435" s="1">
        <v>26289</v>
      </c>
      <c r="E435" t="s">
        <v>4</v>
      </c>
      <c r="H435" s="1" t="e">
        <f t="shared" ca="1" si="51"/>
        <v>#N/A</v>
      </c>
      <c r="I435" t="e">
        <f t="shared" ca="1" si="52"/>
        <v>#N/A</v>
      </c>
      <c r="J435" t="e">
        <f t="shared" ca="1" si="53"/>
        <v>#N/A</v>
      </c>
      <c r="K435" s="3" t="e">
        <f t="shared" ca="1" si="54"/>
        <v>#N/A</v>
      </c>
      <c r="L435" s="3" t="e">
        <f t="shared" ca="1" si="55"/>
        <v>#N/A</v>
      </c>
      <c r="M435" s="4" t="e">
        <f t="shared" ca="1" si="56"/>
        <v>#N/A</v>
      </c>
      <c r="N435" t="e">
        <f ca="1">MAX($M$2:M435)</f>
        <v>#N/A</v>
      </c>
      <c r="O435" s="3" t="e">
        <f t="shared" ca="1" si="57"/>
        <v>#N/A</v>
      </c>
    </row>
    <row r="436" spans="1:15" x14ac:dyDescent="0.25">
      <c r="A436" s="1">
        <v>26290</v>
      </c>
      <c r="B436" t="s">
        <v>4</v>
      </c>
      <c r="D436" s="1">
        <v>26290</v>
      </c>
      <c r="E436" t="s">
        <v>4</v>
      </c>
      <c r="H436" s="1" t="e">
        <f t="shared" ca="1" si="51"/>
        <v>#N/A</v>
      </c>
      <c r="I436" t="e">
        <f t="shared" ca="1" si="52"/>
        <v>#N/A</v>
      </c>
      <c r="J436" t="e">
        <f t="shared" ca="1" si="53"/>
        <v>#N/A</v>
      </c>
      <c r="K436" s="3" t="e">
        <f t="shared" ca="1" si="54"/>
        <v>#N/A</v>
      </c>
      <c r="L436" s="3" t="e">
        <f t="shared" ca="1" si="55"/>
        <v>#N/A</v>
      </c>
      <c r="M436" s="4" t="e">
        <f t="shared" ca="1" si="56"/>
        <v>#N/A</v>
      </c>
      <c r="N436" t="e">
        <f ca="1">MAX($M$2:M436)</f>
        <v>#N/A</v>
      </c>
      <c r="O436" s="3" t="e">
        <f t="shared" ca="1" si="57"/>
        <v>#N/A</v>
      </c>
    </row>
    <row r="437" spans="1:15" x14ac:dyDescent="0.25">
      <c r="A437" s="1">
        <v>26291</v>
      </c>
      <c r="B437" t="s">
        <v>4</v>
      </c>
      <c r="D437" s="1">
        <v>26291</v>
      </c>
      <c r="E437" t="s">
        <v>4</v>
      </c>
      <c r="H437" s="1" t="e">
        <f t="shared" ca="1" si="51"/>
        <v>#N/A</v>
      </c>
      <c r="I437" t="e">
        <f t="shared" ca="1" si="52"/>
        <v>#N/A</v>
      </c>
      <c r="J437" t="e">
        <f t="shared" ca="1" si="53"/>
        <v>#N/A</v>
      </c>
      <c r="K437" s="3" t="e">
        <f t="shared" ca="1" si="54"/>
        <v>#N/A</v>
      </c>
      <c r="L437" s="3" t="e">
        <f t="shared" ca="1" si="55"/>
        <v>#N/A</v>
      </c>
      <c r="M437" s="4" t="e">
        <f t="shared" ca="1" si="56"/>
        <v>#N/A</v>
      </c>
      <c r="N437" t="e">
        <f ca="1">MAX($M$2:M437)</f>
        <v>#N/A</v>
      </c>
      <c r="O437" s="3" t="e">
        <f t="shared" ca="1" si="57"/>
        <v>#N/A</v>
      </c>
    </row>
    <row r="438" spans="1:15" x14ac:dyDescent="0.25">
      <c r="A438" s="1">
        <v>26294</v>
      </c>
      <c r="B438" t="s">
        <v>4</v>
      </c>
      <c r="D438" s="1">
        <v>26294</v>
      </c>
      <c r="E438" t="s">
        <v>4</v>
      </c>
      <c r="H438" s="1" t="e">
        <f t="shared" ca="1" si="51"/>
        <v>#N/A</v>
      </c>
      <c r="I438" t="e">
        <f t="shared" ca="1" si="52"/>
        <v>#N/A</v>
      </c>
      <c r="J438" t="e">
        <f t="shared" ca="1" si="53"/>
        <v>#N/A</v>
      </c>
      <c r="K438" s="3" t="e">
        <f t="shared" ca="1" si="54"/>
        <v>#N/A</v>
      </c>
      <c r="L438" s="3" t="e">
        <f t="shared" ca="1" si="55"/>
        <v>#N/A</v>
      </c>
      <c r="M438" s="4" t="e">
        <f t="shared" ca="1" si="56"/>
        <v>#N/A</v>
      </c>
      <c r="N438" t="e">
        <f ca="1">MAX($M$2:M438)</f>
        <v>#N/A</v>
      </c>
      <c r="O438" s="3" t="e">
        <f t="shared" ca="1" si="57"/>
        <v>#N/A</v>
      </c>
    </row>
    <row r="439" spans="1:15" x14ac:dyDescent="0.25">
      <c r="A439" s="1">
        <v>26295</v>
      </c>
      <c r="B439" t="s">
        <v>4</v>
      </c>
      <c r="D439" s="1">
        <v>26295</v>
      </c>
      <c r="E439" t="s">
        <v>4</v>
      </c>
      <c r="H439" s="1" t="e">
        <f t="shared" ca="1" si="51"/>
        <v>#N/A</v>
      </c>
      <c r="I439" t="e">
        <f t="shared" ca="1" si="52"/>
        <v>#N/A</v>
      </c>
      <c r="J439" t="e">
        <f t="shared" ca="1" si="53"/>
        <v>#N/A</v>
      </c>
      <c r="K439" s="3" t="e">
        <f t="shared" ca="1" si="54"/>
        <v>#N/A</v>
      </c>
      <c r="L439" s="3" t="e">
        <f t="shared" ca="1" si="55"/>
        <v>#N/A</v>
      </c>
      <c r="M439" s="4" t="e">
        <f t="shared" ca="1" si="56"/>
        <v>#N/A</v>
      </c>
      <c r="N439" t="e">
        <f ca="1">MAX($M$2:M439)</f>
        <v>#N/A</v>
      </c>
      <c r="O439" s="3" t="e">
        <f t="shared" ca="1" si="57"/>
        <v>#N/A</v>
      </c>
    </row>
    <row r="440" spans="1:15" x14ac:dyDescent="0.25">
      <c r="A440" s="1">
        <v>26296</v>
      </c>
      <c r="B440" t="s">
        <v>4</v>
      </c>
      <c r="D440" s="1">
        <v>26296</v>
      </c>
      <c r="E440" t="s">
        <v>4</v>
      </c>
      <c r="H440" s="1" t="e">
        <f t="shared" ca="1" si="51"/>
        <v>#N/A</v>
      </c>
      <c r="I440" t="e">
        <f t="shared" ca="1" si="52"/>
        <v>#N/A</v>
      </c>
      <c r="J440" t="e">
        <f t="shared" ca="1" si="53"/>
        <v>#N/A</v>
      </c>
      <c r="K440" s="3" t="e">
        <f t="shared" ca="1" si="54"/>
        <v>#N/A</v>
      </c>
      <c r="L440" s="3" t="e">
        <f t="shared" ca="1" si="55"/>
        <v>#N/A</v>
      </c>
      <c r="M440" s="4" t="e">
        <f t="shared" ca="1" si="56"/>
        <v>#N/A</v>
      </c>
      <c r="N440" t="e">
        <f ca="1">MAX($M$2:M440)</f>
        <v>#N/A</v>
      </c>
      <c r="O440" s="3" t="e">
        <f t="shared" ca="1" si="57"/>
        <v>#N/A</v>
      </c>
    </row>
    <row r="441" spans="1:15" x14ac:dyDescent="0.25">
      <c r="A441" s="1">
        <v>26297</v>
      </c>
      <c r="B441" t="s">
        <v>4</v>
      </c>
      <c r="D441" s="1">
        <v>26297</v>
      </c>
      <c r="E441" t="s">
        <v>4</v>
      </c>
      <c r="H441" s="1" t="e">
        <f t="shared" ca="1" si="51"/>
        <v>#N/A</v>
      </c>
      <c r="I441" t="e">
        <f t="shared" ca="1" si="52"/>
        <v>#N/A</v>
      </c>
      <c r="J441" t="e">
        <f t="shared" ca="1" si="53"/>
        <v>#N/A</v>
      </c>
      <c r="K441" s="3" t="e">
        <f t="shared" ca="1" si="54"/>
        <v>#N/A</v>
      </c>
      <c r="L441" s="3" t="e">
        <f t="shared" ca="1" si="55"/>
        <v>#N/A</v>
      </c>
      <c r="M441" s="4" t="e">
        <f t="shared" ca="1" si="56"/>
        <v>#N/A</v>
      </c>
      <c r="N441" t="e">
        <f ca="1">MAX($M$2:M441)</f>
        <v>#N/A</v>
      </c>
      <c r="O441" s="3" t="e">
        <f t="shared" ca="1" si="57"/>
        <v>#N/A</v>
      </c>
    </row>
    <row r="442" spans="1:15" x14ac:dyDescent="0.25">
      <c r="A442" s="1">
        <v>26298</v>
      </c>
      <c r="B442" t="s">
        <v>4</v>
      </c>
      <c r="D442" s="1">
        <v>26298</v>
      </c>
      <c r="E442" t="s">
        <v>4</v>
      </c>
      <c r="H442" s="1" t="e">
        <f t="shared" ca="1" si="51"/>
        <v>#N/A</v>
      </c>
      <c r="I442" t="e">
        <f t="shared" ca="1" si="52"/>
        <v>#N/A</v>
      </c>
      <c r="J442" t="e">
        <f t="shared" ca="1" si="53"/>
        <v>#N/A</v>
      </c>
      <c r="K442" s="3" t="e">
        <f t="shared" ca="1" si="54"/>
        <v>#N/A</v>
      </c>
      <c r="L442" s="3" t="e">
        <f t="shared" ca="1" si="55"/>
        <v>#N/A</v>
      </c>
      <c r="M442" s="4" t="e">
        <f t="shared" ca="1" si="56"/>
        <v>#N/A</v>
      </c>
      <c r="N442" t="e">
        <f ca="1">MAX($M$2:M442)</f>
        <v>#N/A</v>
      </c>
      <c r="O442" s="3" t="e">
        <f t="shared" ca="1" si="57"/>
        <v>#N/A</v>
      </c>
    </row>
    <row r="443" spans="1:15" x14ac:dyDescent="0.25">
      <c r="A443" s="1">
        <v>26301</v>
      </c>
      <c r="B443" t="s">
        <v>4</v>
      </c>
      <c r="D443" s="1">
        <v>26301</v>
      </c>
      <c r="E443" t="s">
        <v>4</v>
      </c>
      <c r="H443" s="1" t="e">
        <f t="shared" ca="1" si="51"/>
        <v>#N/A</v>
      </c>
      <c r="I443" t="e">
        <f t="shared" ca="1" si="52"/>
        <v>#N/A</v>
      </c>
      <c r="J443" t="e">
        <f t="shared" ca="1" si="53"/>
        <v>#N/A</v>
      </c>
      <c r="K443" s="3" t="e">
        <f t="shared" ca="1" si="54"/>
        <v>#N/A</v>
      </c>
      <c r="L443" s="3" t="e">
        <f t="shared" ca="1" si="55"/>
        <v>#N/A</v>
      </c>
      <c r="M443" s="4" t="e">
        <f t="shared" ca="1" si="56"/>
        <v>#N/A</v>
      </c>
      <c r="N443" t="e">
        <f ca="1">MAX($M$2:M443)</f>
        <v>#N/A</v>
      </c>
      <c r="O443" s="3" t="e">
        <f t="shared" ca="1" si="57"/>
        <v>#N/A</v>
      </c>
    </row>
    <row r="444" spans="1:15" x14ac:dyDescent="0.25">
      <c r="A444" s="1">
        <v>26302</v>
      </c>
      <c r="B444" t="s">
        <v>4</v>
      </c>
      <c r="D444" s="1">
        <v>26302</v>
      </c>
      <c r="E444" t="s">
        <v>4</v>
      </c>
      <c r="H444" s="1" t="e">
        <f t="shared" ca="1" si="51"/>
        <v>#N/A</v>
      </c>
      <c r="I444" t="e">
        <f t="shared" ca="1" si="52"/>
        <v>#N/A</v>
      </c>
      <c r="J444" t="e">
        <f t="shared" ca="1" si="53"/>
        <v>#N/A</v>
      </c>
      <c r="K444" s="3" t="e">
        <f t="shared" ca="1" si="54"/>
        <v>#N/A</v>
      </c>
      <c r="L444" s="3" t="e">
        <f t="shared" ca="1" si="55"/>
        <v>#N/A</v>
      </c>
      <c r="M444" s="4" t="e">
        <f t="shared" ca="1" si="56"/>
        <v>#N/A</v>
      </c>
      <c r="N444" t="e">
        <f ca="1">MAX($M$2:M444)</f>
        <v>#N/A</v>
      </c>
      <c r="O444" s="3" t="e">
        <f t="shared" ca="1" si="57"/>
        <v>#N/A</v>
      </c>
    </row>
    <row r="445" spans="1:15" x14ac:dyDescent="0.25">
      <c r="A445" s="1">
        <v>26303</v>
      </c>
      <c r="B445" t="s">
        <v>4</v>
      </c>
      <c r="D445" s="1">
        <v>26303</v>
      </c>
      <c r="E445" t="s">
        <v>4</v>
      </c>
      <c r="H445" s="1" t="e">
        <f t="shared" ca="1" si="51"/>
        <v>#N/A</v>
      </c>
      <c r="I445" t="e">
        <f t="shared" ca="1" si="52"/>
        <v>#N/A</v>
      </c>
      <c r="J445" t="e">
        <f t="shared" ca="1" si="53"/>
        <v>#N/A</v>
      </c>
      <c r="K445" s="3" t="e">
        <f t="shared" ca="1" si="54"/>
        <v>#N/A</v>
      </c>
      <c r="L445" s="3" t="e">
        <f t="shared" ca="1" si="55"/>
        <v>#N/A</v>
      </c>
      <c r="M445" s="4" t="e">
        <f t="shared" ca="1" si="56"/>
        <v>#N/A</v>
      </c>
      <c r="N445" t="e">
        <f ca="1">MAX($M$2:M445)</f>
        <v>#N/A</v>
      </c>
      <c r="O445" s="3" t="e">
        <f t="shared" ca="1" si="57"/>
        <v>#N/A</v>
      </c>
    </row>
    <row r="446" spans="1:15" x14ac:dyDescent="0.25">
      <c r="A446" s="1">
        <v>26304</v>
      </c>
      <c r="B446" t="s">
        <v>4</v>
      </c>
      <c r="D446" s="1">
        <v>26304</v>
      </c>
      <c r="E446" t="s">
        <v>4</v>
      </c>
      <c r="H446" s="1" t="e">
        <f t="shared" ca="1" si="51"/>
        <v>#N/A</v>
      </c>
      <c r="I446" t="e">
        <f t="shared" ca="1" si="52"/>
        <v>#N/A</v>
      </c>
      <c r="J446" t="e">
        <f t="shared" ca="1" si="53"/>
        <v>#N/A</v>
      </c>
      <c r="K446" s="3" t="e">
        <f t="shared" ca="1" si="54"/>
        <v>#N/A</v>
      </c>
      <c r="L446" s="3" t="e">
        <f t="shared" ca="1" si="55"/>
        <v>#N/A</v>
      </c>
      <c r="M446" s="4" t="e">
        <f t="shared" ca="1" si="56"/>
        <v>#N/A</v>
      </c>
      <c r="N446" t="e">
        <f ca="1">MAX($M$2:M446)</f>
        <v>#N/A</v>
      </c>
      <c r="O446" s="3" t="e">
        <f t="shared" ca="1" si="57"/>
        <v>#N/A</v>
      </c>
    </row>
    <row r="447" spans="1:15" x14ac:dyDescent="0.25">
      <c r="A447" s="1">
        <v>26305</v>
      </c>
      <c r="B447" t="s">
        <v>4</v>
      </c>
      <c r="D447" s="1">
        <v>26305</v>
      </c>
      <c r="E447" t="s">
        <v>4</v>
      </c>
      <c r="H447" s="1" t="e">
        <f t="shared" ca="1" si="51"/>
        <v>#N/A</v>
      </c>
      <c r="I447" t="e">
        <f t="shared" ca="1" si="52"/>
        <v>#N/A</v>
      </c>
      <c r="J447" t="e">
        <f t="shared" ca="1" si="53"/>
        <v>#N/A</v>
      </c>
      <c r="K447" s="3" t="e">
        <f t="shared" ca="1" si="54"/>
        <v>#N/A</v>
      </c>
      <c r="L447" s="3" t="e">
        <f t="shared" ca="1" si="55"/>
        <v>#N/A</v>
      </c>
      <c r="M447" s="4" t="e">
        <f t="shared" ca="1" si="56"/>
        <v>#N/A</v>
      </c>
      <c r="N447" t="e">
        <f ca="1">MAX($M$2:M447)</f>
        <v>#N/A</v>
      </c>
      <c r="O447" s="3" t="e">
        <f t="shared" ca="1" si="57"/>
        <v>#N/A</v>
      </c>
    </row>
    <row r="448" spans="1:15" x14ac:dyDescent="0.25">
      <c r="A448" s="1">
        <v>26308</v>
      </c>
      <c r="B448" t="s">
        <v>4</v>
      </c>
      <c r="D448" s="1">
        <v>26308</v>
      </c>
      <c r="E448" t="s">
        <v>4</v>
      </c>
      <c r="H448" s="1" t="e">
        <f t="shared" ca="1" si="51"/>
        <v>#N/A</v>
      </c>
      <c r="I448" t="e">
        <f t="shared" ca="1" si="52"/>
        <v>#N/A</v>
      </c>
      <c r="J448" t="e">
        <f t="shared" ca="1" si="53"/>
        <v>#N/A</v>
      </c>
      <c r="K448" s="3" t="e">
        <f t="shared" ca="1" si="54"/>
        <v>#N/A</v>
      </c>
      <c r="L448" s="3" t="e">
        <f t="shared" ca="1" si="55"/>
        <v>#N/A</v>
      </c>
      <c r="M448" s="4" t="e">
        <f t="shared" ca="1" si="56"/>
        <v>#N/A</v>
      </c>
      <c r="N448" t="e">
        <f ca="1">MAX($M$2:M448)</f>
        <v>#N/A</v>
      </c>
      <c r="O448" s="3" t="e">
        <f t="shared" ca="1" si="57"/>
        <v>#N/A</v>
      </c>
    </row>
    <row r="449" spans="1:15" x14ac:dyDescent="0.25">
      <c r="A449" s="1">
        <v>26309</v>
      </c>
      <c r="B449" t="s">
        <v>4</v>
      </c>
      <c r="D449" s="1">
        <v>26309</v>
      </c>
      <c r="E449" t="s">
        <v>4</v>
      </c>
      <c r="H449" s="1" t="e">
        <f t="shared" ca="1" si="51"/>
        <v>#N/A</v>
      </c>
      <c r="I449" t="e">
        <f t="shared" ca="1" si="52"/>
        <v>#N/A</v>
      </c>
      <c r="J449" t="e">
        <f t="shared" ca="1" si="53"/>
        <v>#N/A</v>
      </c>
      <c r="K449" s="3" t="e">
        <f t="shared" ca="1" si="54"/>
        <v>#N/A</v>
      </c>
      <c r="L449" s="3" t="e">
        <f t="shared" ca="1" si="55"/>
        <v>#N/A</v>
      </c>
      <c r="M449" s="4" t="e">
        <f t="shared" ca="1" si="56"/>
        <v>#N/A</v>
      </c>
      <c r="N449" t="e">
        <f ca="1">MAX($M$2:M449)</f>
        <v>#N/A</v>
      </c>
      <c r="O449" s="3" t="e">
        <f t="shared" ca="1" si="57"/>
        <v>#N/A</v>
      </c>
    </row>
    <row r="450" spans="1:15" x14ac:dyDescent="0.25">
      <c r="A450" s="1">
        <v>26310</v>
      </c>
      <c r="B450" t="s">
        <v>4</v>
      </c>
      <c r="D450" s="1">
        <v>26310</v>
      </c>
      <c r="E450" t="s">
        <v>4</v>
      </c>
      <c r="H450" s="1" t="e">
        <f t="shared" ca="1" si="51"/>
        <v>#N/A</v>
      </c>
      <c r="I450" t="e">
        <f t="shared" ca="1" si="52"/>
        <v>#N/A</v>
      </c>
      <c r="J450" t="e">
        <f t="shared" ca="1" si="53"/>
        <v>#N/A</v>
      </c>
      <c r="K450" s="3" t="e">
        <f t="shared" ca="1" si="54"/>
        <v>#N/A</v>
      </c>
      <c r="L450" s="3" t="e">
        <f t="shared" ca="1" si="55"/>
        <v>#N/A</v>
      </c>
      <c r="M450" s="4" t="e">
        <f t="shared" ca="1" si="56"/>
        <v>#N/A</v>
      </c>
      <c r="N450" t="e">
        <f ca="1">MAX($M$2:M450)</f>
        <v>#N/A</v>
      </c>
      <c r="O450" s="3" t="e">
        <f t="shared" ca="1" si="57"/>
        <v>#N/A</v>
      </c>
    </row>
    <row r="451" spans="1:15" x14ac:dyDescent="0.25">
      <c r="A451" s="1">
        <v>26311</v>
      </c>
      <c r="B451" t="s">
        <v>4</v>
      </c>
      <c r="D451" s="1">
        <v>26311</v>
      </c>
      <c r="E451" t="s">
        <v>4</v>
      </c>
      <c r="H451" s="1" t="e">
        <f t="shared" ca="1" si="51"/>
        <v>#N/A</v>
      </c>
      <c r="I451" t="e">
        <f t="shared" ca="1" si="52"/>
        <v>#N/A</v>
      </c>
      <c r="J451" t="e">
        <f t="shared" ca="1" si="53"/>
        <v>#N/A</v>
      </c>
      <c r="K451" s="3" t="e">
        <f t="shared" ca="1" si="54"/>
        <v>#N/A</v>
      </c>
      <c r="L451" s="3" t="e">
        <f t="shared" ca="1" si="55"/>
        <v>#N/A</v>
      </c>
      <c r="M451" s="4" t="e">
        <f t="shared" ca="1" si="56"/>
        <v>#N/A</v>
      </c>
      <c r="N451" t="e">
        <f ca="1">MAX($M$2:M451)</f>
        <v>#N/A</v>
      </c>
      <c r="O451" s="3" t="e">
        <f t="shared" ca="1" si="57"/>
        <v>#N/A</v>
      </c>
    </row>
    <row r="452" spans="1:15" x14ac:dyDescent="0.25">
      <c r="A452" s="1">
        <v>26312</v>
      </c>
      <c r="B452" t="s">
        <v>4</v>
      </c>
      <c r="D452" s="1">
        <v>26312</v>
      </c>
      <c r="E452" t="s">
        <v>4</v>
      </c>
      <c r="H452" s="1" t="e">
        <f t="shared" ref="H452:H470" ca="1" si="58">IF(H451&lt;$C$2-1,IF(H451&lt;$C$1,WORKDAY(EOMONTH(H451,1)+1,-1),WORKDAY(H451,1)),NA())</f>
        <v>#N/A</v>
      </c>
      <c r="I452" t="e">
        <f t="shared" ref="I452:I470" ca="1" si="59">VLOOKUP($H452,$A:$B,2,FALSE)</f>
        <v>#N/A</v>
      </c>
      <c r="J452" t="e">
        <f t="shared" ref="J452:J470" ca="1" si="60">VLOOKUP($H452,$D:$E,2,FALSE)</f>
        <v>#N/A</v>
      </c>
      <c r="K452" s="3" t="e">
        <f t="shared" ca="1" si="54"/>
        <v>#N/A</v>
      </c>
      <c r="L452" s="3" t="e">
        <f t="shared" ca="1" si="55"/>
        <v>#N/A</v>
      </c>
      <c r="M452" s="4" t="e">
        <f t="shared" ca="1" si="56"/>
        <v>#N/A</v>
      </c>
      <c r="N452" t="e">
        <f ca="1">MAX($M$2:M452)</f>
        <v>#N/A</v>
      </c>
      <c r="O452" s="3" t="e">
        <f t="shared" ca="1" si="57"/>
        <v>#N/A</v>
      </c>
    </row>
    <row r="453" spans="1:15" x14ac:dyDescent="0.25">
      <c r="A453" s="1">
        <v>26315</v>
      </c>
      <c r="B453" t="s">
        <v>4</v>
      </c>
      <c r="D453" s="1">
        <v>26315</v>
      </c>
      <c r="E453" t="s">
        <v>4</v>
      </c>
      <c r="H453" s="1" t="e">
        <f t="shared" ca="1" si="58"/>
        <v>#N/A</v>
      </c>
      <c r="I453" t="e">
        <f t="shared" ca="1" si="59"/>
        <v>#N/A</v>
      </c>
      <c r="J453" t="e">
        <f t="shared" ca="1" si="60"/>
        <v>#N/A</v>
      </c>
      <c r="K453" s="3" t="e">
        <f t="shared" ca="1" si="54"/>
        <v>#N/A</v>
      </c>
      <c r="L453" s="3" t="e">
        <f t="shared" ca="1" si="55"/>
        <v>#N/A</v>
      </c>
      <c r="M453" s="4" t="e">
        <f t="shared" ca="1" si="56"/>
        <v>#N/A</v>
      </c>
      <c r="N453" t="e">
        <f ca="1">MAX($M$2:M453)</f>
        <v>#N/A</v>
      </c>
      <c r="O453" s="3" t="e">
        <f t="shared" ca="1" si="57"/>
        <v>#N/A</v>
      </c>
    </row>
    <row r="454" spans="1:15" x14ac:dyDescent="0.25">
      <c r="A454" s="1">
        <v>26316</v>
      </c>
      <c r="B454" t="s">
        <v>4</v>
      </c>
      <c r="D454" s="1">
        <v>26316</v>
      </c>
      <c r="E454" t="s">
        <v>4</v>
      </c>
      <c r="H454" s="1" t="e">
        <f t="shared" ca="1" si="58"/>
        <v>#N/A</v>
      </c>
      <c r="I454" t="e">
        <f t="shared" ca="1" si="59"/>
        <v>#N/A</v>
      </c>
      <c r="J454" t="e">
        <f t="shared" ca="1" si="60"/>
        <v>#N/A</v>
      </c>
      <c r="K454" s="3" t="e">
        <f t="shared" ca="1" si="54"/>
        <v>#N/A</v>
      </c>
      <c r="L454" s="3" t="e">
        <f t="shared" ca="1" si="55"/>
        <v>#N/A</v>
      </c>
      <c r="M454" s="4" t="e">
        <f t="shared" ca="1" si="56"/>
        <v>#N/A</v>
      </c>
      <c r="N454" t="e">
        <f ca="1">MAX($M$2:M454)</f>
        <v>#N/A</v>
      </c>
      <c r="O454" s="3" t="e">
        <f t="shared" ca="1" si="57"/>
        <v>#N/A</v>
      </c>
    </row>
    <row r="455" spans="1:15" x14ac:dyDescent="0.25">
      <c r="A455" s="1">
        <v>26317</v>
      </c>
      <c r="B455" t="s">
        <v>4</v>
      </c>
      <c r="D455" s="1">
        <v>26317</v>
      </c>
      <c r="E455" t="s">
        <v>4</v>
      </c>
      <c r="H455" s="1" t="e">
        <f t="shared" ca="1" si="58"/>
        <v>#N/A</v>
      </c>
      <c r="I455" t="e">
        <f t="shared" ca="1" si="59"/>
        <v>#N/A</v>
      </c>
      <c r="J455" t="e">
        <f t="shared" ca="1" si="60"/>
        <v>#N/A</v>
      </c>
      <c r="K455" s="3" t="e">
        <f t="shared" ca="1" si="54"/>
        <v>#N/A</v>
      </c>
      <c r="L455" s="3" t="e">
        <f t="shared" ca="1" si="55"/>
        <v>#N/A</v>
      </c>
      <c r="M455" s="4" t="e">
        <f t="shared" ca="1" si="56"/>
        <v>#N/A</v>
      </c>
      <c r="N455" t="e">
        <f ca="1">MAX($M$2:M455)</f>
        <v>#N/A</v>
      </c>
      <c r="O455" s="3" t="e">
        <f t="shared" ca="1" si="57"/>
        <v>#N/A</v>
      </c>
    </row>
    <row r="456" spans="1:15" x14ac:dyDescent="0.25">
      <c r="A456" s="1">
        <v>26318</v>
      </c>
      <c r="B456" t="s">
        <v>4</v>
      </c>
      <c r="D456" s="1">
        <v>26318</v>
      </c>
      <c r="E456" t="s">
        <v>4</v>
      </c>
      <c r="H456" s="1" t="e">
        <f t="shared" ca="1" si="58"/>
        <v>#N/A</v>
      </c>
      <c r="I456" t="e">
        <f t="shared" ca="1" si="59"/>
        <v>#N/A</v>
      </c>
      <c r="J456" t="e">
        <f t="shared" ca="1" si="60"/>
        <v>#N/A</v>
      </c>
      <c r="K456" s="3" t="e">
        <f t="shared" ca="1" si="54"/>
        <v>#N/A</v>
      </c>
      <c r="L456" s="3" t="e">
        <f t="shared" ca="1" si="55"/>
        <v>#N/A</v>
      </c>
      <c r="M456" s="4" t="e">
        <f t="shared" ca="1" si="56"/>
        <v>#N/A</v>
      </c>
      <c r="N456" t="e">
        <f ca="1">MAX($M$2:M456)</f>
        <v>#N/A</v>
      </c>
      <c r="O456" s="3" t="e">
        <f t="shared" ca="1" si="57"/>
        <v>#N/A</v>
      </c>
    </row>
    <row r="457" spans="1:15" x14ac:dyDescent="0.25">
      <c r="A457" s="1">
        <v>26319</v>
      </c>
      <c r="B457" t="s">
        <v>4</v>
      </c>
      <c r="D457" s="1">
        <v>26319</v>
      </c>
      <c r="E457" t="s">
        <v>4</v>
      </c>
      <c r="H457" s="1" t="e">
        <f t="shared" ca="1" si="58"/>
        <v>#N/A</v>
      </c>
      <c r="I457" t="e">
        <f t="shared" ca="1" si="59"/>
        <v>#N/A</v>
      </c>
      <c r="J457" t="e">
        <f t="shared" ca="1" si="60"/>
        <v>#N/A</v>
      </c>
      <c r="K457" s="3" t="e">
        <f t="shared" ca="1" si="54"/>
        <v>#N/A</v>
      </c>
      <c r="L457" s="3" t="e">
        <f t="shared" ca="1" si="55"/>
        <v>#N/A</v>
      </c>
      <c r="M457" s="4" t="e">
        <f t="shared" ca="1" si="56"/>
        <v>#N/A</v>
      </c>
      <c r="N457" t="e">
        <f ca="1">MAX($M$2:M457)</f>
        <v>#N/A</v>
      </c>
      <c r="O457" s="3" t="e">
        <f t="shared" ca="1" si="57"/>
        <v>#N/A</v>
      </c>
    </row>
    <row r="458" spans="1:15" x14ac:dyDescent="0.25">
      <c r="A458" s="1">
        <v>26322</v>
      </c>
      <c r="B458" t="s">
        <v>4</v>
      </c>
      <c r="D458" s="1">
        <v>26322</v>
      </c>
      <c r="E458" t="s">
        <v>4</v>
      </c>
      <c r="H458" s="1" t="e">
        <f t="shared" ca="1" si="58"/>
        <v>#N/A</v>
      </c>
      <c r="I458" t="e">
        <f t="shared" ca="1" si="59"/>
        <v>#N/A</v>
      </c>
      <c r="J458" t="e">
        <f t="shared" ca="1" si="60"/>
        <v>#N/A</v>
      </c>
      <c r="K458" s="3" t="e">
        <f t="shared" ca="1" si="54"/>
        <v>#N/A</v>
      </c>
      <c r="L458" s="3" t="e">
        <f t="shared" ca="1" si="55"/>
        <v>#N/A</v>
      </c>
      <c r="M458" s="4" t="e">
        <f t="shared" ca="1" si="56"/>
        <v>#N/A</v>
      </c>
      <c r="N458" t="e">
        <f ca="1">MAX($M$2:M458)</f>
        <v>#N/A</v>
      </c>
      <c r="O458" s="3" t="e">
        <f t="shared" ca="1" si="57"/>
        <v>#N/A</v>
      </c>
    </row>
    <row r="459" spans="1:15" x14ac:dyDescent="0.25">
      <c r="A459" s="1">
        <v>26323</v>
      </c>
      <c r="B459" t="s">
        <v>4</v>
      </c>
      <c r="D459" s="1">
        <v>26323</v>
      </c>
      <c r="E459" t="s">
        <v>4</v>
      </c>
      <c r="H459" s="1" t="e">
        <f t="shared" ca="1" si="58"/>
        <v>#N/A</v>
      </c>
      <c r="I459" t="e">
        <f t="shared" ca="1" si="59"/>
        <v>#N/A</v>
      </c>
      <c r="J459" t="e">
        <f t="shared" ca="1" si="60"/>
        <v>#N/A</v>
      </c>
      <c r="K459" s="3" t="e">
        <f t="shared" ca="1" si="54"/>
        <v>#N/A</v>
      </c>
      <c r="L459" s="3" t="e">
        <f t="shared" ca="1" si="55"/>
        <v>#N/A</v>
      </c>
      <c r="M459" s="4" t="e">
        <f t="shared" ca="1" si="56"/>
        <v>#N/A</v>
      </c>
      <c r="N459" t="e">
        <f ca="1">MAX($M$2:M459)</f>
        <v>#N/A</v>
      </c>
      <c r="O459" s="3" t="e">
        <f t="shared" ca="1" si="57"/>
        <v>#N/A</v>
      </c>
    </row>
    <row r="460" spans="1:15" x14ac:dyDescent="0.25">
      <c r="A460" s="1">
        <v>26324</v>
      </c>
      <c r="B460" t="s">
        <v>4</v>
      </c>
      <c r="D460" s="1">
        <v>26324</v>
      </c>
      <c r="E460" t="s">
        <v>4</v>
      </c>
      <c r="H460" s="1" t="e">
        <f t="shared" ca="1" si="58"/>
        <v>#N/A</v>
      </c>
      <c r="I460" t="e">
        <f t="shared" ca="1" si="59"/>
        <v>#N/A</v>
      </c>
      <c r="J460" t="e">
        <f t="shared" ca="1" si="60"/>
        <v>#N/A</v>
      </c>
      <c r="K460" s="3" t="e">
        <f t="shared" ca="1" si="54"/>
        <v>#N/A</v>
      </c>
      <c r="L460" s="3" t="e">
        <f t="shared" ca="1" si="55"/>
        <v>#N/A</v>
      </c>
      <c r="M460" s="4" t="e">
        <f t="shared" ca="1" si="56"/>
        <v>#N/A</v>
      </c>
      <c r="N460" t="e">
        <f ca="1">MAX($M$2:M460)</f>
        <v>#N/A</v>
      </c>
      <c r="O460" s="3" t="e">
        <f t="shared" ca="1" si="57"/>
        <v>#N/A</v>
      </c>
    </row>
    <row r="461" spans="1:15" x14ac:dyDescent="0.25">
      <c r="A461" s="1">
        <v>26325</v>
      </c>
      <c r="B461" t="s">
        <v>4</v>
      </c>
      <c r="D461" s="1">
        <v>26325</v>
      </c>
      <c r="E461" t="s">
        <v>4</v>
      </c>
      <c r="H461" s="1" t="e">
        <f t="shared" ca="1" si="58"/>
        <v>#N/A</v>
      </c>
      <c r="I461" t="e">
        <f t="shared" ca="1" si="59"/>
        <v>#N/A</v>
      </c>
      <c r="J461" t="e">
        <f t="shared" ca="1" si="60"/>
        <v>#N/A</v>
      </c>
      <c r="K461" s="3" t="e">
        <f t="shared" ca="1" si="54"/>
        <v>#N/A</v>
      </c>
      <c r="L461" s="3" t="e">
        <f t="shared" ca="1" si="55"/>
        <v>#N/A</v>
      </c>
      <c r="M461" s="4" t="e">
        <f t="shared" ca="1" si="56"/>
        <v>#N/A</v>
      </c>
      <c r="N461" t="e">
        <f ca="1">MAX($M$2:M461)</f>
        <v>#N/A</v>
      </c>
      <c r="O461" s="3" t="e">
        <f t="shared" ca="1" si="57"/>
        <v>#N/A</v>
      </c>
    </row>
    <row r="462" spans="1:15" x14ac:dyDescent="0.25">
      <c r="A462" s="1">
        <v>26326</v>
      </c>
      <c r="B462" t="s">
        <v>4</v>
      </c>
      <c r="D462" s="1">
        <v>26326</v>
      </c>
      <c r="E462" t="s">
        <v>4</v>
      </c>
      <c r="H462" s="1" t="e">
        <f t="shared" ca="1" si="58"/>
        <v>#N/A</v>
      </c>
      <c r="I462" t="e">
        <f t="shared" ca="1" si="59"/>
        <v>#N/A</v>
      </c>
      <c r="J462" t="e">
        <f t="shared" ca="1" si="60"/>
        <v>#N/A</v>
      </c>
      <c r="K462" s="3" t="e">
        <f t="shared" ca="1" si="54"/>
        <v>#N/A</v>
      </c>
      <c r="L462" s="3" t="e">
        <f t="shared" ca="1" si="55"/>
        <v>#N/A</v>
      </c>
      <c r="M462" s="4" t="e">
        <f t="shared" ca="1" si="56"/>
        <v>#N/A</v>
      </c>
      <c r="N462" t="e">
        <f ca="1">MAX($M$2:M462)</f>
        <v>#N/A</v>
      </c>
      <c r="O462" s="3" t="e">
        <f t="shared" ca="1" si="57"/>
        <v>#N/A</v>
      </c>
    </row>
    <row r="463" spans="1:15" x14ac:dyDescent="0.25">
      <c r="A463" s="1">
        <v>26329</v>
      </c>
      <c r="B463" t="s">
        <v>4</v>
      </c>
      <c r="D463" s="1">
        <v>26329</v>
      </c>
      <c r="E463" t="s">
        <v>4</v>
      </c>
      <c r="H463" s="1" t="e">
        <f t="shared" ca="1" si="58"/>
        <v>#N/A</v>
      </c>
      <c r="I463" t="e">
        <f t="shared" ca="1" si="59"/>
        <v>#N/A</v>
      </c>
      <c r="J463" t="e">
        <f t="shared" ca="1" si="60"/>
        <v>#N/A</v>
      </c>
      <c r="K463" s="3" t="e">
        <f t="shared" ca="1" si="54"/>
        <v>#N/A</v>
      </c>
      <c r="L463" s="3" t="e">
        <f t="shared" ca="1" si="55"/>
        <v>#N/A</v>
      </c>
      <c r="M463" s="4" t="e">
        <f t="shared" ca="1" si="56"/>
        <v>#N/A</v>
      </c>
      <c r="N463" t="e">
        <f ca="1">MAX($M$2:M463)</f>
        <v>#N/A</v>
      </c>
      <c r="O463" s="3" t="e">
        <f t="shared" ca="1" si="57"/>
        <v>#N/A</v>
      </c>
    </row>
    <row r="464" spans="1:15" x14ac:dyDescent="0.25">
      <c r="A464" s="1">
        <v>26330</v>
      </c>
      <c r="B464" t="s">
        <v>4</v>
      </c>
      <c r="D464" s="1">
        <v>26330</v>
      </c>
      <c r="E464" t="s">
        <v>4</v>
      </c>
      <c r="H464" s="1" t="e">
        <f t="shared" ca="1" si="58"/>
        <v>#N/A</v>
      </c>
      <c r="I464" t="e">
        <f t="shared" ca="1" si="59"/>
        <v>#N/A</v>
      </c>
      <c r="J464" t="e">
        <f t="shared" ca="1" si="60"/>
        <v>#N/A</v>
      </c>
      <c r="K464" s="3" t="e">
        <f t="shared" ca="1" si="54"/>
        <v>#N/A</v>
      </c>
      <c r="L464" s="3" t="e">
        <f t="shared" ca="1" si="55"/>
        <v>#N/A</v>
      </c>
      <c r="M464" s="4" t="e">
        <f t="shared" ca="1" si="56"/>
        <v>#N/A</v>
      </c>
      <c r="N464" t="e">
        <f ca="1">MAX($M$2:M464)</f>
        <v>#N/A</v>
      </c>
      <c r="O464" s="3" t="e">
        <f t="shared" ca="1" si="57"/>
        <v>#N/A</v>
      </c>
    </row>
    <row r="465" spans="1:15" x14ac:dyDescent="0.25">
      <c r="A465" s="1">
        <v>26331</v>
      </c>
      <c r="B465" t="s">
        <v>4</v>
      </c>
      <c r="D465" s="1">
        <v>26331</v>
      </c>
      <c r="E465" t="s">
        <v>4</v>
      </c>
      <c r="H465" s="1" t="e">
        <f t="shared" ca="1" si="58"/>
        <v>#N/A</v>
      </c>
      <c r="I465" t="e">
        <f t="shared" ca="1" si="59"/>
        <v>#N/A</v>
      </c>
      <c r="J465" t="e">
        <f t="shared" ca="1" si="60"/>
        <v>#N/A</v>
      </c>
      <c r="K465" s="3" t="e">
        <f t="shared" ca="1" si="54"/>
        <v>#N/A</v>
      </c>
      <c r="L465" s="3" t="e">
        <f t="shared" ca="1" si="55"/>
        <v>#N/A</v>
      </c>
      <c r="M465" s="4" t="e">
        <f t="shared" ca="1" si="56"/>
        <v>#N/A</v>
      </c>
      <c r="N465" t="e">
        <f ca="1">MAX($M$2:M465)</f>
        <v>#N/A</v>
      </c>
      <c r="O465" s="3" t="e">
        <f t="shared" ca="1" si="57"/>
        <v>#N/A</v>
      </c>
    </row>
    <row r="466" spans="1:15" x14ac:dyDescent="0.25">
      <c r="A466" s="1">
        <v>26332</v>
      </c>
      <c r="B466" t="s">
        <v>4</v>
      </c>
      <c r="D466" s="1">
        <v>26332</v>
      </c>
      <c r="E466" t="s">
        <v>4</v>
      </c>
      <c r="H466" s="1" t="e">
        <f t="shared" ca="1" si="58"/>
        <v>#N/A</v>
      </c>
      <c r="I466" t="e">
        <f t="shared" ca="1" si="59"/>
        <v>#N/A</v>
      </c>
      <c r="J466" t="e">
        <f t="shared" ca="1" si="60"/>
        <v>#N/A</v>
      </c>
      <c r="K466" s="3" t="e">
        <f t="shared" ca="1" si="54"/>
        <v>#N/A</v>
      </c>
      <c r="L466" s="3" t="e">
        <f t="shared" ca="1" si="55"/>
        <v>#N/A</v>
      </c>
      <c r="M466" s="4" t="e">
        <f t="shared" ca="1" si="56"/>
        <v>#N/A</v>
      </c>
      <c r="N466" t="e">
        <f ca="1">MAX($M$2:M466)</f>
        <v>#N/A</v>
      </c>
      <c r="O466" s="3" t="e">
        <f t="shared" ca="1" si="57"/>
        <v>#N/A</v>
      </c>
    </row>
    <row r="467" spans="1:15" x14ac:dyDescent="0.25">
      <c r="A467" s="1">
        <v>26333</v>
      </c>
      <c r="B467" t="s">
        <v>4</v>
      </c>
      <c r="D467" s="1">
        <v>26333</v>
      </c>
      <c r="E467" t="s">
        <v>4</v>
      </c>
      <c r="H467" s="1" t="e">
        <f t="shared" ca="1" si="58"/>
        <v>#N/A</v>
      </c>
      <c r="I467" t="e">
        <f t="shared" ca="1" si="59"/>
        <v>#N/A</v>
      </c>
      <c r="J467" t="e">
        <f t="shared" ca="1" si="60"/>
        <v>#N/A</v>
      </c>
      <c r="K467" s="3" t="e">
        <f t="shared" ca="1" si="54"/>
        <v>#N/A</v>
      </c>
      <c r="L467" s="3" t="e">
        <f t="shared" ca="1" si="55"/>
        <v>#N/A</v>
      </c>
      <c r="M467" s="4" t="e">
        <f t="shared" ca="1" si="56"/>
        <v>#N/A</v>
      </c>
      <c r="N467" t="e">
        <f ca="1">MAX($M$2:M467)</f>
        <v>#N/A</v>
      </c>
      <c r="O467" s="3" t="e">
        <f t="shared" ca="1" si="57"/>
        <v>#N/A</v>
      </c>
    </row>
    <row r="468" spans="1:15" x14ac:dyDescent="0.25">
      <c r="A468" s="1">
        <v>26336</v>
      </c>
      <c r="B468" t="s">
        <v>4</v>
      </c>
      <c r="D468" s="1">
        <v>26336</v>
      </c>
      <c r="E468" t="s">
        <v>4</v>
      </c>
      <c r="H468" s="1" t="e">
        <f t="shared" ca="1" si="58"/>
        <v>#N/A</v>
      </c>
      <c r="I468" t="e">
        <f t="shared" ca="1" si="59"/>
        <v>#N/A</v>
      </c>
      <c r="J468" t="e">
        <f t="shared" ca="1" si="60"/>
        <v>#N/A</v>
      </c>
      <c r="K468" s="3" t="e">
        <f t="shared" ca="1" si="54"/>
        <v>#N/A</v>
      </c>
      <c r="L468" s="3" t="e">
        <f t="shared" ca="1" si="55"/>
        <v>#N/A</v>
      </c>
      <c r="M468" s="4" t="e">
        <f t="shared" ca="1" si="56"/>
        <v>#N/A</v>
      </c>
      <c r="N468" t="e">
        <f ca="1">MAX($M$2:M468)</f>
        <v>#N/A</v>
      </c>
      <c r="O468" s="3" t="e">
        <f t="shared" ca="1" si="57"/>
        <v>#N/A</v>
      </c>
    </row>
    <row r="469" spans="1:15" x14ac:dyDescent="0.25">
      <c r="A469" s="1">
        <v>26337</v>
      </c>
      <c r="B469" t="s">
        <v>4</v>
      </c>
      <c r="D469" s="1">
        <v>26337</v>
      </c>
      <c r="E469" t="s">
        <v>4</v>
      </c>
      <c r="H469" s="1" t="e">
        <f t="shared" ca="1" si="58"/>
        <v>#N/A</v>
      </c>
      <c r="I469" t="e">
        <f t="shared" ca="1" si="59"/>
        <v>#N/A</v>
      </c>
      <c r="J469" t="e">
        <f t="shared" ca="1" si="60"/>
        <v>#N/A</v>
      </c>
      <c r="K469" s="3" t="e">
        <f t="shared" ca="1" si="54"/>
        <v>#N/A</v>
      </c>
      <c r="L469" s="3" t="e">
        <f t="shared" ca="1" si="55"/>
        <v>#N/A</v>
      </c>
      <c r="M469" s="4" t="e">
        <f t="shared" ca="1" si="56"/>
        <v>#N/A</v>
      </c>
      <c r="N469" t="e">
        <f ca="1">MAX($M$2:M469)</f>
        <v>#N/A</v>
      </c>
      <c r="O469" s="3" t="e">
        <f t="shared" ca="1" si="57"/>
        <v>#N/A</v>
      </c>
    </row>
    <row r="470" spans="1:15" x14ac:dyDescent="0.25">
      <c r="A470" s="1">
        <v>26338</v>
      </c>
      <c r="B470" t="s">
        <v>4</v>
      </c>
      <c r="D470" s="1">
        <v>26338</v>
      </c>
      <c r="E470" t="s">
        <v>4</v>
      </c>
      <c r="H470" s="1" t="e">
        <f t="shared" ca="1" si="58"/>
        <v>#N/A</v>
      </c>
      <c r="I470" t="e">
        <f t="shared" ca="1" si="59"/>
        <v>#N/A</v>
      </c>
      <c r="J470" t="e">
        <f t="shared" ca="1" si="60"/>
        <v>#N/A</v>
      </c>
      <c r="K470" s="3" t="e">
        <f t="shared" ca="1" si="54"/>
        <v>#N/A</v>
      </c>
      <c r="L470" s="3" t="e">
        <f t="shared" ca="1" si="55"/>
        <v>#N/A</v>
      </c>
      <c r="M470" s="4" t="e">
        <f t="shared" ca="1" si="56"/>
        <v>#N/A</v>
      </c>
      <c r="N470" t="e">
        <f ca="1">MAX($M$2:M470)</f>
        <v>#N/A</v>
      </c>
      <c r="O470" s="3" t="e">
        <f t="shared" ca="1" si="57"/>
        <v>#N/A</v>
      </c>
    </row>
    <row r="471" spans="1:15" x14ac:dyDescent="0.25">
      <c r="A471" s="1">
        <v>26339</v>
      </c>
      <c r="B471" t="s">
        <v>4</v>
      </c>
      <c r="D471" s="1">
        <v>26339</v>
      </c>
      <c r="E471" t="s">
        <v>4</v>
      </c>
    </row>
    <row r="472" spans="1:15" x14ac:dyDescent="0.25">
      <c r="A472" s="1">
        <v>26340</v>
      </c>
      <c r="B472" t="s">
        <v>4</v>
      </c>
      <c r="D472" s="1">
        <v>26340</v>
      </c>
      <c r="E472" t="s">
        <v>4</v>
      </c>
    </row>
    <row r="473" spans="1:15" x14ac:dyDescent="0.25">
      <c r="A473" s="1">
        <v>26343</v>
      </c>
      <c r="B473" t="s">
        <v>4</v>
      </c>
      <c r="D473" s="1">
        <v>26343</v>
      </c>
      <c r="E473" t="s">
        <v>4</v>
      </c>
    </row>
    <row r="474" spans="1:15" x14ac:dyDescent="0.25">
      <c r="A474" s="1">
        <v>26344</v>
      </c>
      <c r="B474" t="s">
        <v>4</v>
      </c>
      <c r="D474" s="1">
        <v>26344</v>
      </c>
      <c r="E474" t="s">
        <v>4</v>
      </c>
    </row>
    <row r="475" spans="1:15" x14ac:dyDescent="0.25">
      <c r="A475" s="1">
        <v>26345</v>
      </c>
      <c r="B475" t="s">
        <v>4</v>
      </c>
      <c r="D475" s="1">
        <v>26345</v>
      </c>
      <c r="E475" t="s">
        <v>4</v>
      </c>
    </row>
    <row r="476" spans="1:15" x14ac:dyDescent="0.25">
      <c r="A476" s="1">
        <v>26346</v>
      </c>
      <c r="B476" t="s">
        <v>4</v>
      </c>
      <c r="D476" s="1">
        <v>26346</v>
      </c>
      <c r="E476" t="s">
        <v>4</v>
      </c>
    </row>
    <row r="477" spans="1:15" x14ac:dyDescent="0.25">
      <c r="A477" s="1">
        <v>26347</v>
      </c>
      <c r="B477" t="s">
        <v>4</v>
      </c>
      <c r="D477" s="1">
        <v>26347</v>
      </c>
      <c r="E477" t="s">
        <v>4</v>
      </c>
    </row>
    <row r="478" spans="1:15" x14ac:dyDescent="0.25">
      <c r="A478" s="1">
        <v>26350</v>
      </c>
      <c r="B478" t="s">
        <v>4</v>
      </c>
      <c r="D478" s="1">
        <v>26350</v>
      </c>
      <c r="E478" t="s">
        <v>4</v>
      </c>
    </row>
    <row r="479" spans="1:15" x14ac:dyDescent="0.25">
      <c r="A479" s="1">
        <v>26351</v>
      </c>
      <c r="B479" t="s">
        <v>4</v>
      </c>
      <c r="D479" s="1">
        <v>26351</v>
      </c>
      <c r="E479" t="s">
        <v>4</v>
      </c>
    </row>
    <row r="480" spans="1:15" x14ac:dyDescent="0.25">
      <c r="A480" s="1">
        <v>26352</v>
      </c>
      <c r="B480" t="s">
        <v>4</v>
      </c>
      <c r="D480" s="1">
        <v>26352</v>
      </c>
      <c r="E480" t="s">
        <v>4</v>
      </c>
    </row>
    <row r="481" spans="1:5" x14ac:dyDescent="0.25">
      <c r="A481" s="1">
        <v>26353</v>
      </c>
      <c r="B481" t="s">
        <v>4</v>
      </c>
      <c r="D481" s="1">
        <v>26353</v>
      </c>
      <c r="E481" t="s">
        <v>4</v>
      </c>
    </row>
    <row r="482" spans="1:5" x14ac:dyDescent="0.25">
      <c r="A482" s="1">
        <v>26354</v>
      </c>
      <c r="B482" t="s">
        <v>4</v>
      </c>
      <c r="D482" s="1">
        <v>26354</v>
      </c>
      <c r="E482" t="s">
        <v>4</v>
      </c>
    </row>
    <row r="483" spans="1:5" x14ac:dyDescent="0.25">
      <c r="A483" s="1">
        <v>26357</v>
      </c>
      <c r="B483" t="s">
        <v>4</v>
      </c>
      <c r="D483" s="1">
        <v>26357</v>
      </c>
      <c r="E483" t="s">
        <v>4</v>
      </c>
    </row>
    <row r="484" spans="1:5" x14ac:dyDescent="0.25">
      <c r="A484" s="1">
        <v>26358</v>
      </c>
      <c r="B484" t="s">
        <v>4</v>
      </c>
      <c r="D484" s="1">
        <v>26358</v>
      </c>
      <c r="E484" t="s">
        <v>4</v>
      </c>
    </row>
    <row r="485" spans="1:5" x14ac:dyDescent="0.25">
      <c r="A485" s="1">
        <v>26359</v>
      </c>
      <c r="B485" t="s">
        <v>4</v>
      </c>
      <c r="D485" s="1">
        <v>26359</v>
      </c>
      <c r="E485" t="s">
        <v>4</v>
      </c>
    </row>
    <row r="486" spans="1:5" x14ac:dyDescent="0.25">
      <c r="A486" s="1">
        <v>26360</v>
      </c>
      <c r="B486" t="s">
        <v>4</v>
      </c>
      <c r="D486" s="1">
        <v>26360</v>
      </c>
      <c r="E486" t="s">
        <v>4</v>
      </c>
    </row>
    <row r="487" spans="1:5" x14ac:dyDescent="0.25">
      <c r="A487" s="1">
        <v>26361</v>
      </c>
      <c r="B487" t="s">
        <v>4</v>
      </c>
      <c r="D487" s="1">
        <v>26361</v>
      </c>
      <c r="E487" t="s">
        <v>4</v>
      </c>
    </row>
    <row r="488" spans="1:5" x14ac:dyDescent="0.25">
      <c r="A488" s="1">
        <v>26364</v>
      </c>
      <c r="B488" t="s">
        <v>4</v>
      </c>
      <c r="D488" s="1">
        <v>26364</v>
      </c>
      <c r="E488" t="s">
        <v>4</v>
      </c>
    </row>
    <row r="489" spans="1:5" x14ac:dyDescent="0.25">
      <c r="A489" s="1">
        <v>26365</v>
      </c>
      <c r="B489" t="s">
        <v>4</v>
      </c>
      <c r="D489" s="1">
        <v>26365</v>
      </c>
      <c r="E489" t="s">
        <v>4</v>
      </c>
    </row>
    <row r="490" spans="1:5" x14ac:dyDescent="0.25">
      <c r="A490" s="1">
        <v>26366</v>
      </c>
      <c r="B490" t="s">
        <v>4</v>
      </c>
      <c r="D490" s="1">
        <v>26366</v>
      </c>
      <c r="E490" t="s">
        <v>4</v>
      </c>
    </row>
    <row r="491" spans="1:5" x14ac:dyDescent="0.25">
      <c r="A491" s="1">
        <v>26367</v>
      </c>
      <c r="B491" t="s">
        <v>4</v>
      </c>
      <c r="D491" s="1">
        <v>26367</v>
      </c>
      <c r="E491" t="s">
        <v>4</v>
      </c>
    </row>
    <row r="492" spans="1:5" x14ac:dyDescent="0.25">
      <c r="A492" s="1">
        <v>26368</v>
      </c>
      <c r="B492" t="s">
        <v>4</v>
      </c>
      <c r="D492" s="1">
        <v>26368</v>
      </c>
      <c r="E492" t="s">
        <v>4</v>
      </c>
    </row>
    <row r="493" spans="1:5" x14ac:dyDescent="0.25">
      <c r="A493" s="1">
        <v>26371</v>
      </c>
      <c r="B493" t="s">
        <v>4</v>
      </c>
      <c r="D493" s="1">
        <v>26371</v>
      </c>
      <c r="E493" t="s">
        <v>4</v>
      </c>
    </row>
    <row r="494" spans="1:5" x14ac:dyDescent="0.25">
      <c r="A494" s="1">
        <v>26372</v>
      </c>
      <c r="B494" t="s">
        <v>4</v>
      </c>
      <c r="D494" s="1">
        <v>26372</v>
      </c>
      <c r="E494" t="s">
        <v>4</v>
      </c>
    </row>
    <row r="495" spans="1:5" x14ac:dyDescent="0.25">
      <c r="A495" s="1">
        <v>26373</v>
      </c>
      <c r="B495" t="s">
        <v>4</v>
      </c>
      <c r="D495" s="1">
        <v>26373</v>
      </c>
      <c r="E495" t="s">
        <v>4</v>
      </c>
    </row>
    <row r="496" spans="1:5" x14ac:dyDescent="0.25">
      <c r="A496" s="1">
        <v>26374</v>
      </c>
      <c r="B496" t="s">
        <v>4</v>
      </c>
      <c r="D496" s="1">
        <v>26374</v>
      </c>
      <c r="E496" t="s">
        <v>4</v>
      </c>
    </row>
    <row r="497" spans="1:5" x14ac:dyDescent="0.25">
      <c r="A497" s="1">
        <v>26375</v>
      </c>
      <c r="B497" t="s">
        <v>4</v>
      </c>
      <c r="D497" s="1">
        <v>26375</v>
      </c>
      <c r="E497" t="s">
        <v>4</v>
      </c>
    </row>
    <row r="498" spans="1:5" x14ac:dyDescent="0.25">
      <c r="A498" s="1">
        <v>26378</v>
      </c>
      <c r="B498" t="s">
        <v>4</v>
      </c>
      <c r="D498" s="1">
        <v>26378</v>
      </c>
      <c r="E498" t="s">
        <v>4</v>
      </c>
    </row>
    <row r="499" spans="1:5" x14ac:dyDescent="0.25">
      <c r="A499" s="1">
        <v>26379</v>
      </c>
      <c r="B499" t="s">
        <v>4</v>
      </c>
      <c r="D499" s="1">
        <v>26379</v>
      </c>
      <c r="E499" t="s">
        <v>4</v>
      </c>
    </row>
    <row r="500" spans="1:5" x14ac:dyDescent="0.25">
      <c r="A500" s="1">
        <v>26380</v>
      </c>
      <c r="B500" t="s">
        <v>4</v>
      </c>
      <c r="D500" s="1">
        <v>26380</v>
      </c>
      <c r="E500" t="s">
        <v>4</v>
      </c>
    </row>
    <row r="501" spans="1:5" x14ac:dyDescent="0.25">
      <c r="A501" s="1">
        <v>26381</v>
      </c>
      <c r="B501" t="s">
        <v>4</v>
      </c>
      <c r="D501" s="1">
        <v>26381</v>
      </c>
      <c r="E501" t="s">
        <v>4</v>
      </c>
    </row>
    <row r="502" spans="1:5" x14ac:dyDescent="0.25">
      <c r="A502" s="1">
        <v>26382</v>
      </c>
      <c r="B502" t="s">
        <v>4</v>
      </c>
      <c r="D502" s="1">
        <v>26382</v>
      </c>
      <c r="E502" t="s">
        <v>4</v>
      </c>
    </row>
    <row r="503" spans="1:5" x14ac:dyDescent="0.25">
      <c r="A503" s="1">
        <v>26385</v>
      </c>
      <c r="B503" t="s">
        <v>4</v>
      </c>
      <c r="D503" s="1">
        <v>26385</v>
      </c>
      <c r="E503" t="s">
        <v>4</v>
      </c>
    </row>
    <row r="504" spans="1:5" x14ac:dyDescent="0.25">
      <c r="A504" s="1">
        <v>26386</v>
      </c>
      <c r="B504" t="s">
        <v>4</v>
      </c>
      <c r="D504" s="1">
        <v>26386</v>
      </c>
      <c r="E504" t="s">
        <v>4</v>
      </c>
    </row>
    <row r="505" spans="1:5" x14ac:dyDescent="0.25">
      <c r="A505" s="1">
        <v>26387</v>
      </c>
      <c r="B505" t="s">
        <v>4</v>
      </c>
      <c r="D505" s="1">
        <v>26387</v>
      </c>
      <c r="E505" t="s">
        <v>4</v>
      </c>
    </row>
    <row r="506" spans="1:5" x14ac:dyDescent="0.25">
      <c r="A506" s="1">
        <v>26388</v>
      </c>
      <c r="B506" t="s">
        <v>4</v>
      </c>
      <c r="D506" s="1">
        <v>26388</v>
      </c>
      <c r="E506" t="s">
        <v>4</v>
      </c>
    </row>
    <row r="507" spans="1:5" x14ac:dyDescent="0.25">
      <c r="A507" s="1">
        <v>26389</v>
      </c>
      <c r="B507" t="s">
        <v>4</v>
      </c>
      <c r="D507" s="1">
        <v>26389</v>
      </c>
      <c r="E507" t="s">
        <v>4</v>
      </c>
    </row>
    <row r="508" spans="1:5" x14ac:dyDescent="0.25">
      <c r="A508" s="1">
        <v>26392</v>
      </c>
      <c r="B508" t="s">
        <v>4</v>
      </c>
      <c r="D508" s="1">
        <v>26392</v>
      </c>
      <c r="E508" t="s">
        <v>4</v>
      </c>
    </row>
    <row r="509" spans="1:5" x14ac:dyDescent="0.25">
      <c r="A509" s="1">
        <v>26393</v>
      </c>
      <c r="B509" t="s">
        <v>4</v>
      </c>
      <c r="D509" s="1">
        <v>26393</v>
      </c>
      <c r="E509" t="s">
        <v>4</v>
      </c>
    </row>
    <row r="510" spans="1:5" x14ac:dyDescent="0.25">
      <c r="A510" s="1">
        <v>26394</v>
      </c>
      <c r="B510" t="s">
        <v>4</v>
      </c>
      <c r="D510" s="1">
        <v>26394</v>
      </c>
      <c r="E510" t="s">
        <v>4</v>
      </c>
    </row>
    <row r="511" spans="1:5" x14ac:dyDescent="0.25">
      <c r="A511" s="1">
        <v>26395</v>
      </c>
      <c r="B511" t="s">
        <v>4</v>
      </c>
      <c r="D511" s="1">
        <v>26395</v>
      </c>
      <c r="E511" t="s">
        <v>4</v>
      </c>
    </row>
    <row r="512" spans="1:5" x14ac:dyDescent="0.25">
      <c r="A512" s="1">
        <v>26396</v>
      </c>
      <c r="B512" t="s">
        <v>4</v>
      </c>
      <c r="D512" s="1">
        <v>26396</v>
      </c>
      <c r="E512" t="s">
        <v>4</v>
      </c>
    </row>
    <row r="513" spans="1:5" x14ac:dyDescent="0.25">
      <c r="A513" s="1">
        <v>26399</v>
      </c>
      <c r="B513" t="s">
        <v>4</v>
      </c>
      <c r="D513" s="1">
        <v>26399</v>
      </c>
      <c r="E513" t="s">
        <v>4</v>
      </c>
    </row>
    <row r="514" spans="1:5" x14ac:dyDescent="0.25">
      <c r="A514" s="1">
        <v>26400</v>
      </c>
      <c r="B514" t="s">
        <v>4</v>
      </c>
      <c r="D514" s="1">
        <v>26400</v>
      </c>
      <c r="E514" t="s">
        <v>4</v>
      </c>
    </row>
    <row r="515" spans="1:5" x14ac:dyDescent="0.25">
      <c r="A515" s="1">
        <v>26401</v>
      </c>
      <c r="B515" t="s">
        <v>4</v>
      </c>
      <c r="D515" s="1">
        <v>26401</v>
      </c>
      <c r="E515" t="s">
        <v>4</v>
      </c>
    </row>
    <row r="516" spans="1:5" x14ac:dyDescent="0.25">
      <c r="A516" s="1">
        <v>26402</v>
      </c>
      <c r="B516" t="s">
        <v>4</v>
      </c>
      <c r="D516" s="1">
        <v>26402</v>
      </c>
      <c r="E516" t="s">
        <v>4</v>
      </c>
    </row>
    <row r="517" spans="1:5" x14ac:dyDescent="0.25">
      <c r="A517" s="1">
        <v>26403</v>
      </c>
      <c r="B517" t="s">
        <v>4</v>
      </c>
      <c r="D517" s="1">
        <v>26403</v>
      </c>
      <c r="E517" t="s">
        <v>4</v>
      </c>
    </row>
    <row r="518" spans="1:5" x14ac:dyDescent="0.25">
      <c r="A518" s="1">
        <v>26406</v>
      </c>
      <c r="B518" t="s">
        <v>4</v>
      </c>
      <c r="D518" s="1">
        <v>26406</v>
      </c>
      <c r="E518" t="s">
        <v>4</v>
      </c>
    </row>
    <row r="519" spans="1:5" x14ac:dyDescent="0.25">
      <c r="A519" s="1">
        <v>26407</v>
      </c>
      <c r="B519" t="s">
        <v>4</v>
      </c>
      <c r="D519" s="1">
        <v>26407</v>
      </c>
      <c r="E519" t="s">
        <v>4</v>
      </c>
    </row>
    <row r="520" spans="1:5" x14ac:dyDescent="0.25">
      <c r="A520" s="1">
        <v>26408</v>
      </c>
      <c r="B520" t="s">
        <v>4</v>
      </c>
      <c r="D520" s="1">
        <v>26408</v>
      </c>
      <c r="E520" t="s">
        <v>4</v>
      </c>
    </row>
    <row r="521" spans="1:5" x14ac:dyDescent="0.25">
      <c r="A521" s="1">
        <v>26409</v>
      </c>
      <c r="B521" t="s">
        <v>4</v>
      </c>
      <c r="D521" s="1">
        <v>26409</v>
      </c>
      <c r="E521" t="s">
        <v>4</v>
      </c>
    </row>
    <row r="522" spans="1:5" x14ac:dyDescent="0.25">
      <c r="A522" s="1">
        <v>26410</v>
      </c>
      <c r="B522" t="s">
        <v>4</v>
      </c>
      <c r="D522" s="1">
        <v>26410</v>
      </c>
      <c r="E522" t="s">
        <v>4</v>
      </c>
    </row>
    <row r="523" spans="1:5" x14ac:dyDescent="0.25">
      <c r="A523" s="1">
        <v>26413</v>
      </c>
      <c r="B523" t="s">
        <v>4</v>
      </c>
      <c r="D523" s="1">
        <v>26413</v>
      </c>
      <c r="E523" t="s">
        <v>4</v>
      </c>
    </row>
    <row r="524" spans="1:5" x14ac:dyDescent="0.25">
      <c r="A524" s="1">
        <v>26414</v>
      </c>
      <c r="B524" t="s">
        <v>4</v>
      </c>
      <c r="D524" s="1">
        <v>26414</v>
      </c>
      <c r="E524" t="s">
        <v>4</v>
      </c>
    </row>
    <row r="525" spans="1:5" x14ac:dyDescent="0.25">
      <c r="A525" s="1">
        <v>26415</v>
      </c>
      <c r="B525" t="s">
        <v>4</v>
      </c>
      <c r="D525" s="1">
        <v>26415</v>
      </c>
      <c r="E525" t="s">
        <v>4</v>
      </c>
    </row>
    <row r="526" spans="1:5" x14ac:dyDescent="0.25">
      <c r="A526" s="1">
        <v>26416</v>
      </c>
      <c r="B526" t="s">
        <v>4</v>
      </c>
      <c r="D526" s="1">
        <v>26416</v>
      </c>
      <c r="E526" t="s">
        <v>4</v>
      </c>
    </row>
    <row r="527" spans="1:5" x14ac:dyDescent="0.25">
      <c r="A527" s="1">
        <v>26417</v>
      </c>
      <c r="B527" t="s">
        <v>4</v>
      </c>
      <c r="D527" s="1">
        <v>26417</v>
      </c>
      <c r="E527" t="s">
        <v>4</v>
      </c>
    </row>
    <row r="528" spans="1:5" x14ac:dyDescent="0.25">
      <c r="A528" s="1">
        <v>26420</v>
      </c>
      <c r="B528" t="s">
        <v>4</v>
      </c>
      <c r="D528" s="1">
        <v>26420</v>
      </c>
      <c r="E528" t="s">
        <v>4</v>
      </c>
    </row>
    <row r="529" spans="1:5" x14ac:dyDescent="0.25">
      <c r="A529" s="1">
        <v>26421</v>
      </c>
      <c r="B529" t="s">
        <v>4</v>
      </c>
      <c r="D529" s="1">
        <v>26421</v>
      </c>
      <c r="E529" t="s">
        <v>4</v>
      </c>
    </row>
    <row r="530" spans="1:5" x14ac:dyDescent="0.25">
      <c r="A530" s="1">
        <v>26422</v>
      </c>
      <c r="B530" t="s">
        <v>4</v>
      </c>
      <c r="D530" s="1">
        <v>26422</v>
      </c>
      <c r="E530" t="s">
        <v>4</v>
      </c>
    </row>
    <row r="531" spans="1:5" x14ac:dyDescent="0.25">
      <c r="A531" s="1">
        <v>26423</v>
      </c>
      <c r="B531" t="s">
        <v>4</v>
      </c>
      <c r="D531" s="1">
        <v>26423</v>
      </c>
      <c r="E531" t="s">
        <v>4</v>
      </c>
    </row>
    <row r="532" spans="1:5" x14ac:dyDescent="0.25">
      <c r="A532" s="1">
        <v>26424</v>
      </c>
      <c r="B532" t="s">
        <v>4</v>
      </c>
      <c r="D532" s="1">
        <v>26424</v>
      </c>
      <c r="E532" t="s">
        <v>4</v>
      </c>
    </row>
    <row r="533" spans="1:5" x14ac:dyDescent="0.25">
      <c r="A533" s="1">
        <v>26427</v>
      </c>
      <c r="B533" t="s">
        <v>4</v>
      </c>
      <c r="D533" s="1">
        <v>26427</v>
      </c>
      <c r="E533" t="s">
        <v>4</v>
      </c>
    </row>
    <row r="534" spans="1:5" x14ac:dyDescent="0.25">
      <c r="A534" s="1">
        <v>26428</v>
      </c>
      <c r="B534" t="s">
        <v>4</v>
      </c>
      <c r="D534" s="1">
        <v>26428</v>
      </c>
      <c r="E534" t="s">
        <v>4</v>
      </c>
    </row>
    <row r="535" spans="1:5" x14ac:dyDescent="0.25">
      <c r="A535" s="1">
        <v>26429</v>
      </c>
      <c r="B535" t="s">
        <v>4</v>
      </c>
      <c r="D535" s="1">
        <v>26429</v>
      </c>
      <c r="E535" t="s">
        <v>4</v>
      </c>
    </row>
    <row r="536" spans="1:5" x14ac:dyDescent="0.25">
      <c r="A536" s="1">
        <v>26430</v>
      </c>
      <c r="B536" t="s">
        <v>4</v>
      </c>
      <c r="D536" s="1">
        <v>26430</v>
      </c>
      <c r="E536" t="s">
        <v>4</v>
      </c>
    </row>
    <row r="537" spans="1:5" x14ac:dyDescent="0.25">
      <c r="A537" s="1">
        <v>26431</v>
      </c>
      <c r="B537" t="s">
        <v>4</v>
      </c>
      <c r="D537" s="1">
        <v>26431</v>
      </c>
      <c r="E537" t="s">
        <v>4</v>
      </c>
    </row>
    <row r="538" spans="1:5" x14ac:dyDescent="0.25">
      <c r="A538" s="1">
        <v>26434</v>
      </c>
      <c r="B538" t="s">
        <v>4</v>
      </c>
      <c r="D538" s="1">
        <v>26434</v>
      </c>
      <c r="E538" t="s">
        <v>4</v>
      </c>
    </row>
    <row r="539" spans="1:5" x14ac:dyDescent="0.25">
      <c r="A539" s="1">
        <v>26435</v>
      </c>
      <c r="B539" t="s">
        <v>4</v>
      </c>
      <c r="D539" s="1">
        <v>26435</v>
      </c>
      <c r="E539" t="s">
        <v>4</v>
      </c>
    </row>
    <row r="540" spans="1:5" x14ac:dyDescent="0.25">
      <c r="A540" s="1">
        <v>26436</v>
      </c>
      <c r="B540" t="s">
        <v>4</v>
      </c>
      <c r="D540" s="1">
        <v>26436</v>
      </c>
      <c r="E540" t="s">
        <v>4</v>
      </c>
    </row>
    <row r="541" spans="1:5" x14ac:dyDescent="0.25">
      <c r="A541" s="1">
        <v>26437</v>
      </c>
      <c r="B541" t="s">
        <v>4</v>
      </c>
      <c r="D541" s="1">
        <v>26437</v>
      </c>
      <c r="E541" t="s">
        <v>4</v>
      </c>
    </row>
    <row r="542" spans="1:5" x14ac:dyDescent="0.25">
      <c r="A542" s="1">
        <v>26438</v>
      </c>
      <c r="B542" t="s">
        <v>4</v>
      </c>
      <c r="D542" s="1">
        <v>26438</v>
      </c>
      <c r="E542" t="s">
        <v>4</v>
      </c>
    </row>
    <row r="543" spans="1:5" x14ac:dyDescent="0.25">
      <c r="A543" s="1">
        <v>26441</v>
      </c>
      <c r="B543" t="s">
        <v>4</v>
      </c>
      <c r="D543" s="1">
        <v>26441</v>
      </c>
      <c r="E543" t="s">
        <v>4</v>
      </c>
    </row>
    <row r="544" spans="1:5" x14ac:dyDescent="0.25">
      <c r="A544" s="1">
        <v>26442</v>
      </c>
      <c r="B544" t="s">
        <v>4</v>
      </c>
      <c r="D544" s="1">
        <v>26442</v>
      </c>
      <c r="E544" t="s">
        <v>4</v>
      </c>
    </row>
    <row r="545" spans="1:5" x14ac:dyDescent="0.25">
      <c r="A545" s="1">
        <v>26443</v>
      </c>
      <c r="B545" t="s">
        <v>4</v>
      </c>
      <c r="D545" s="1">
        <v>26443</v>
      </c>
      <c r="E545" t="s">
        <v>4</v>
      </c>
    </row>
    <row r="546" spans="1:5" x14ac:dyDescent="0.25">
      <c r="A546" s="1">
        <v>26444</v>
      </c>
      <c r="B546" t="s">
        <v>4</v>
      </c>
      <c r="D546" s="1">
        <v>26444</v>
      </c>
      <c r="E546" t="s">
        <v>4</v>
      </c>
    </row>
    <row r="547" spans="1:5" x14ac:dyDescent="0.25">
      <c r="A547" s="1">
        <v>26445</v>
      </c>
      <c r="B547" t="s">
        <v>4</v>
      </c>
      <c r="D547" s="1">
        <v>26445</v>
      </c>
      <c r="E547" t="s">
        <v>4</v>
      </c>
    </row>
    <row r="548" spans="1:5" x14ac:dyDescent="0.25">
      <c r="A548" s="1">
        <v>26448</v>
      </c>
      <c r="B548" t="s">
        <v>4</v>
      </c>
      <c r="D548" s="1">
        <v>26448</v>
      </c>
      <c r="E548" t="s">
        <v>4</v>
      </c>
    </row>
    <row r="549" spans="1:5" x14ac:dyDescent="0.25">
      <c r="A549" s="1">
        <v>26449</v>
      </c>
      <c r="B549" t="s">
        <v>4</v>
      </c>
      <c r="D549" s="1">
        <v>26449</v>
      </c>
      <c r="E549" t="s">
        <v>4</v>
      </c>
    </row>
    <row r="550" spans="1:5" x14ac:dyDescent="0.25">
      <c r="A550" s="1">
        <v>26450</v>
      </c>
      <c r="B550" t="s">
        <v>4</v>
      </c>
      <c r="D550" s="1">
        <v>26450</v>
      </c>
      <c r="E550" t="s">
        <v>4</v>
      </c>
    </row>
    <row r="551" spans="1:5" x14ac:dyDescent="0.25">
      <c r="A551" s="1">
        <v>26451</v>
      </c>
      <c r="B551" t="s">
        <v>4</v>
      </c>
      <c r="D551" s="1">
        <v>26451</v>
      </c>
      <c r="E551" t="s">
        <v>4</v>
      </c>
    </row>
    <row r="552" spans="1:5" x14ac:dyDescent="0.25">
      <c r="A552" s="1">
        <v>26452</v>
      </c>
      <c r="B552" t="s">
        <v>4</v>
      </c>
      <c r="D552" s="1">
        <v>26452</v>
      </c>
      <c r="E552" t="s">
        <v>4</v>
      </c>
    </row>
    <row r="553" spans="1:5" x14ac:dyDescent="0.25">
      <c r="A553" s="1">
        <v>26455</v>
      </c>
      <c r="B553" t="s">
        <v>4</v>
      </c>
      <c r="D553" s="1">
        <v>26455</v>
      </c>
      <c r="E553" t="s">
        <v>4</v>
      </c>
    </row>
    <row r="554" spans="1:5" x14ac:dyDescent="0.25">
      <c r="A554" s="1">
        <v>26456</v>
      </c>
      <c r="B554" t="s">
        <v>4</v>
      </c>
      <c r="D554" s="1">
        <v>26456</v>
      </c>
      <c r="E554" t="s">
        <v>4</v>
      </c>
    </row>
    <row r="555" spans="1:5" x14ac:dyDescent="0.25">
      <c r="A555" s="1">
        <v>26457</v>
      </c>
      <c r="B555" t="s">
        <v>4</v>
      </c>
      <c r="D555" s="1">
        <v>26457</v>
      </c>
      <c r="E555" t="s">
        <v>4</v>
      </c>
    </row>
    <row r="556" spans="1:5" x14ac:dyDescent="0.25">
      <c r="A556" s="1">
        <v>26458</v>
      </c>
      <c r="B556" t="s">
        <v>4</v>
      </c>
      <c r="D556" s="1">
        <v>26458</v>
      </c>
      <c r="E556" t="s">
        <v>4</v>
      </c>
    </row>
    <row r="557" spans="1:5" x14ac:dyDescent="0.25">
      <c r="A557" s="1">
        <v>26459</v>
      </c>
      <c r="B557" t="s">
        <v>4</v>
      </c>
      <c r="D557" s="1">
        <v>26459</v>
      </c>
      <c r="E557" t="s">
        <v>4</v>
      </c>
    </row>
    <row r="558" spans="1:5" x14ac:dyDescent="0.25">
      <c r="A558" s="1">
        <v>26462</v>
      </c>
      <c r="B558" t="s">
        <v>4</v>
      </c>
      <c r="D558" s="1">
        <v>26462</v>
      </c>
      <c r="E558" t="s">
        <v>4</v>
      </c>
    </row>
    <row r="559" spans="1:5" x14ac:dyDescent="0.25">
      <c r="A559" s="1">
        <v>26463</v>
      </c>
      <c r="B559" t="s">
        <v>4</v>
      </c>
      <c r="D559" s="1">
        <v>26463</v>
      </c>
      <c r="E559" t="s">
        <v>4</v>
      </c>
    </row>
    <row r="560" spans="1:5" x14ac:dyDescent="0.25">
      <c r="A560" s="1">
        <v>26464</v>
      </c>
      <c r="B560" t="s">
        <v>4</v>
      </c>
      <c r="D560" s="1">
        <v>26464</v>
      </c>
      <c r="E560" t="s">
        <v>4</v>
      </c>
    </row>
    <row r="561" spans="1:5" x14ac:dyDescent="0.25">
      <c r="A561" s="1">
        <v>26465</v>
      </c>
      <c r="B561" t="s">
        <v>4</v>
      </c>
      <c r="D561" s="1">
        <v>26465</v>
      </c>
      <c r="E561" t="s">
        <v>4</v>
      </c>
    </row>
    <row r="562" spans="1:5" x14ac:dyDescent="0.25">
      <c r="A562" s="1">
        <v>26466</v>
      </c>
      <c r="B562" t="s">
        <v>4</v>
      </c>
      <c r="D562" s="1">
        <v>26466</v>
      </c>
      <c r="E562" t="s">
        <v>4</v>
      </c>
    </row>
    <row r="563" spans="1:5" x14ac:dyDescent="0.25">
      <c r="A563" s="1">
        <v>26469</v>
      </c>
      <c r="B563" t="s">
        <v>4</v>
      </c>
      <c r="D563" s="1">
        <v>26469</v>
      </c>
      <c r="E563" t="s">
        <v>4</v>
      </c>
    </row>
    <row r="564" spans="1:5" x14ac:dyDescent="0.25">
      <c r="A564" s="1">
        <v>26470</v>
      </c>
      <c r="B564" t="s">
        <v>4</v>
      </c>
      <c r="D564" s="1">
        <v>26470</v>
      </c>
      <c r="E564" t="s">
        <v>4</v>
      </c>
    </row>
    <row r="565" spans="1:5" x14ac:dyDescent="0.25">
      <c r="A565" s="1">
        <v>26471</v>
      </c>
      <c r="B565" t="s">
        <v>4</v>
      </c>
      <c r="D565" s="1">
        <v>26471</v>
      </c>
      <c r="E565" t="s">
        <v>4</v>
      </c>
    </row>
    <row r="566" spans="1:5" x14ac:dyDescent="0.25">
      <c r="A566" s="1">
        <v>26472</v>
      </c>
      <c r="B566" t="s">
        <v>4</v>
      </c>
      <c r="D566" s="1">
        <v>26472</v>
      </c>
      <c r="E566" t="s">
        <v>4</v>
      </c>
    </row>
    <row r="567" spans="1:5" x14ac:dyDescent="0.25">
      <c r="A567" s="1">
        <v>26473</v>
      </c>
      <c r="B567" t="s">
        <v>4</v>
      </c>
      <c r="D567" s="1">
        <v>26473</v>
      </c>
      <c r="E567" t="s">
        <v>4</v>
      </c>
    </row>
    <row r="568" spans="1:5" x14ac:dyDescent="0.25">
      <c r="A568" s="1">
        <v>26476</v>
      </c>
      <c r="B568" t="s">
        <v>4</v>
      </c>
      <c r="D568" s="1">
        <v>26476</v>
      </c>
      <c r="E568" t="s">
        <v>4</v>
      </c>
    </row>
    <row r="569" spans="1:5" x14ac:dyDescent="0.25">
      <c r="A569" s="1">
        <v>26477</v>
      </c>
      <c r="B569" t="s">
        <v>4</v>
      </c>
      <c r="D569" s="1">
        <v>26477</v>
      </c>
      <c r="E569" t="s">
        <v>4</v>
      </c>
    </row>
    <row r="570" spans="1:5" x14ac:dyDescent="0.25">
      <c r="A570" s="1">
        <v>26478</v>
      </c>
      <c r="B570" t="s">
        <v>4</v>
      </c>
      <c r="D570" s="1">
        <v>26478</v>
      </c>
      <c r="E570" t="s">
        <v>4</v>
      </c>
    </row>
    <row r="571" spans="1:5" x14ac:dyDescent="0.25">
      <c r="A571" s="1">
        <v>26479</v>
      </c>
      <c r="B571" t="s">
        <v>4</v>
      </c>
      <c r="D571" s="1">
        <v>26479</v>
      </c>
      <c r="E571" t="s">
        <v>4</v>
      </c>
    </row>
    <row r="572" spans="1:5" x14ac:dyDescent="0.25">
      <c r="A572" s="1">
        <v>26480</v>
      </c>
      <c r="B572" t="s">
        <v>4</v>
      </c>
      <c r="D572" s="1">
        <v>26480</v>
      </c>
      <c r="E572" t="s">
        <v>4</v>
      </c>
    </row>
    <row r="573" spans="1:5" x14ac:dyDescent="0.25">
      <c r="A573" s="1">
        <v>26483</v>
      </c>
      <c r="B573" t="s">
        <v>4</v>
      </c>
      <c r="D573" s="1">
        <v>26483</v>
      </c>
      <c r="E573" t="s">
        <v>4</v>
      </c>
    </row>
    <row r="574" spans="1:5" x14ac:dyDescent="0.25">
      <c r="A574" s="1">
        <v>26484</v>
      </c>
      <c r="B574" t="s">
        <v>4</v>
      </c>
      <c r="D574" s="1">
        <v>26484</v>
      </c>
      <c r="E574" t="s">
        <v>4</v>
      </c>
    </row>
    <row r="575" spans="1:5" x14ac:dyDescent="0.25">
      <c r="A575" s="1">
        <v>26485</v>
      </c>
      <c r="B575" t="s">
        <v>4</v>
      </c>
      <c r="D575" s="1">
        <v>26485</v>
      </c>
      <c r="E575" t="s">
        <v>4</v>
      </c>
    </row>
    <row r="576" spans="1:5" x14ac:dyDescent="0.25">
      <c r="A576" s="1">
        <v>26486</v>
      </c>
      <c r="B576" t="s">
        <v>4</v>
      </c>
      <c r="D576" s="1">
        <v>26486</v>
      </c>
      <c r="E576" t="s">
        <v>4</v>
      </c>
    </row>
    <row r="577" spans="1:5" x14ac:dyDescent="0.25">
      <c r="A577" s="1">
        <v>26487</v>
      </c>
      <c r="B577" t="s">
        <v>4</v>
      </c>
      <c r="D577" s="1">
        <v>26487</v>
      </c>
      <c r="E577" t="s">
        <v>4</v>
      </c>
    </row>
    <row r="578" spans="1:5" x14ac:dyDescent="0.25">
      <c r="A578" s="1">
        <v>26490</v>
      </c>
      <c r="B578" t="s">
        <v>4</v>
      </c>
      <c r="D578" s="1">
        <v>26490</v>
      </c>
      <c r="E578" t="s">
        <v>4</v>
      </c>
    </row>
    <row r="579" spans="1:5" x14ac:dyDescent="0.25">
      <c r="A579" s="1">
        <v>26491</v>
      </c>
      <c r="B579" t="s">
        <v>4</v>
      </c>
      <c r="D579" s="1">
        <v>26491</v>
      </c>
      <c r="E579" t="s">
        <v>4</v>
      </c>
    </row>
    <row r="580" spans="1:5" x14ac:dyDescent="0.25">
      <c r="A580" s="1">
        <v>26492</v>
      </c>
      <c r="B580" t="s">
        <v>4</v>
      </c>
      <c r="D580" s="1">
        <v>26492</v>
      </c>
      <c r="E580" t="s">
        <v>4</v>
      </c>
    </row>
    <row r="581" spans="1:5" x14ac:dyDescent="0.25">
      <c r="A581" s="1">
        <v>26493</v>
      </c>
      <c r="B581" t="s">
        <v>4</v>
      </c>
      <c r="D581" s="1">
        <v>26493</v>
      </c>
      <c r="E581" t="s">
        <v>4</v>
      </c>
    </row>
    <row r="582" spans="1:5" x14ac:dyDescent="0.25">
      <c r="A582" s="1">
        <v>26494</v>
      </c>
      <c r="B582" t="s">
        <v>4</v>
      </c>
      <c r="D582" s="1">
        <v>26494</v>
      </c>
      <c r="E582" t="s">
        <v>4</v>
      </c>
    </row>
    <row r="583" spans="1:5" x14ac:dyDescent="0.25">
      <c r="A583" s="1">
        <v>26497</v>
      </c>
      <c r="B583" t="s">
        <v>4</v>
      </c>
      <c r="D583" s="1">
        <v>26497</v>
      </c>
      <c r="E583" t="s">
        <v>4</v>
      </c>
    </row>
    <row r="584" spans="1:5" x14ac:dyDescent="0.25">
      <c r="A584" s="1">
        <v>26498</v>
      </c>
      <c r="B584" t="s">
        <v>4</v>
      </c>
      <c r="D584" s="1">
        <v>26498</v>
      </c>
      <c r="E584" t="s">
        <v>4</v>
      </c>
    </row>
    <row r="585" spans="1:5" x14ac:dyDescent="0.25">
      <c r="A585" s="1">
        <v>26499</v>
      </c>
      <c r="B585" t="s">
        <v>4</v>
      </c>
      <c r="D585" s="1">
        <v>26499</v>
      </c>
      <c r="E585" t="s">
        <v>4</v>
      </c>
    </row>
    <row r="586" spans="1:5" x14ac:dyDescent="0.25">
      <c r="A586" s="1">
        <v>26500</v>
      </c>
      <c r="B586" t="s">
        <v>4</v>
      </c>
      <c r="D586" s="1">
        <v>26500</v>
      </c>
      <c r="E586" t="s">
        <v>4</v>
      </c>
    </row>
    <row r="587" spans="1:5" x14ac:dyDescent="0.25">
      <c r="A587" s="1">
        <v>26501</v>
      </c>
      <c r="B587" t="s">
        <v>4</v>
      </c>
      <c r="D587" s="1">
        <v>26501</v>
      </c>
      <c r="E587" t="s">
        <v>4</v>
      </c>
    </row>
    <row r="588" spans="1:5" x14ac:dyDescent="0.25">
      <c r="A588" s="1">
        <v>26504</v>
      </c>
      <c r="B588" t="s">
        <v>4</v>
      </c>
      <c r="D588" s="1">
        <v>26504</v>
      </c>
      <c r="E588" t="s">
        <v>4</v>
      </c>
    </row>
    <row r="589" spans="1:5" x14ac:dyDescent="0.25">
      <c r="A589" s="1">
        <v>26505</v>
      </c>
      <c r="B589" t="s">
        <v>4</v>
      </c>
      <c r="D589" s="1">
        <v>26505</v>
      </c>
      <c r="E589" t="s">
        <v>4</v>
      </c>
    </row>
    <row r="590" spans="1:5" x14ac:dyDescent="0.25">
      <c r="A590" s="1">
        <v>26506</v>
      </c>
      <c r="B590" t="s">
        <v>4</v>
      </c>
      <c r="D590" s="1">
        <v>26506</v>
      </c>
      <c r="E590" t="s">
        <v>4</v>
      </c>
    </row>
    <row r="591" spans="1:5" x14ac:dyDescent="0.25">
      <c r="A591" s="1">
        <v>26507</v>
      </c>
      <c r="B591" t="s">
        <v>4</v>
      </c>
      <c r="D591" s="1">
        <v>26507</v>
      </c>
      <c r="E591" t="s">
        <v>4</v>
      </c>
    </row>
    <row r="592" spans="1:5" x14ac:dyDescent="0.25">
      <c r="A592" s="1">
        <v>26508</v>
      </c>
      <c r="B592" t="s">
        <v>4</v>
      </c>
      <c r="D592" s="1">
        <v>26508</v>
      </c>
      <c r="E592" t="s">
        <v>4</v>
      </c>
    </row>
    <row r="593" spans="1:5" x14ac:dyDescent="0.25">
      <c r="A593" s="1">
        <v>26511</v>
      </c>
      <c r="B593" t="s">
        <v>4</v>
      </c>
      <c r="D593" s="1">
        <v>26511</v>
      </c>
      <c r="E593" t="s">
        <v>4</v>
      </c>
    </row>
    <row r="594" spans="1:5" x14ac:dyDescent="0.25">
      <c r="A594" s="1">
        <v>26512</v>
      </c>
      <c r="B594" t="s">
        <v>4</v>
      </c>
      <c r="D594" s="1">
        <v>26512</v>
      </c>
      <c r="E594" t="s">
        <v>4</v>
      </c>
    </row>
    <row r="595" spans="1:5" x14ac:dyDescent="0.25">
      <c r="A595" s="1">
        <v>26513</v>
      </c>
      <c r="B595" t="s">
        <v>4</v>
      </c>
      <c r="D595" s="1">
        <v>26513</v>
      </c>
      <c r="E595" t="s">
        <v>4</v>
      </c>
    </row>
    <row r="596" spans="1:5" x14ac:dyDescent="0.25">
      <c r="A596" s="1">
        <v>26514</v>
      </c>
      <c r="B596" t="s">
        <v>4</v>
      </c>
      <c r="D596" s="1">
        <v>26514</v>
      </c>
      <c r="E596" t="s">
        <v>4</v>
      </c>
    </row>
    <row r="597" spans="1:5" x14ac:dyDescent="0.25">
      <c r="A597" s="1">
        <v>26515</v>
      </c>
      <c r="B597" t="s">
        <v>4</v>
      </c>
      <c r="D597" s="1">
        <v>26515</v>
      </c>
      <c r="E597" t="s">
        <v>4</v>
      </c>
    </row>
    <row r="598" spans="1:5" x14ac:dyDescent="0.25">
      <c r="A598" s="1">
        <v>26518</v>
      </c>
      <c r="B598" t="s">
        <v>4</v>
      </c>
      <c r="D598" s="1">
        <v>26518</v>
      </c>
      <c r="E598" t="s">
        <v>4</v>
      </c>
    </row>
    <row r="599" spans="1:5" x14ac:dyDescent="0.25">
      <c r="A599" s="1">
        <v>26519</v>
      </c>
      <c r="B599" t="s">
        <v>4</v>
      </c>
      <c r="D599" s="1">
        <v>26519</v>
      </c>
      <c r="E599" t="s">
        <v>4</v>
      </c>
    </row>
    <row r="600" spans="1:5" x14ac:dyDescent="0.25">
      <c r="A600" s="1">
        <v>26520</v>
      </c>
      <c r="B600" t="s">
        <v>4</v>
      </c>
      <c r="D600" s="1">
        <v>26520</v>
      </c>
      <c r="E600" t="s">
        <v>4</v>
      </c>
    </row>
    <row r="601" spans="1:5" x14ac:dyDescent="0.25">
      <c r="A601" s="1">
        <v>26521</v>
      </c>
      <c r="B601" t="s">
        <v>4</v>
      </c>
      <c r="D601" s="1">
        <v>26521</v>
      </c>
      <c r="E601" t="s">
        <v>4</v>
      </c>
    </row>
    <row r="602" spans="1:5" x14ac:dyDescent="0.25">
      <c r="A602" s="1">
        <v>26522</v>
      </c>
      <c r="B602" t="s">
        <v>4</v>
      </c>
      <c r="D602" s="1">
        <v>26522</v>
      </c>
      <c r="E602" t="s">
        <v>4</v>
      </c>
    </row>
    <row r="603" spans="1:5" x14ac:dyDescent="0.25">
      <c r="A603" s="1">
        <v>26525</v>
      </c>
      <c r="B603" t="s">
        <v>4</v>
      </c>
      <c r="D603" s="1">
        <v>26525</v>
      </c>
      <c r="E603" t="s">
        <v>4</v>
      </c>
    </row>
    <row r="604" spans="1:5" x14ac:dyDescent="0.25">
      <c r="A604" s="1">
        <v>26526</v>
      </c>
      <c r="B604" t="s">
        <v>4</v>
      </c>
      <c r="D604" s="1">
        <v>26526</v>
      </c>
      <c r="E604" t="s">
        <v>4</v>
      </c>
    </row>
    <row r="605" spans="1:5" x14ac:dyDescent="0.25">
      <c r="A605" s="1">
        <v>26527</v>
      </c>
      <c r="B605" t="s">
        <v>4</v>
      </c>
      <c r="D605" s="1">
        <v>26527</v>
      </c>
      <c r="E605" t="s">
        <v>4</v>
      </c>
    </row>
    <row r="606" spans="1:5" x14ac:dyDescent="0.25">
      <c r="A606" s="1">
        <v>26528</v>
      </c>
      <c r="B606" t="s">
        <v>4</v>
      </c>
      <c r="D606" s="1">
        <v>26528</v>
      </c>
      <c r="E606" t="s">
        <v>4</v>
      </c>
    </row>
    <row r="607" spans="1:5" x14ac:dyDescent="0.25">
      <c r="A607" s="1">
        <v>26529</v>
      </c>
      <c r="B607" t="s">
        <v>4</v>
      </c>
      <c r="D607" s="1">
        <v>26529</v>
      </c>
      <c r="E607" t="s">
        <v>4</v>
      </c>
    </row>
    <row r="608" spans="1:5" x14ac:dyDescent="0.25">
      <c r="A608" s="1">
        <v>26532</v>
      </c>
      <c r="B608" t="s">
        <v>4</v>
      </c>
      <c r="D608" s="1">
        <v>26532</v>
      </c>
      <c r="E608" t="s">
        <v>4</v>
      </c>
    </row>
    <row r="609" spans="1:5" x14ac:dyDescent="0.25">
      <c r="A609" s="1">
        <v>26533</v>
      </c>
      <c r="B609" t="s">
        <v>4</v>
      </c>
      <c r="D609" s="1">
        <v>26533</v>
      </c>
      <c r="E609" t="s">
        <v>4</v>
      </c>
    </row>
    <row r="610" spans="1:5" x14ac:dyDescent="0.25">
      <c r="A610" s="1">
        <v>26534</v>
      </c>
      <c r="B610" t="s">
        <v>4</v>
      </c>
      <c r="D610" s="1">
        <v>26534</v>
      </c>
      <c r="E610" t="s">
        <v>4</v>
      </c>
    </row>
    <row r="611" spans="1:5" x14ac:dyDescent="0.25">
      <c r="A611" s="1">
        <v>26535</v>
      </c>
      <c r="B611" t="s">
        <v>4</v>
      </c>
      <c r="D611" s="1">
        <v>26535</v>
      </c>
      <c r="E611" t="s">
        <v>4</v>
      </c>
    </row>
    <row r="612" spans="1:5" x14ac:dyDescent="0.25">
      <c r="A612" s="1">
        <v>26536</v>
      </c>
      <c r="B612" t="s">
        <v>4</v>
      </c>
      <c r="D612" s="1">
        <v>26536</v>
      </c>
      <c r="E612" t="s">
        <v>4</v>
      </c>
    </row>
    <row r="613" spans="1:5" x14ac:dyDescent="0.25">
      <c r="A613" s="1">
        <v>26539</v>
      </c>
      <c r="B613" t="s">
        <v>4</v>
      </c>
      <c r="D613" s="1">
        <v>26539</v>
      </c>
      <c r="E613" t="s">
        <v>4</v>
      </c>
    </row>
    <row r="614" spans="1:5" x14ac:dyDescent="0.25">
      <c r="A614" s="1">
        <v>26540</v>
      </c>
      <c r="B614" t="s">
        <v>4</v>
      </c>
      <c r="D614" s="1">
        <v>26540</v>
      </c>
      <c r="E614" t="s">
        <v>4</v>
      </c>
    </row>
    <row r="615" spans="1:5" x14ac:dyDescent="0.25">
      <c r="A615" s="1">
        <v>26541</v>
      </c>
      <c r="B615" t="s">
        <v>4</v>
      </c>
      <c r="D615" s="1">
        <v>26541</v>
      </c>
      <c r="E615" t="s">
        <v>4</v>
      </c>
    </row>
    <row r="616" spans="1:5" x14ac:dyDescent="0.25">
      <c r="A616" s="1">
        <v>26542</v>
      </c>
      <c r="B616" t="s">
        <v>4</v>
      </c>
      <c r="D616" s="1">
        <v>26542</v>
      </c>
      <c r="E616" t="s">
        <v>4</v>
      </c>
    </row>
    <row r="617" spans="1:5" x14ac:dyDescent="0.25">
      <c r="A617" s="1">
        <v>26543</v>
      </c>
      <c r="B617" t="s">
        <v>4</v>
      </c>
      <c r="D617" s="1">
        <v>26543</v>
      </c>
      <c r="E617" t="s">
        <v>4</v>
      </c>
    </row>
    <row r="618" spans="1:5" x14ac:dyDescent="0.25">
      <c r="A618" s="1">
        <v>26546</v>
      </c>
      <c r="B618" t="s">
        <v>4</v>
      </c>
      <c r="D618" s="1">
        <v>26546</v>
      </c>
      <c r="E618" t="s">
        <v>4</v>
      </c>
    </row>
    <row r="619" spans="1:5" x14ac:dyDescent="0.25">
      <c r="A619" s="1">
        <v>26547</v>
      </c>
      <c r="B619" t="s">
        <v>4</v>
      </c>
      <c r="D619" s="1">
        <v>26547</v>
      </c>
      <c r="E619" t="s">
        <v>4</v>
      </c>
    </row>
    <row r="620" spans="1:5" x14ac:dyDescent="0.25">
      <c r="A620" s="1">
        <v>26548</v>
      </c>
      <c r="B620" t="s">
        <v>4</v>
      </c>
      <c r="D620" s="1">
        <v>26548</v>
      </c>
      <c r="E620" t="s">
        <v>4</v>
      </c>
    </row>
    <row r="621" spans="1:5" x14ac:dyDescent="0.25">
      <c r="A621" s="1">
        <v>26549</v>
      </c>
      <c r="B621" t="s">
        <v>4</v>
      </c>
      <c r="D621" s="1">
        <v>26549</v>
      </c>
      <c r="E621" t="s">
        <v>4</v>
      </c>
    </row>
    <row r="622" spans="1:5" x14ac:dyDescent="0.25">
      <c r="A622" s="1">
        <v>26550</v>
      </c>
      <c r="B622" t="s">
        <v>4</v>
      </c>
      <c r="D622" s="1">
        <v>26550</v>
      </c>
      <c r="E622" t="s">
        <v>4</v>
      </c>
    </row>
    <row r="623" spans="1:5" x14ac:dyDescent="0.25">
      <c r="A623" s="1">
        <v>26553</v>
      </c>
      <c r="B623" t="s">
        <v>4</v>
      </c>
      <c r="D623" s="1">
        <v>26553</v>
      </c>
      <c r="E623" t="s">
        <v>4</v>
      </c>
    </row>
    <row r="624" spans="1:5" x14ac:dyDescent="0.25">
      <c r="A624" s="1">
        <v>26554</v>
      </c>
      <c r="B624" t="s">
        <v>4</v>
      </c>
      <c r="D624" s="1">
        <v>26554</v>
      </c>
      <c r="E624" t="s">
        <v>4</v>
      </c>
    </row>
    <row r="625" spans="1:5" x14ac:dyDescent="0.25">
      <c r="A625" s="1">
        <v>26555</v>
      </c>
      <c r="B625" t="s">
        <v>4</v>
      </c>
      <c r="D625" s="1">
        <v>26555</v>
      </c>
      <c r="E625" t="s">
        <v>4</v>
      </c>
    </row>
    <row r="626" spans="1:5" x14ac:dyDescent="0.25">
      <c r="A626" s="1">
        <v>26556</v>
      </c>
      <c r="B626" t="s">
        <v>4</v>
      </c>
      <c r="D626" s="1">
        <v>26556</v>
      </c>
      <c r="E626" t="s">
        <v>4</v>
      </c>
    </row>
    <row r="627" spans="1:5" x14ac:dyDescent="0.25">
      <c r="A627" s="1">
        <v>26557</v>
      </c>
      <c r="B627" t="s">
        <v>4</v>
      </c>
      <c r="D627" s="1">
        <v>26557</v>
      </c>
      <c r="E627" t="s">
        <v>4</v>
      </c>
    </row>
    <row r="628" spans="1:5" x14ac:dyDescent="0.25">
      <c r="A628" s="1">
        <v>26560</v>
      </c>
      <c r="B628" t="s">
        <v>4</v>
      </c>
      <c r="D628" s="1">
        <v>26560</v>
      </c>
      <c r="E628" t="s">
        <v>4</v>
      </c>
    </row>
    <row r="629" spans="1:5" x14ac:dyDescent="0.25">
      <c r="A629" s="1">
        <v>26561</v>
      </c>
      <c r="B629" t="s">
        <v>4</v>
      </c>
      <c r="D629" s="1">
        <v>26561</v>
      </c>
      <c r="E629" t="s">
        <v>4</v>
      </c>
    </row>
    <row r="630" spans="1:5" x14ac:dyDescent="0.25">
      <c r="A630" s="1">
        <v>26562</v>
      </c>
      <c r="B630" t="s">
        <v>4</v>
      </c>
      <c r="D630" s="1">
        <v>26562</v>
      </c>
      <c r="E630" t="s">
        <v>4</v>
      </c>
    </row>
    <row r="631" spans="1:5" x14ac:dyDescent="0.25">
      <c r="A631" s="1">
        <v>26563</v>
      </c>
      <c r="B631" t="s">
        <v>4</v>
      </c>
      <c r="D631" s="1">
        <v>26563</v>
      </c>
      <c r="E631" t="s">
        <v>4</v>
      </c>
    </row>
    <row r="632" spans="1:5" x14ac:dyDescent="0.25">
      <c r="A632" s="1">
        <v>26564</v>
      </c>
      <c r="B632" t="s">
        <v>4</v>
      </c>
      <c r="D632" s="1">
        <v>26564</v>
      </c>
      <c r="E632" t="s">
        <v>4</v>
      </c>
    </row>
    <row r="633" spans="1:5" x14ac:dyDescent="0.25">
      <c r="A633" s="1">
        <v>26567</v>
      </c>
      <c r="B633" t="s">
        <v>4</v>
      </c>
      <c r="D633" s="1">
        <v>26567</v>
      </c>
      <c r="E633" t="s">
        <v>4</v>
      </c>
    </row>
    <row r="634" spans="1:5" x14ac:dyDescent="0.25">
      <c r="A634" s="1">
        <v>26568</v>
      </c>
      <c r="B634" t="s">
        <v>4</v>
      </c>
      <c r="D634" s="1">
        <v>26568</v>
      </c>
      <c r="E634" t="s">
        <v>4</v>
      </c>
    </row>
    <row r="635" spans="1:5" x14ac:dyDescent="0.25">
      <c r="A635" s="1">
        <v>26569</v>
      </c>
      <c r="B635" t="s">
        <v>4</v>
      </c>
      <c r="D635" s="1">
        <v>26569</v>
      </c>
      <c r="E635" t="s">
        <v>4</v>
      </c>
    </row>
    <row r="636" spans="1:5" x14ac:dyDescent="0.25">
      <c r="A636" s="1">
        <v>26570</v>
      </c>
      <c r="B636" t="s">
        <v>4</v>
      </c>
      <c r="D636" s="1">
        <v>26570</v>
      </c>
      <c r="E636" t="s">
        <v>4</v>
      </c>
    </row>
    <row r="637" spans="1:5" x14ac:dyDescent="0.25">
      <c r="A637" s="1">
        <v>26571</v>
      </c>
      <c r="B637" t="s">
        <v>4</v>
      </c>
      <c r="D637" s="1">
        <v>26571</v>
      </c>
      <c r="E637" t="s">
        <v>4</v>
      </c>
    </row>
    <row r="638" spans="1:5" x14ac:dyDescent="0.25">
      <c r="A638" s="1">
        <v>26574</v>
      </c>
      <c r="B638" t="s">
        <v>4</v>
      </c>
      <c r="D638" s="1">
        <v>26574</v>
      </c>
      <c r="E638" t="s">
        <v>4</v>
      </c>
    </row>
    <row r="639" spans="1:5" x14ac:dyDescent="0.25">
      <c r="A639" s="1">
        <v>26575</v>
      </c>
      <c r="B639" t="s">
        <v>4</v>
      </c>
      <c r="D639" s="1">
        <v>26575</v>
      </c>
      <c r="E639" t="s">
        <v>4</v>
      </c>
    </row>
    <row r="640" spans="1:5" x14ac:dyDescent="0.25">
      <c r="A640" s="1">
        <v>26576</v>
      </c>
      <c r="B640" t="s">
        <v>4</v>
      </c>
      <c r="D640" s="1">
        <v>26576</v>
      </c>
      <c r="E640" t="s">
        <v>4</v>
      </c>
    </row>
    <row r="641" spans="1:5" x14ac:dyDescent="0.25">
      <c r="A641" s="1">
        <v>26577</v>
      </c>
      <c r="B641" t="s">
        <v>4</v>
      </c>
      <c r="D641" s="1">
        <v>26577</v>
      </c>
      <c r="E641" t="s">
        <v>4</v>
      </c>
    </row>
    <row r="642" spans="1:5" x14ac:dyDescent="0.25">
      <c r="A642" s="1">
        <v>26578</v>
      </c>
      <c r="B642" t="s">
        <v>4</v>
      </c>
      <c r="D642" s="1">
        <v>26578</v>
      </c>
      <c r="E642" t="s">
        <v>4</v>
      </c>
    </row>
    <row r="643" spans="1:5" x14ac:dyDescent="0.25">
      <c r="A643" s="1">
        <v>26581</v>
      </c>
      <c r="B643" t="s">
        <v>4</v>
      </c>
      <c r="D643" s="1">
        <v>26581</v>
      </c>
      <c r="E643" t="s">
        <v>4</v>
      </c>
    </row>
    <row r="644" spans="1:5" x14ac:dyDescent="0.25">
      <c r="A644" s="1">
        <v>26582</v>
      </c>
      <c r="B644" t="s">
        <v>4</v>
      </c>
      <c r="D644" s="1">
        <v>26582</v>
      </c>
      <c r="E644" t="s">
        <v>4</v>
      </c>
    </row>
    <row r="645" spans="1:5" x14ac:dyDescent="0.25">
      <c r="A645" s="1">
        <v>26583</v>
      </c>
      <c r="B645" t="s">
        <v>4</v>
      </c>
      <c r="D645" s="1">
        <v>26583</v>
      </c>
      <c r="E645" t="s">
        <v>4</v>
      </c>
    </row>
    <row r="646" spans="1:5" x14ac:dyDescent="0.25">
      <c r="A646" s="1">
        <v>26584</v>
      </c>
      <c r="B646" t="s">
        <v>4</v>
      </c>
      <c r="D646" s="1">
        <v>26584</v>
      </c>
      <c r="E646" t="s">
        <v>4</v>
      </c>
    </row>
    <row r="647" spans="1:5" x14ac:dyDescent="0.25">
      <c r="A647" s="1">
        <v>26585</v>
      </c>
      <c r="B647" t="s">
        <v>4</v>
      </c>
      <c r="D647" s="1">
        <v>26585</v>
      </c>
      <c r="E647" t="s">
        <v>4</v>
      </c>
    </row>
    <row r="648" spans="1:5" x14ac:dyDescent="0.25">
      <c r="A648" s="1">
        <v>26588</v>
      </c>
      <c r="B648" t="s">
        <v>4</v>
      </c>
      <c r="D648" s="1">
        <v>26588</v>
      </c>
      <c r="E648" t="s">
        <v>4</v>
      </c>
    </row>
    <row r="649" spans="1:5" x14ac:dyDescent="0.25">
      <c r="A649" s="1">
        <v>26589</v>
      </c>
      <c r="B649" t="s">
        <v>4</v>
      </c>
      <c r="D649" s="1">
        <v>26589</v>
      </c>
      <c r="E649" t="s">
        <v>4</v>
      </c>
    </row>
    <row r="650" spans="1:5" x14ac:dyDescent="0.25">
      <c r="A650" s="1">
        <v>26590</v>
      </c>
      <c r="B650" t="s">
        <v>4</v>
      </c>
      <c r="D650" s="1">
        <v>26590</v>
      </c>
      <c r="E650" t="s">
        <v>4</v>
      </c>
    </row>
    <row r="651" spans="1:5" x14ac:dyDescent="0.25">
      <c r="A651" s="1">
        <v>26591</v>
      </c>
      <c r="B651" t="s">
        <v>4</v>
      </c>
      <c r="D651" s="1">
        <v>26591</v>
      </c>
      <c r="E651" t="s">
        <v>4</v>
      </c>
    </row>
    <row r="652" spans="1:5" x14ac:dyDescent="0.25">
      <c r="A652" s="1">
        <v>26592</v>
      </c>
      <c r="B652" t="s">
        <v>4</v>
      </c>
      <c r="D652" s="1">
        <v>26592</v>
      </c>
      <c r="E652" t="s">
        <v>4</v>
      </c>
    </row>
    <row r="653" spans="1:5" x14ac:dyDescent="0.25">
      <c r="A653" s="1">
        <v>26595</v>
      </c>
      <c r="B653" t="s">
        <v>4</v>
      </c>
      <c r="D653" s="1">
        <v>26595</v>
      </c>
      <c r="E653" t="s">
        <v>4</v>
      </c>
    </row>
    <row r="654" spans="1:5" x14ac:dyDescent="0.25">
      <c r="A654" s="1">
        <v>26596</v>
      </c>
      <c r="B654" t="s">
        <v>4</v>
      </c>
      <c r="D654" s="1">
        <v>26596</v>
      </c>
      <c r="E654" t="s">
        <v>4</v>
      </c>
    </row>
    <row r="655" spans="1:5" x14ac:dyDescent="0.25">
      <c r="A655" s="1">
        <v>26597</v>
      </c>
      <c r="B655" t="s">
        <v>4</v>
      </c>
      <c r="D655" s="1">
        <v>26597</v>
      </c>
      <c r="E655" t="s">
        <v>4</v>
      </c>
    </row>
    <row r="656" spans="1:5" x14ac:dyDescent="0.25">
      <c r="A656" s="1">
        <v>26598</v>
      </c>
      <c r="B656" t="s">
        <v>4</v>
      </c>
      <c r="D656" s="1">
        <v>26598</v>
      </c>
      <c r="E656" t="s">
        <v>4</v>
      </c>
    </row>
    <row r="657" spans="1:5" x14ac:dyDescent="0.25">
      <c r="A657" s="1">
        <v>26599</v>
      </c>
      <c r="B657" t="s">
        <v>4</v>
      </c>
      <c r="D657" s="1">
        <v>26599</v>
      </c>
      <c r="E657" t="s">
        <v>4</v>
      </c>
    </row>
    <row r="658" spans="1:5" x14ac:dyDescent="0.25">
      <c r="A658" s="1">
        <v>26602</v>
      </c>
      <c r="B658" t="s">
        <v>4</v>
      </c>
      <c r="D658" s="1">
        <v>26602</v>
      </c>
      <c r="E658" t="s">
        <v>4</v>
      </c>
    </row>
    <row r="659" spans="1:5" x14ac:dyDescent="0.25">
      <c r="A659" s="1">
        <v>26603</v>
      </c>
      <c r="B659" t="s">
        <v>4</v>
      </c>
      <c r="D659" s="1">
        <v>26603</v>
      </c>
      <c r="E659" t="s">
        <v>4</v>
      </c>
    </row>
    <row r="660" spans="1:5" x14ac:dyDescent="0.25">
      <c r="A660" s="1">
        <v>26604</v>
      </c>
      <c r="B660" t="s">
        <v>4</v>
      </c>
      <c r="D660" s="1">
        <v>26604</v>
      </c>
      <c r="E660" t="s">
        <v>4</v>
      </c>
    </row>
    <row r="661" spans="1:5" x14ac:dyDescent="0.25">
      <c r="A661" s="1">
        <v>26605</v>
      </c>
      <c r="B661" t="s">
        <v>4</v>
      </c>
      <c r="D661" s="1">
        <v>26605</v>
      </c>
      <c r="E661" t="s">
        <v>4</v>
      </c>
    </row>
    <row r="662" spans="1:5" x14ac:dyDescent="0.25">
      <c r="A662" s="1">
        <v>26606</v>
      </c>
      <c r="B662" t="s">
        <v>4</v>
      </c>
      <c r="D662" s="1">
        <v>26606</v>
      </c>
      <c r="E662" t="s">
        <v>4</v>
      </c>
    </row>
    <row r="663" spans="1:5" x14ac:dyDescent="0.25">
      <c r="A663" s="1">
        <v>26609</v>
      </c>
      <c r="B663" t="s">
        <v>4</v>
      </c>
      <c r="D663" s="1">
        <v>26609</v>
      </c>
      <c r="E663" t="s">
        <v>4</v>
      </c>
    </row>
    <row r="664" spans="1:5" x14ac:dyDescent="0.25">
      <c r="A664" s="1">
        <v>26610</v>
      </c>
      <c r="B664" t="s">
        <v>4</v>
      </c>
      <c r="D664" s="1">
        <v>26610</v>
      </c>
      <c r="E664" t="s">
        <v>4</v>
      </c>
    </row>
    <row r="665" spans="1:5" x14ac:dyDescent="0.25">
      <c r="A665" s="1">
        <v>26611</v>
      </c>
      <c r="B665" t="s">
        <v>4</v>
      </c>
      <c r="D665" s="1">
        <v>26611</v>
      </c>
      <c r="E665" t="s">
        <v>4</v>
      </c>
    </row>
    <row r="666" spans="1:5" x14ac:dyDescent="0.25">
      <c r="A666" s="1">
        <v>26612</v>
      </c>
      <c r="B666" t="s">
        <v>4</v>
      </c>
      <c r="D666" s="1">
        <v>26612</v>
      </c>
      <c r="E666" t="s">
        <v>4</v>
      </c>
    </row>
    <row r="667" spans="1:5" x14ac:dyDescent="0.25">
      <c r="A667" s="1">
        <v>26613</v>
      </c>
      <c r="B667" t="s">
        <v>4</v>
      </c>
      <c r="D667" s="1">
        <v>26613</v>
      </c>
      <c r="E667" t="s">
        <v>4</v>
      </c>
    </row>
    <row r="668" spans="1:5" x14ac:dyDescent="0.25">
      <c r="A668" s="1">
        <v>26616</v>
      </c>
      <c r="B668" t="s">
        <v>4</v>
      </c>
      <c r="D668" s="1">
        <v>26616</v>
      </c>
      <c r="E668" t="s">
        <v>4</v>
      </c>
    </row>
    <row r="669" spans="1:5" x14ac:dyDescent="0.25">
      <c r="A669" s="1">
        <v>26617</v>
      </c>
      <c r="B669" t="s">
        <v>4</v>
      </c>
      <c r="D669" s="1">
        <v>26617</v>
      </c>
      <c r="E669" t="s">
        <v>4</v>
      </c>
    </row>
    <row r="670" spans="1:5" x14ac:dyDescent="0.25">
      <c r="A670" s="1">
        <v>26618</v>
      </c>
      <c r="B670" t="s">
        <v>4</v>
      </c>
      <c r="D670" s="1">
        <v>26618</v>
      </c>
      <c r="E670" t="s">
        <v>4</v>
      </c>
    </row>
    <row r="671" spans="1:5" x14ac:dyDescent="0.25">
      <c r="A671" s="1">
        <v>26619</v>
      </c>
      <c r="B671" t="s">
        <v>4</v>
      </c>
      <c r="D671" s="1">
        <v>26619</v>
      </c>
      <c r="E671" t="s">
        <v>4</v>
      </c>
    </row>
    <row r="672" spans="1:5" x14ac:dyDescent="0.25">
      <c r="A672" s="1">
        <v>26620</v>
      </c>
      <c r="B672" t="s">
        <v>4</v>
      </c>
      <c r="D672" s="1">
        <v>26620</v>
      </c>
      <c r="E672" t="s">
        <v>4</v>
      </c>
    </row>
    <row r="673" spans="1:5" x14ac:dyDescent="0.25">
      <c r="A673" s="1">
        <v>26623</v>
      </c>
      <c r="B673" t="s">
        <v>4</v>
      </c>
      <c r="D673" s="1">
        <v>26623</v>
      </c>
      <c r="E673" t="s">
        <v>4</v>
      </c>
    </row>
    <row r="674" spans="1:5" x14ac:dyDescent="0.25">
      <c r="A674" s="1">
        <v>26624</v>
      </c>
      <c r="B674" t="s">
        <v>4</v>
      </c>
      <c r="D674" s="1">
        <v>26624</v>
      </c>
      <c r="E674" t="s">
        <v>4</v>
      </c>
    </row>
    <row r="675" spans="1:5" x14ac:dyDescent="0.25">
      <c r="A675" s="1">
        <v>26625</v>
      </c>
      <c r="B675" t="s">
        <v>4</v>
      </c>
      <c r="D675" s="1">
        <v>26625</v>
      </c>
      <c r="E675" t="s">
        <v>4</v>
      </c>
    </row>
    <row r="676" spans="1:5" x14ac:dyDescent="0.25">
      <c r="A676" s="1">
        <v>26626</v>
      </c>
      <c r="B676" t="s">
        <v>4</v>
      </c>
      <c r="D676" s="1">
        <v>26626</v>
      </c>
      <c r="E676" t="s">
        <v>4</v>
      </c>
    </row>
    <row r="677" spans="1:5" x14ac:dyDescent="0.25">
      <c r="A677" s="1">
        <v>26627</v>
      </c>
      <c r="B677" t="s">
        <v>4</v>
      </c>
      <c r="D677" s="1">
        <v>26627</v>
      </c>
      <c r="E677" t="s">
        <v>4</v>
      </c>
    </row>
    <row r="678" spans="1:5" x14ac:dyDescent="0.25">
      <c r="A678" s="1">
        <v>26630</v>
      </c>
      <c r="B678" t="s">
        <v>4</v>
      </c>
      <c r="D678" s="1">
        <v>26630</v>
      </c>
      <c r="E678" t="s">
        <v>4</v>
      </c>
    </row>
    <row r="679" spans="1:5" x14ac:dyDescent="0.25">
      <c r="A679" s="1">
        <v>26631</v>
      </c>
      <c r="B679" t="s">
        <v>4</v>
      </c>
      <c r="D679" s="1">
        <v>26631</v>
      </c>
      <c r="E679" t="s">
        <v>4</v>
      </c>
    </row>
    <row r="680" spans="1:5" x14ac:dyDescent="0.25">
      <c r="A680" s="1">
        <v>26632</v>
      </c>
      <c r="B680" t="s">
        <v>4</v>
      </c>
      <c r="D680" s="1">
        <v>26632</v>
      </c>
      <c r="E680" t="s">
        <v>4</v>
      </c>
    </row>
    <row r="681" spans="1:5" x14ac:dyDescent="0.25">
      <c r="A681" s="1">
        <v>26633</v>
      </c>
      <c r="B681" t="s">
        <v>4</v>
      </c>
      <c r="D681" s="1">
        <v>26633</v>
      </c>
      <c r="E681" t="s">
        <v>4</v>
      </c>
    </row>
    <row r="682" spans="1:5" x14ac:dyDescent="0.25">
      <c r="A682" s="1">
        <v>26634</v>
      </c>
      <c r="B682" t="s">
        <v>4</v>
      </c>
      <c r="D682" s="1">
        <v>26634</v>
      </c>
      <c r="E682" t="s">
        <v>4</v>
      </c>
    </row>
    <row r="683" spans="1:5" x14ac:dyDescent="0.25">
      <c r="A683" s="1">
        <v>26637</v>
      </c>
      <c r="B683" t="s">
        <v>4</v>
      </c>
      <c r="D683" s="1">
        <v>26637</v>
      </c>
      <c r="E683" t="s">
        <v>4</v>
      </c>
    </row>
    <row r="684" spans="1:5" x14ac:dyDescent="0.25">
      <c r="A684" s="1">
        <v>26638</v>
      </c>
      <c r="B684" t="s">
        <v>4</v>
      </c>
      <c r="D684" s="1">
        <v>26638</v>
      </c>
      <c r="E684" t="s">
        <v>4</v>
      </c>
    </row>
    <row r="685" spans="1:5" x14ac:dyDescent="0.25">
      <c r="A685" s="1">
        <v>26639</v>
      </c>
      <c r="B685" t="s">
        <v>4</v>
      </c>
      <c r="D685" s="1">
        <v>26639</v>
      </c>
      <c r="E685" t="s">
        <v>4</v>
      </c>
    </row>
    <row r="686" spans="1:5" x14ac:dyDescent="0.25">
      <c r="A686" s="1">
        <v>26640</v>
      </c>
      <c r="B686" t="s">
        <v>4</v>
      </c>
      <c r="D686" s="1">
        <v>26640</v>
      </c>
      <c r="E686" t="s">
        <v>4</v>
      </c>
    </row>
    <row r="687" spans="1:5" x14ac:dyDescent="0.25">
      <c r="A687" s="1">
        <v>26641</v>
      </c>
      <c r="B687" t="s">
        <v>4</v>
      </c>
      <c r="D687" s="1">
        <v>26641</v>
      </c>
      <c r="E687" t="s">
        <v>4</v>
      </c>
    </row>
    <row r="688" spans="1:5" x14ac:dyDescent="0.25">
      <c r="A688" s="1">
        <v>26644</v>
      </c>
      <c r="B688" t="s">
        <v>4</v>
      </c>
      <c r="D688" s="1">
        <v>26644</v>
      </c>
      <c r="E688" t="s">
        <v>4</v>
      </c>
    </row>
    <row r="689" spans="1:5" x14ac:dyDescent="0.25">
      <c r="A689" s="1">
        <v>26645</v>
      </c>
      <c r="B689" t="s">
        <v>4</v>
      </c>
      <c r="D689" s="1">
        <v>26645</v>
      </c>
      <c r="E689" t="s">
        <v>4</v>
      </c>
    </row>
    <row r="690" spans="1:5" x14ac:dyDescent="0.25">
      <c r="A690" s="1">
        <v>26646</v>
      </c>
      <c r="B690" t="s">
        <v>4</v>
      </c>
      <c r="D690" s="1">
        <v>26646</v>
      </c>
      <c r="E690" t="s">
        <v>4</v>
      </c>
    </row>
    <row r="691" spans="1:5" x14ac:dyDescent="0.25">
      <c r="A691" s="1">
        <v>26647</v>
      </c>
      <c r="B691" t="s">
        <v>4</v>
      </c>
      <c r="D691" s="1">
        <v>26647</v>
      </c>
      <c r="E691" t="s">
        <v>4</v>
      </c>
    </row>
    <row r="692" spans="1:5" x14ac:dyDescent="0.25">
      <c r="A692" s="1">
        <v>26648</v>
      </c>
      <c r="B692" t="s">
        <v>4</v>
      </c>
      <c r="D692" s="1">
        <v>26648</v>
      </c>
      <c r="E692" t="s">
        <v>4</v>
      </c>
    </row>
    <row r="693" spans="1:5" x14ac:dyDescent="0.25">
      <c r="A693" s="1">
        <v>26651</v>
      </c>
      <c r="B693" t="s">
        <v>4</v>
      </c>
      <c r="D693" s="1">
        <v>26651</v>
      </c>
      <c r="E693" t="s">
        <v>4</v>
      </c>
    </row>
    <row r="694" spans="1:5" x14ac:dyDescent="0.25">
      <c r="A694" s="1">
        <v>26652</v>
      </c>
      <c r="B694" t="s">
        <v>4</v>
      </c>
      <c r="D694" s="1">
        <v>26652</v>
      </c>
      <c r="E694" t="s">
        <v>4</v>
      </c>
    </row>
    <row r="695" spans="1:5" x14ac:dyDescent="0.25">
      <c r="A695" s="1">
        <v>26653</v>
      </c>
      <c r="B695" t="s">
        <v>4</v>
      </c>
      <c r="D695" s="1">
        <v>26653</v>
      </c>
      <c r="E695" t="s">
        <v>4</v>
      </c>
    </row>
    <row r="696" spans="1:5" x14ac:dyDescent="0.25">
      <c r="A696" s="1">
        <v>26654</v>
      </c>
      <c r="B696" t="s">
        <v>4</v>
      </c>
      <c r="D696" s="1">
        <v>26654</v>
      </c>
      <c r="E696" t="s">
        <v>4</v>
      </c>
    </row>
    <row r="697" spans="1:5" x14ac:dyDescent="0.25">
      <c r="A697" s="1">
        <v>26655</v>
      </c>
      <c r="B697" t="s">
        <v>4</v>
      </c>
      <c r="D697" s="1">
        <v>26655</v>
      </c>
      <c r="E697" t="s">
        <v>4</v>
      </c>
    </row>
    <row r="698" spans="1:5" x14ac:dyDescent="0.25">
      <c r="A698" s="1">
        <v>26658</v>
      </c>
      <c r="B698" t="s">
        <v>4</v>
      </c>
      <c r="D698" s="1">
        <v>26658</v>
      </c>
      <c r="E698" t="s">
        <v>4</v>
      </c>
    </row>
    <row r="699" spans="1:5" x14ac:dyDescent="0.25">
      <c r="A699" s="1">
        <v>26659</v>
      </c>
      <c r="B699" t="s">
        <v>4</v>
      </c>
      <c r="D699" s="1">
        <v>26659</v>
      </c>
      <c r="E699" t="s">
        <v>4</v>
      </c>
    </row>
    <row r="700" spans="1:5" x14ac:dyDescent="0.25">
      <c r="A700" s="1">
        <v>26660</v>
      </c>
      <c r="B700" t="s">
        <v>4</v>
      </c>
      <c r="D700" s="1">
        <v>26660</v>
      </c>
      <c r="E700" t="s">
        <v>4</v>
      </c>
    </row>
    <row r="701" spans="1:5" x14ac:dyDescent="0.25">
      <c r="A701" s="1">
        <v>26661</v>
      </c>
      <c r="B701" t="s">
        <v>4</v>
      </c>
      <c r="D701" s="1">
        <v>26661</v>
      </c>
      <c r="E701" t="s">
        <v>4</v>
      </c>
    </row>
    <row r="702" spans="1:5" x14ac:dyDescent="0.25">
      <c r="A702" s="1">
        <v>26662</v>
      </c>
      <c r="B702" t="s">
        <v>4</v>
      </c>
      <c r="D702" s="1">
        <v>26662</v>
      </c>
      <c r="E702" t="s">
        <v>4</v>
      </c>
    </row>
    <row r="703" spans="1:5" x14ac:dyDescent="0.25">
      <c r="A703" s="1">
        <v>26665</v>
      </c>
      <c r="B703" t="s">
        <v>4</v>
      </c>
      <c r="D703" s="1">
        <v>26665</v>
      </c>
      <c r="E703" t="s">
        <v>4</v>
      </c>
    </row>
    <row r="704" spans="1:5" x14ac:dyDescent="0.25">
      <c r="A704" s="1">
        <v>26666</v>
      </c>
      <c r="B704" t="s">
        <v>4</v>
      </c>
      <c r="D704" s="1">
        <v>26666</v>
      </c>
      <c r="E704" t="s">
        <v>4</v>
      </c>
    </row>
    <row r="705" spans="1:5" x14ac:dyDescent="0.25">
      <c r="A705" s="1">
        <v>26667</v>
      </c>
      <c r="B705" t="s">
        <v>4</v>
      </c>
      <c r="D705" s="1">
        <v>26667</v>
      </c>
      <c r="E705" t="s">
        <v>4</v>
      </c>
    </row>
    <row r="706" spans="1:5" x14ac:dyDescent="0.25">
      <c r="A706" s="1">
        <v>26668</v>
      </c>
      <c r="B706" t="s">
        <v>4</v>
      </c>
      <c r="D706" s="1">
        <v>26668</v>
      </c>
      <c r="E706" t="s">
        <v>4</v>
      </c>
    </row>
    <row r="707" spans="1:5" x14ac:dyDescent="0.25">
      <c r="A707" s="1">
        <v>26669</v>
      </c>
      <c r="B707" t="s">
        <v>4</v>
      </c>
      <c r="D707" s="1">
        <v>26669</v>
      </c>
      <c r="E707" t="s">
        <v>4</v>
      </c>
    </row>
    <row r="708" spans="1:5" x14ac:dyDescent="0.25">
      <c r="A708" s="1">
        <v>26672</v>
      </c>
      <c r="B708" t="s">
        <v>4</v>
      </c>
      <c r="D708" s="1">
        <v>26672</v>
      </c>
      <c r="E708" t="s">
        <v>4</v>
      </c>
    </row>
    <row r="709" spans="1:5" x14ac:dyDescent="0.25">
      <c r="A709" s="1">
        <v>26673</v>
      </c>
      <c r="B709" t="s">
        <v>4</v>
      </c>
      <c r="D709" s="1">
        <v>26673</v>
      </c>
      <c r="E709" t="s">
        <v>4</v>
      </c>
    </row>
    <row r="710" spans="1:5" x14ac:dyDescent="0.25">
      <c r="A710" s="1">
        <v>26674</v>
      </c>
      <c r="B710" t="s">
        <v>4</v>
      </c>
      <c r="D710" s="1">
        <v>26674</v>
      </c>
      <c r="E710" t="s">
        <v>4</v>
      </c>
    </row>
    <row r="711" spans="1:5" x14ac:dyDescent="0.25">
      <c r="A711" s="1">
        <v>26675</v>
      </c>
      <c r="B711" t="s">
        <v>4</v>
      </c>
      <c r="D711" s="1">
        <v>26675</v>
      </c>
      <c r="E711" t="s">
        <v>4</v>
      </c>
    </row>
    <row r="712" spans="1:5" x14ac:dyDescent="0.25">
      <c r="A712" s="1">
        <v>26676</v>
      </c>
      <c r="B712" t="s">
        <v>4</v>
      </c>
      <c r="D712" s="1">
        <v>26676</v>
      </c>
      <c r="E712" t="s">
        <v>4</v>
      </c>
    </row>
    <row r="713" spans="1:5" x14ac:dyDescent="0.25">
      <c r="A713" s="1">
        <v>26679</v>
      </c>
      <c r="B713" t="s">
        <v>4</v>
      </c>
      <c r="D713" s="1">
        <v>26679</v>
      </c>
      <c r="E713" t="s">
        <v>4</v>
      </c>
    </row>
    <row r="714" spans="1:5" x14ac:dyDescent="0.25">
      <c r="A714" s="1">
        <v>26680</v>
      </c>
      <c r="B714" t="s">
        <v>4</v>
      </c>
      <c r="D714" s="1">
        <v>26680</v>
      </c>
      <c r="E714" t="s">
        <v>4</v>
      </c>
    </row>
    <row r="715" spans="1:5" x14ac:dyDescent="0.25">
      <c r="A715" s="1">
        <v>26681</v>
      </c>
      <c r="B715" t="s">
        <v>4</v>
      </c>
      <c r="D715" s="1">
        <v>26681</v>
      </c>
      <c r="E715" t="s">
        <v>4</v>
      </c>
    </row>
    <row r="716" spans="1:5" x14ac:dyDescent="0.25">
      <c r="A716" s="1">
        <v>26682</v>
      </c>
      <c r="B716" t="s">
        <v>4</v>
      </c>
      <c r="D716" s="1">
        <v>26682</v>
      </c>
      <c r="E716" t="s">
        <v>4</v>
      </c>
    </row>
    <row r="717" spans="1:5" x14ac:dyDescent="0.25">
      <c r="A717" s="1">
        <v>26683</v>
      </c>
      <c r="B717" t="s">
        <v>4</v>
      </c>
      <c r="D717" s="1">
        <v>26683</v>
      </c>
      <c r="E717" t="s">
        <v>4</v>
      </c>
    </row>
    <row r="718" spans="1:5" x14ac:dyDescent="0.25">
      <c r="A718" s="1">
        <v>26686</v>
      </c>
      <c r="B718" t="s">
        <v>4</v>
      </c>
      <c r="D718" s="1">
        <v>26686</v>
      </c>
      <c r="E718" t="s">
        <v>4</v>
      </c>
    </row>
    <row r="719" spans="1:5" x14ac:dyDescent="0.25">
      <c r="A719" s="1">
        <v>26687</v>
      </c>
      <c r="B719" t="s">
        <v>4</v>
      </c>
      <c r="D719" s="1">
        <v>26687</v>
      </c>
      <c r="E719" t="s">
        <v>4</v>
      </c>
    </row>
    <row r="720" spans="1:5" x14ac:dyDescent="0.25">
      <c r="A720" s="1">
        <v>26688</v>
      </c>
      <c r="B720" t="s">
        <v>4</v>
      </c>
      <c r="D720" s="1">
        <v>26688</v>
      </c>
      <c r="E720" t="s">
        <v>4</v>
      </c>
    </row>
    <row r="721" spans="1:5" x14ac:dyDescent="0.25">
      <c r="A721" s="1">
        <v>26689</v>
      </c>
      <c r="B721" t="s">
        <v>4</v>
      </c>
      <c r="D721" s="1">
        <v>26689</v>
      </c>
      <c r="E721" t="s">
        <v>4</v>
      </c>
    </row>
    <row r="722" spans="1:5" x14ac:dyDescent="0.25">
      <c r="A722" s="1">
        <v>26690</v>
      </c>
      <c r="B722" t="s">
        <v>4</v>
      </c>
      <c r="D722" s="1">
        <v>26690</v>
      </c>
      <c r="E722" t="s">
        <v>4</v>
      </c>
    </row>
    <row r="723" spans="1:5" x14ac:dyDescent="0.25">
      <c r="A723" s="1">
        <v>26693</v>
      </c>
      <c r="B723" t="s">
        <v>4</v>
      </c>
      <c r="D723" s="1">
        <v>26693</v>
      </c>
      <c r="E723" t="s">
        <v>4</v>
      </c>
    </row>
    <row r="724" spans="1:5" x14ac:dyDescent="0.25">
      <c r="A724" s="1">
        <v>26694</v>
      </c>
      <c r="B724" t="s">
        <v>4</v>
      </c>
      <c r="D724" s="1">
        <v>26694</v>
      </c>
      <c r="E724" t="s">
        <v>4</v>
      </c>
    </row>
    <row r="725" spans="1:5" x14ac:dyDescent="0.25">
      <c r="A725" s="1">
        <v>26695</v>
      </c>
      <c r="B725" t="s">
        <v>4</v>
      </c>
      <c r="D725" s="1">
        <v>26695</v>
      </c>
      <c r="E725" t="s">
        <v>4</v>
      </c>
    </row>
    <row r="726" spans="1:5" x14ac:dyDescent="0.25">
      <c r="A726" s="1">
        <v>26696</v>
      </c>
      <c r="B726" t="s">
        <v>4</v>
      </c>
      <c r="D726" s="1">
        <v>26696</v>
      </c>
      <c r="E726" t="s">
        <v>4</v>
      </c>
    </row>
    <row r="727" spans="1:5" x14ac:dyDescent="0.25">
      <c r="A727" s="1">
        <v>26697</v>
      </c>
      <c r="B727" t="s">
        <v>4</v>
      </c>
      <c r="D727" s="1">
        <v>26697</v>
      </c>
      <c r="E727" t="s">
        <v>4</v>
      </c>
    </row>
    <row r="728" spans="1:5" x14ac:dyDescent="0.25">
      <c r="A728" s="1">
        <v>26700</v>
      </c>
      <c r="B728" t="s">
        <v>4</v>
      </c>
      <c r="D728" s="1">
        <v>26700</v>
      </c>
      <c r="E728" t="s">
        <v>4</v>
      </c>
    </row>
    <row r="729" spans="1:5" x14ac:dyDescent="0.25">
      <c r="A729" s="1">
        <v>26701</v>
      </c>
      <c r="B729" t="s">
        <v>4</v>
      </c>
      <c r="D729" s="1">
        <v>26701</v>
      </c>
      <c r="E729" t="s">
        <v>4</v>
      </c>
    </row>
    <row r="730" spans="1:5" x14ac:dyDescent="0.25">
      <c r="A730" s="1">
        <v>26702</v>
      </c>
      <c r="B730" t="s">
        <v>4</v>
      </c>
      <c r="D730" s="1">
        <v>26702</v>
      </c>
      <c r="E730" t="s">
        <v>4</v>
      </c>
    </row>
    <row r="731" spans="1:5" x14ac:dyDescent="0.25">
      <c r="A731" s="1">
        <v>26703</v>
      </c>
      <c r="B731" t="s">
        <v>4</v>
      </c>
      <c r="D731" s="1">
        <v>26703</v>
      </c>
      <c r="E731" t="s">
        <v>4</v>
      </c>
    </row>
    <row r="732" spans="1:5" x14ac:dyDescent="0.25">
      <c r="A732" s="1">
        <v>26704</v>
      </c>
      <c r="B732" t="s">
        <v>4</v>
      </c>
      <c r="D732" s="1">
        <v>26704</v>
      </c>
      <c r="E732" t="s">
        <v>4</v>
      </c>
    </row>
    <row r="733" spans="1:5" x14ac:dyDescent="0.25">
      <c r="A733" s="1">
        <v>26707</v>
      </c>
      <c r="B733" t="s">
        <v>4</v>
      </c>
      <c r="D733" s="1">
        <v>26707</v>
      </c>
      <c r="E733" t="s">
        <v>4</v>
      </c>
    </row>
    <row r="734" spans="1:5" x14ac:dyDescent="0.25">
      <c r="A734" s="1">
        <v>26708</v>
      </c>
      <c r="B734" t="s">
        <v>4</v>
      </c>
      <c r="D734" s="1">
        <v>26708</v>
      </c>
      <c r="E734" t="s">
        <v>4</v>
      </c>
    </row>
    <row r="735" spans="1:5" x14ac:dyDescent="0.25">
      <c r="A735" s="1">
        <v>26709</v>
      </c>
      <c r="B735" t="s">
        <v>4</v>
      </c>
      <c r="D735" s="1">
        <v>26709</v>
      </c>
      <c r="E735" t="s">
        <v>4</v>
      </c>
    </row>
    <row r="736" spans="1:5" x14ac:dyDescent="0.25">
      <c r="A736" s="1">
        <v>26710</v>
      </c>
      <c r="B736" t="s">
        <v>4</v>
      </c>
      <c r="D736" s="1">
        <v>26710</v>
      </c>
      <c r="E736" t="s">
        <v>4</v>
      </c>
    </row>
    <row r="737" spans="1:5" x14ac:dyDescent="0.25">
      <c r="A737" s="1">
        <v>26711</v>
      </c>
      <c r="B737" t="s">
        <v>4</v>
      </c>
      <c r="D737" s="1">
        <v>26711</v>
      </c>
      <c r="E737" t="s">
        <v>4</v>
      </c>
    </row>
    <row r="738" spans="1:5" x14ac:dyDescent="0.25">
      <c r="A738" s="1">
        <v>26714</v>
      </c>
      <c r="B738" t="s">
        <v>4</v>
      </c>
      <c r="D738" s="1">
        <v>26714</v>
      </c>
      <c r="E738" t="s">
        <v>4</v>
      </c>
    </row>
    <row r="739" spans="1:5" x14ac:dyDescent="0.25">
      <c r="A739" s="1">
        <v>26715</v>
      </c>
      <c r="B739" t="s">
        <v>4</v>
      </c>
      <c r="D739" s="1">
        <v>26715</v>
      </c>
      <c r="E739" t="s">
        <v>4</v>
      </c>
    </row>
    <row r="740" spans="1:5" x14ac:dyDescent="0.25">
      <c r="A740" s="1">
        <v>26716</v>
      </c>
      <c r="B740" t="s">
        <v>4</v>
      </c>
      <c r="D740" s="1">
        <v>26716</v>
      </c>
      <c r="E740" t="s">
        <v>4</v>
      </c>
    </row>
    <row r="741" spans="1:5" x14ac:dyDescent="0.25">
      <c r="A741" s="1">
        <v>26717</v>
      </c>
      <c r="B741" t="s">
        <v>4</v>
      </c>
      <c r="D741" s="1">
        <v>26717</v>
      </c>
      <c r="E741" t="s">
        <v>4</v>
      </c>
    </row>
    <row r="742" spans="1:5" x14ac:dyDescent="0.25">
      <c r="A742" s="1">
        <v>26718</v>
      </c>
      <c r="B742" t="s">
        <v>4</v>
      </c>
      <c r="D742" s="1">
        <v>26718</v>
      </c>
      <c r="E742" t="s">
        <v>4</v>
      </c>
    </row>
    <row r="743" spans="1:5" x14ac:dyDescent="0.25">
      <c r="A743" s="1">
        <v>26721</v>
      </c>
      <c r="B743" t="s">
        <v>4</v>
      </c>
      <c r="D743" s="1">
        <v>26721</v>
      </c>
      <c r="E743" t="s">
        <v>4</v>
      </c>
    </row>
    <row r="744" spans="1:5" x14ac:dyDescent="0.25">
      <c r="A744" s="1">
        <v>26722</v>
      </c>
      <c r="B744" t="s">
        <v>4</v>
      </c>
      <c r="D744" s="1">
        <v>26722</v>
      </c>
      <c r="E744" t="s">
        <v>4</v>
      </c>
    </row>
    <row r="745" spans="1:5" x14ac:dyDescent="0.25">
      <c r="A745" s="1">
        <v>26723</v>
      </c>
      <c r="B745" t="s">
        <v>4</v>
      </c>
      <c r="D745" s="1">
        <v>26723</v>
      </c>
      <c r="E745" t="s">
        <v>4</v>
      </c>
    </row>
    <row r="746" spans="1:5" x14ac:dyDescent="0.25">
      <c r="A746" s="1">
        <v>26724</v>
      </c>
      <c r="B746" t="s">
        <v>4</v>
      </c>
      <c r="D746" s="1">
        <v>26724</v>
      </c>
      <c r="E746" t="s">
        <v>4</v>
      </c>
    </row>
    <row r="747" spans="1:5" x14ac:dyDescent="0.25">
      <c r="A747" s="1">
        <v>26725</v>
      </c>
      <c r="B747" t="s">
        <v>4</v>
      </c>
      <c r="D747" s="1">
        <v>26725</v>
      </c>
      <c r="E747" t="s">
        <v>4</v>
      </c>
    </row>
    <row r="748" spans="1:5" x14ac:dyDescent="0.25">
      <c r="A748" s="1">
        <v>26728</v>
      </c>
      <c r="B748" t="s">
        <v>4</v>
      </c>
      <c r="D748" s="1">
        <v>26728</v>
      </c>
      <c r="E748" t="s">
        <v>4</v>
      </c>
    </row>
    <row r="749" spans="1:5" x14ac:dyDescent="0.25">
      <c r="A749" s="1">
        <v>26729</v>
      </c>
      <c r="B749" t="s">
        <v>4</v>
      </c>
      <c r="D749" s="1">
        <v>26729</v>
      </c>
      <c r="E749" t="s">
        <v>4</v>
      </c>
    </row>
    <row r="750" spans="1:5" x14ac:dyDescent="0.25">
      <c r="A750" s="1">
        <v>26730</v>
      </c>
      <c r="B750" t="s">
        <v>4</v>
      </c>
      <c r="D750" s="1">
        <v>26730</v>
      </c>
      <c r="E750" t="s">
        <v>4</v>
      </c>
    </row>
    <row r="751" spans="1:5" x14ac:dyDescent="0.25">
      <c r="A751" s="1">
        <v>26731</v>
      </c>
      <c r="B751" t="s">
        <v>4</v>
      </c>
      <c r="D751" s="1">
        <v>26731</v>
      </c>
      <c r="E751" t="s">
        <v>4</v>
      </c>
    </row>
    <row r="752" spans="1:5" x14ac:dyDescent="0.25">
      <c r="A752" s="1">
        <v>26732</v>
      </c>
      <c r="B752" t="s">
        <v>4</v>
      </c>
      <c r="D752" s="1">
        <v>26732</v>
      </c>
      <c r="E752" t="s">
        <v>4</v>
      </c>
    </row>
    <row r="753" spans="1:5" x14ac:dyDescent="0.25">
      <c r="A753" s="1">
        <v>26735</v>
      </c>
      <c r="B753" t="s">
        <v>4</v>
      </c>
      <c r="D753" s="1">
        <v>26735</v>
      </c>
      <c r="E753" t="s">
        <v>4</v>
      </c>
    </row>
    <row r="754" spans="1:5" x14ac:dyDescent="0.25">
      <c r="A754" s="1">
        <v>26736</v>
      </c>
      <c r="B754" t="s">
        <v>4</v>
      </c>
      <c r="D754" s="1">
        <v>26736</v>
      </c>
      <c r="E754" t="s">
        <v>4</v>
      </c>
    </row>
    <row r="755" spans="1:5" x14ac:dyDescent="0.25">
      <c r="A755" s="1">
        <v>26737</v>
      </c>
      <c r="B755" t="s">
        <v>4</v>
      </c>
      <c r="D755" s="1">
        <v>26737</v>
      </c>
      <c r="E755" t="s">
        <v>4</v>
      </c>
    </row>
    <row r="756" spans="1:5" x14ac:dyDescent="0.25">
      <c r="A756" s="1">
        <v>26738</v>
      </c>
      <c r="B756" t="s">
        <v>4</v>
      </c>
      <c r="D756" s="1">
        <v>26738</v>
      </c>
      <c r="E756" t="s">
        <v>4</v>
      </c>
    </row>
    <row r="757" spans="1:5" x14ac:dyDescent="0.25">
      <c r="A757" s="1">
        <v>26739</v>
      </c>
      <c r="B757" t="s">
        <v>4</v>
      </c>
      <c r="D757" s="1">
        <v>26739</v>
      </c>
      <c r="E757" t="s">
        <v>4</v>
      </c>
    </row>
    <row r="758" spans="1:5" x14ac:dyDescent="0.25">
      <c r="A758" s="1">
        <v>26742</v>
      </c>
      <c r="B758" t="s">
        <v>4</v>
      </c>
      <c r="D758" s="1">
        <v>26742</v>
      </c>
      <c r="E758" t="s">
        <v>4</v>
      </c>
    </row>
    <row r="759" spans="1:5" x14ac:dyDescent="0.25">
      <c r="A759" s="1">
        <v>26743</v>
      </c>
      <c r="B759" t="s">
        <v>4</v>
      </c>
      <c r="D759" s="1">
        <v>26743</v>
      </c>
      <c r="E759" t="s">
        <v>4</v>
      </c>
    </row>
    <row r="760" spans="1:5" x14ac:dyDescent="0.25">
      <c r="A760" s="1">
        <v>26744</v>
      </c>
      <c r="B760" t="s">
        <v>4</v>
      </c>
      <c r="D760" s="1">
        <v>26744</v>
      </c>
      <c r="E760" t="s">
        <v>4</v>
      </c>
    </row>
    <row r="761" spans="1:5" x14ac:dyDescent="0.25">
      <c r="A761" s="1">
        <v>26745</v>
      </c>
      <c r="B761" t="s">
        <v>4</v>
      </c>
      <c r="D761" s="1">
        <v>26745</v>
      </c>
      <c r="E761" t="s">
        <v>4</v>
      </c>
    </row>
    <row r="762" spans="1:5" x14ac:dyDescent="0.25">
      <c r="A762" s="1">
        <v>26746</v>
      </c>
      <c r="B762" t="s">
        <v>4</v>
      </c>
      <c r="D762" s="1">
        <v>26746</v>
      </c>
      <c r="E762" t="s">
        <v>4</v>
      </c>
    </row>
    <row r="763" spans="1:5" x14ac:dyDescent="0.25">
      <c r="A763" s="1">
        <v>26749</v>
      </c>
      <c r="B763" t="s">
        <v>4</v>
      </c>
      <c r="D763" s="1">
        <v>26749</v>
      </c>
      <c r="E763" t="s">
        <v>4</v>
      </c>
    </row>
    <row r="764" spans="1:5" x14ac:dyDescent="0.25">
      <c r="A764" s="1">
        <v>26750</v>
      </c>
      <c r="B764" t="s">
        <v>4</v>
      </c>
      <c r="D764" s="1">
        <v>26750</v>
      </c>
      <c r="E764" t="s">
        <v>4</v>
      </c>
    </row>
    <row r="765" spans="1:5" x14ac:dyDescent="0.25">
      <c r="A765" s="1">
        <v>26751</v>
      </c>
      <c r="B765" t="s">
        <v>4</v>
      </c>
      <c r="D765" s="1">
        <v>26751</v>
      </c>
      <c r="E765" t="s">
        <v>4</v>
      </c>
    </row>
    <row r="766" spans="1:5" x14ac:dyDescent="0.25">
      <c r="A766" s="1">
        <v>26752</v>
      </c>
      <c r="B766" t="s">
        <v>4</v>
      </c>
      <c r="D766" s="1">
        <v>26752</v>
      </c>
      <c r="E766" t="s">
        <v>4</v>
      </c>
    </row>
    <row r="767" spans="1:5" x14ac:dyDescent="0.25">
      <c r="A767" s="1">
        <v>26753</v>
      </c>
      <c r="B767" t="s">
        <v>4</v>
      </c>
      <c r="D767" s="1">
        <v>26753</v>
      </c>
      <c r="E767" t="s">
        <v>4</v>
      </c>
    </row>
    <row r="768" spans="1:5" x14ac:dyDescent="0.25">
      <c r="A768" s="1">
        <v>26756</v>
      </c>
      <c r="B768" t="s">
        <v>4</v>
      </c>
      <c r="D768" s="1">
        <v>26756</v>
      </c>
      <c r="E768" t="s">
        <v>4</v>
      </c>
    </row>
    <row r="769" spans="1:5" x14ac:dyDescent="0.25">
      <c r="A769" s="1">
        <v>26757</v>
      </c>
      <c r="B769" t="s">
        <v>4</v>
      </c>
      <c r="D769" s="1">
        <v>26757</v>
      </c>
      <c r="E769" t="s">
        <v>4</v>
      </c>
    </row>
    <row r="770" spans="1:5" x14ac:dyDescent="0.25">
      <c r="A770" s="1">
        <v>26758</v>
      </c>
      <c r="B770" t="s">
        <v>4</v>
      </c>
      <c r="D770" s="1">
        <v>26758</v>
      </c>
      <c r="E770" t="s">
        <v>4</v>
      </c>
    </row>
    <row r="771" spans="1:5" x14ac:dyDescent="0.25">
      <c r="A771" s="1">
        <v>26759</v>
      </c>
      <c r="B771" t="s">
        <v>4</v>
      </c>
      <c r="D771" s="1">
        <v>26759</v>
      </c>
      <c r="E771" t="s">
        <v>4</v>
      </c>
    </row>
    <row r="772" spans="1:5" x14ac:dyDescent="0.25">
      <c r="A772" s="1">
        <v>26760</v>
      </c>
      <c r="B772" t="s">
        <v>4</v>
      </c>
      <c r="D772" s="1">
        <v>26760</v>
      </c>
      <c r="E772" t="s">
        <v>4</v>
      </c>
    </row>
    <row r="773" spans="1:5" x14ac:dyDescent="0.25">
      <c r="A773" s="1">
        <v>26763</v>
      </c>
      <c r="B773" t="s">
        <v>4</v>
      </c>
      <c r="D773" s="1">
        <v>26763</v>
      </c>
      <c r="E773" t="s">
        <v>4</v>
      </c>
    </row>
    <row r="774" spans="1:5" x14ac:dyDescent="0.25">
      <c r="A774" s="1">
        <v>26764</v>
      </c>
      <c r="B774" t="s">
        <v>4</v>
      </c>
      <c r="D774" s="1">
        <v>26764</v>
      </c>
      <c r="E774" t="s">
        <v>4</v>
      </c>
    </row>
    <row r="775" spans="1:5" x14ac:dyDescent="0.25">
      <c r="A775" s="1">
        <v>26765</v>
      </c>
      <c r="B775" t="s">
        <v>4</v>
      </c>
      <c r="D775" s="1">
        <v>26765</v>
      </c>
      <c r="E775" t="s">
        <v>4</v>
      </c>
    </row>
    <row r="776" spans="1:5" x14ac:dyDescent="0.25">
      <c r="A776" s="1">
        <v>26766</v>
      </c>
      <c r="B776" t="s">
        <v>4</v>
      </c>
      <c r="D776" s="1">
        <v>26766</v>
      </c>
      <c r="E776" t="s">
        <v>4</v>
      </c>
    </row>
    <row r="777" spans="1:5" x14ac:dyDescent="0.25">
      <c r="A777" s="1">
        <v>26767</v>
      </c>
      <c r="B777" t="s">
        <v>4</v>
      </c>
      <c r="D777" s="1">
        <v>26767</v>
      </c>
      <c r="E777" t="s">
        <v>4</v>
      </c>
    </row>
    <row r="778" spans="1:5" x14ac:dyDescent="0.25">
      <c r="A778" s="1">
        <v>26770</v>
      </c>
      <c r="B778" t="s">
        <v>4</v>
      </c>
      <c r="D778" s="1">
        <v>26770</v>
      </c>
      <c r="E778" t="s">
        <v>4</v>
      </c>
    </row>
    <row r="779" spans="1:5" x14ac:dyDescent="0.25">
      <c r="A779" s="1">
        <v>26771</v>
      </c>
      <c r="B779" t="s">
        <v>4</v>
      </c>
      <c r="D779" s="1">
        <v>26771</v>
      </c>
      <c r="E779" t="s">
        <v>4</v>
      </c>
    </row>
    <row r="780" spans="1:5" x14ac:dyDescent="0.25">
      <c r="A780" s="1">
        <v>26772</v>
      </c>
      <c r="B780" t="s">
        <v>4</v>
      </c>
      <c r="D780" s="1">
        <v>26772</v>
      </c>
      <c r="E780" t="s">
        <v>4</v>
      </c>
    </row>
    <row r="781" spans="1:5" x14ac:dyDescent="0.25">
      <c r="A781" s="1">
        <v>26773</v>
      </c>
      <c r="B781" t="s">
        <v>4</v>
      </c>
      <c r="D781" s="1">
        <v>26773</v>
      </c>
      <c r="E781" t="s">
        <v>4</v>
      </c>
    </row>
    <row r="782" spans="1:5" x14ac:dyDescent="0.25">
      <c r="A782" s="1">
        <v>26774</v>
      </c>
      <c r="B782" t="s">
        <v>4</v>
      </c>
      <c r="D782" s="1">
        <v>26774</v>
      </c>
      <c r="E782" t="s">
        <v>4</v>
      </c>
    </row>
    <row r="783" spans="1:5" x14ac:dyDescent="0.25">
      <c r="A783" s="1">
        <v>26777</v>
      </c>
      <c r="B783" t="s">
        <v>4</v>
      </c>
      <c r="D783" s="1">
        <v>26777</v>
      </c>
      <c r="E783" t="s">
        <v>4</v>
      </c>
    </row>
    <row r="784" spans="1:5" x14ac:dyDescent="0.25">
      <c r="A784" s="1">
        <v>26778</v>
      </c>
      <c r="B784" t="s">
        <v>4</v>
      </c>
      <c r="D784" s="1">
        <v>26778</v>
      </c>
      <c r="E784" t="s">
        <v>4</v>
      </c>
    </row>
    <row r="785" spans="1:5" x14ac:dyDescent="0.25">
      <c r="A785" s="1">
        <v>26779</v>
      </c>
      <c r="B785" t="s">
        <v>4</v>
      </c>
      <c r="D785" s="1">
        <v>26779</v>
      </c>
      <c r="E785" t="s">
        <v>4</v>
      </c>
    </row>
    <row r="786" spans="1:5" x14ac:dyDescent="0.25">
      <c r="A786" s="1">
        <v>26780</v>
      </c>
      <c r="B786" t="s">
        <v>4</v>
      </c>
      <c r="D786" s="1">
        <v>26780</v>
      </c>
      <c r="E786" t="s">
        <v>4</v>
      </c>
    </row>
    <row r="787" spans="1:5" x14ac:dyDescent="0.25">
      <c r="A787" s="1">
        <v>26781</v>
      </c>
      <c r="B787" t="s">
        <v>4</v>
      </c>
      <c r="D787" s="1">
        <v>26781</v>
      </c>
      <c r="E787" t="s">
        <v>4</v>
      </c>
    </row>
    <row r="788" spans="1:5" x14ac:dyDescent="0.25">
      <c r="A788" s="1">
        <v>26784</v>
      </c>
      <c r="B788" t="s">
        <v>4</v>
      </c>
      <c r="D788" s="1">
        <v>26784</v>
      </c>
      <c r="E788" t="s">
        <v>4</v>
      </c>
    </row>
    <row r="789" spans="1:5" x14ac:dyDescent="0.25">
      <c r="A789" s="1">
        <v>26785</v>
      </c>
      <c r="B789" t="s">
        <v>4</v>
      </c>
      <c r="D789" s="1">
        <v>26785</v>
      </c>
      <c r="E789" t="s">
        <v>4</v>
      </c>
    </row>
    <row r="790" spans="1:5" x14ac:dyDescent="0.25">
      <c r="A790" s="1">
        <v>26786</v>
      </c>
      <c r="B790" t="s">
        <v>4</v>
      </c>
      <c r="D790" s="1">
        <v>26786</v>
      </c>
      <c r="E790" t="s">
        <v>4</v>
      </c>
    </row>
    <row r="791" spans="1:5" x14ac:dyDescent="0.25">
      <c r="A791" s="1">
        <v>26787</v>
      </c>
      <c r="B791" t="s">
        <v>4</v>
      </c>
      <c r="D791" s="1">
        <v>26787</v>
      </c>
      <c r="E791" t="s">
        <v>4</v>
      </c>
    </row>
    <row r="792" spans="1:5" x14ac:dyDescent="0.25">
      <c r="A792" s="1">
        <v>26788</v>
      </c>
      <c r="B792" t="s">
        <v>4</v>
      </c>
      <c r="D792" s="1">
        <v>26788</v>
      </c>
      <c r="E792" t="s">
        <v>4</v>
      </c>
    </row>
    <row r="793" spans="1:5" x14ac:dyDescent="0.25">
      <c r="A793" s="1">
        <v>26791</v>
      </c>
      <c r="B793" t="s">
        <v>4</v>
      </c>
      <c r="D793" s="1">
        <v>26791</v>
      </c>
      <c r="E793" t="s">
        <v>4</v>
      </c>
    </row>
    <row r="794" spans="1:5" x14ac:dyDescent="0.25">
      <c r="A794" s="1">
        <v>26792</v>
      </c>
      <c r="B794" t="s">
        <v>4</v>
      </c>
      <c r="D794" s="1">
        <v>26792</v>
      </c>
      <c r="E794" t="s">
        <v>4</v>
      </c>
    </row>
    <row r="795" spans="1:5" x14ac:dyDescent="0.25">
      <c r="A795" s="1">
        <v>26793</v>
      </c>
      <c r="B795" t="s">
        <v>4</v>
      </c>
      <c r="D795" s="1">
        <v>26793</v>
      </c>
      <c r="E795" t="s">
        <v>4</v>
      </c>
    </row>
    <row r="796" spans="1:5" x14ac:dyDescent="0.25">
      <c r="A796" s="1">
        <v>26794</v>
      </c>
      <c r="B796" t="s">
        <v>4</v>
      </c>
      <c r="D796" s="1">
        <v>26794</v>
      </c>
      <c r="E796" t="s">
        <v>4</v>
      </c>
    </row>
    <row r="797" spans="1:5" x14ac:dyDescent="0.25">
      <c r="A797" s="1">
        <v>26795</v>
      </c>
      <c r="B797" t="s">
        <v>4</v>
      </c>
      <c r="D797" s="1">
        <v>26795</v>
      </c>
      <c r="E797" t="s">
        <v>4</v>
      </c>
    </row>
    <row r="798" spans="1:5" x14ac:dyDescent="0.25">
      <c r="A798" s="1">
        <v>26798</v>
      </c>
      <c r="B798" t="s">
        <v>4</v>
      </c>
      <c r="D798" s="1">
        <v>26798</v>
      </c>
      <c r="E798" t="s">
        <v>4</v>
      </c>
    </row>
    <row r="799" spans="1:5" x14ac:dyDescent="0.25">
      <c r="A799" s="1">
        <v>26799</v>
      </c>
      <c r="B799" t="s">
        <v>4</v>
      </c>
      <c r="D799" s="1">
        <v>26799</v>
      </c>
      <c r="E799" t="s">
        <v>4</v>
      </c>
    </row>
    <row r="800" spans="1:5" x14ac:dyDescent="0.25">
      <c r="A800" s="1">
        <v>26800</v>
      </c>
      <c r="B800" t="s">
        <v>4</v>
      </c>
      <c r="D800" s="1">
        <v>26800</v>
      </c>
      <c r="E800" t="s">
        <v>4</v>
      </c>
    </row>
    <row r="801" spans="1:5" x14ac:dyDescent="0.25">
      <c r="A801" s="1">
        <v>26801</v>
      </c>
      <c r="B801" t="s">
        <v>4</v>
      </c>
      <c r="D801" s="1">
        <v>26801</v>
      </c>
      <c r="E801" t="s">
        <v>4</v>
      </c>
    </row>
    <row r="802" spans="1:5" x14ac:dyDescent="0.25">
      <c r="A802" s="1">
        <v>26802</v>
      </c>
      <c r="B802" t="s">
        <v>4</v>
      </c>
      <c r="D802" s="1">
        <v>26802</v>
      </c>
      <c r="E802" t="s">
        <v>4</v>
      </c>
    </row>
    <row r="803" spans="1:5" x14ac:dyDescent="0.25">
      <c r="A803" s="1">
        <v>26805</v>
      </c>
      <c r="B803" t="s">
        <v>4</v>
      </c>
      <c r="D803" s="1">
        <v>26805</v>
      </c>
      <c r="E803" t="s">
        <v>4</v>
      </c>
    </row>
    <row r="804" spans="1:5" x14ac:dyDescent="0.25">
      <c r="A804" s="1">
        <v>26806</v>
      </c>
      <c r="B804" t="s">
        <v>4</v>
      </c>
      <c r="D804" s="1">
        <v>26806</v>
      </c>
      <c r="E804" t="s">
        <v>4</v>
      </c>
    </row>
    <row r="805" spans="1:5" x14ac:dyDescent="0.25">
      <c r="A805" s="1">
        <v>26807</v>
      </c>
      <c r="B805" t="s">
        <v>4</v>
      </c>
      <c r="D805" s="1">
        <v>26807</v>
      </c>
      <c r="E805" t="s">
        <v>4</v>
      </c>
    </row>
    <row r="806" spans="1:5" x14ac:dyDescent="0.25">
      <c r="A806" s="1">
        <v>26808</v>
      </c>
      <c r="B806" t="s">
        <v>4</v>
      </c>
      <c r="D806" s="1">
        <v>26808</v>
      </c>
      <c r="E806" t="s">
        <v>4</v>
      </c>
    </row>
    <row r="807" spans="1:5" x14ac:dyDescent="0.25">
      <c r="A807" s="1">
        <v>26809</v>
      </c>
      <c r="B807" t="s">
        <v>4</v>
      </c>
      <c r="D807" s="1">
        <v>26809</v>
      </c>
      <c r="E807" t="s">
        <v>4</v>
      </c>
    </row>
    <row r="808" spans="1:5" x14ac:dyDescent="0.25">
      <c r="A808" s="1">
        <v>26812</v>
      </c>
      <c r="B808" t="s">
        <v>4</v>
      </c>
      <c r="D808" s="1">
        <v>26812</v>
      </c>
      <c r="E808" t="s">
        <v>4</v>
      </c>
    </row>
    <row r="809" spans="1:5" x14ac:dyDescent="0.25">
      <c r="A809" s="1">
        <v>26813</v>
      </c>
      <c r="B809" t="s">
        <v>4</v>
      </c>
      <c r="D809" s="1">
        <v>26813</v>
      </c>
      <c r="E809" t="s">
        <v>4</v>
      </c>
    </row>
    <row r="810" spans="1:5" x14ac:dyDescent="0.25">
      <c r="A810" s="1">
        <v>26814</v>
      </c>
      <c r="B810" t="s">
        <v>4</v>
      </c>
      <c r="D810" s="1">
        <v>26814</v>
      </c>
      <c r="E810" t="s">
        <v>4</v>
      </c>
    </row>
    <row r="811" spans="1:5" x14ac:dyDescent="0.25">
      <c r="A811" s="1">
        <v>26815</v>
      </c>
      <c r="B811" t="s">
        <v>4</v>
      </c>
      <c r="D811" s="1">
        <v>26815</v>
      </c>
      <c r="E811" t="s">
        <v>4</v>
      </c>
    </row>
    <row r="812" spans="1:5" x14ac:dyDescent="0.25">
      <c r="A812" s="1">
        <v>26816</v>
      </c>
      <c r="B812" t="s">
        <v>4</v>
      </c>
      <c r="D812" s="1">
        <v>26816</v>
      </c>
      <c r="E812" t="s">
        <v>4</v>
      </c>
    </row>
    <row r="813" spans="1:5" x14ac:dyDescent="0.25">
      <c r="A813" s="1">
        <v>26819</v>
      </c>
      <c r="B813" t="s">
        <v>4</v>
      </c>
      <c r="D813" s="1">
        <v>26819</v>
      </c>
      <c r="E813" t="s">
        <v>4</v>
      </c>
    </row>
    <row r="814" spans="1:5" x14ac:dyDescent="0.25">
      <c r="A814" s="1">
        <v>26820</v>
      </c>
      <c r="B814" t="s">
        <v>4</v>
      </c>
      <c r="D814" s="1">
        <v>26820</v>
      </c>
      <c r="E814" t="s">
        <v>4</v>
      </c>
    </row>
    <row r="815" spans="1:5" x14ac:dyDescent="0.25">
      <c r="A815" s="1">
        <v>26821</v>
      </c>
      <c r="B815" t="s">
        <v>4</v>
      </c>
      <c r="D815" s="1">
        <v>26821</v>
      </c>
      <c r="E815" t="s">
        <v>4</v>
      </c>
    </row>
    <row r="816" spans="1:5" x14ac:dyDescent="0.25">
      <c r="A816" s="1">
        <v>26822</v>
      </c>
      <c r="B816" t="s">
        <v>4</v>
      </c>
      <c r="D816" s="1">
        <v>26822</v>
      </c>
      <c r="E816" t="s">
        <v>4</v>
      </c>
    </row>
    <row r="817" spans="1:5" x14ac:dyDescent="0.25">
      <c r="A817" s="1">
        <v>26823</v>
      </c>
      <c r="B817" t="s">
        <v>4</v>
      </c>
      <c r="D817" s="1">
        <v>26823</v>
      </c>
      <c r="E817" t="s">
        <v>4</v>
      </c>
    </row>
    <row r="818" spans="1:5" x14ac:dyDescent="0.25">
      <c r="A818" s="1">
        <v>26826</v>
      </c>
      <c r="B818" t="s">
        <v>4</v>
      </c>
      <c r="D818" s="1">
        <v>26826</v>
      </c>
      <c r="E818" t="s">
        <v>4</v>
      </c>
    </row>
    <row r="819" spans="1:5" x14ac:dyDescent="0.25">
      <c r="A819" s="1">
        <v>26827</v>
      </c>
      <c r="B819" t="s">
        <v>4</v>
      </c>
      <c r="D819" s="1">
        <v>26827</v>
      </c>
      <c r="E819" t="s">
        <v>4</v>
      </c>
    </row>
    <row r="820" spans="1:5" x14ac:dyDescent="0.25">
      <c r="A820" s="1">
        <v>26828</v>
      </c>
      <c r="B820" t="s">
        <v>4</v>
      </c>
      <c r="D820" s="1">
        <v>26828</v>
      </c>
      <c r="E820" t="s">
        <v>4</v>
      </c>
    </row>
    <row r="821" spans="1:5" x14ac:dyDescent="0.25">
      <c r="A821" s="1">
        <v>26829</v>
      </c>
      <c r="B821" t="s">
        <v>4</v>
      </c>
      <c r="D821" s="1">
        <v>26829</v>
      </c>
      <c r="E821" t="s">
        <v>4</v>
      </c>
    </row>
    <row r="822" spans="1:5" x14ac:dyDescent="0.25">
      <c r="A822" s="1">
        <v>26830</v>
      </c>
      <c r="B822" t="s">
        <v>4</v>
      </c>
      <c r="D822" s="1">
        <v>26830</v>
      </c>
      <c r="E822" t="s">
        <v>4</v>
      </c>
    </row>
    <row r="823" spans="1:5" x14ac:dyDescent="0.25">
      <c r="A823" s="1">
        <v>26833</v>
      </c>
      <c r="B823" t="s">
        <v>4</v>
      </c>
      <c r="D823" s="1">
        <v>26833</v>
      </c>
      <c r="E823" t="s">
        <v>4</v>
      </c>
    </row>
    <row r="824" spans="1:5" x14ac:dyDescent="0.25">
      <c r="A824" s="1">
        <v>26834</v>
      </c>
      <c r="B824" t="s">
        <v>4</v>
      </c>
      <c r="D824" s="1">
        <v>26834</v>
      </c>
      <c r="E824" t="s">
        <v>4</v>
      </c>
    </row>
    <row r="825" spans="1:5" x14ac:dyDescent="0.25">
      <c r="A825" s="1">
        <v>26835</v>
      </c>
      <c r="B825" t="s">
        <v>4</v>
      </c>
      <c r="D825" s="1">
        <v>26835</v>
      </c>
      <c r="E825" t="s">
        <v>4</v>
      </c>
    </row>
    <row r="826" spans="1:5" x14ac:dyDescent="0.25">
      <c r="A826" s="1">
        <v>26836</v>
      </c>
      <c r="B826" t="s">
        <v>4</v>
      </c>
      <c r="D826" s="1">
        <v>26836</v>
      </c>
      <c r="E826" t="s">
        <v>4</v>
      </c>
    </row>
    <row r="827" spans="1:5" x14ac:dyDescent="0.25">
      <c r="A827" s="1">
        <v>26837</v>
      </c>
      <c r="B827" t="s">
        <v>4</v>
      </c>
      <c r="D827" s="1">
        <v>26837</v>
      </c>
      <c r="E827" t="s">
        <v>4</v>
      </c>
    </row>
    <row r="828" spans="1:5" x14ac:dyDescent="0.25">
      <c r="A828" s="1">
        <v>26840</v>
      </c>
      <c r="B828" t="s">
        <v>4</v>
      </c>
      <c r="D828" s="1">
        <v>26840</v>
      </c>
      <c r="E828" t="s">
        <v>4</v>
      </c>
    </row>
    <row r="829" spans="1:5" x14ac:dyDescent="0.25">
      <c r="A829" s="1">
        <v>26841</v>
      </c>
      <c r="B829" t="s">
        <v>4</v>
      </c>
      <c r="D829" s="1">
        <v>26841</v>
      </c>
      <c r="E829" t="s">
        <v>4</v>
      </c>
    </row>
    <row r="830" spans="1:5" x14ac:dyDescent="0.25">
      <c r="A830" s="1">
        <v>26842</v>
      </c>
      <c r="B830" t="s">
        <v>4</v>
      </c>
      <c r="D830" s="1">
        <v>26842</v>
      </c>
      <c r="E830" t="s">
        <v>4</v>
      </c>
    </row>
    <row r="831" spans="1:5" x14ac:dyDescent="0.25">
      <c r="A831" s="1">
        <v>26843</v>
      </c>
      <c r="B831" t="s">
        <v>4</v>
      </c>
      <c r="D831" s="1">
        <v>26843</v>
      </c>
      <c r="E831" t="s">
        <v>4</v>
      </c>
    </row>
    <row r="832" spans="1:5" x14ac:dyDescent="0.25">
      <c r="A832" s="1">
        <v>26844</v>
      </c>
      <c r="B832" t="s">
        <v>4</v>
      </c>
      <c r="D832" s="1">
        <v>26844</v>
      </c>
      <c r="E832" t="s">
        <v>4</v>
      </c>
    </row>
    <row r="833" spans="1:5" x14ac:dyDescent="0.25">
      <c r="A833" s="1">
        <v>26847</v>
      </c>
      <c r="B833" t="s">
        <v>4</v>
      </c>
      <c r="D833" s="1">
        <v>26847</v>
      </c>
      <c r="E833" t="s">
        <v>4</v>
      </c>
    </row>
    <row r="834" spans="1:5" x14ac:dyDescent="0.25">
      <c r="A834" s="1">
        <v>26848</v>
      </c>
      <c r="B834" t="s">
        <v>4</v>
      </c>
      <c r="D834" s="1">
        <v>26848</v>
      </c>
      <c r="E834" t="s">
        <v>4</v>
      </c>
    </row>
    <row r="835" spans="1:5" x14ac:dyDescent="0.25">
      <c r="A835" s="1">
        <v>26849</v>
      </c>
      <c r="B835" t="s">
        <v>4</v>
      </c>
      <c r="D835" s="1">
        <v>26849</v>
      </c>
      <c r="E835" t="s">
        <v>4</v>
      </c>
    </row>
    <row r="836" spans="1:5" x14ac:dyDescent="0.25">
      <c r="A836" s="1">
        <v>26850</v>
      </c>
      <c r="B836" t="s">
        <v>4</v>
      </c>
      <c r="D836" s="1">
        <v>26850</v>
      </c>
      <c r="E836" t="s">
        <v>4</v>
      </c>
    </row>
    <row r="837" spans="1:5" x14ac:dyDescent="0.25">
      <c r="A837" s="1">
        <v>26851</v>
      </c>
      <c r="B837" t="s">
        <v>4</v>
      </c>
      <c r="D837" s="1">
        <v>26851</v>
      </c>
      <c r="E837" t="s">
        <v>4</v>
      </c>
    </row>
    <row r="838" spans="1:5" x14ac:dyDescent="0.25">
      <c r="A838" s="1">
        <v>26854</v>
      </c>
      <c r="B838" t="s">
        <v>4</v>
      </c>
      <c r="D838" s="1">
        <v>26854</v>
      </c>
      <c r="E838" t="s">
        <v>4</v>
      </c>
    </row>
    <row r="839" spans="1:5" x14ac:dyDescent="0.25">
      <c r="A839" s="1">
        <v>26855</v>
      </c>
      <c r="B839" t="s">
        <v>4</v>
      </c>
      <c r="D839" s="1">
        <v>26855</v>
      </c>
      <c r="E839" t="s">
        <v>4</v>
      </c>
    </row>
    <row r="840" spans="1:5" x14ac:dyDescent="0.25">
      <c r="A840" s="1">
        <v>26856</v>
      </c>
      <c r="B840" t="s">
        <v>4</v>
      </c>
      <c r="D840" s="1">
        <v>26856</v>
      </c>
      <c r="E840" t="s">
        <v>4</v>
      </c>
    </row>
    <row r="841" spans="1:5" x14ac:dyDescent="0.25">
      <c r="A841" s="1">
        <v>26857</v>
      </c>
      <c r="B841" t="s">
        <v>4</v>
      </c>
      <c r="D841" s="1">
        <v>26857</v>
      </c>
      <c r="E841" t="s">
        <v>4</v>
      </c>
    </row>
    <row r="842" spans="1:5" x14ac:dyDescent="0.25">
      <c r="A842" s="1">
        <v>26858</v>
      </c>
      <c r="B842" t="s">
        <v>4</v>
      </c>
      <c r="D842" s="1">
        <v>26858</v>
      </c>
      <c r="E842" t="s">
        <v>4</v>
      </c>
    </row>
    <row r="843" spans="1:5" x14ac:dyDescent="0.25">
      <c r="A843" s="1">
        <v>26861</v>
      </c>
      <c r="B843" t="s">
        <v>4</v>
      </c>
      <c r="D843" s="1">
        <v>26861</v>
      </c>
      <c r="E843" t="s">
        <v>4</v>
      </c>
    </row>
    <row r="844" spans="1:5" x14ac:dyDescent="0.25">
      <c r="A844" s="1">
        <v>26862</v>
      </c>
      <c r="B844" t="s">
        <v>4</v>
      </c>
      <c r="D844" s="1">
        <v>26862</v>
      </c>
      <c r="E844" t="s">
        <v>4</v>
      </c>
    </row>
    <row r="845" spans="1:5" x14ac:dyDescent="0.25">
      <c r="A845" s="1">
        <v>26863</v>
      </c>
      <c r="B845" t="s">
        <v>4</v>
      </c>
      <c r="D845" s="1">
        <v>26863</v>
      </c>
      <c r="E845" t="s">
        <v>4</v>
      </c>
    </row>
    <row r="846" spans="1:5" x14ac:dyDescent="0.25">
      <c r="A846" s="1">
        <v>26864</v>
      </c>
      <c r="B846" t="s">
        <v>4</v>
      </c>
      <c r="D846" s="1">
        <v>26864</v>
      </c>
      <c r="E846" t="s">
        <v>4</v>
      </c>
    </row>
    <row r="847" spans="1:5" x14ac:dyDescent="0.25">
      <c r="A847" s="1">
        <v>26865</v>
      </c>
      <c r="B847" t="s">
        <v>4</v>
      </c>
      <c r="D847" s="1">
        <v>26865</v>
      </c>
      <c r="E847" t="s">
        <v>4</v>
      </c>
    </row>
    <row r="848" spans="1:5" x14ac:dyDescent="0.25">
      <c r="A848" s="1">
        <v>26868</v>
      </c>
      <c r="B848" t="s">
        <v>4</v>
      </c>
      <c r="D848" s="1">
        <v>26868</v>
      </c>
      <c r="E848" t="s">
        <v>4</v>
      </c>
    </row>
    <row r="849" spans="1:5" x14ac:dyDescent="0.25">
      <c r="A849" s="1">
        <v>26869</v>
      </c>
      <c r="B849" t="s">
        <v>4</v>
      </c>
      <c r="D849" s="1">
        <v>26869</v>
      </c>
      <c r="E849" t="s">
        <v>4</v>
      </c>
    </row>
    <row r="850" spans="1:5" x14ac:dyDescent="0.25">
      <c r="A850" s="1">
        <v>26870</v>
      </c>
      <c r="B850" t="s">
        <v>4</v>
      </c>
      <c r="D850" s="1">
        <v>26870</v>
      </c>
      <c r="E850" t="s">
        <v>4</v>
      </c>
    </row>
    <row r="851" spans="1:5" x14ac:dyDescent="0.25">
      <c r="A851" s="1">
        <v>26871</v>
      </c>
      <c r="B851" t="s">
        <v>4</v>
      </c>
      <c r="D851" s="1">
        <v>26871</v>
      </c>
      <c r="E851" t="s">
        <v>4</v>
      </c>
    </row>
    <row r="852" spans="1:5" x14ac:dyDescent="0.25">
      <c r="A852" s="1">
        <v>26872</v>
      </c>
      <c r="B852" t="s">
        <v>4</v>
      </c>
      <c r="D852" s="1">
        <v>26872</v>
      </c>
      <c r="E852" t="s">
        <v>4</v>
      </c>
    </row>
    <row r="853" spans="1:5" x14ac:dyDescent="0.25">
      <c r="A853" s="1">
        <v>26875</v>
      </c>
      <c r="B853" t="s">
        <v>4</v>
      </c>
      <c r="D853" s="1">
        <v>26875</v>
      </c>
      <c r="E853" t="s">
        <v>4</v>
      </c>
    </row>
    <row r="854" spans="1:5" x14ac:dyDescent="0.25">
      <c r="A854" s="1">
        <v>26876</v>
      </c>
      <c r="B854" t="s">
        <v>4</v>
      </c>
      <c r="D854" s="1">
        <v>26876</v>
      </c>
      <c r="E854" t="s">
        <v>4</v>
      </c>
    </row>
    <row r="855" spans="1:5" x14ac:dyDescent="0.25">
      <c r="A855" s="1">
        <v>26877</v>
      </c>
      <c r="B855" t="s">
        <v>4</v>
      </c>
      <c r="D855" s="1">
        <v>26877</v>
      </c>
      <c r="E855" t="s">
        <v>4</v>
      </c>
    </row>
    <row r="856" spans="1:5" x14ac:dyDescent="0.25">
      <c r="A856" s="1">
        <v>26878</v>
      </c>
      <c r="B856" t="s">
        <v>4</v>
      </c>
      <c r="D856" s="1">
        <v>26878</v>
      </c>
      <c r="E856" t="s">
        <v>4</v>
      </c>
    </row>
    <row r="857" spans="1:5" x14ac:dyDescent="0.25">
      <c r="A857" s="1">
        <v>26879</v>
      </c>
      <c r="B857" t="s">
        <v>4</v>
      </c>
      <c r="D857" s="1">
        <v>26879</v>
      </c>
      <c r="E857" t="s">
        <v>4</v>
      </c>
    </row>
    <row r="858" spans="1:5" x14ac:dyDescent="0.25">
      <c r="A858" s="1">
        <v>26882</v>
      </c>
      <c r="B858" t="s">
        <v>4</v>
      </c>
      <c r="D858" s="1">
        <v>26882</v>
      </c>
      <c r="E858" t="s">
        <v>4</v>
      </c>
    </row>
    <row r="859" spans="1:5" x14ac:dyDescent="0.25">
      <c r="A859" s="1">
        <v>26883</v>
      </c>
      <c r="B859" t="s">
        <v>4</v>
      </c>
      <c r="D859" s="1">
        <v>26883</v>
      </c>
      <c r="E859" t="s">
        <v>4</v>
      </c>
    </row>
    <row r="860" spans="1:5" x14ac:dyDescent="0.25">
      <c r="A860" s="1">
        <v>26884</v>
      </c>
      <c r="B860" t="s">
        <v>4</v>
      </c>
      <c r="D860" s="1">
        <v>26884</v>
      </c>
      <c r="E860" t="s">
        <v>4</v>
      </c>
    </row>
    <row r="861" spans="1:5" x14ac:dyDescent="0.25">
      <c r="A861" s="1">
        <v>26885</v>
      </c>
      <c r="B861" t="s">
        <v>4</v>
      </c>
      <c r="D861" s="1">
        <v>26885</v>
      </c>
      <c r="E861" t="s">
        <v>4</v>
      </c>
    </row>
    <row r="862" spans="1:5" x14ac:dyDescent="0.25">
      <c r="A862" s="1">
        <v>26886</v>
      </c>
      <c r="B862" t="s">
        <v>4</v>
      </c>
      <c r="D862" s="1">
        <v>26886</v>
      </c>
      <c r="E862" t="s">
        <v>4</v>
      </c>
    </row>
    <row r="863" spans="1:5" x14ac:dyDescent="0.25">
      <c r="A863" s="1">
        <v>26889</v>
      </c>
      <c r="B863" t="s">
        <v>4</v>
      </c>
      <c r="D863" s="1">
        <v>26889</v>
      </c>
      <c r="E863" t="s">
        <v>4</v>
      </c>
    </row>
    <row r="864" spans="1:5" x14ac:dyDescent="0.25">
      <c r="A864" s="1">
        <v>26890</v>
      </c>
      <c r="B864" t="s">
        <v>4</v>
      </c>
      <c r="D864" s="1">
        <v>26890</v>
      </c>
      <c r="E864" t="s">
        <v>4</v>
      </c>
    </row>
    <row r="865" spans="1:5" x14ac:dyDescent="0.25">
      <c r="A865" s="1">
        <v>26891</v>
      </c>
      <c r="B865" t="s">
        <v>4</v>
      </c>
      <c r="D865" s="1">
        <v>26891</v>
      </c>
      <c r="E865" t="s">
        <v>4</v>
      </c>
    </row>
    <row r="866" spans="1:5" x14ac:dyDescent="0.25">
      <c r="A866" s="1">
        <v>26892</v>
      </c>
      <c r="B866" t="s">
        <v>4</v>
      </c>
      <c r="D866" s="1">
        <v>26892</v>
      </c>
      <c r="E866" t="s">
        <v>4</v>
      </c>
    </row>
    <row r="867" spans="1:5" x14ac:dyDescent="0.25">
      <c r="A867" s="1">
        <v>26893</v>
      </c>
      <c r="B867" t="s">
        <v>4</v>
      </c>
      <c r="D867" s="1">
        <v>26893</v>
      </c>
      <c r="E867" t="s">
        <v>4</v>
      </c>
    </row>
    <row r="868" spans="1:5" x14ac:dyDescent="0.25">
      <c r="A868" s="1">
        <v>26896</v>
      </c>
      <c r="B868" t="s">
        <v>4</v>
      </c>
      <c r="D868" s="1">
        <v>26896</v>
      </c>
      <c r="E868" t="s">
        <v>4</v>
      </c>
    </row>
    <row r="869" spans="1:5" x14ac:dyDescent="0.25">
      <c r="A869" s="1">
        <v>26897</v>
      </c>
      <c r="B869" t="s">
        <v>4</v>
      </c>
      <c r="D869" s="1">
        <v>26897</v>
      </c>
      <c r="E869" t="s">
        <v>4</v>
      </c>
    </row>
    <row r="870" spans="1:5" x14ac:dyDescent="0.25">
      <c r="A870" s="1">
        <v>26898</v>
      </c>
      <c r="B870" t="s">
        <v>4</v>
      </c>
      <c r="D870" s="1">
        <v>26898</v>
      </c>
      <c r="E870" t="s">
        <v>4</v>
      </c>
    </row>
    <row r="871" spans="1:5" x14ac:dyDescent="0.25">
      <c r="A871" s="1">
        <v>26899</v>
      </c>
      <c r="B871" t="s">
        <v>4</v>
      </c>
      <c r="D871" s="1">
        <v>26899</v>
      </c>
      <c r="E871" t="s">
        <v>4</v>
      </c>
    </row>
    <row r="872" spans="1:5" x14ac:dyDescent="0.25">
      <c r="A872" s="1">
        <v>26900</v>
      </c>
      <c r="B872" t="s">
        <v>4</v>
      </c>
      <c r="D872" s="1">
        <v>26900</v>
      </c>
      <c r="E872" t="s">
        <v>4</v>
      </c>
    </row>
    <row r="873" spans="1:5" x14ac:dyDescent="0.25">
      <c r="A873" s="1">
        <v>26903</v>
      </c>
      <c r="B873" t="s">
        <v>4</v>
      </c>
      <c r="D873" s="1">
        <v>26903</v>
      </c>
      <c r="E873" t="s">
        <v>4</v>
      </c>
    </row>
    <row r="874" spans="1:5" x14ac:dyDescent="0.25">
      <c r="A874" s="1">
        <v>26904</v>
      </c>
      <c r="B874" t="s">
        <v>4</v>
      </c>
      <c r="D874" s="1">
        <v>26904</v>
      </c>
      <c r="E874" t="s">
        <v>4</v>
      </c>
    </row>
    <row r="875" spans="1:5" x14ac:dyDescent="0.25">
      <c r="A875" s="1">
        <v>26905</v>
      </c>
      <c r="B875" t="s">
        <v>4</v>
      </c>
      <c r="D875" s="1">
        <v>26905</v>
      </c>
      <c r="E875" t="s">
        <v>4</v>
      </c>
    </row>
    <row r="876" spans="1:5" x14ac:dyDescent="0.25">
      <c r="A876" s="1">
        <v>26906</v>
      </c>
      <c r="B876" t="s">
        <v>4</v>
      </c>
      <c r="D876" s="1">
        <v>26906</v>
      </c>
      <c r="E876" t="s">
        <v>4</v>
      </c>
    </row>
    <row r="877" spans="1:5" x14ac:dyDescent="0.25">
      <c r="A877" s="1">
        <v>26907</v>
      </c>
      <c r="B877" t="s">
        <v>4</v>
      </c>
      <c r="D877" s="1">
        <v>26907</v>
      </c>
      <c r="E877" t="s">
        <v>4</v>
      </c>
    </row>
    <row r="878" spans="1:5" x14ac:dyDescent="0.25">
      <c r="A878" s="1">
        <v>26910</v>
      </c>
      <c r="B878" t="s">
        <v>4</v>
      </c>
      <c r="D878" s="1">
        <v>26910</v>
      </c>
      <c r="E878" t="s">
        <v>4</v>
      </c>
    </row>
    <row r="879" spans="1:5" x14ac:dyDescent="0.25">
      <c r="A879" s="1">
        <v>26911</v>
      </c>
      <c r="B879" t="s">
        <v>4</v>
      </c>
      <c r="D879" s="1">
        <v>26911</v>
      </c>
      <c r="E879" t="s">
        <v>4</v>
      </c>
    </row>
    <row r="880" spans="1:5" x14ac:dyDescent="0.25">
      <c r="A880" s="1">
        <v>26912</v>
      </c>
      <c r="B880" t="s">
        <v>4</v>
      </c>
      <c r="D880" s="1">
        <v>26912</v>
      </c>
      <c r="E880" t="s">
        <v>4</v>
      </c>
    </row>
    <row r="881" spans="1:5" x14ac:dyDescent="0.25">
      <c r="A881" s="1">
        <v>26913</v>
      </c>
      <c r="B881" t="s">
        <v>4</v>
      </c>
      <c r="D881" s="1">
        <v>26913</v>
      </c>
      <c r="E881" t="s">
        <v>4</v>
      </c>
    </row>
    <row r="882" spans="1:5" x14ac:dyDescent="0.25">
      <c r="A882" s="1">
        <v>26914</v>
      </c>
      <c r="B882" t="s">
        <v>4</v>
      </c>
      <c r="D882" s="1">
        <v>26914</v>
      </c>
      <c r="E882" t="s">
        <v>4</v>
      </c>
    </row>
    <row r="883" spans="1:5" x14ac:dyDescent="0.25">
      <c r="A883" s="1">
        <v>26917</v>
      </c>
      <c r="B883" t="s">
        <v>4</v>
      </c>
      <c r="D883" s="1">
        <v>26917</v>
      </c>
      <c r="E883" t="s">
        <v>4</v>
      </c>
    </row>
    <row r="884" spans="1:5" x14ac:dyDescent="0.25">
      <c r="A884" s="1">
        <v>26918</v>
      </c>
      <c r="B884" t="s">
        <v>4</v>
      </c>
      <c r="D884" s="1">
        <v>26918</v>
      </c>
      <c r="E884" t="s">
        <v>4</v>
      </c>
    </row>
    <row r="885" spans="1:5" x14ac:dyDescent="0.25">
      <c r="A885" s="1">
        <v>26919</v>
      </c>
      <c r="B885" t="s">
        <v>4</v>
      </c>
      <c r="D885" s="1">
        <v>26919</v>
      </c>
      <c r="E885" t="s">
        <v>4</v>
      </c>
    </row>
    <row r="886" spans="1:5" x14ac:dyDescent="0.25">
      <c r="A886" s="1">
        <v>26920</v>
      </c>
      <c r="B886" t="s">
        <v>4</v>
      </c>
      <c r="D886" s="1">
        <v>26920</v>
      </c>
      <c r="E886" t="s">
        <v>4</v>
      </c>
    </row>
    <row r="887" spans="1:5" x14ac:dyDescent="0.25">
      <c r="A887" s="1">
        <v>26921</v>
      </c>
      <c r="B887" t="s">
        <v>4</v>
      </c>
      <c r="D887" s="1">
        <v>26921</v>
      </c>
      <c r="E887" t="s">
        <v>4</v>
      </c>
    </row>
    <row r="888" spans="1:5" x14ac:dyDescent="0.25">
      <c r="A888" s="1">
        <v>26924</v>
      </c>
      <c r="B888" t="s">
        <v>4</v>
      </c>
      <c r="D888" s="1">
        <v>26924</v>
      </c>
      <c r="E888" t="s">
        <v>4</v>
      </c>
    </row>
    <row r="889" spans="1:5" x14ac:dyDescent="0.25">
      <c r="A889" s="1">
        <v>26925</v>
      </c>
      <c r="B889" t="s">
        <v>4</v>
      </c>
      <c r="D889" s="1">
        <v>26925</v>
      </c>
      <c r="E889" t="s">
        <v>4</v>
      </c>
    </row>
    <row r="890" spans="1:5" x14ac:dyDescent="0.25">
      <c r="A890" s="1">
        <v>26926</v>
      </c>
      <c r="B890" t="s">
        <v>4</v>
      </c>
      <c r="D890" s="1">
        <v>26926</v>
      </c>
      <c r="E890" t="s">
        <v>4</v>
      </c>
    </row>
    <row r="891" spans="1:5" x14ac:dyDescent="0.25">
      <c r="A891" s="1">
        <v>26927</v>
      </c>
      <c r="B891" t="s">
        <v>4</v>
      </c>
      <c r="D891" s="1">
        <v>26927</v>
      </c>
      <c r="E891" t="s">
        <v>4</v>
      </c>
    </row>
    <row r="892" spans="1:5" x14ac:dyDescent="0.25">
      <c r="A892" s="1">
        <v>26928</v>
      </c>
      <c r="B892" t="s">
        <v>4</v>
      </c>
      <c r="D892" s="1">
        <v>26928</v>
      </c>
      <c r="E892" t="s">
        <v>4</v>
      </c>
    </row>
    <row r="893" spans="1:5" x14ac:dyDescent="0.25">
      <c r="A893" s="1">
        <v>26931</v>
      </c>
      <c r="B893" t="s">
        <v>4</v>
      </c>
      <c r="D893" s="1">
        <v>26931</v>
      </c>
      <c r="E893" t="s">
        <v>4</v>
      </c>
    </row>
    <row r="894" spans="1:5" x14ac:dyDescent="0.25">
      <c r="A894" s="1">
        <v>26932</v>
      </c>
      <c r="B894" t="s">
        <v>4</v>
      </c>
      <c r="D894" s="1">
        <v>26932</v>
      </c>
      <c r="E894" t="s">
        <v>4</v>
      </c>
    </row>
    <row r="895" spans="1:5" x14ac:dyDescent="0.25">
      <c r="A895" s="1">
        <v>26933</v>
      </c>
      <c r="B895" t="s">
        <v>4</v>
      </c>
      <c r="D895" s="1">
        <v>26933</v>
      </c>
      <c r="E895" t="s">
        <v>4</v>
      </c>
    </row>
    <row r="896" spans="1:5" x14ac:dyDescent="0.25">
      <c r="A896" s="1">
        <v>26934</v>
      </c>
      <c r="B896" t="s">
        <v>4</v>
      </c>
      <c r="D896" s="1">
        <v>26934</v>
      </c>
      <c r="E896" t="s">
        <v>4</v>
      </c>
    </row>
    <row r="897" spans="1:5" x14ac:dyDescent="0.25">
      <c r="A897" s="1">
        <v>26935</v>
      </c>
      <c r="B897" t="s">
        <v>4</v>
      </c>
      <c r="D897" s="1">
        <v>26935</v>
      </c>
      <c r="E897" t="s">
        <v>4</v>
      </c>
    </row>
    <row r="898" spans="1:5" x14ac:dyDescent="0.25">
      <c r="A898" s="1">
        <v>26938</v>
      </c>
      <c r="B898" t="s">
        <v>4</v>
      </c>
      <c r="D898" s="1">
        <v>26938</v>
      </c>
      <c r="E898" t="s">
        <v>4</v>
      </c>
    </row>
    <row r="899" spans="1:5" x14ac:dyDescent="0.25">
      <c r="A899" s="1">
        <v>26939</v>
      </c>
      <c r="B899" t="s">
        <v>4</v>
      </c>
      <c r="D899" s="1">
        <v>26939</v>
      </c>
      <c r="E899" t="s">
        <v>4</v>
      </c>
    </row>
    <row r="900" spans="1:5" x14ac:dyDescent="0.25">
      <c r="A900" s="1">
        <v>26940</v>
      </c>
      <c r="B900" t="s">
        <v>4</v>
      </c>
      <c r="D900" s="1">
        <v>26940</v>
      </c>
      <c r="E900" t="s">
        <v>4</v>
      </c>
    </row>
    <row r="901" spans="1:5" x14ac:dyDescent="0.25">
      <c r="A901" s="1">
        <v>26941</v>
      </c>
      <c r="B901" t="s">
        <v>4</v>
      </c>
      <c r="D901" s="1">
        <v>26941</v>
      </c>
      <c r="E901" t="s">
        <v>4</v>
      </c>
    </row>
    <row r="902" spans="1:5" x14ac:dyDescent="0.25">
      <c r="A902" s="1">
        <v>26942</v>
      </c>
      <c r="B902" t="s">
        <v>4</v>
      </c>
      <c r="D902" s="1">
        <v>26942</v>
      </c>
      <c r="E902" t="s">
        <v>4</v>
      </c>
    </row>
    <row r="903" spans="1:5" x14ac:dyDescent="0.25">
      <c r="A903" s="1">
        <v>26945</v>
      </c>
      <c r="B903" t="s">
        <v>4</v>
      </c>
      <c r="D903" s="1">
        <v>26945</v>
      </c>
      <c r="E903" t="s">
        <v>4</v>
      </c>
    </row>
    <row r="904" spans="1:5" x14ac:dyDescent="0.25">
      <c r="A904" s="1">
        <v>26946</v>
      </c>
      <c r="B904" t="s">
        <v>4</v>
      </c>
      <c r="D904" s="1">
        <v>26946</v>
      </c>
      <c r="E904" t="s">
        <v>4</v>
      </c>
    </row>
    <row r="905" spans="1:5" x14ac:dyDescent="0.25">
      <c r="A905" s="1">
        <v>26947</v>
      </c>
      <c r="B905" t="s">
        <v>4</v>
      </c>
      <c r="D905" s="1">
        <v>26947</v>
      </c>
      <c r="E905" t="s">
        <v>4</v>
      </c>
    </row>
    <row r="906" spans="1:5" x14ac:dyDescent="0.25">
      <c r="A906" s="1">
        <v>26948</v>
      </c>
      <c r="B906" t="s">
        <v>4</v>
      </c>
      <c r="D906" s="1">
        <v>26948</v>
      </c>
      <c r="E906" t="s">
        <v>4</v>
      </c>
    </row>
    <row r="907" spans="1:5" x14ac:dyDescent="0.25">
      <c r="A907" s="1">
        <v>26949</v>
      </c>
      <c r="B907" t="s">
        <v>4</v>
      </c>
      <c r="D907" s="1">
        <v>26949</v>
      </c>
      <c r="E907" t="s">
        <v>4</v>
      </c>
    </row>
    <row r="908" spans="1:5" x14ac:dyDescent="0.25">
      <c r="A908" s="1">
        <v>26952</v>
      </c>
      <c r="B908" t="s">
        <v>4</v>
      </c>
      <c r="D908" s="1">
        <v>26952</v>
      </c>
      <c r="E908" t="s">
        <v>4</v>
      </c>
    </row>
    <row r="909" spans="1:5" x14ac:dyDescent="0.25">
      <c r="A909" s="1">
        <v>26953</v>
      </c>
      <c r="B909" t="s">
        <v>4</v>
      </c>
      <c r="D909" s="1">
        <v>26953</v>
      </c>
      <c r="E909" t="s">
        <v>4</v>
      </c>
    </row>
    <row r="910" spans="1:5" x14ac:dyDescent="0.25">
      <c r="A910" s="1">
        <v>26954</v>
      </c>
      <c r="B910" t="s">
        <v>4</v>
      </c>
      <c r="D910" s="1">
        <v>26954</v>
      </c>
      <c r="E910" t="s">
        <v>4</v>
      </c>
    </row>
    <row r="911" spans="1:5" x14ac:dyDescent="0.25">
      <c r="A911" s="1">
        <v>26955</v>
      </c>
      <c r="B911" t="s">
        <v>4</v>
      </c>
      <c r="D911" s="1">
        <v>26955</v>
      </c>
      <c r="E911" t="s">
        <v>4</v>
      </c>
    </row>
    <row r="912" spans="1:5" x14ac:dyDescent="0.25">
      <c r="A912" s="1">
        <v>26956</v>
      </c>
      <c r="B912" t="s">
        <v>4</v>
      </c>
      <c r="D912" s="1">
        <v>26956</v>
      </c>
      <c r="E912" t="s">
        <v>4</v>
      </c>
    </row>
    <row r="913" spans="1:5" x14ac:dyDescent="0.25">
      <c r="A913" s="1">
        <v>26959</v>
      </c>
      <c r="B913" t="s">
        <v>4</v>
      </c>
      <c r="D913" s="1">
        <v>26959</v>
      </c>
      <c r="E913" t="s">
        <v>4</v>
      </c>
    </row>
    <row r="914" spans="1:5" x14ac:dyDescent="0.25">
      <c r="A914" s="1">
        <v>26960</v>
      </c>
      <c r="B914" t="s">
        <v>4</v>
      </c>
      <c r="D914" s="1">
        <v>26960</v>
      </c>
      <c r="E914" t="s">
        <v>4</v>
      </c>
    </row>
    <row r="915" spans="1:5" x14ac:dyDescent="0.25">
      <c r="A915" s="1">
        <v>26961</v>
      </c>
      <c r="B915" t="s">
        <v>4</v>
      </c>
      <c r="D915" s="1">
        <v>26961</v>
      </c>
      <c r="E915" t="s">
        <v>4</v>
      </c>
    </row>
    <row r="916" spans="1:5" x14ac:dyDescent="0.25">
      <c r="A916" s="1">
        <v>26962</v>
      </c>
      <c r="B916" t="s">
        <v>4</v>
      </c>
      <c r="D916" s="1">
        <v>26962</v>
      </c>
      <c r="E916" t="s">
        <v>4</v>
      </c>
    </row>
    <row r="917" spans="1:5" x14ac:dyDescent="0.25">
      <c r="A917" s="1">
        <v>26963</v>
      </c>
      <c r="B917" t="s">
        <v>4</v>
      </c>
      <c r="D917" s="1">
        <v>26963</v>
      </c>
      <c r="E917" t="s">
        <v>4</v>
      </c>
    </row>
    <row r="918" spans="1:5" x14ac:dyDescent="0.25">
      <c r="A918" s="1">
        <v>26966</v>
      </c>
      <c r="B918" t="s">
        <v>4</v>
      </c>
      <c r="D918" s="1">
        <v>26966</v>
      </c>
      <c r="E918" t="s">
        <v>4</v>
      </c>
    </row>
    <row r="919" spans="1:5" x14ac:dyDescent="0.25">
      <c r="A919" s="1">
        <v>26967</v>
      </c>
      <c r="B919" t="s">
        <v>4</v>
      </c>
      <c r="D919" s="1">
        <v>26967</v>
      </c>
      <c r="E919" t="s">
        <v>4</v>
      </c>
    </row>
    <row r="920" spans="1:5" x14ac:dyDescent="0.25">
      <c r="A920" s="1">
        <v>26968</v>
      </c>
      <c r="B920" t="s">
        <v>4</v>
      </c>
      <c r="D920" s="1">
        <v>26968</v>
      </c>
      <c r="E920" t="s">
        <v>4</v>
      </c>
    </row>
    <row r="921" spans="1:5" x14ac:dyDescent="0.25">
      <c r="A921" s="1">
        <v>26969</v>
      </c>
      <c r="B921" t="s">
        <v>4</v>
      </c>
      <c r="D921" s="1">
        <v>26969</v>
      </c>
      <c r="E921" t="s">
        <v>4</v>
      </c>
    </row>
    <row r="922" spans="1:5" x14ac:dyDescent="0.25">
      <c r="A922" s="1">
        <v>26970</v>
      </c>
      <c r="B922" t="s">
        <v>4</v>
      </c>
      <c r="D922" s="1">
        <v>26970</v>
      </c>
      <c r="E922" t="s">
        <v>4</v>
      </c>
    </row>
    <row r="923" spans="1:5" x14ac:dyDescent="0.25">
      <c r="A923" s="1">
        <v>26973</v>
      </c>
      <c r="B923" t="s">
        <v>4</v>
      </c>
      <c r="D923" s="1">
        <v>26973</v>
      </c>
      <c r="E923" t="s">
        <v>4</v>
      </c>
    </row>
    <row r="924" spans="1:5" x14ac:dyDescent="0.25">
      <c r="A924" s="1">
        <v>26974</v>
      </c>
      <c r="B924" t="s">
        <v>4</v>
      </c>
      <c r="D924" s="1">
        <v>26974</v>
      </c>
      <c r="E924" t="s">
        <v>4</v>
      </c>
    </row>
    <row r="925" spans="1:5" x14ac:dyDescent="0.25">
      <c r="A925" s="1">
        <v>26975</v>
      </c>
      <c r="B925" t="s">
        <v>4</v>
      </c>
      <c r="D925" s="1">
        <v>26975</v>
      </c>
      <c r="E925" t="s">
        <v>4</v>
      </c>
    </row>
    <row r="926" spans="1:5" x14ac:dyDescent="0.25">
      <c r="A926" s="1">
        <v>26976</v>
      </c>
      <c r="B926" t="s">
        <v>4</v>
      </c>
      <c r="D926" s="1">
        <v>26976</v>
      </c>
      <c r="E926" t="s">
        <v>4</v>
      </c>
    </row>
    <row r="927" spans="1:5" x14ac:dyDescent="0.25">
      <c r="A927" s="1">
        <v>26977</v>
      </c>
      <c r="B927" t="s">
        <v>4</v>
      </c>
      <c r="D927" s="1">
        <v>26977</v>
      </c>
      <c r="E927" t="s">
        <v>4</v>
      </c>
    </row>
    <row r="928" spans="1:5" x14ac:dyDescent="0.25">
      <c r="A928" s="1">
        <v>26980</v>
      </c>
      <c r="B928" t="s">
        <v>4</v>
      </c>
      <c r="D928" s="1">
        <v>26980</v>
      </c>
      <c r="E928" t="s">
        <v>4</v>
      </c>
    </row>
    <row r="929" spans="1:5" x14ac:dyDescent="0.25">
      <c r="A929" s="1">
        <v>26981</v>
      </c>
      <c r="B929" t="s">
        <v>4</v>
      </c>
      <c r="D929" s="1">
        <v>26981</v>
      </c>
      <c r="E929" t="s">
        <v>4</v>
      </c>
    </row>
    <row r="930" spans="1:5" x14ac:dyDescent="0.25">
      <c r="A930" s="1">
        <v>26982</v>
      </c>
      <c r="B930" t="s">
        <v>4</v>
      </c>
      <c r="D930" s="1">
        <v>26982</v>
      </c>
      <c r="E930" t="s">
        <v>4</v>
      </c>
    </row>
    <row r="931" spans="1:5" x14ac:dyDescent="0.25">
      <c r="A931" s="1">
        <v>26983</v>
      </c>
      <c r="B931" t="s">
        <v>4</v>
      </c>
      <c r="D931" s="1">
        <v>26983</v>
      </c>
      <c r="E931" t="s">
        <v>4</v>
      </c>
    </row>
    <row r="932" spans="1:5" x14ac:dyDescent="0.25">
      <c r="A932" s="1">
        <v>26984</v>
      </c>
      <c r="B932" t="s">
        <v>4</v>
      </c>
      <c r="D932" s="1">
        <v>26984</v>
      </c>
      <c r="E932" t="s">
        <v>4</v>
      </c>
    </row>
    <row r="933" spans="1:5" x14ac:dyDescent="0.25">
      <c r="A933" s="1">
        <v>26987</v>
      </c>
      <c r="B933" t="s">
        <v>4</v>
      </c>
      <c r="D933" s="1">
        <v>26987</v>
      </c>
      <c r="E933" t="s">
        <v>4</v>
      </c>
    </row>
    <row r="934" spans="1:5" x14ac:dyDescent="0.25">
      <c r="A934" s="1">
        <v>26988</v>
      </c>
      <c r="B934" t="s">
        <v>4</v>
      </c>
      <c r="D934" s="1">
        <v>26988</v>
      </c>
      <c r="E934" t="s">
        <v>4</v>
      </c>
    </row>
    <row r="935" spans="1:5" x14ac:dyDescent="0.25">
      <c r="A935" s="1">
        <v>26989</v>
      </c>
      <c r="B935" t="s">
        <v>4</v>
      </c>
      <c r="D935" s="1">
        <v>26989</v>
      </c>
      <c r="E935" t="s">
        <v>4</v>
      </c>
    </row>
    <row r="936" spans="1:5" x14ac:dyDescent="0.25">
      <c r="A936" s="1">
        <v>26990</v>
      </c>
      <c r="B936" t="s">
        <v>4</v>
      </c>
      <c r="D936" s="1">
        <v>26990</v>
      </c>
      <c r="E936" t="s">
        <v>4</v>
      </c>
    </row>
    <row r="937" spans="1:5" x14ac:dyDescent="0.25">
      <c r="A937" s="1">
        <v>26991</v>
      </c>
      <c r="B937" t="s">
        <v>4</v>
      </c>
      <c r="D937" s="1">
        <v>26991</v>
      </c>
      <c r="E937" t="s">
        <v>4</v>
      </c>
    </row>
    <row r="938" spans="1:5" x14ac:dyDescent="0.25">
      <c r="A938" s="1">
        <v>26994</v>
      </c>
      <c r="B938" t="s">
        <v>4</v>
      </c>
      <c r="D938" s="1">
        <v>26994</v>
      </c>
      <c r="E938" t="s">
        <v>4</v>
      </c>
    </row>
    <row r="939" spans="1:5" x14ac:dyDescent="0.25">
      <c r="A939" s="1">
        <v>26995</v>
      </c>
      <c r="B939" t="s">
        <v>4</v>
      </c>
      <c r="D939" s="1">
        <v>26995</v>
      </c>
      <c r="E939" t="s">
        <v>4</v>
      </c>
    </row>
    <row r="940" spans="1:5" x14ac:dyDescent="0.25">
      <c r="A940" s="1">
        <v>26996</v>
      </c>
      <c r="B940" t="s">
        <v>4</v>
      </c>
      <c r="D940" s="1">
        <v>26996</v>
      </c>
      <c r="E940" t="s">
        <v>4</v>
      </c>
    </row>
    <row r="941" spans="1:5" x14ac:dyDescent="0.25">
      <c r="A941" s="1">
        <v>26997</v>
      </c>
      <c r="B941" t="s">
        <v>4</v>
      </c>
      <c r="D941" s="1">
        <v>26997</v>
      </c>
      <c r="E941" t="s">
        <v>4</v>
      </c>
    </row>
    <row r="942" spans="1:5" x14ac:dyDescent="0.25">
      <c r="A942" s="1">
        <v>26998</v>
      </c>
      <c r="B942" t="s">
        <v>4</v>
      </c>
      <c r="D942" s="1">
        <v>26998</v>
      </c>
      <c r="E942" t="s">
        <v>4</v>
      </c>
    </row>
    <row r="943" spans="1:5" x14ac:dyDescent="0.25">
      <c r="A943" s="1">
        <v>27001</v>
      </c>
      <c r="B943" t="s">
        <v>4</v>
      </c>
      <c r="D943" s="1">
        <v>27001</v>
      </c>
      <c r="E943" t="s">
        <v>4</v>
      </c>
    </row>
    <row r="944" spans="1:5" x14ac:dyDescent="0.25">
      <c r="A944" s="1">
        <v>27002</v>
      </c>
      <c r="B944" t="s">
        <v>4</v>
      </c>
      <c r="D944" s="1">
        <v>27002</v>
      </c>
      <c r="E944" t="s">
        <v>4</v>
      </c>
    </row>
    <row r="945" spans="1:5" x14ac:dyDescent="0.25">
      <c r="A945" s="1">
        <v>27003</v>
      </c>
      <c r="B945" t="s">
        <v>4</v>
      </c>
      <c r="D945" s="1">
        <v>27003</v>
      </c>
      <c r="E945" t="s">
        <v>4</v>
      </c>
    </row>
    <row r="946" spans="1:5" x14ac:dyDescent="0.25">
      <c r="A946" s="1">
        <v>27004</v>
      </c>
      <c r="B946" t="s">
        <v>4</v>
      </c>
      <c r="D946" s="1">
        <v>27004</v>
      </c>
      <c r="E946" t="s">
        <v>4</v>
      </c>
    </row>
    <row r="947" spans="1:5" x14ac:dyDescent="0.25">
      <c r="A947" s="1">
        <v>27005</v>
      </c>
      <c r="B947" t="s">
        <v>4</v>
      </c>
      <c r="D947" s="1">
        <v>27005</v>
      </c>
      <c r="E947" t="s">
        <v>4</v>
      </c>
    </row>
    <row r="948" spans="1:5" x14ac:dyDescent="0.25">
      <c r="A948" s="1">
        <v>27008</v>
      </c>
      <c r="B948" t="s">
        <v>4</v>
      </c>
      <c r="D948" s="1">
        <v>27008</v>
      </c>
      <c r="E948" t="s">
        <v>4</v>
      </c>
    </row>
    <row r="949" spans="1:5" x14ac:dyDescent="0.25">
      <c r="A949" s="1">
        <v>27009</v>
      </c>
      <c r="B949" t="s">
        <v>4</v>
      </c>
      <c r="D949" s="1">
        <v>27009</v>
      </c>
      <c r="E949" t="s">
        <v>4</v>
      </c>
    </row>
    <row r="950" spans="1:5" x14ac:dyDescent="0.25">
      <c r="A950" s="1">
        <v>27010</v>
      </c>
      <c r="B950" t="s">
        <v>4</v>
      </c>
      <c r="D950" s="1">
        <v>27010</v>
      </c>
      <c r="E950" t="s">
        <v>4</v>
      </c>
    </row>
    <row r="951" spans="1:5" x14ac:dyDescent="0.25">
      <c r="A951" s="1">
        <v>27011</v>
      </c>
      <c r="B951" t="s">
        <v>4</v>
      </c>
      <c r="D951" s="1">
        <v>27011</v>
      </c>
      <c r="E951" t="s">
        <v>4</v>
      </c>
    </row>
    <row r="952" spans="1:5" x14ac:dyDescent="0.25">
      <c r="A952" s="1">
        <v>27012</v>
      </c>
      <c r="B952" t="s">
        <v>4</v>
      </c>
      <c r="D952" s="1">
        <v>27012</v>
      </c>
      <c r="E952" t="s">
        <v>4</v>
      </c>
    </row>
    <row r="953" spans="1:5" x14ac:dyDescent="0.25">
      <c r="A953" s="1">
        <v>27015</v>
      </c>
      <c r="B953" t="s">
        <v>4</v>
      </c>
      <c r="D953" s="1">
        <v>27015</v>
      </c>
      <c r="E953" t="s">
        <v>4</v>
      </c>
    </row>
    <row r="954" spans="1:5" x14ac:dyDescent="0.25">
      <c r="A954" s="1">
        <v>27016</v>
      </c>
      <c r="B954" t="s">
        <v>4</v>
      </c>
      <c r="D954" s="1">
        <v>27016</v>
      </c>
      <c r="E954" t="s">
        <v>4</v>
      </c>
    </row>
    <row r="955" spans="1:5" x14ac:dyDescent="0.25">
      <c r="A955" s="1">
        <v>27017</v>
      </c>
      <c r="B955" t="s">
        <v>4</v>
      </c>
      <c r="D955" s="1">
        <v>27017</v>
      </c>
      <c r="E955" t="s">
        <v>4</v>
      </c>
    </row>
    <row r="956" spans="1:5" x14ac:dyDescent="0.25">
      <c r="A956" s="1">
        <v>27018</v>
      </c>
      <c r="B956" t="s">
        <v>4</v>
      </c>
      <c r="D956" s="1">
        <v>27018</v>
      </c>
      <c r="E956" t="s">
        <v>4</v>
      </c>
    </row>
    <row r="957" spans="1:5" x14ac:dyDescent="0.25">
      <c r="A957" s="1">
        <v>27019</v>
      </c>
      <c r="B957" t="s">
        <v>4</v>
      </c>
      <c r="D957" s="1">
        <v>27019</v>
      </c>
      <c r="E957" t="s">
        <v>4</v>
      </c>
    </row>
    <row r="958" spans="1:5" x14ac:dyDescent="0.25">
      <c r="A958" s="1">
        <v>27022</v>
      </c>
      <c r="B958" t="s">
        <v>4</v>
      </c>
      <c r="D958" s="1">
        <v>27022</v>
      </c>
      <c r="E958" t="s">
        <v>4</v>
      </c>
    </row>
    <row r="959" spans="1:5" x14ac:dyDescent="0.25">
      <c r="A959" s="1">
        <v>27023</v>
      </c>
      <c r="B959" t="s">
        <v>4</v>
      </c>
      <c r="D959" s="1">
        <v>27023</v>
      </c>
      <c r="E959" t="s">
        <v>4</v>
      </c>
    </row>
    <row r="960" spans="1:5" x14ac:dyDescent="0.25">
      <c r="A960" s="1">
        <v>27024</v>
      </c>
      <c r="B960" t="s">
        <v>4</v>
      </c>
      <c r="D960" s="1">
        <v>27024</v>
      </c>
      <c r="E960" t="s">
        <v>4</v>
      </c>
    </row>
    <row r="961" spans="1:5" x14ac:dyDescent="0.25">
      <c r="A961" s="1">
        <v>27025</v>
      </c>
      <c r="B961" t="s">
        <v>4</v>
      </c>
      <c r="D961" s="1">
        <v>27025</v>
      </c>
      <c r="E961" t="s">
        <v>4</v>
      </c>
    </row>
    <row r="962" spans="1:5" x14ac:dyDescent="0.25">
      <c r="A962" s="1">
        <v>27026</v>
      </c>
      <c r="B962" t="s">
        <v>4</v>
      </c>
      <c r="D962" s="1">
        <v>27026</v>
      </c>
      <c r="E962" t="s">
        <v>4</v>
      </c>
    </row>
    <row r="963" spans="1:5" x14ac:dyDescent="0.25">
      <c r="A963" s="1">
        <v>27029</v>
      </c>
      <c r="B963" t="s">
        <v>4</v>
      </c>
      <c r="D963" s="1">
        <v>27029</v>
      </c>
      <c r="E963" t="s">
        <v>4</v>
      </c>
    </row>
    <row r="964" spans="1:5" x14ac:dyDescent="0.25">
      <c r="A964" s="1">
        <v>27030</v>
      </c>
      <c r="B964" t="s">
        <v>4</v>
      </c>
      <c r="D964" s="1">
        <v>27030</v>
      </c>
      <c r="E964" t="s">
        <v>4</v>
      </c>
    </row>
    <row r="965" spans="1:5" x14ac:dyDescent="0.25">
      <c r="A965" s="1">
        <v>27031</v>
      </c>
      <c r="B965" t="s">
        <v>4</v>
      </c>
      <c r="D965" s="1">
        <v>27031</v>
      </c>
      <c r="E965" t="s">
        <v>4</v>
      </c>
    </row>
    <row r="966" spans="1:5" x14ac:dyDescent="0.25">
      <c r="A966" s="1">
        <v>27032</v>
      </c>
      <c r="B966" t="s">
        <v>4</v>
      </c>
      <c r="D966" s="1">
        <v>27032</v>
      </c>
      <c r="E966" t="s">
        <v>4</v>
      </c>
    </row>
    <row r="967" spans="1:5" x14ac:dyDescent="0.25">
      <c r="A967" s="1">
        <v>27033</v>
      </c>
      <c r="B967" t="s">
        <v>4</v>
      </c>
      <c r="D967" s="1">
        <v>27033</v>
      </c>
      <c r="E967" t="s">
        <v>4</v>
      </c>
    </row>
    <row r="968" spans="1:5" x14ac:dyDescent="0.25">
      <c r="A968" s="1">
        <v>27036</v>
      </c>
      <c r="B968" t="s">
        <v>4</v>
      </c>
      <c r="D968" s="1">
        <v>27036</v>
      </c>
      <c r="E968" t="s">
        <v>4</v>
      </c>
    </row>
    <row r="969" spans="1:5" x14ac:dyDescent="0.25">
      <c r="A969" s="1">
        <v>27037</v>
      </c>
      <c r="B969" t="s">
        <v>4</v>
      </c>
      <c r="D969" s="1">
        <v>27037</v>
      </c>
      <c r="E969" t="s">
        <v>4</v>
      </c>
    </row>
    <row r="970" spans="1:5" x14ac:dyDescent="0.25">
      <c r="A970" s="1">
        <v>27038</v>
      </c>
      <c r="B970" t="s">
        <v>4</v>
      </c>
      <c r="D970" s="1">
        <v>27038</v>
      </c>
      <c r="E970" t="s">
        <v>4</v>
      </c>
    </row>
    <row r="971" spans="1:5" x14ac:dyDescent="0.25">
      <c r="A971" s="1">
        <v>27039</v>
      </c>
      <c r="B971" t="s">
        <v>4</v>
      </c>
      <c r="D971" s="1">
        <v>27039</v>
      </c>
      <c r="E971" t="s">
        <v>4</v>
      </c>
    </row>
    <row r="972" spans="1:5" x14ac:dyDescent="0.25">
      <c r="A972" s="1">
        <v>27040</v>
      </c>
      <c r="B972" t="s">
        <v>4</v>
      </c>
      <c r="D972" s="1">
        <v>27040</v>
      </c>
      <c r="E972" t="s">
        <v>4</v>
      </c>
    </row>
    <row r="973" spans="1:5" x14ac:dyDescent="0.25">
      <c r="A973" s="1">
        <v>27043</v>
      </c>
      <c r="B973" t="s">
        <v>4</v>
      </c>
      <c r="D973" s="1">
        <v>27043</v>
      </c>
      <c r="E973" t="s">
        <v>4</v>
      </c>
    </row>
    <row r="974" spans="1:5" x14ac:dyDescent="0.25">
      <c r="A974" s="1">
        <v>27044</v>
      </c>
      <c r="B974" t="s">
        <v>4</v>
      </c>
      <c r="D974" s="1">
        <v>27044</v>
      </c>
      <c r="E974" t="s">
        <v>4</v>
      </c>
    </row>
    <row r="975" spans="1:5" x14ac:dyDescent="0.25">
      <c r="A975" s="1">
        <v>27045</v>
      </c>
      <c r="B975" t="s">
        <v>4</v>
      </c>
      <c r="D975" s="1">
        <v>27045</v>
      </c>
      <c r="E975" t="s">
        <v>4</v>
      </c>
    </row>
    <row r="976" spans="1:5" x14ac:dyDescent="0.25">
      <c r="A976" s="1">
        <v>27046</v>
      </c>
      <c r="B976" t="s">
        <v>4</v>
      </c>
      <c r="D976" s="1">
        <v>27046</v>
      </c>
      <c r="E976" t="s">
        <v>4</v>
      </c>
    </row>
    <row r="977" spans="1:5" x14ac:dyDescent="0.25">
      <c r="A977" s="1">
        <v>27047</v>
      </c>
      <c r="B977" t="s">
        <v>4</v>
      </c>
      <c r="D977" s="1">
        <v>27047</v>
      </c>
      <c r="E977" t="s">
        <v>4</v>
      </c>
    </row>
    <row r="978" spans="1:5" x14ac:dyDescent="0.25">
      <c r="A978" s="1">
        <v>27050</v>
      </c>
      <c r="B978" t="s">
        <v>4</v>
      </c>
      <c r="D978" s="1">
        <v>27050</v>
      </c>
      <c r="E978" t="s">
        <v>4</v>
      </c>
    </row>
    <row r="979" spans="1:5" x14ac:dyDescent="0.25">
      <c r="A979" s="1">
        <v>27051</v>
      </c>
      <c r="B979" t="s">
        <v>4</v>
      </c>
      <c r="D979" s="1">
        <v>27051</v>
      </c>
      <c r="E979" t="s">
        <v>4</v>
      </c>
    </row>
    <row r="980" spans="1:5" x14ac:dyDescent="0.25">
      <c r="A980" s="1">
        <v>27052</v>
      </c>
      <c r="B980" t="s">
        <v>4</v>
      </c>
      <c r="D980" s="1">
        <v>27052</v>
      </c>
      <c r="E980" t="s">
        <v>4</v>
      </c>
    </row>
    <row r="981" spans="1:5" x14ac:dyDescent="0.25">
      <c r="A981" s="1">
        <v>27053</v>
      </c>
      <c r="B981" t="s">
        <v>4</v>
      </c>
      <c r="D981" s="1">
        <v>27053</v>
      </c>
      <c r="E981" t="s">
        <v>4</v>
      </c>
    </row>
    <row r="982" spans="1:5" x14ac:dyDescent="0.25">
      <c r="A982" s="1">
        <v>27054</v>
      </c>
      <c r="B982" t="s">
        <v>4</v>
      </c>
      <c r="D982" s="1">
        <v>27054</v>
      </c>
      <c r="E982" t="s">
        <v>4</v>
      </c>
    </row>
    <row r="983" spans="1:5" x14ac:dyDescent="0.25">
      <c r="A983" s="1">
        <v>27057</v>
      </c>
      <c r="B983" t="s">
        <v>4</v>
      </c>
      <c r="D983" s="1">
        <v>27057</v>
      </c>
      <c r="E983" t="s">
        <v>4</v>
      </c>
    </row>
    <row r="984" spans="1:5" x14ac:dyDescent="0.25">
      <c r="A984" s="1">
        <v>27058</v>
      </c>
      <c r="B984" t="s">
        <v>4</v>
      </c>
      <c r="D984" s="1">
        <v>27058</v>
      </c>
      <c r="E984" t="s">
        <v>4</v>
      </c>
    </row>
    <row r="985" spans="1:5" x14ac:dyDescent="0.25">
      <c r="A985" s="1">
        <v>27059</v>
      </c>
      <c r="B985" t="s">
        <v>4</v>
      </c>
      <c r="D985" s="1">
        <v>27059</v>
      </c>
      <c r="E985" t="s">
        <v>4</v>
      </c>
    </row>
    <row r="986" spans="1:5" x14ac:dyDescent="0.25">
      <c r="A986" s="1">
        <v>27060</v>
      </c>
      <c r="B986" t="s">
        <v>4</v>
      </c>
      <c r="D986" s="1">
        <v>27060</v>
      </c>
      <c r="E986" t="s">
        <v>4</v>
      </c>
    </row>
    <row r="987" spans="1:5" x14ac:dyDescent="0.25">
      <c r="A987" s="1">
        <v>27061</v>
      </c>
      <c r="B987" t="s">
        <v>4</v>
      </c>
      <c r="D987" s="1">
        <v>27061</v>
      </c>
      <c r="E987" t="s">
        <v>4</v>
      </c>
    </row>
    <row r="988" spans="1:5" x14ac:dyDescent="0.25">
      <c r="A988" s="1">
        <v>27064</v>
      </c>
      <c r="B988" t="s">
        <v>4</v>
      </c>
      <c r="D988" s="1">
        <v>27064</v>
      </c>
      <c r="E988" t="s">
        <v>4</v>
      </c>
    </row>
    <row r="989" spans="1:5" x14ac:dyDescent="0.25">
      <c r="A989" s="1">
        <v>27065</v>
      </c>
      <c r="B989" t="s">
        <v>4</v>
      </c>
      <c r="D989" s="1">
        <v>27065</v>
      </c>
      <c r="E989" t="s">
        <v>4</v>
      </c>
    </row>
    <row r="990" spans="1:5" x14ac:dyDescent="0.25">
      <c r="A990" s="1">
        <v>27066</v>
      </c>
      <c r="B990" t="s">
        <v>4</v>
      </c>
      <c r="D990" s="1">
        <v>27066</v>
      </c>
      <c r="E990" t="s">
        <v>4</v>
      </c>
    </row>
    <row r="991" spans="1:5" x14ac:dyDescent="0.25">
      <c r="A991" s="1">
        <v>27067</v>
      </c>
      <c r="B991" t="s">
        <v>4</v>
      </c>
      <c r="D991" s="1">
        <v>27067</v>
      </c>
      <c r="E991" t="s">
        <v>4</v>
      </c>
    </row>
    <row r="992" spans="1:5" x14ac:dyDescent="0.25">
      <c r="A992" s="1">
        <v>27068</v>
      </c>
      <c r="B992" t="s">
        <v>4</v>
      </c>
      <c r="D992" s="1">
        <v>27068</v>
      </c>
      <c r="E992" t="s">
        <v>4</v>
      </c>
    </row>
    <row r="993" spans="1:5" x14ac:dyDescent="0.25">
      <c r="A993" s="1">
        <v>27071</v>
      </c>
      <c r="B993" t="s">
        <v>4</v>
      </c>
      <c r="D993" s="1">
        <v>27071</v>
      </c>
      <c r="E993" t="s">
        <v>4</v>
      </c>
    </row>
    <row r="994" spans="1:5" x14ac:dyDescent="0.25">
      <c r="A994" s="1">
        <v>27072</v>
      </c>
      <c r="B994" t="s">
        <v>4</v>
      </c>
      <c r="D994" s="1">
        <v>27072</v>
      </c>
      <c r="E994" t="s">
        <v>4</v>
      </c>
    </row>
    <row r="995" spans="1:5" x14ac:dyDescent="0.25">
      <c r="A995" s="1">
        <v>27073</v>
      </c>
      <c r="B995" t="s">
        <v>4</v>
      </c>
      <c r="D995" s="1">
        <v>27073</v>
      </c>
      <c r="E995" t="s">
        <v>4</v>
      </c>
    </row>
    <row r="996" spans="1:5" x14ac:dyDescent="0.25">
      <c r="A996" s="1">
        <v>27074</v>
      </c>
      <c r="B996" t="s">
        <v>4</v>
      </c>
      <c r="D996" s="1">
        <v>27074</v>
      </c>
      <c r="E996" t="s">
        <v>4</v>
      </c>
    </row>
    <row r="997" spans="1:5" x14ac:dyDescent="0.25">
      <c r="A997" s="1">
        <v>27075</v>
      </c>
      <c r="B997" t="s">
        <v>4</v>
      </c>
      <c r="D997" s="1">
        <v>27075</v>
      </c>
      <c r="E997" t="s">
        <v>4</v>
      </c>
    </row>
    <row r="998" spans="1:5" x14ac:dyDescent="0.25">
      <c r="A998" s="1">
        <v>27078</v>
      </c>
      <c r="B998" t="s">
        <v>4</v>
      </c>
      <c r="D998" s="1">
        <v>27078</v>
      </c>
      <c r="E998" t="s">
        <v>4</v>
      </c>
    </row>
    <row r="999" spans="1:5" x14ac:dyDescent="0.25">
      <c r="A999" s="1">
        <v>27079</v>
      </c>
      <c r="B999" t="s">
        <v>4</v>
      </c>
      <c r="D999" s="1">
        <v>27079</v>
      </c>
      <c r="E999" t="s">
        <v>4</v>
      </c>
    </row>
    <row r="1000" spans="1:5" x14ac:dyDescent="0.25">
      <c r="A1000" s="1">
        <v>27080</v>
      </c>
      <c r="B1000" t="s">
        <v>4</v>
      </c>
      <c r="D1000" s="1">
        <v>27080</v>
      </c>
      <c r="E1000" t="s">
        <v>4</v>
      </c>
    </row>
    <row r="1001" spans="1:5" x14ac:dyDescent="0.25">
      <c r="A1001" s="1">
        <v>27081</v>
      </c>
      <c r="B1001" t="s">
        <v>4</v>
      </c>
      <c r="D1001" s="1">
        <v>27081</v>
      </c>
      <c r="E1001" t="s">
        <v>4</v>
      </c>
    </row>
    <row r="1002" spans="1:5" x14ac:dyDescent="0.25">
      <c r="A1002" s="1">
        <v>27082</v>
      </c>
      <c r="B1002" t="s">
        <v>4</v>
      </c>
      <c r="D1002" s="1">
        <v>27082</v>
      </c>
      <c r="E1002" t="s">
        <v>4</v>
      </c>
    </row>
    <row r="1003" spans="1:5" x14ac:dyDescent="0.25">
      <c r="A1003" s="1">
        <v>27085</v>
      </c>
      <c r="B1003" t="s">
        <v>4</v>
      </c>
      <c r="D1003" s="1">
        <v>27085</v>
      </c>
      <c r="E1003" t="s">
        <v>4</v>
      </c>
    </row>
    <row r="1004" spans="1:5" x14ac:dyDescent="0.25">
      <c r="A1004" s="1">
        <v>27086</v>
      </c>
      <c r="B1004" t="s">
        <v>4</v>
      </c>
      <c r="D1004" s="1">
        <v>27086</v>
      </c>
      <c r="E1004" t="s">
        <v>4</v>
      </c>
    </row>
    <row r="1005" spans="1:5" x14ac:dyDescent="0.25">
      <c r="A1005" s="1">
        <v>27087</v>
      </c>
      <c r="B1005" t="s">
        <v>4</v>
      </c>
      <c r="D1005" s="1">
        <v>27087</v>
      </c>
      <c r="E1005" t="s">
        <v>4</v>
      </c>
    </row>
    <row r="1006" spans="1:5" x14ac:dyDescent="0.25">
      <c r="A1006" s="1">
        <v>27088</v>
      </c>
      <c r="B1006" t="s">
        <v>4</v>
      </c>
      <c r="D1006" s="1">
        <v>27088</v>
      </c>
      <c r="E1006" t="s">
        <v>4</v>
      </c>
    </row>
    <row r="1007" spans="1:5" x14ac:dyDescent="0.25">
      <c r="A1007" s="1">
        <v>27089</v>
      </c>
      <c r="B1007" t="s">
        <v>4</v>
      </c>
      <c r="D1007" s="1">
        <v>27089</v>
      </c>
      <c r="E1007" t="s">
        <v>4</v>
      </c>
    </row>
    <row r="1008" spans="1:5" x14ac:dyDescent="0.25">
      <c r="A1008" s="1">
        <v>27092</v>
      </c>
      <c r="B1008" t="s">
        <v>4</v>
      </c>
      <c r="D1008" s="1">
        <v>27092</v>
      </c>
      <c r="E1008" t="s">
        <v>4</v>
      </c>
    </row>
    <row r="1009" spans="1:5" x14ac:dyDescent="0.25">
      <c r="A1009" s="1">
        <v>27093</v>
      </c>
      <c r="B1009" t="s">
        <v>4</v>
      </c>
      <c r="D1009" s="1">
        <v>27093</v>
      </c>
      <c r="E1009" t="s">
        <v>4</v>
      </c>
    </row>
    <row r="1010" spans="1:5" x14ac:dyDescent="0.25">
      <c r="A1010" s="1">
        <v>27094</v>
      </c>
      <c r="B1010" t="s">
        <v>4</v>
      </c>
      <c r="D1010" s="1">
        <v>27094</v>
      </c>
      <c r="E1010" t="s">
        <v>4</v>
      </c>
    </row>
    <row r="1011" spans="1:5" x14ac:dyDescent="0.25">
      <c r="A1011" s="1">
        <v>27095</v>
      </c>
      <c r="B1011" t="s">
        <v>4</v>
      </c>
      <c r="D1011" s="1">
        <v>27095</v>
      </c>
      <c r="E1011" t="s">
        <v>4</v>
      </c>
    </row>
    <row r="1012" spans="1:5" x14ac:dyDescent="0.25">
      <c r="A1012" s="1">
        <v>27096</v>
      </c>
      <c r="B1012" t="s">
        <v>4</v>
      </c>
      <c r="D1012" s="1">
        <v>27096</v>
      </c>
      <c r="E1012" t="s">
        <v>4</v>
      </c>
    </row>
    <row r="1013" spans="1:5" x14ac:dyDescent="0.25">
      <c r="A1013" s="1">
        <v>27099</v>
      </c>
      <c r="B1013" t="s">
        <v>4</v>
      </c>
      <c r="D1013" s="1">
        <v>27099</v>
      </c>
      <c r="E1013" t="s">
        <v>4</v>
      </c>
    </row>
    <row r="1014" spans="1:5" x14ac:dyDescent="0.25">
      <c r="A1014" s="1">
        <v>27100</v>
      </c>
      <c r="B1014" t="s">
        <v>4</v>
      </c>
      <c r="D1014" s="1">
        <v>27100</v>
      </c>
      <c r="E1014" t="s">
        <v>4</v>
      </c>
    </row>
    <row r="1015" spans="1:5" x14ac:dyDescent="0.25">
      <c r="A1015" s="1">
        <v>27101</v>
      </c>
      <c r="B1015" t="s">
        <v>4</v>
      </c>
      <c r="D1015" s="1">
        <v>27101</v>
      </c>
      <c r="E1015" t="s">
        <v>4</v>
      </c>
    </row>
    <row r="1016" spans="1:5" x14ac:dyDescent="0.25">
      <c r="A1016" s="1">
        <v>27102</v>
      </c>
      <c r="B1016" t="s">
        <v>4</v>
      </c>
      <c r="D1016" s="1">
        <v>27102</v>
      </c>
      <c r="E1016" t="s">
        <v>4</v>
      </c>
    </row>
    <row r="1017" spans="1:5" x14ac:dyDescent="0.25">
      <c r="A1017" s="1">
        <v>27103</v>
      </c>
      <c r="B1017" t="s">
        <v>4</v>
      </c>
      <c r="D1017" s="1">
        <v>27103</v>
      </c>
      <c r="E1017" t="s">
        <v>4</v>
      </c>
    </row>
    <row r="1018" spans="1:5" x14ac:dyDescent="0.25">
      <c r="A1018" s="1">
        <v>27106</v>
      </c>
      <c r="B1018" t="s">
        <v>4</v>
      </c>
      <c r="D1018" s="1">
        <v>27106</v>
      </c>
      <c r="E1018" t="s">
        <v>4</v>
      </c>
    </row>
    <row r="1019" spans="1:5" x14ac:dyDescent="0.25">
      <c r="A1019" s="1">
        <v>27107</v>
      </c>
      <c r="B1019" t="s">
        <v>4</v>
      </c>
      <c r="D1019" s="1">
        <v>27107</v>
      </c>
      <c r="E1019" t="s">
        <v>4</v>
      </c>
    </row>
    <row r="1020" spans="1:5" x14ac:dyDescent="0.25">
      <c r="A1020" s="1">
        <v>27108</v>
      </c>
      <c r="B1020" t="s">
        <v>4</v>
      </c>
      <c r="D1020" s="1">
        <v>27108</v>
      </c>
      <c r="E1020" t="s">
        <v>4</v>
      </c>
    </row>
    <row r="1021" spans="1:5" x14ac:dyDescent="0.25">
      <c r="A1021" s="1">
        <v>27109</v>
      </c>
      <c r="B1021" t="s">
        <v>4</v>
      </c>
      <c r="D1021" s="1">
        <v>27109</v>
      </c>
      <c r="E1021" t="s">
        <v>4</v>
      </c>
    </row>
    <row r="1022" spans="1:5" x14ac:dyDescent="0.25">
      <c r="A1022" s="1">
        <v>27110</v>
      </c>
      <c r="B1022" t="s">
        <v>4</v>
      </c>
      <c r="D1022" s="1">
        <v>27110</v>
      </c>
      <c r="E1022" t="s">
        <v>4</v>
      </c>
    </row>
    <row r="1023" spans="1:5" x14ac:dyDescent="0.25">
      <c r="A1023" s="1">
        <v>27113</v>
      </c>
      <c r="B1023" t="s">
        <v>4</v>
      </c>
      <c r="D1023" s="1">
        <v>27113</v>
      </c>
      <c r="E1023" t="s">
        <v>4</v>
      </c>
    </row>
    <row r="1024" spans="1:5" x14ac:dyDescent="0.25">
      <c r="A1024" s="1">
        <v>27114</v>
      </c>
      <c r="B1024" t="s">
        <v>4</v>
      </c>
      <c r="D1024" s="1">
        <v>27114</v>
      </c>
      <c r="E1024" t="s">
        <v>4</v>
      </c>
    </row>
    <row r="1025" spans="1:5" x14ac:dyDescent="0.25">
      <c r="A1025" s="1">
        <v>27115</v>
      </c>
      <c r="B1025" t="s">
        <v>4</v>
      </c>
      <c r="D1025" s="1">
        <v>27115</v>
      </c>
      <c r="E1025" t="s">
        <v>4</v>
      </c>
    </row>
    <row r="1026" spans="1:5" x14ac:dyDescent="0.25">
      <c r="A1026" s="1">
        <v>27116</v>
      </c>
      <c r="B1026" t="s">
        <v>4</v>
      </c>
      <c r="D1026" s="1">
        <v>27116</v>
      </c>
      <c r="E1026" t="s">
        <v>4</v>
      </c>
    </row>
    <row r="1027" spans="1:5" x14ac:dyDescent="0.25">
      <c r="A1027" s="1">
        <v>27117</v>
      </c>
      <c r="B1027" t="s">
        <v>4</v>
      </c>
      <c r="D1027" s="1">
        <v>27117</v>
      </c>
      <c r="E1027" t="s">
        <v>4</v>
      </c>
    </row>
    <row r="1028" spans="1:5" x14ac:dyDescent="0.25">
      <c r="A1028" s="1">
        <v>27120</v>
      </c>
      <c r="B1028" t="s">
        <v>4</v>
      </c>
      <c r="D1028" s="1">
        <v>27120</v>
      </c>
      <c r="E1028" t="s">
        <v>4</v>
      </c>
    </row>
    <row r="1029" spans="1:5" x14ac:dyDescent="0.25">
      <c r="A1029" s="1">
        <v>27121</v>
      </c>
      <c r="B1029" t="s">
        <v>4</v>
      </c>
      <c r="D1029" s="1">
        <v>27121</v>
      </c>
      <c r="E1029" t="s">
        <v>4</v>
      </c>
    </row>
    <row r="1030" spans="1:5" x14ac:dyDescent="0.25">
      <c r="A1030" s="1">
        <v>27122</v>
      </c>
      <c r="B1030" t="s">
        <v>4</v>
      </c>
      <c r="D1030" s="1">
        <v>27122</v>
      </c>
      <c r="E1030" t="s">
        <v>4</v>
      </c>
    </row>
    <row r="1031" spans="1:5" x14ac:dyDescent="0.25">
      <c r="A1031" s="1">
        <v>27123</v>
      </c>
      <c r="B1031" t="s">
        <v>4</v>
      </c>
      <c r="D1031" s="1">
        <v>27123</v>
      </c>
      <c r="E1031" t="s">
        <v>4</v>
      </c>
    </row>
    <row r="1032" spans="1:5" x14ac:dyDescent="0.25">
      <c r="A1032" s="1">
        <v>27124</v>
      </c>
      <c r="B1032" t="s">
        <v>4</v>
      </c>
      <c r="D1032" s="1">
        <v>27124</v>
      </c>
      <c r="E1032" t="s">
        <v>4</v>
      </c>
    </row>
    <row r="1033" spans="1:5" x14ac:dyDescent="0.25">
      <c r="A1033" s="1">
        <v>27127</v>
      </c>
      <c r="B1033" t="s">
        <v>4</v>
      </c>
      <c r="D1033" s="1">
        <v>27127</v>
      </c>
      <c r="E1033" t="s">
        <v>4</v>
      </c>
    </row>
    <row r="1034" spans="1:5" x14ac:dyDescent="0.25">
      <c r="A1034" s="1">
        <v>27128</v>
      </c>
      <c r="B1034" t="s">
        <v>4</v>
      </c>
      <c r="D1034" s="1">
        <v>27128</v>
      </c>
      <c r="E1034" t="s">
        <v>4</v>
      </c>
    </row>
    <row r="1035" spans="1:5" x14ac:dyDescent="0.25">
      <c r="A1035" s="1">
        <v>27129</v>
      </c>
      <c r="B1035" t="s">
        <v>4</v>
      </c>
      <c r="D1035" s="1">
        <v>27129</v>
      </c>
      <c r="E1035" t="s">
        <v>4</v>
      </c>
    </row>
    <row r="1036" spans="1:5" x14ac:dyDescent="0.25">
      <c r="A1036" s="1">
        <v>27130</v>
      </c>
      <c r="B1036" t="s">
        <v>4</v>
      </c>
      <c r="D1036" s="1">
        <v>27130</v>
      </c>
      <c r="E1036" t="s">
        <v>4</v>
      </c>
    </row>
    <row r="1037" spans="1:5" x14ac:dyDescent="0.25">
      <c r="A1037" s="1">
        <v>27131</v>
      </c>
      <c r="B1037" t="s">
        <v>4</v>
      </c>
      <c r="D1037" s="1">
        <v>27131</v>
      </c>
      <c r="E1037" t="s">
        <v>4</v>
      </c>
    </row>
    <row r="1038" spans="1:5" x14ac:dyDescent="0.25">
      <c r="A1038" s="1">
        <v>27134</v>
      </c>
      <c r="B1038" t="s">
        <v>4</v>
      </c>
      <c r="D1038" s="1">
        <v>27134</v>
      </c>
      <c r="E1038" t="s">
        <v>4</v>
      </c>
    </row>
    <row r="1039" spans="1:5" x14ac:dyDescent="0.25">
      <c r="A1039" s="1">
        <v>27135</v>
      </c>
      <c r="B1039" t="s">
        <v>4</v>
      </c>
      <c r="D1039" s="1">
        <v>27135</v>
      </c>
      <c r="E1039" t="s">
        <v>4</v>
      </c>
    </row>
    <row r="1040" spans="1:5" x14ac:dyDescent="0.25">
      <c r="A1040" s="1">
        <v>27136</v>
      </c>
      <c r="B1040" t="s">
        <v>4</v>
      </c>
      <c r="D1040" s="1">
        <v>27136</v>
      </c>
      <c r="E1040" t="s">
        <v>4</v>
      </c>
    </row>
    <row r="1041" spans="1:5" x14ac:dyDescent="0.25">
      <c r="A1041" s="1">
        <v>27137</v>
      </c>
      <c r="B1041" t="s">
        <v>4</v>
      </c>
      <c r="D1041" s="1">
        <v>27137</v>
      </c>
      <c r="E1041" t="s">
        <v>4</v>
      </c>
    </row>
    <row r="1042" spans="1:5" x14ac:dyDescent="0.25">
      <c r="A1042" s="1">
        <v>27138</v>
      </c>
      <c r="B1042" t="s">
        <v>4</v>
      </c>
      <c r="D1042" s="1">
        <v>27138</v>
      </c>
      <c r="E1042" t="s">
        <v>4</v>
      </c>
    </row>
    <row r="1043" spans="1:5" x14ac:dyDescent="0.25">
      <c r="A1043" s="1">
        <v>27141</v>
      </c>
      <c r="B1043" t="s">
        <v>4</v>
      </c>
      <c r="D1043" s="1">
        <v>27141</v>
      </c>
      <c r="E1043" t="s">
        <v>4</v>
      </c>
    </row>
    <row r="1044" spans="1:5" x14ac:dyDescent="0.25">
      <c r="A1044" s="1">
        <v>27142</v>
      </c>
      <c r="B1044" t="s">
        <v>4</v>
      </c>
      <c r="D1044" s="1">
        <v>27142</v>
      </c>
      <c r="E1044" t="s">
        <v>4</v>
      </c>
    </row>
    <row r="1045" spans="1:5" x14ac:dyDescent="0.25">
      <c r="A1045" s="1">
        <v>27143</v>
      </c>
      <c r="B1045" t="s">
        <v>4</v>
      </c>
      <c r="D1045" s="1">
        <v>27143</v>
      </c>
      <c r="E1045" t="s">
        <v>4</v>
      </c>
    </row>
    <row r="1046" spans="1:5" x14ac:dyDescent="0.25">
      <c r="A1046" s="1">
        <v>27144</v>
      </c>
      <c r="B1046" t="s">
        <v>4</v>
      </c>
      <c r="D1046" s="1">
        <v>27144</v>
      </c>
      <c r="E1046" t="s">
        <v>4</v>
      </c>
    </row>
    <row r="1047" spans="1:5" x14ac:dyDescent="0.25">
      <c r="A1047" s="1">
        <v>27145</v>
      </c>
      <c r="B1047" t="s">
        <v>4</v>
      </c>
      <c r="D1047" s="1">
        <v>27145</v>
      </c>
      <c r="E1047" t="s">
        <v>4</v>
      </c>
    </row>
    <row r="1048" spans="1:5" x14ac:dyDescent="0.25">
      <c r="A1048" s="1">
        <v>27148</v>
      </c>
      <c r="B1048" t="s">
        <v>4</v>
      </c>
      <c r="D1048" s="1">
        <v>27148</v>
      </c>
      <c r="E1048" t="s">
        <v>4</v>
      </c>
    </row>
    <row r="1049" spans="1:5" x14ac:dyDescent="0.25">
      <c r="A1049" s="1">
        <v>27149</v>
      </c>
      <c r="B1049" t="s">
        <v>4</v>
      </c>
      <c r="D1049" s="1">
        <v>27149</v>
      </c>
      <c r="E1049" t="s">
        <v>4</v>
      </c>
    </row>
    <row r="1050" spans="1:5" x14ac:dyDescent="0.25">
      <c r="A1050" s="1">
        <v>27150</v>
      </c>
      <c r="B1050" t="s">
        <v>4</v>
      </c>
      <c r="D1050" s="1">
        <v>27150</v>
      </c>
      <c r="E1050" t="s">
        <v>4</v>
      </c>
    </row>
    <row r="1051" spans="1:5" x14ac:dyDescent="0.25">
      <c r="A1051" s="1">
        <v>27151</v>
      </c>
      <c r="B1051" t="s">
        <v>4</v>
      </c>
      <c r="D1051" s="1">
        <v>27151</v>
      </c>
      <c r="E1051" t="s">
        <v>4</v>
      </c>
    </row>
    <row r="1052" spans="1:5" x14ac:dyDescent="0.25">
      <c r="A1052" s="1">
        <v>27152</v>
      </c>
      <c r="B1052" t="s">
        <v>4</v>
      </c>
      <c r="D1052" s="1">
        <v>27152</v>
      </c>
      <c r="E1052" t="s">
        <v>4</v>
      </c>
    </row>
    <row r="1053" spans="1:5" x14ac:dyDescent="0.25">
      <c r="A1053" s="1">
        <v>27155</v>
      </c>
      <c r="B1053" t="s">
        <v>4</v>
      </c>
      <c r="D1053" s="1">
        <v>27155</v>
      </c>
      <c r="E1053" t="s">
        <v>4</v>
      </c>
    </row>
    <row r="1054" spans="1:5" x14ac:dyDescent="0.25">
      <c r="A1054" s="1">
        <v>27156</v>
      </c>
      <c r="B1054" t="s">
        <v>4</v>
      </c>
      <c r="D1054" s="1">
        <v>27156</v>
      </c>
      <c r="E1054" t="s">
        <v>4</v>
      </c>
    </row>
    <row r="1055" spans="1:5" x14ac:dyDescent="0.25">
      <c r="A1055" s="1">
        <v>27157</v>
      </c>
      <c r="B1055" t="s">
        <v>4</v>
      </c>
      <c r="D1055" s="1">
        <v>27157</v>
      </c>
      <c r="E1055" t="s">
        <v>4</v>
      </c>
    </row>
    <row r="1056" spans="1:5" x14ac:dyDescent="0.25">
      <c r="A1056" s="1">
        <v>27158</v>
      </c>
      <c r="B1056" t="s">
        <v>4</v>
      </c>
      <c r="D1056" s="1">
        <v>27158</v>
      </c>
      <c r="E1056" t="s">
        <v>4</v>
      </c>
    </row>
    <row r="1057" spans="1:5" x14ac:dyDescent="0.25">
      <c r="A1057" s="1">
        <v>27159</v>
      </c>
      <c r="B1057" t="s">
        <v>4</v>
      </c>
      <c r="D1057" s="1">
        <v>27159</v>
      </c>
      <c r="E1057" t="s">
        <v>4</v>
      </c>
    </row>
    <row r="1058" spans="1:5" x14ac:dyDescent="0.25">
      <c r="A1058" s="1">
        <v>27162</v>
      </c>
      <c r="B1058" t="s">
        <v>4</v>
      </c>
      <c r="D1058" s="1">
        <v>27162</v>
      </c>
      <c r="E1058" t="s">
        <v>4</v>
      </c>
    </row>
    <row r="1059" spans="1:5" x14ac:dyDescent="0.25">
      <c r="A1059" s="1">
        <v>27163</v>
      </c>
      <c r="B1059" t="s">
        <v>4</v>
      </c>
      <c r="D1059" s="1">
        <v>27163</v>
      </c>
      <c r="E1059" t="s">
        <v>4</v>
      </c>
    </row>
    <row r="1060" spans="1:5" x14ac:dyDescent="0.25">
      <c r="A1060" s="1">
        <v>27164</v>
      </c>
      <c r="B1060" t="s">
        <v>4</v>
      </c>
      <c r="D1060" s="1">
        <v>27164</v>
      </c>
      <c r="E1060" t="s">
        <v>4</v>
      </c>
    </row>
    <row r="1061" spans="1:5" x14ac:dyDescent="0.25">
      <c r="A1061" s="1">
        <v>27165</v>
      </c>
      <c r="B1061" t="s">
        <v>4</v>
      </c>
      <c r="D1061" s="1">
        <v>27165</v>
      </c>
      <c r="E1061" t="s">
        <v>4</v>
      </c>
    </row>
    <row r="1062" spans="1:5" x14ac:dyDescent="0.25">
      <c r="A1062" s="1">
        <v>27166</v>
      </c>
      <c r="B1062" t="s">
        <v>4</v>
      </c>
      <c r="D1062" s="1">
        <v>27166</v>
      </c>
      <c r="E1062" t="s">
        <v>4</v>
      </c>
    </row>
    <row r="1063" spans="1:5" x14ac:dyDescent="0.25">
      <c r="A1063" s="1">
        <v>27169</v>
      </c>
      <c r="B1063" t="s">
        <v>4</v>
      </c>
      <c r="D1063" s="1">
        <v>27169</v>
      </c>
      <c r="E1063" t="s">
        <v>4</v>
      </c>
    </row>
    <row r="1064" spans="1:5" x14ac:dyDescent="0.25">
      <c r="A1064" s="1">
        <v>27170</v>
      </c>
      <c r="B1064" t="s">
        <v>4</v>
      </c>
      <c r="D1064" s="1">
        <v>27170</v>
      </c>
      <c r="E1064" t="s">
        <v>4</v>
      </c>
    </row>
    <row r="1065" spans="1:5" x14ac:dyDescent="0.25">
      <c r="A1065" s="1">
        <v>27171</v>
      </c>
      <c r="B1065" t="s">
        <v>4</v>
      </c>
      <c r="D1065" s="1">
        <v>27171</v>
      </c>
      <c r="E1065" t="s">
        <v>4</v>
      </c>
    </row>
    <row r="1066" spans="1:5" x14ac:dyDescent="0.25">
      <c r="A1066" s="1">
        <v>27172</v>
      </c>
      <c r="B1066" t="s">
        <v>4</v>
      </c>
      <c r="D1066" s="1">
        <v>27172</v>
      </c>
      <c r="E1066" t="s">
        <v>4</v>
      </c>
    </row>
    <row r="1067" spans="1:5" x14ac:dyDescent="0.25">
      <c r="A1067" s="1">
        <v>27173</v>
      </c>
      <c r="B1067" t="s">
        <v>4</v>
      </c>
      <c r="D1067" s="1">
        <v>27173</v>
      </c>
      <c r="E1067" t="s">
        <v>4</v>
      </c>
    </row>
    <row r="1068" spans="1:5" x14ac:dyDescent="0.25">
      <c r="A1068" s="1">
        <v>27176</v>
      </c>
      <c r="B1068" t="s">
        <v>4</v>
      </c>
      <c r="D1068" s="1">
        <v>27176</v>
      </c>
      <c r="E1068" t="s">
        <v>4</v>
      </c>
    </row>
    <row r="1069" spans="1:5" x14ac:dyDescent="0.25">
      <c r="A1069" s="1">
        <v>27177</v>
      </c>
      <c r="B1069" t="s">
        <v>4</v>
      </c>
      <c r="D1069" s="1">
        <v>27177</v>
      </c>
      <c r="E1069" t="s">
        <v>4</v>
      </c>
    </row>
    <row r="1070" spans="1:5" x14ac:dyDescent="0.25">
      <c r="A1070" s="1">
        <v>27178</v>
      </c>
      <c r="B1070" t="s">
        <v>4</v>
      </c>
      <c r="D1070" s="1">
        <v>27178</v>
      </c>
      <c r="E1070" t="s">
        <v>4</v>
      </c>
    </row>
    <row r="1071" spans="1:5" x14ac:dyDescent="0.25">
      <c r="A1071" s="1">
        <v>27179</v>
      </c>
      <c r="B1071" t="s">
        <v>4</v>
      </c>
      <c r="D1071" s="1">
        <v>27179</v>
      </c>
      <c r="E1071" t="s">
        <v>4</v>
      </c>
    </row>
    <row r="1072" spans="1:5" x14ac:dyDescent="0.25">
      <c r="A1072" s="1">
        <v>27180</v>
      </c>
      <c r="B1072" t="s">
        <v>4</v>
      </c>
      <c r="D1072" s="1">
        <v>27180</v>
      </c>
      <c r="E1072" t="s">
        <v>4</v>
      </c>
    </row>
    <row r="1073" spans="1:5" x14ac:dyDescent="0.25">
      <c r="A1073" s="1">
        <v>27183</v>
      </c>
      <c r="B1073" t="s">
        <v>4</v>
      </c>
      <c r="D1073" s="1">
        <v>27183</v>
      </c>
      <c r="E1073" t="s">
        <v>4</v>
      </c>
    </row>
    <row r="1074" spans="1:5" x14ac:dyDescent="0.25">
      <c r="A1074" s="1">
        <v>27184</v>
      </c>
      <c r="B1074" t="s">
        <v>4</v>
      </c>
      <c r="D1074" s="1">
        <v>27184</v>
      </c>
      <c r="E1074" t="s">
        <v>4</v>
      </c>
    </row>
    <row r="1075" spans="1:5" x14ac:dyDescent="0.25">
      <c r="A1075" s="1">
        <v>27185</v>
      </c>
      <c r="B1075" t="s">
        <v>4</v>
      </c>
      <c r="D1075" s="1">
        <v>27185</v>
      </c>
      <c r="E1075" t="s">
        <v>4</v>
      </c>
    </row>
    <row r="1076" spans="1:5" x14ac:dyDescent="0.25">
      <c r="A1076" s="1">
        <v>27186</v>
      </c>
      <c r="B1076" t="s">
        <v>4</v>
      </c>
      <c r="D1076" s="1">
        <v>27186</v>
      </c>
      <c r="E1076" t="s">
        <v>4</v>
      </c>
    </row>
    <row r="1077" spans="1:5" x14ac:dyDescent="0.25">
      <c r="A1077" s="1">
        <v>27187</v>
      </c>
      <c r="B1077" t="s">
        <v>4</v>
      </c>
      <c r="D1077" s="1">
        <v>27187</v>
      </c>
      <c r="E1077" t="s">
        <v>4</v>
      </c>
    </row>
    <row r="1078" spans="1:5" x14ac:dyDescent="0.25">
      <c r="A1078" s="1">
        <v>27190</v>
      </c>
      <c r="B1078" t="s">
        <v>4</v>
      </c>
      <c r="D1078" s="1">
        <v>27190</v>
      </c>
      <c r="E1078" t="s">
        <v>4</v>
      </c>
    </row>
    <row r="1079" spans="1:5" x14ac:dyDescent="0.25">
      <c r="A1079" s="1">
        <v>27191</v>
      </c>
      <c r="B1079" t="s">
        <v>4</v>
      </c>
      <c r="D1079" s="1">
        <v>27191</v>
      </c>
      <c r="E1079" t="s">
        <v>4</v>
      </c>
    </row>
    <row r="1080" spans="1:5" x14ac:dyDescent="0.25">
      <c r="A1080" s="1">
        <v>27192</v>
      </c>
      <c r="B1080" t="s">
        <v>4</v>
      </c>
      <c r="D1080" s="1">
        <v>27192</v>
      </c>
      <c r="E1080" t="s">
        <v>4</v>
      </c>
    </row>
    <row r="1081" spans="1:5" x14ac:dyDescent="0.25">
      <c r="A1081" s="1">
        <v>27193</v>
      </c>
      <c r="B1081" t="s">
        <v>4</v>
      </c>
      <c r="D1081" s="1">
        <v>27193</v>
      </c>
      <c r="E1081" t="s">
        <v>4</v>
      </c>
    </row>
    <row r="1082" spans="1:5" x14ac:dyDescent="0.25">
      <c r="A1082" s="1">
        <v>27194</v>
      </c>
      <c r="B1082" t="s">
        <v>4</v>
      </c>
      <c r="D1082" s="1">
        <v>27194</v>
      </c>
      <c r="E1082" t="s">
        <v>4</v>
      </c>
    </row>
    <row r="1083" spans="1:5" x14ac:dyDescent="0.25">
      <c r="A1083" s="1">
        <v>27197</v>
      </c>
      <c r="B1083" t="s">
        <v>4</v>
      </c>
      <c r="D1083" s="1">
        <v>27197</v>
      </c>
      <c r="E1083" t="s">
        <v>4</v>
      </c>
    </row>
    <row r="1084" spans="1:5" x14ac:dyDescent="0.25">
      <c r="A1084" s="1">
        <v>27198</v>
      </c>
      <c r="B1084" t="s">
        <v>4</v>
      </c>
      <c r="D1084" s="1">
        <v>27198</v>
      </c>
      <c r="E1084" t="s">
        <v>4</v>
      </c>
    </row>
    <row r="1085" spans="1:5" x14ac:dyDescent="0.25">
      <c r="A1085" s="1">
        <v>27199</v>
      </c>
      <c r="B1085" t="s">
        <v>4</v>
      </c>
      <c r="D1085" s="1">
        <v>27199</v>
      </c>
      <c r="E1085" t="s">
        <v>4</v>
      </c>
    </row>
    <row r="1086" spans="1:5" x14ac:dyDescent="0.25">
      <c r="A1086" s="1">
        <v>27200</v>
      </c>
      <c r="B1086" t="s">
        <v>4</v>
      </c>
      <c r="D1086" s="1">
        <v>27200</v>
      </c>
      <c r="E1086" t="s">
        <v>4</v>
      </c>
    </row>
    <row r="1087" spans="1:5" x14ac:dyDescent="0.25">
      <c r="A1087" s="1">
        <v>27201</v>
      </c>
      <c r="B1087" t="s">
        <v>4</v>
      </c>
      <c r="D1087" s="1">
        <v>27201</v>
      </c>
      <c r="E1087" t="s">
        <v>4</v>
      </c>
    </row>
    <row r="1088" spans="1:5" x14ac:dyDescent="0.25">
      <c r="A1088" s="1">
        <v>27204</v>
      </c>
      <c r="B1088" t="s">
        <v>4</v>
      </c>
      <c r="D1088" s="1">
        <v>27204</v>
      </c>
      <c r="E1088" t="s">
        <v>4</v>
      </c>
    </row>
    <row r="1089" spans="1:5" x14ac:dyDescent="0.25">
      <c r="A1089" s="1">
        <v>27205</v>
      </c>
      <c r="B1089" t="s">
        <v>4</v>
      </c>
      <c r="D1089" s="1">
        <v>27205</v>
      </c>
      <c r="E1089" t="s">
        <v>4</v>
      </c>
    </row>
    <row r="1090" spans="1:5" x14ac:dyDescent="0.25">
      <c r="A1090" s="1">
        <v>27206</v>
      </c>
      <c r="B1090" t="s">
        <v>4</v>
      </c>
      <c r="D1090" s="1">
        <v>27206</v>
      </c>
      <c r="E1090" t="s">
        <v>4</v>
      </c>
    </row>
    <row r="1091" spans="1:5" x14ac:dyDescent="0.25">
      <c r="A1091" s="1">
        <v>27207</v>
      </c>
      <c r="B1091" t="s">
        <v>4</v>
      </c>
      <c r="D1091" s="1">
        <v>27207</v>
      </c>
      <c r="E1091" t="s">
        <v>4</v>
      </c>
    </row>
    <row r="1092" spans="1:5" x14ac:dyDescent="0.25">
      <c r="A1092" s="1">
        <v>27208</v>
      </c>
      <c r="B1092" t="s">
        <v>4</v>
      </c>
      <c r="D1092" s="1">
        <v>27208</v>
      </c>
      <c r="E1092" t="s">
        <v>4</v>
      </c>
    </row>
    <row r="1093" spans="1:5" x14ac:dyDescent="0.25">
      <c r="A1093" s="1">
        <v>27211</v>
      </c>
      <c r="B1093" t="s">
        <v>4</v>
      </c>
      <c r="D1093" s="1">
        <v>27211</v>
      </c>
      <c r="E1093" t="s">
        <v>4</v>
      </c>
    </row>
    <row r="1094" spans="1:5" x14ac:dyDescent="0.25">
      <c r="A1094" s="1">
        <v>27212</v>
      </c>
      <c r="B1094" t="s">
        <v>4</v>
      </c>
      <c r="D1094" s="1">
        <v>27212</v>
      </c>
      <c r="E1094" t="s">
        <v>4</v>
      </c>
    </row>
    <row r="1095" spans="1:5" x14ac:dyDescent="0.25">
      <c r="A1095" s="1">
        <v>27213</v>
      </c>
      <c r="B1095" t="s">
        <v>4</v>
      </c>
      <c r="D1095" s="1">
        <v>27213</v>
      </c>
      <c r="E1095" t="s">
        <v>4</v>
      </c>
    </row>
    <row r="1096" spans="1:5" x14ac:dyDescent="0.25">
      <c r="A1096" s="1">
        <v>27214</v>
      </c>
      <c r="B1096" t="s">
        <v>4</v>
      </c>
      <c r="D1096" s="1">
        <v>27214</v>
      </c>
      <c r="E1096" t="s">
        <v>4</v>
      </c>
    </row>
    <row r="1097" spans="1:5" x14ac:dyDescent="0.25">
      <c r="A1097" s="1">
        <v>27215</v>
      </c>
      <c r="B1097" t="s">
        <v>4</v>
      </c>
      <c r="D1097" s="1">
        <v>27215</v>
      </c>
      <c r="E1097" t="s">
        <v>4</v>
      </c>
    </row>
    <row r="1098" spans="1:5" x14ac:dyDescent="0.25">
      <c r="A1098" s="1">
        <v>27218</v>
      </c>
      <c r="B1098" t="s">
        <v>4</v>
      </c>
      <c r="D1098" s="1">
        <v>27218</v>
      </c>
      <c r="E1098" t="s">
        <v>4</v>
      </c>
    </row>
    <row r="1099" spans="1:5" x14ac:dyDescent="0.25">
      <c r="A1099" s="1">
        <v>27219</v>
      </c>
      <c r="B1099" t="s">
        <v>4</v>
      </c>
      <c r="D1099" s="1">
        <v>27219</v>
      </c>
      <c r="E1099" t="s">
        <v>4</v>
      </c>
    </row>
    <row r="1100" spans="1:5" x14ac:dyDescent="0.25">
      <c r="A1100" s="1">
        <v>27220</v>
      </c>
      <c r="B1100" t="s">
        <v>4</v>
      </c>
      <c r="D1100" s="1">
        <v>27220</v>
      </c>
      <c r="E1100" t="s">
        <v>4</v>
      </c>
    </row>
    <row r="1101" spans="1:5" x14ac:dyDescent="0.25">
      <c r="A1101" s="1">
        <v>27221</v>
      </c>
      <c r="B1101" t="s">
        <v>4</v>
      </c>
      <c r="D1101" s="1">
        <v>27221</v>
      </c>
      <c r="E1101" t="s">
        <v>4</v>
      </c>
    </row>
    <row r="1102" spans="1:5" x14ac:dyDescent="0.25">
      <c r="A1102" s="1">
        <v>27222</v>
      </c>
      <c r="B1102" t="s">
        <v>4</v>
      </c>
      <c r="D1102" s="1">
        <v>27222</v>
      </c>
      <c r="E1102" t="s">
        <v>4</v>
      </c>
    </row>
    <row r="1103" spans="1:5" x14ac:dyDescent="0.25">
      <c r="A1103" s="1">
        <v>27225</v>
      </c>
      <c r="B1103" t="s">
        <v>4</v>
      </c>
      <c r="D1103" s="1">
        <v>27225</v>
      </c>
      <c r="E1103" t="s">
        <v>4</v>
      </c>
    </row>
    <row r="1104" spans="1:5" x14ac:dyDescent="0.25">
      <c r="A1104" s="1">
        <v>27226</v>
      </c>
      <c r="B1104" t="s">
        <v>4</v>
      </c>
      <c r="D1104" s="1">
        <v>27226</v>
      </c>
      <c r="E1104" t="s">
        <v>4</v>
      </c>
    </row>
    <row r="1105" spans="1:5" x14ac:dyDescent="0.25">
      <c r="A1105" s="1">
        <v>27227</v>
      </c>
      <c r="B1105" t="s">
        <v>4</v>
      </c>
      <c r="D1105" s="1">
        <v>27227</v>
      </c>
      <c r="E1105" t="s">
        <v>4</v>
      </c>
    </row>
    <row r="1106" spans="1:5" x14ac:dyDescent="0.25">
      <c r="A1106" s="1">
        <v>27228</v>
      </c>
      <c r="B1106" t="s">
        <v>4</v>
      </c>
      <c r="D1106" s="1">
        <v>27228</v>
      </c>
      <c r="E1106" t="s">
        <v>4</v>
      </c>
    </row>
    <row r="1107" spans="1:5" x14ac:dyDescent="0.25">
      <c r="A1107" s="1">
        <v>27229</v>
      </c>
      <c r="B1107" t="s">
        <v>4</v>
      </c>
      <c r="D1107" s="1">
        <v>27229</v>
      </c>
      <c r="E1107" t="s">
        <v>4</v>
      </c>
    </row>
    <row r="1108" spans="1:5" x14ac:dyDescent="0.25">
      <c r="A1108" s="1">
        <v>27232</v>
      </c>
      <c r="B1108" t="s">
        <v>4</v>
      </c>
      <c r="D1108" s="1">
        <v>27232</v>
      </c>
      <c r="E1108" t="s">
        <v>4</v>
      </c>
    </row>
    <row r="1109" spans="1:5" x14ac:dyDescent="0.25">
      <c r="A1109" s="1">
        <v>27233</v>
      </c>
      <c r="B1109" t="s">
        <v>4</v>
      </c>
      <c r="D1109" s="1">
        <v>27233</v>
      </c>
      <c r="E1109" t="s">
        <v>4</v>
      </c>
    </row>
    <row r="1110" spans="1:5" x14ac:dyDescent="0.25">
      <c r="A1110" s="1">
        <v>27234</v>
      </c>
      <c r="B1110" t="s">
        <v>4</v>
      </c>
      <c r="D1110" s="1">
        <v>27234</v>
      </c>
      <c r="E1110" t="s">
        <v>4</v>
      </c>
    </row>
    <row r="1111" spans="1:5" x14ac:dyDescent="0.25">
      <c r="A1111" s="1">
        <v>27235</v>
      </c>
      <c r="B1111" t="s">
        <v>4</v>
      </c>
      <c r="D1111" s="1">
        <v>27235</v>
      </c>
      <c r="E1111" t="s">
        <v>4</v>
      </c>
    </row>
    <row r="1112" spans="1:5" x14ac:dyDescent="0.25">
      <c r="A1112" s="1">
        <v>27236</v>
      </c>
      <c r="B1112" t="s">
        <v>4</v>
      </c>
      <c r="D1112" s="1">
        <v>27236</v>
      </c>
      <c r="E1112" t="s">
        <v>4</v>
      </c>
    </row>
    <row r="1113" spans="1:5" x14ac:dyDescent="0.25">
      <c r="A1113" s="1">
        <v>27239</v>
      </c>
      <c r="B1113" t="s">
        <v>4</v>
      </c>
      <c r="D1113" s="1">
        <v>27239</v>
      </c>
      <c r="E1113" t="s">
        <v>4</v>
      </c>
    </row>
    <row r="1114" spans="1:5" x14ac:dyDescent="0.25">
      <c r="A1114" s="1">
        <v>27240</v>
      </c>
      <c r="B1114" t="s">
        <v>4</v>
      </c>
      <c r="D1114" s="1">
        <v>27240</v>
      </c>
      <c r="E1114" t="s">
        <v>4</v>
      </c>
    </row>
    <row r="1115" spans="1:5" x14ac:dyDescent="0.25">
      <c r="A1115" s="1">
        <v>27241</v>
      </c>
      <c r="B1115" t="s">
        <v>4</v>
      </c>
      <c r="D1115" s="1">
        <v>27241</v>
      </c>
      <c r="E1115" t="s">
        <v>4</v>
      </c>
    </row>
    <row r="1116" spans="1:5" x14ac:dyDescent="0.25">
      <c r="A1116" s="1">
        <v>27242</v>
      </c>
      <c r="B1116" t="s">
        <v>4</v>
      </c>
      <c r="D1116" s="1">
        <v>27242</v>
      </c>
      <c r="E1116" t="s">
        <v>4</v>
      </c>
    </row>
    <row r="1117" spans="1:5" x14ac:dyDescent="0.25">
      <c r="A1117" s="1">
        <v>27243</v>
      </c>
      <c r="B1117" t="s">
        <v>4</v>
      </c>
      <c r="D1117" s="1">
        <v>27243</v>
      </c>
      <c r="E1117" t="s">
        <v>4</v>
      </c>
    </row>
    <row r="1118" spans="1:5" x14ac:dyDescent="0.25">
      <c r="A1118" s="1">
        <v>27246</v>
      </c>
      <c r="B1118" t="s">
        <v>4</v>
      </c>
      <c r="D1118" s="1">
        <v>27246</v>
      </c>
      <c r="E1118" t="s">
        <v>4</v>
      </c>
    </row>
    <row r="1119" spans="1:5" x14ac:dyDescent="0.25">
      <c r="A1119" s="1">
        <v>27247</v>
      </c>
      <c r="B1119" t="s">
        <v>4</v>
      </c>
      <c r="D1119" s="1">
        <v>27247</v>
      </c>
      <c r="E1119" t="s">
        <v>4</v>
      </c>
    </row>
    <row r="1120" spans="1:5" x14ac:dyDescent="0.25">
      <c r="A1120" s="1">
        <v>27248</v>
      </c>
      <c r="B1120" t="s">
        <v>4</v>
      </c>
      <c r="D1120" s="1">
        <v>27248</v>
      </c>
      <c r="E1120" t="s">
        <v>4</v>
      </c>
    </row>
    <row r="1121" spans="1:5" x14ac:dyDescent="0.25">
      <c r="A1121" s="1">
        <v>27249</v>
      </c>
      <c r="B1121" t="s">
        <v>4</v>
      </c>
      <c r="D1121" s="1">
        <v>27249</v>
      </c>
      <c r="E1121" t="s">
        <v>4</v>
      </c>
    </row>
    <row r="1122" spans="1:5" x14ac:dyDescent="0.25">
      <c r="A1122" s="1">
        <v>27250</v>
      </c>
      <c r="B1122" t="s">
        <v>4</v>
      </c>
      <c r="D1122" s="1">
        <v>27250</v>
      </c>
      <c r="E1122" t="s">
        <v>4</v>
      </c>
    </row>
    <row r="1123" spans="1:5" x14ac:dyDescent="0.25">
      <c r="A1123" s="1">
        <v>27253</v>
      </c>
      <c r="B1123" t="s">
        <v>4</v>
      </c>
      <c r="D1123" s="1">
        <v>27253</v>
      </c>
      <c r="E1123" t="s">
        <v>4</v>
      </c>
    </row>
    <row r="1124" spans="1:5" x14ac:dyDescent="0.25">
      <c r="A1124" s="1">
        <v>27254</v>
      </c>
      <c r="B1124" t="s">
        <v>4</v>
      </c>
      <c r="D1124" s="1">
        <v>27254</v>
      </c>
      <c r="E1124" t="s">
        <v>4</v>
      </c>
    </row>
    <row r="1125" spans="1:5" x14ac:dyDescent="0.25">
      <c r="A1125" s="1">
        <v>27255</v>
      </c>
      <c r="B1125" t="s">
        <v>4</v>
      </c>
      <c r="D1125" s="1">
        <v>27255</v>
      </c>
      <c r="E1125" t="s">
        <v>4</v>
      </c>
    </row>
    <row r="1126" spans="1:5" x14ac:dyDescent="0.25">
      <c r="A1126" s="1">
        <v>27256</v>
      </c>
      <c r="B1126" t="s">
        <v>4</v>
      </c>
      <c r="D1126" s="1">
        <v>27256</v>
      </c>
      <c r="E1126" t="s">
        <v>4</v>
      </c>
    </row>
    <row r="1127" spans="1:5" x14ac:dyDescent="0.25">
      <c r="A1127" s="1">
        <v>27257</v>
      </c>
      <c r="B1127" t="s">
        <v>4</v>
      </c>
      <c r="D1127" s="1">
        <v>27257</v>
      </c>
      <c r="E1127" t="s">
        <v>4</v>
      </c>
    </row>
    <row r="1128" spans="1:5" x14ac:dyDescent="0.25">
      <c r="A1128" s="1">
        <v>27260</v>
      </c>
      <c r="B1128" t="s">
        <v>4</v>
      </c>
      <c r="D1128" s="1">
        <v>27260</v>
      </c>
      <c r="E1128" t="s">
        <v>4</v>
      </c>
    </row>
    <row r="1129" spans="1:5" x14ac:dyDescent="0.25">
      <c r="A1129" s="1">
        <v>27261</v>
      </c>
      <c r="B1129" t="s">
        <v>4</v>
      </c>
      <c r="D1129" s="1">
        <v>27261</v>
      </c>
      <c r="E1129" t="s">
        <v>4</v>
      </c>
    </row>
    <row r="1130" spans="1:5" x14ac:dyDescent="0.25">
      <c r="A1130" s="1">
        <v>27262</v>
      </c>
      <c r="B1130" t="s">
        <v>4</v>
      </c>
      <c r="D1130" s="1">
        <v>27262</v>
      </c>
      <c r="E1130" t="s">
        <v>4</v>
      </c>
    </row>
    <row r="1131" spans="1:5" x14ac:dyDescent="0.25">
      <c r="A1131" s="1">
        <v>27263</v>
      </c>
      <c r="B1131" t="s">
        <v>4</v>
      </c>
      <c r="D1131" s="1">
        <v>27263</v>
      </c>
      <c r="E1131" t="s">
        <v>4</v>
      </c>
    </row>
    <row r="1132" spans="1:5" x14ac:dyDescent="0.25">
      <c r="A1132" s="1">
        <v>27264</v>
      </c>
      <c r="B1132" t="s">
        <v>4</v>
      </c>
      <c r="D1132" s="1">
        <v>27264</v>
      </c>
      <c r="E1132" t="s">
        <v>4</v>
      </c>
    </row>
    <row r="1133" spans="1:5" x14ac:dyDescent="0.25">
      <c r="A1133" s="1">
        <v>27267</v>
      </c>
      <c r="B1133" t="s">
        <v>4</v>
      </c>
      <c r="D1133" s="1">
        <v>27267</v>
      </c>
      <c r="E1133" t="s">
        <v>4</v>
      </c>
    </row>
    <row r="1134" spans="1:5" x14ac:dyDescent="0.25">
      <c r="A1134" s="1">
        <v>27268</v>
      </c>
      <c r="B1134" t="s">
        <v>4</v>
      </c>
      <c r="D1134" s="1">
        <v>27268</v>
      </c>
      <c r="E1134" t="s">
        <v>4</v>
      </c>
    </row>
    <row r="1135" spans="1:5" x14ac:dyDescent="0.25">
      <c r="A1135" s="1">
        <v>27269</v>
      </c>
      <c r="B1135" t="s">
        <v>4</v>
      </c>
      <c r="D1135" s="1">
        <v>27269</v>
      </c>
      <c r="E1135" t="s">
        <v>4</v>
      </c>
    </row>
    <row r="1136" spans="1:5" x14ac:dyDescent="0.25">
      <c r="A1136" s="1">
        <v>27270</v>
      </c>
      <c r="B1136" t="s">
        <v>4</v>
      </c>
      <c r="D1136" s="1">
        <v>27270</v>
      </c>
      <c r="E1136" t="s">
        <v>4</v>
      </c>
    </row>
    <row r="1137" spans="1:5" x14ac:dyDescent="0.25">
      <c r="A1137" s="1">
        <v>27271</v>
      </c>
      <c r="B1137" t="s">
        <v>4</v>
      </c>
      <c r="D1137" s="1">
        <v>27271</v>
      </c>
      <c r="E1137" t="s">
        <v>4</v>
      </c>
    </row>
    <row r="1138" spans="1:5" x14ac:dyDescent="0.25">
      <c r="A1138" s="1">
        <v>27274</v>
      </c>
      <c r="B1138" t="s">
        <v>4</v>
      </c>
      <c r="D1138" s="1">
        <v>27274</v>
      </c>
      <c r="E1138" t="s">
        <v>4</v>
      </c>
    </row>
    <row r="1139" spans="1:5" x14ac:dyDescent="0.25">
      <c r="A1139" s="1">
        <v>27275</v>
      </c>
      <c r="B1139" t="s">
        <v>4</v>
      </c>
      <c r="D1139" s="1">
        <v>27275</v>
      </c>
      <c r="E1139" t="s">
        <v>4</v>
      </c>
    </row>
    <row r="1140" spans="1:5" x14ac:dyDescent="0.25">
      <c r="A1140" s="1">
        <v>27276</v>
      </c>
      <c r="B1140" t="s">
        <v>4</v>
      </c>
      <c r="D1140" s="1">
        <v>27276</v>
      </c>
      <c r="E1140" t="s">
        <v>4</v>
      </c>
    </row>
    <row r="1141" spans="1:5" x14ac:dyDescent="0.25">
      <c r="A1141" s="1">
        <v>27277</v>
      </c>
      <c r="B1141" t="s">
        <v>4</v>
      </c>
      <c r="D1141" s="1">
        <v>27277</v>
      </c>
      <c r="E1141" t="s">
        <v>4</v>
      </c>
    </row>
    <row r="1142" spans="1:5" x14ac:dyDescent="0.25">
      <c r="A1142" s="1">
        <v>27278</v>
      </c>
      <c r="B1142" t="s">
        <v>4</v>
      </c>
      <c r="D1142" s="1">
        <v>27278</v>
      </c>
      <c r="E1142" t="s">
        <v>4</v>
      </c>
    </row>
    <row r="1143" spans="1:5" x14ac:dyDescent="0.25">
      <c r="A1143" s="1">
        <v>27281</v>
      </c>
      <c r="B1143" t="s">
        <v>4</v>
      </c>
      <c r="D1143" s="1">
        <v>27281</v>
      </c>
      <c r="E1143" t="s">
        <v>4</v>
      </c>
    </row>
    <row r="1144" spans="1:5" x14ac:dyDescent="0.25">
      <c r="A1144" s="1">
        <v>27282</v>
      </c>
      <c r="B1144" t="s">
        <v>4</v>
      </c>
      <c r="D1144" s="1">
        <v>27282</v>
      </c>
      <c r="E1144" t="s">
        <v>4</v>
      </c>
    </row>
    <row r="1145" spans="1:5" x14ac:dyDescent="0.25">
      <c r="A1145" s="1">
        <v>27283</v>
      </c>
      <c r="B1145" t="s">
        <v>4</v>
      </c>
      <c r="D1145" s="1">
        <v>27283</v>
      </c>
      <c r="E1145" t="s">
        <v>4</v>
      </c>
    </row>
    <row r="1146" spans="1:5" x14ac:dyDescent="0.25">
      <c r="A1146" s="1">
        <v>27284</v>
      </c>
      <c r="B1146" t="s">
        <v>4</v>
      </c>
      <c r="D1146" s="1">
        <v>27284</v>
      </c>
      <c r="E1146" t="s">
        <v>4</v>
      </c>
    </row>
    <row r="1147" spans="1:5" x14ac:dyDescent="0.25">
      <c r="A1147" s="1">
        <v>27285</v>
      </c>
      <c r="B1147" t="s">
        <v>4</v>
      </c>
      <c r="D1147" s="1">
        <v>27285</v>
      </c>
      <c r="E1147" t="s">
        <v>4</v>
      </c>
    </row>
    <row r="1148" spans="1:5" x14ac:dyDescent="0.25">
      <c r="A1148" s="1">
        <v>27288</v>
      </c>
      <c r="B1148" t="s">
        <v>4</v>
      </c>
      <c r="D1148" s="1">
        <v>27288</v>
      </c>
      <c r="E1148" t="s">
        <v>4</v>
      </c>
    </row>
    <row r="1149" spans="1:5" x14ac:dyDescent="0.25">
      <c r="A1149" s="1">
        <v>27289</v>
      </c>
      <c r="B1149" t="s">
        <v>4</v>
      </c>
      <c r="D1149" s="1">
        <v>27289</v>
      </c>
      <c r="E1149" t="s">
        <v>4</v>
      </c>
    </row>
    <row r="1150" spans="1:5" x14ac:dyDescent="0.25">
      <c r="A1150" s="1">
        <v>27290</v>
      </c>
      <c r="B1150" t="s">
        <v>4</v>
      </c>
      <c r="D1150" s="1">
        <v>27290</v>
      </c>
      <c r="E1150" t="s">
        <v>4</v>
      </c>
    </row>
    <row r="1151" spans="1:5" x14ac:dyDescent="0.25">
      <c r="A1151" s="1">
        <v>27291</v>
      </c>
      <c r="B1151" t="s">
        <v>4</v>
      </c>
      <c r="D1151" s="1">
        <v>27291</v>
      </c>
      <c r="E1151" t="s">
        <v>4</v>
      </c>
    </row>
    <row r="1152" spans="1:5" x14ac:dyDescent="0.25">
      <c r="A1152" s="1">
        <v>27292</v>
      </c>
      <c r="B1152" t="s">
        <v>4</v>
      </c>
      <c r="D1152" s="1">
        <v>27292</v>
      </c>
      <c r="E1152" t="s">
        <v>4</v>
      </c>
    </row>
    <row r="1153" spans="1:5" x14ac:dyDescent="0.25">
      <c r="A1153" s="1">
        <v>27295</v>
      </c>
      <c r="B1153" t="s">
        <v>4</v>
      </c>
      <c r="D1153" s="1">
        <v>27295</v>
      </c>
      <c r="E1153" t="s">
        <v>4</v>
      </c>
    </row>
    <row r="1154" spans="1:5" x14ac:dyDescent="0.25">
      <c r="A1154" s="1">
        <v>27296</v>
      </c>
      <c r="B1154" t="s">
        <v>4</v>
      </c>
      <c r="D1154" s="1">
        <v>27296</v>
      </c>
      <c r="E1154" t="s">
        <v>4</v>
      </c>
    </row>
    <row r="1155" spans="1:5" x14ac:dyDescent="0.25">
      <c r="A1155" s="1">
        <v>27297</v>
      </c>
      <c r="B1155" t="s">
        <v>4</v>
      </c>
      <c r="D1155" s="1">
        <v>27297</v>
      </c>
      <c r="E1155" t="s">
        <v>4</v>
      </c>
    </row>
    <row r="1156" spans="1:5" x14ac:dyDescent="0.25">
      <c r="A1156" s="1">
        <v>27298</v>
      </c>
      <c r="B1156" t="s">
        <v>4</v>
      </c>
      <c r="D1156" s="1">
        <v>27298</v>
      </c>
      <c r="E1156" t="s">
        <v>4</v>
      </c>
    </row>
    <row r="1157" spans="1:5" x14ac:dyDescent="0.25">
      <c r="A1157" s="1">
        <v>27299</v>
      </c>
      <c r="B1157" t="s">
        <v>4</v>
      </c>
      <c r="D1157" s="1">
        <v>27299</v>
      </c>
      <c r="E1157" t="s">
        <v>4</v>
      </c>
    </row>
    <row r="1158" spans="1:5" x14ac:dyDescent="0.25">
      <c r="A1158" s="1">
        <v>27302</v>
      </c>
      <c r="B1158" t="s">
        <v>4</v>
      </c>
      <c r="D1158" s="1">
        <v>27302</v>
      </c>
      <c r="E1158" t="s">
        <v>4</v>
      </c>
    </row>
    <row r="1159" spans="1:5" x14ac:dyDescent="0.25">
      <c r="A1159" s="1">
        <v>27303</v>
      </c>
      <c r="B1159" t="s">
        <v>4</v>
      </c>
      <c r="D1159" s="1">
        <v>27303</v>
      </c>
      <c r="E1159" t="s">
        <v>4</v>
      </c>
    </row>
    <row r="1160" spans="1:5" x14ac:dyDescent="0.25">
      <c r="A1160" s="1">
        <v>27304</v>
      </c>
      <c r="B1160" t="s">
        <v>4</v>
      </c>
      <c r="D1160" s="1">
        <v>27304</v>
      </c>
      <c r="E1160" t="s">
        <v>4</v>
      </c>
    </row>
    <row r="1161" spans="1:5" x14ac:dyDescent="0.25">
      <c r="A1161" s="1">
        <v>27305</v>
      </c>
      <c r="B1161" t="s">
        <v>4</v>
      </c>
      <c r="D1161" s="1">
        <v>27305</v>
      </c>
      <c r="E1161" t="s">
        <v>4</v>
      </c>
    </row>
    <row r="1162" spans="1:5" x14ac:dyDescent="0.25">
      <c r="A1162" s="1">
        <v>27306</v>
      </c>
      <c r="B1162" t="s">
        <v>4</v>
      </c>
      <c r="D1162" s="1">
        <v>27306</v>
      </c>
      <c r="E1162" t="s">
        <v>4</v>
      </c>
    </row>
    <row r="1163" spans="1:5" x14ac:dyDescent="0.25">
      <c r="A1163" s="1">
        <v>27309</v>
      </c>
      <c r="B1163" t="s">
        <v>4</v>
      </c>
      <c r="D1163" s="1">
        <v>27309</v>
      </c>
      <c r="E1163" t="s">
        <v>4</v>
      </c>
    </row>
    <row r="1164" spans="1:5" x14ac:dyDescent="0.25">
      <c r="A1164" s="1">
        <v>27310</v>
      </c>
      <c r="B1164" t="s">
        <v>4</v>
      </c>
      <c r="D1164" s="1">
        <v>27310</v>
      </c>
      <c r="E1164" t="s">
        <v>4</v>
      </c>
    </row>
    <row r="1165" spans="1:5" x14ac:dyDescent="0.25">
      <c r="A1165" s="1">
        <v>27311</v>
      </c>
      <c r="B1165" t="s">
        <v>4</v>
      </c>
      <c r="D1165" s="1">
        <v>27311</v>
      </c>
      <c r="E1165" t="s">
        <v>4</v>
      </c>
    </row>
    <row r="1166" spans="1:5" x14ac:dyDescent="0.25">
      <c r="A1166" s="1">
        <v>27312</v>
      </c>
      <c r="B1166" t="s">
        <v>4</v>
      </c>
      <c r="D1166" s="1">
        <v>27312</v>
      </c>
      <c r="E1166" t="s">
        <v>4</v>
      </c>
    </row>
    <row r="1167" spans="1:5" x14ac:dyDescent="0.25">
      <c r="A1167" s="1">
        <v>27313</v>
      </c>
      <c r="B1167" t="s">
        <v>4</v>
      </c>
      <c r="D1167" s="1">
        <v>27313</v>
      </c>
      <c r="E1167" t="s">
        <v>4</v>
      </c>
    </row>
    <row r="1168" spans="1:5" x14ac:dyDescent="0.25">
      <c r="A1168" s="1">
        <v>27316</v>
      </c>
      <c r="B1168" t="s">
        <v>4</v>
      </c>
      <c r="D1168" s="1">
        <v>27316</v>
      </c>
      <c r="E1168" t="s">
        <v>4</v>
      </c>
    </row>
    <row r="1169" spans="1:5" x14ac:dyDescent="0.25">
      <c r="A1169" s="1">
        <v>27317</v>
      </c>
      <c r="B1169" t="s">
        <v>4</v>
      </c>
      <c r="D1169" s="1">
        <v>27317</v>
      </c>
      <c r="E1169" t="s">
        <v>4</v>
      </c>
    </row>
    <row r="1170" spans="1:5" x14ac:dyDescent="0.25">
      <c r="A1170" s="1">
        <v>27318</v>
      </c>
      <c r="B1170" t="s">
        <v>4</v>
      </c>
      <c r="D1170" s="1">
        <v>27318</v>
      </c>
      <c r="E1170" t="s">
        <v>4</v>
      </c>
    </row>
    <row r="1171" spans="1:5" x14ac:dyDescent="0.25">
      <c r="A1171" s="1">
        <v>27319</v>
      </c>
      <c r="B1171" t="s">
        <v>4</v>
      </c>
      <c r="D1171" s="1">
        <v>27319</v>
      </c>
      <c r="E1171" t="s">
        <v>4</v>
      </c>
    </row>
    <row r="1172" spans="1:5" x14ac:dyDescent="0.25">
      <c r="A1172" s="1">
        <v>27320</v>
      </c>
      <c r="B1172" t="s">
        <v>4</v>
      </c>
      <c r="D1172" s="1">
        <v>27320</v>
      </c>
      <c r="E1172" t="s">
        <v>4</v>
      </c>
    </row>
    <row r="1173" spans="1:5" x14ac:dyDescent="0.25">
      <c r="A1173" s="1">
        <v>27323</v>
      </c>
      <c r="B1173" t="s">
        <v>4</v>
      </c>
      <c r="D1173" s="1">
        <v>27323</v>
      </c>
      <c r="E1173" t="s">
        <v>4</v>
      </c>
    </row>
    <row r="1174" spans="1:5" x14ac:dyDescent="0.25">
      <c r="A1174" s="1">
        <v>27324</v>
      </c>
      <c r="B1174" t="s">
        <v>4</v>
      </c>
      <c r="D1174" s="1">
        <v>27324</v>
      </c>
      <c r="E1174" t="s">
        <v>4</v>
      </c>
    </row>
    <row r="1175" spans="1:5" x14ac:dyDescent="0.25">
      <c r="A1175" s="1">
        <v>27325</v>
      </c>
      <c r="B1175" t="s">
        <v>4</v>
      </c>
      <c r="D1175" s="1">
        <v>27325</v>
      </c>
      <c r="E1175" t="s">
        <v>4</v>
      </c>
    </row>
    <row r="1176" spans="1:5" x14ac:dyDescent="0.25">
      <c r="A1176" s="1">
        <v>27326</v>
      </c>
      <c r="B1176" t="s">
        <v>4</v>
      </c>
      <c r="D1176" s="1">
        <v>27326</v>
      </c>
      <c r="E1176" t="s">
        <v>4</v>
      </c>
    </row>
    <row r="1177" spans="1:5" x14ac:dyDescent="0.25">
      <c r="A1177" s="1">
        <v>27327</v>
      </c>
      <c r="B1177" t="s">
        <v>4</v>
      </c>
      <c r="D1177" s="1">
        <v>27327</v>
      </c>
      <c r="E1177" t="s">
        <v>4</v>
      </c>
    </row>
    <row r="1178" spans="1:5" x14ac:dyDescent="0.25">
      <c r="A1178" s="1">
        <v>27330</v>
      </c>
      <c r="B1178" t="s">
        <v>4</v>
      </c>
      <c r="D1178" s="1">
        <v>27330</v>
      </c>
      <c r="E1178" t="s">
        <v>4</v>
      </c>
    </row>
    <row r="1179" spans="1:5" x14ac:dyDescent="0.25">
      <c r="A1179" s="1">
        <v>27331</v>
      </c>
      <c r="B1179" t="s">
        <v>4</v>
      </c>
      <c r="D1179" s="1">
        <v>27331</v>
      </c>
      <c r="E1179" t="s">
        <v>4</v>
      </c>
    </row>
    <row r="1180" spans="1:5" x14ac:dyDescent="0.25">
      <c r="A1180" s="1">
        <v>27332</v>
      </c>
      <c r="B1180" t="s">
        <v>4</v>
      </c>
      <c r="D1180" s="1">
        <v>27332</v>
      </c>
      <c r="E1180" t="s">
        <v>4</v>
      </c>
    </row>
    <row r="1181" spans="1:5" x14ac:dyDescent="0.25">
      <c r="A1181" s="1">
        <v>27333</v>
      </c>
      <c r="B1181" t="s">
        <v>4</v>
      </c>
      <c r="D1181" s="1">
        <v>27333</v>
      </c>
      <c r="E1181" t="s">
        <v>4</v>
      </c>
    </row>
    <row r="1182" spans="1:5" x14ac:dyDescent="0.25">
      <c r="A1182" s="1">
        <v>27334</v>
      </c>
      <c r="B1182" t="s">
        <v>4</v>
      </c>
      <c r="D1182" s="1">
        <v>27334</v>
      </c>
      <c r="E1182" t="s">
        <v>4</v>
      </c>
    </row>
    <row r="1183" spans="1:5" x14ac:dyDescent="0.25">
      <c r="A1183" s="1">
        <v>27337</v>
      </c>
      <c r="B1183" t="s">
        <v>4</v>
      </c>
      <c r="D1183" s="1">
        <v>27337</v>
      </c>
      <c r="E1183" t="s">
        <v>4</v>
      </c>
    </row>
    <row r="1184" spans="1:5" x14ac:dyDescent="0.25">
      <c r="A1184" s="1">
        <v>27338</v>
      </c>
      <c r="B1184" t="s">
        <v>4</v>
      </c>
      <c r="D1184" s="1">
        <v>27338</v>
      </c>
      <c r="E1184" t="s">
        <v>4</v>
      </c>
    </row>
    <row r="1185" spans="1:5" x14ac:dyDescent="0.25">
      <c r="A1185" s="1">
        <v>27339</v>
      </c>
      <c r="B1185" t="s">
        <v>4</v>
      </c>
      <c r="D1185" s="1">
        <v>27339</v>
      </c>
      <c r="E1185" t="s">
        <v>4</v>
      </c>
    </row>
    <row r="1186" spans="1:5" x14ac:dyDescent="0.25">
      <c r="A1186" s="1">
        <v>27340</v>
      </c>
      <c r="B1186" t="s">
        <v>4</v>
      </c>
      <c r="D1186" s="1">
        <v>27340</v>
      </c>
      <c r="E1186" t="s">
        <v>4</v>
      </c>
    </row>
    <row r="1187" spans="1:5" x14ac:dyDescent="0.25">
      <c r="A1187" s="1">
        <v>27341</v>
      </c>
      <c r="B1187" t="s">
        <v>4</v>
      </c>
      <c r="D1187" s="1">
        <v>27341</v>
      </c>
      <c r="E1187" t="s">
        <v>4</v>
      </c>
    </row>
    <row r="1188" spans="1:5" x14ac:dyDescent="0.25">
      <c r="A1188" s="1">
        <v>27344</v>
      </c>
      <c r="B1188" t="s">
        <v>4</v>
      </c>
      <c r="D1188" s="1">
        <v>27344</v>
      </c>
      <c r="E1188" t="s">
        <v>4</v>
      </c>
    </row>
    <row r="1189" spans="1:5" x14ac:dyDescent="0.25">
      <c r="A1189" s="1">
        <v>27345</v>
      </c>
      <c r="B1189" t="s">
        <v>4</v>
      </c>
      <c r="D1189" s="1">
        <v>27345</v>
      </c>
      <c r="E1189" t="s">
        <v>4</v>
      </c>
    </row>
    <row r="1190" spans="1:5" x14ac:dyDescent="0.25">
      <c r="A1190" s="1">
        <v>27346</v>
      </c>
      <c r="B1190" t="s">
        <v>4</v>
      </c>
      <c r="D1190" s="1">
        <v>27346</v>
      </c>
      <c r="E1190" t="s">
        <v>4</v>
      </c>
    </row>
    <row r="1191" spans="1:5" x14ac:dyDescent="0.25">
      <c r="A1191" s="1">
        <v>27347</v>
      </c>
      <c r="B1191" t="s">
        <v>4</v>
      </c>
      <c r="D1191" s="1">
        <v>27347</v>
      </c>
      <c r="E1191" t="s">
        <v>4</v>
      </c>
    </row>
    <row r="1192" spans="1:5" x14ac:dyDescent="0.25">
      <c r="A1192" s="1">
        <v>27348</v>
      </c>
      <c r="B1192" t="s">
        <v>4</v>
      </c>
      <c r="D1192" s="1">
        <v>27348</v>
      </c>
      <c r="E1192" t="s">
        <v>4</v>
      </c>
    </row>
    <row r="1193" spans="1:5" x14ac:dyDescent="0.25">
      <c r="A1193" s="1">
        <v>27351</v>
      </c>
      <c r="B1193" t="s">
        <v>4</v>
      </c>
      <c r="D1193" s="1">
        <v>27351</v>
      </c>
      <c r="E1193" t="s">
        <v>4</v>
      </c>
    </row>
    <row r="1194" spans="1:5" x14ac:dyDescent="0.25">
      <c r="A1194" s="1">
        <v>27352</v>
      </c>
      <c r="B1194" t="s">
        <v>4</v>
      </c>
      <c r="D1194" s="1">
        <v>27352</v>
      </c>
      <c r="E1194" t="s">
        <v>4</v>
      </c>
    </row>
    <row r="1195" spans="1:5" x14ac:dyDescent="0.25">
      <c r="A1195" s="1">
        <v>27353</v>
      </c>
      <c r="B1195" t="s">
        <v>4</v>
      </c>
      <c r="D1195" s="1">
        <v>27353</v>
      </c>
      <c r="E1195" t="s">
        <v>4</v>
      </c>
    </row>
    <row r="1196" spans="1:5" x14ac:dyDescent="0.25">
      <c r="A1196" s="1">
        <v>27354</v>
      </c>
      <c r="B1196" t="s">
        <v>4</v>
      </c>
      <c r="D1196" s="1">
        <v>27354</v>
      </c>
      <c r="E1196" t="s">
        <v>4</v>
      </c>
    </row>
    <row r="1197" spans="1:5" x14ac:dyDescent="0.25">
      <c r="A1197" s="1">
        <v>27355</v>
      </c>
      <c r="B1197" t="s">
        <v>4</v>
      </c>
      <c r="D1197" s="1">
        <v>27355</v>
      </c>
      <c r="E1197" t="s">
        <v>4</v>
      </c>
    </row>
    <row r="1198" spans="1:5" x14ac:dyDescent="0.25">
      <c r="A1198" s="1">
        <v>27358</v>
      </c>
      <c r="B1198" t="s">
        <v>4</v>
      </c>
      <c r="D1198" s="1">
        <v>27358</v>
      </c>
      <c r="E1198" t="s">
        <v>4</v>
      </c>
    </row>
    <row r="1199" spans="1:5" x14ac:dyDescent="0.25">
      <c r="A1199" s="1">
        <v>27359</v>
      </c>
      <c r="B1199" t="s">
        <v>4</v>
      </c>
      <c r="D1199" s="1">
        <v>27359</v>
      </c>
      <c r="E1199" t="s">
        <v>4</v>
      </c>
    </row>
    <row r="1200" spans="1:5" x14ac:dyDescent="0.25">
      <c r="A1200" s="1">
        <v>27360</v>
      </c>
      <c r="B1200" t="s">
        <v>4</v>
      </c>
      <c r="D1200" s="1">
        <v>27360</v>
      </c>
      <c r="E1200" t="s">
        <v>4</v>
      </c>
    </row>
    <row r="1201" spans="1:5" x14ac:dyDescent="0.25">
      <c r="A1201" s="1">
        <v>27361</v>
      </c>
      <c r="B1201" t="s">
        <v>4</v>
      </c>
      <c r="D1201" s="1">
        <v>27361</v>
      </c>
      <c r="E1201" t="s">
        <v>4</v>
      </c>
    </row>
    <row r="1202" spans="1:5" x14ac:dyDescent="0.25">
      <c r="A1202" s="1">
        <v>27362</v>
      </c>
      <c r="B1202" t="s">
        <v>4</v>
      </c>
      <c r="D1202" s="1">
        <v>27362</v>
      </c>
      <c r="E1202" t="s">
        <v>4</v>
      </c>
    </row>
    <row r="1203" spans="1:5" x14ac:dyDescent="0.25">
      <c r="A1203" s="1">
        <v>27365</v>
      </c>
      <c r="B1203" t="s">
        <v>4</v>
      </c>
      <c r="D1203" s="1">
        <v>27365</v>
      </c>
      <c r="E1203" t="s">
        <v>4</v>
      </c>
    </row>
    <row r="1204" spans="1:5" x14ac:dyDescent="0.25">
      <c r="A1204" s="1">
        <v>27366</v>
      </c>
      <c r="B1204" t="s">
        <v>4</v>
      </c>
      <c r="D1204" s="1">
        <v>27366</v>
      </c>
      <c r="E1204" t="s">
        <v>4</v>
      </c>
    </row>
    <row r="1205" spans="1:5" x14ac:dyDescent="0.25">
      <c r="A1205" s="1">
        <v>27367</v>
      </c>
      <c r="B1205" t="s">
        <v>4</v>
      </c>
      <c r="D1205" s="1">
        <v>27367</v>
      </c>
      <c r="E1205" t="s">
        <v>4</v>
      </c>
    </row>
    <row r="1206" spans="1:5" x14ac:dyDescent="0.25">
      <c r="A1206" s="1">
        <v>27368</v>
      </c>
      <c r="B1206" t="s">
        <v>4</v>
      </c>
      <c r="D1206" s="1">
        <v>27368</v>
      </c>
      <c r="E1206" t="s">
        <v>4</v>
      </c>
    </row>
    <row r="1207" spans="1:5" x14ac:dyDescent="0.25">
      <c r="A1207" s="1">
        <v>27369</v>
      </c>
      <c r="B1207" t="s">
        <v>4</v>
      </c>
      <c r="D1207" s="1">
        <v>27369</v>
      </c>
      <c r="E1207" t="s">
        <v>4</v>
      </c>
    </row>
    <row r="1208" spans="1:5" x14ac:dyDescent="0.25">
      <c r="A1208" s="1">
        <v>27372</v>
      </c>
      <c r="B1208" t="s">
        <v>4</v>
      </c>
      <c r="D1208" s="1">
        <v>27372</v>
      </c>
      <c r="E1208" t="s">
        <v>4</v>
      </c>
    </row>
    <row r="1209" spans="1:5" x14ac:dyDescent="0.25">
      <c r="A1209" s="1">
        <v>27373</v>
      </c>
      <c r="B1209" t="s">
        <v>4</v>
      </c>
      <c r="D1209" s="1">
        <v>27373</v>
      </c>
      <c r="E1209" t="s">
        <v>4</v>
      </c>
    </row>
    <row r="1210" spans="1:5" x14ac:dyDescent="0.25">
      <c r="A1210" s="1">
        <v>27374</v>
      </c>
      <c r="B1210" t="s">
        <v>4</v>
      </c>
      <c r="D1210" s="1">
        <v>27374</v>
      </c>
      <c r="E1210" t="s">
        <v>4</v>
      </c>
    </row>
    <row r="1211" spans="1:5" x14ac:dyDescent="0.25">
      <c r="A1211" s="1">
        <v>27375</v>
      </c>
      <c r="B1211" t="s">
        <v>4</v>
      </c>
      <c r="D1211" s="1">
        <v>27375</v>
      </c>
      <c r="E1211" t="s">
        <v>4</v>
      </c>
    </row>
    <row r="1212" spans="1:5" x14ac:dyDescent="0.25">
      <c r="A1212" s="1">
        <v>27376</v>
      </c>
      <c r="B1212" t="s">
        <v>4</v>
      </c>
      <c r="D1212" s="1">
        <v>27376</v>
      </c>
      <c r="E1212" t="s">
        <v>4</v>
      </c>
    </row>
    <row r="1213" spans="1:5" x14ac:dyDescent="0.25">
      <c r="A1213" s="1">
        <v>27379</v>
      </c>
      <c r="B1213" t="s">
        <v>4</v>
      </c>
      <c r="D1213" s="1">
        <v>27379</v>
      </c>
      <c r="E1213" t="s">
        <v>4</v>
      </c>
    </row>
    <row r="1214" spans="1:5" x14ac:dyDescent="0.25">
      <c r="A1214" s="1">
        <v>27380</v>
      </c>
      <c r="B1214" t="s">
        <v>4</v>
      </c>
      <c r="D1214" s="1">
        <v>27380</v>
      </c>
      <c r="E1214" t="s">
        <v>4</v>
      </c>
    </row>
    <row r="1215" spans="1:5" x14ac:dyDescent="0.25">
      <c r="A1215" s="1">
        <v>27381</v>
      </c>
      <c r="B1215" t="s">
        <v>4</v>
      </c>
      <c r="D1215" s="1">
        <v>27381</v>
      </c>
      <c r="E1215" t="s">
        <v>4</v>
      </c>
    </row>
    <row r="1216" spans="1:5" x14ac:dyDescent="0.25">
      <c r="A1216" s="1">
        <v>27382</v>
      </c>
      <c r="B1216" t="s">
        <v>4</v>
      </c>
      <c r="D1216" s="1">
        <v>27382</v>
      </c>
      <c r="E1216" t="s">
        <v>4</v>
      </c>
    </row>
    <row r="1217" spans="1:5" x14ac:dyDescent="0.25">
      <c r="A1217" s="1">
        <v>27383</v>
      </c>
      <c r="B1217" t="s">
        <v>4</v>
      </c>
      <c r="D1217" s="1">
        <v>27383</v>
      </c>
      <c r="E1217" t="s">
        <v>4</v>
      </c>
    </row>
    <row r="1218" spans="1:5" x14ac:dyDescent="0.25">
      <c r="A1218" s="1">
        <v>27386</v>
      </c>
      <c r="B1218" t="s">
        <v>4</v>
      </c>
      <c r="D1218" s="1">
        <v>27386</v>
      </c>
      <c r="E1218" t="s">
        <v>4</v>
      </c>
    </row>
    <row r="1219" spans="1:5" x14ac:dyDescent="0.25">
      <c r="A1219" s="1">
        <v>27387</v>
      </c>
      <c r="B1219" t="s">
        <v>4</v>
      </c>
      <c r="D1219" s="1">
        <v>27387</v>
      </c>
      <c r="E1219" t="s">
        <v>4</v>
      </c>
    </row>
    <row r="1220" spans="1:5" x14ac:dyDescent="0.25">
      <c r="A1220" s="1">
        <v>27388</v>
      </c>
      <c r="B1220" t="s">
        <v>4</v>
      </c>
      <c r="D1220" s="1">
        <v>27388</v>
      </c>
      <c r="E1220" t="s">
        <v>4</v>
      </c>
    </row>
    <row r="1221" spans="1:5" x14ac:dyDescent="0.25">
      <c r="A1221" s="1">
        <v>27389</v>
      </c>
      <c r="B1221" t="s">
        <v>4</v>
      </c>
      <c r="D1221" s="1">
        <v>27389</v>
      </c>
      <c r="E1221" t="s">
        <v>4</v>
      </c>
    </row>
    <row r="1222" spans="1:5" x14ac:dyDescent="0.25">
      <c r="A1222" s="1">
        <v>27390</v>
      </c>
      <c r="B1222" t="s">
        <v>4</v>
      </c>
      <c r="D1222" s="1">
        <v>27390</v>
      </c>
      <c r="E1222" t="s">
        <v>4</v>
      </c>
    </row>
    <row r="1223" spans="1:5" x14ac:dyDescent="0.25">
      <c r="A1223" s="1">
        <v>27393</v>
      </c>
      <c r="B1223" t="s">
        <v>4</v>
      </c>
      <c r="D1223" s="1">
        <v>27393</v>
      </c>
      <c r="E1223" t="s">
        <v>4</v>
      </c>
    </row>
    <row r="1224" spans="1:5" x14ac:dyDescent="0.25">
      <c r="A1224" s="1">
        <v>27394</v>
      </c>
      <c r="B1224" t="s">
        <v>4</v>
      </c>
      <c r="D1224" s="1">
        <v>27394</v>
      </c>
      <c r="E1224" t="s">
        <v>4</v>
      </c>
    </row>
    <row r="1225" spans="1:5" x14ac:dyDescent="0.25">
      <c r="A1225" s="1">
        <v>27395</v>
      </c>
      <c r="B1225" t="s">
        <v>4</v>
      </c>
      <c r="D1225" s="1">
        <v>27395</v>
      </c>
      <c r="E1225" t="s">
        <v>4</v>
      </c>
    </row>
    <row r="1226" spans="1:5" x14ac:dyDescent="0.25">
      <c r="A1226" s="1">
        <v>27396</v>
      </c>
      <c r="B1226" t="s">
        <v>4</v>
      </c>
      <c r="D1226" s="1">
        <v>27396</v>
      </c>
      <c r="E1226" t="s">
        <v>4</v>
      </c>
    </row>
    <row r="1227" spans="1:5" x14ac:dyDescent="0.25">
      <c r="A1227" s="1">
        <v>27397</v>
      </c>
      <c r="B1227" t="s">
        <v>4</v>
      </c>
      <c r="D1227" s="1">
        <v>27397</v>
      </c>
      <c r="E1227" t="s">
        <v>4</v>
      </c>
    </row>
    <row r="1228" spans="1:5" x14ac:dyDescent="0.25">
      <c r="A1228" s="1">
        <v>27400</v>
      </c>
      <c r="B1228" t="s">
        <v>4</v>
      </c>
      <c r="D1228" s="1">
        <v>27400</v>
      </c>
      <c r="E1228" t="s">
        <v>4</v>
      </c>
    </row>
    <row r="1229" spans="1:5" x14ac:dyDescent="0.25">
      <c r="A1229" s="1">
        <v>27401</v>
      </c>
      <c r="B1229" t="s">
        <v>4</v>
      </c>
      <c r="D1229" s="1">
        <v>27401</v>
      </c>
      <c r="E1229" t="s">
        <v>4</v>
      </c>
    </row>
    <row r="1230" spans="1:5" x14ac:dyDescent="0.25">
      <c r="A1230" s="1">
        <v>27402</v>
      </c>
      <c r="B1230" t="s">
        <v>4</v>
      </c>
      <c r="D1230" s="1">
        <v>27402</v>
      </c>
      <c r="E1230" t="s">
        <v>4</v>
      </c>
    </row>
    <row r="1231" spans="1:5" x14ac:dyDescent="0.25">
      <c r="A1231" s="1">
        <v>27403</v>
      </c>
      <c r="B1231" t="s">
        <v>4</v>
      </c>
      <c r="D1231" s="1">
        <v>27403</v>
      </c>
      <c r="E1231" t="s">
        <v>4</v>
      </c>
    </row>
    <row r="1232" spans="1:5" x14ac:dyDescent="0.25">
      <c r="A1232" s="1">
        <v>27404</v>
      </c>
      <c r="B1232" t="s">
        <v>4</v>
      </c>
      <c r="D1232" s="1">
        <v>27404</v>
      </c>
      <c r="E1232" t="s">
        <v>4</v>
      </c>
    </row>
    <row r="1233" spans="1:5" x14ac:dyDescent="0.25">
      <c r="A1233" s="1">
        <v>27407</v>
      </c>
      <c r="B1233" t="s">
        <v>4</v>
      </c>
      <c r="D1233" s="1">
        <v>27407</v>
      </c>
      <c r="E1233" t="s">
        <v>4</v>
      </c>
    </row>
    <row r="1234" spans="1:5" x14ac:dyDescent="0.25">
      <c r="A1234" s="1">
        <v>27408</v>
      </c>
      <c r="B1234" t="s">
        <v>4</v>
      </c>
      <c r="D1234" s="1">
        <v>27408</v>
      </c>
      <c r="E1234" t="s">
        <v>4</v>
      </c>
    </row>
    <row r="1235" spans="1:5" x14ac:dyDescent="0.25">
      <c r="A1235" s="1">
        <v>27409</v>
      </c>
      <c r="B1235" t="s">
        <v>4</v>
      </c>
      <c r="D1235" s="1">
        <v>27409</v>
      </c>
      <c r="E1235" t="s">
        <v>4</v>
      </c>
    </row>
    <row r="1236" spans="1:5" x14ac:dyDescent="0.25">
      <c r="A1236" s="1">
        <v>27410</v>
      </c>
      <c r="B1236" t="s">
        <v>4</v>
      </c>
      <c r="D1236" s="1">
        <v>27410</v>
      </c>
      <c r="E1236" t="s">
        <v>4</v>
      </c>
    </row>
    <row r="1237" spans="1:5" x14ac:dyDescent="0.25">
      <c r="A1237" s="1">
        <v>27411</v>
      </c>
      <c r="B1237" t="s">
        <v>4</v>
      </c>
      <c r="D1237" s="1">
        <v>27411</v>
      </c>
      <c r="E1237" t="s">
        <v>4</v>
      </c>
    </row>
    <row r="1238" spans="1:5" x14ac:dyDescent="0.25">
      <c r="A1238" s="1">
        <v>27414</v>
      </c>
      <c r="B1238" t="s">
        <v>4</v>
      </c>
      <c r="D1238" s="1">
        <v>27414</v>
      </c>
      <c r="E1238" t="s">
        <v>4</v>
      </c>
    </row>
    <row r="1239" spans="1:5" x14ac:dyDescent="0.25">
      <c r="A1239" s="1">
        <v>27415</v>
      </c>
      <c r="B1239" t="s">
        <v>4</v>
      </c>
      <c r="D1239" s="1">
        <v>27415</v>
      </c>
      <c r="E1239" t="s">
        <v>4</v>
      </c>
    </row>
    <row r="1240" spans="1:5" x14ac:dyDescent="0.25">
      <c r="A1240" s="1">
        <v>27416</v>
      </c>
      <c r="B1240" t="s">
        <v>4</v>
      </c>
      <c r="D1240" s="1">
        <v>27416</v>
      </c>
      <c r="E1240" t="s">
        <v>4</v>
      </c>
    </row>
    <row r="1241" spans="1:5" x14ac:dyDescent="0.25">
      <c r="A1241" s="1">
        <v>27417</v>
      </c>
      <c r="B1241" t="s">
        <v>4</v>
      </c>
      <c r="D1241" s="1">
        <v>27417</v>
      </c>
      <c r="E1241" t="s">
        <v>4</v>
      </c>
    </row>
    <row r="1242" spans="1:5" x14ac:dyDescent="0.25">
      <c r="A1242" s="1">
        <v>27418</v>
      </c>
      <c r="B1242" t="s">
        <v>4</v>
      </c>
      <c r="D1242" s="1">
        <v>27418</v>
      </c>
      <c r="E1242" t="s">
        <v>4</v>
      </c>
    </row>
    <row r="1243" spans="1:5" x14ac:dyDescent="0.25">
      <c r="A1243" s="1">
        <v>27421</v>
      </c>
      <c r="B1243" t="s">
        <v>4</v>
      </c>
      <c r="D1243" s="1">
        <v>27421</v>
      </c>
      <c r="E1243" t="s">
        <v>4</v>
      </c>
    </row>
    <row r="1244" spans="1:5" x14ac:dyDescent="0.25">
      <c r="A1244" s="1">
        <v>27422</v>
      </c>
      <c r="B1244" t="s">
        <v>4</v>
      </c>
      <c r="D1244" s="1">
        <v>27422</v>
      </c>
      <c r="E1244" t="s">
        <v>4</v>
      </c>
    </row>
    <row r="1245" spans="1:5" x14ac:dyDescent="0.25">
      <c r="A1245" s="1">
        <v>27423</v>
      </c>
      <c r="B1245" t="s">
        <v>4</v>
      </c>
      <c r="D1245" s="1">
        <v>27423</v>
      </c>
      <c r="E1245" t="s">
        <v>4</v>
      </c>
    </row>
    <row r="1246" spans="1:5" x14ac:dyDescent="0.25">
      <c r="A1246" s="1">
        <v>27424</v>
      </c>
      <c r="B1246" t="s">
        <v>4</v>
      </c>
      <c r="D1246" s="1">
        <v>27424</v>
      </c>
      <c r="E1246" t="s">
        <v>4</v>
      </c>
    </row>
    <row r="1247" spans="1:5" x14ac:dyDescent="0.25">
      <c r="A1247" s="1">
        <v>27425</v>
      </c>
      <c r="B1247" t="s">
        <v>4</v>
      </c>
      <c r="D1247" s="1">
        <v>27425</v>
      </c>
      <c r="E1247" t="s">
        <v>4</v>
      </c>
    </row>
    <row r="1248" spans="1:5" x14ac:dyDescent="0.25">
      <c r="A1248" s="1">
        <v>27428</v>
      </c>
      <c r="B1248" t="s">
        <v>4</v>
      </c>
      <c r="D1248" s="1">
        <v>27428</v>
      </c>
      <c r="E1248" t="s">
        <v>4</v>
      </c>
    </row>
    <row r="1249" spans="1:5" x14ac:dyDescent="0.25">
      <c r="A1249" s="1">
        <v>27429</v>
      </c>
      <c r="B1249" t="s">
        <v>4</v>
      </c>
      <c r="D1249" s="1">
        <v>27429</v>
      </c>
      <c r="E1249" t="s">
        <v>4</v>
      </c>
    </row>
    <row r="1250" spans="1:5" x14ac:dyDescent="0.25">
      <c r="A1250" s="1">
        <v>27430</v>
      </c>
      <c r="B1250" t="s">
        <v>4</v>
      </c>
      <c r="D1250" s="1">
        <v>27430</v>
      </c>
      <c r="E1250" t="s">
        <v>4</v>
      </c>
    </row>
    <row r="1251" spans="1:5" x14ac:dyDescent="0.25">
      <c r="A1251" s="1">
        <v>27431</v>
      </c>
      <c r="B1251" t="s">
        <v>4</v>
      </c>
      <c r="D1251" s="1">
        <v>27431</v>
      </c>
      <c r="E1251" t="s">
        <v>4</v>
      </c>
    </row>
    <row r="1252" spans="1:5" x14ac:dyDescent="0.25">
      <c r="A1252" s="1">
        <v>27432</v>
      </c>
      <c r="B1252" t="s">
        <v>4</v>
      </c>
      <c r="D1252" s="1">
        <v>27432</v>
      </c>
      <c r="E1252" t="s">
        <v>4</v>
      </c>
    </row>
    <row r="1253" spans="1:5" x14ac:dyDescent="0.25">
      <c r="A1253" s="1">
        <v>27435</v>
      </c>
      <c r="B1253" t="s">
        <v>4</v>
      </c>
      <c r="D1253" s="1">
        <v>27435</v>
      </c>
      <c r="E1253" t="s">
        <v>4</v>
      </c>
    </row>
    <row r="1254" spans="1:5" x14ac:dyDescent="0.25">
      <c r="A1254" s="1">
        <v>27436</v>
      </c>
      <c r="B1254" t="s">
        <v>4</v>
      </c>
      <c r="D1254" s="1">
        <v>27436</v>
      </c>
      <c r="E1254" t="s">
        <v>4</v>
      </c>
    </row>
    <row r="1255" spans="1:5" x14ac:dyDescent="0.25">
      <c r="A1255" s="1">
        <v>27437</v>
      </c>
      <c r="B1255" t="s">
        <v>4</v>
      </c>
      <c r="D1255" s="1">
        <v>27437</v>
      </c>
      <c r="E1255" t="s">
        <v>4</v>
      </c>
    </row>
    <row r="1256" spans="1:5" x14ac:dyDescent="0.25">
      <c r="A1256" s="1">
        <v>27438</v>
      </c>
      <c r="B1256" t="s">
        <v>4</v>
      </c>
      <c r="D1256" s="1">
        <v>27438</v>
      </c>
      <c r="E1256" t="s">
        <v>4</v>
      </c>
    </row>
    <row r="1257" spans="1:5" x14ac:dyDescent="0.25">
      <c r="A1257" s="1">
        <v>27439</v>
      </c>
      <c r="B1257" t="s">
        <v>4</v>
      </c>
      <c r="D1257" s="1">
        <v>27439</v>
      </c>
      <c r="E1257" t="s">
        <v>4</v>
      </c>
    </row>
    <row r="1258" spans="1:5" x14ac:dyDescent="0.25">
      <c r="A1258" s="1">
        <v>27442</v>
      </c>
      <c r="B1258" t="s">
        <v>4</v>
      </c>
      <c r="D1258" s="1">
        <v>27442</v>
      </c>
      <c r="E1258" t="s">
        <v>4</v>
      </c>
    </row>
    <row r="1259" spans="1:5" x14ac:dyDescent="0.25">
      <c r="A1259" s="1">
        <v>27443</v>
      </c>
      <c r="B1259" t="s">
        <v>4</v>
      </c>
      <c r="D1259" s="1">
        <v>27443</v>
      </c>
      <c r="E1259" t="s">
        <v>4</v>
      </c>
    </row>
    <row r="1260" spans="1:5" x14ac:dyDescent="0.25">
      <c r="A1260" s="1">
        <v>27444</v>
      </c>
      <c r="B1260" t="s">
        <v>4</v>
      </c>
      <c r="D1260" s="1">
        <v>27444</v>
      </c>
      <c r="E1260" t="s">
        <v>4</v>
      </c>
    </row>
    <row r="1261" spans="1:5" x14ac:dyDescent="0.25">
      <c r="A1261" s="1">
        <v>27445</v>
      </c>
      <c r="B1261" t="s">
        <v>4</v>
      </c>
      <c r="D1261" s="1">
        <v>27445</v>
      </c>
      <c r="E1261" t="s">
        <v>4</v>
      </c>
    </row>
    <row r="1262" spans="1:5" x14ac:dyDescent="0.25">
      <c r="A1262" s="1">
        <v>27446</v>
      </c>
      <c r="B1262" t="s">
        <v>4</v>
      </c>
      <c r="D1262" s="1">
        <v>27446</v>
      </c>
      <c r="E1262" t="s">
        <v>4</v>
      </c>
    </row>
    <row r="1263" spans="1:5" x14ac:dyDescent="0.25">
      <c r="A1263" s="1">
        <v>27449</v>
      </c>
      <c r="B1263" t="s">
        <v>4</v>
      </c>
      <c r="D1263" s="1">
        <v>27449</v>
      </c>
      <c r="E1263" t="s">
        <v>4</v>
      </c>
    </row>
    <row r="1264" spans="1:5" x14ac:dyDescent="0.25">
      <c r="A1264" s="1">
        <v>27450</v>
      </c>
      <c r="B1264" t="s">
        <v>4</v>
      </c>
      <c r="D1264" s="1">
        <v>27450</v>
      </c>
      <c r="E1264" t="s">
        <v>4</v>
      </c>
    </row>
    <row r="1265" spans="1:5" x14ac:dyDescent="0.25">
      <c r="A1265" s="1">
        <v>27451</v>
      </c>
      <c r="B1265" t="s">
        <v>4</v>
      </c>
      <c r="D1265" s="1">
        <v>27451</v>
      </c>
      <c r="E1265" t="s">
        <v>4</v>
      </c>
    </row>
    <row r="1266" spans="1:5" x14ac:dyDescent="0.25">
      <c r="A1266" s="1">
        <v>27452</v>
      </c>
      <c r="B1266" t="s">
        <v>4</v>
      </c>
      <c r="D1266" s="1">
        <v>27452</v>
      </c>
      <c r="E1266" t="s">
        <v>4</v>
      </c>
    </row>
    <row r="1267" spans="1:5" x14ac:dyDescent="0.25">
      <c r="A1267" s="1">
        <v>27453</v>
      </c>
      <c r="B1267" t="s">
        <v>4</v>
      </c>
      <c r="D1267" s="1">
        <v>27453</v>
      </c>
      <c r="E1267" t="s">
        <v>4</v>
      </c>
    </row>
    <row r="1268" spans="1:5" x14ac:dyDescent="0.25">
      <c r="A1268" s="1">
        <v>27456</v>
      </c>
      <c r="B1268" t="s">
        <v>4</v>
      </c>
      <c r="D1268" s="1">
        <v>27456</v>
      </c>
      <c r="E1268" t="s">
        <v>4</v>
      </c>
    </row>
    <row r="1269" spans="1:5" x14ac:dyDescent="0.25">
      <c r="A1269" s="1">
        <v>27457</v>
      </c>
      <c r="B1269" t="s">
        <v>4</v>
      </c>
      <c r="D1269" s="1">
        <v>27457</v>
      </c>
      <c r="E1269" t="s">
        <v>4</v>
      </c>
    </row>
    <row r="1270" spans="1:5" x14ac:dyDescent="0.25">
      <c r="A1270" s="1">
        <v>27458</v>
      </c>
      <c r="B1270" t="s">
        <v>4</v>
      </c>
      <c r="D1270" s="1">
        <v>27458</v>
      </c>
      <c r="E1270" t="s">
        <v>4</v>
      </c>
    </row>
    <row r="1271" spans="1:5" x14ac:dyDescent="0.25">
      <c r="A1271" s="1">
        <v>27459</v>
      </c>
      <c r="B1271" t="s">
        <v>4</v>
      </c>
      <c r="D1271" s="1">
        <v>27459</v>
      </c>
      <c r="E1271" t="s">
        <v>4</v>
      </c>
    </row>
    <row r="1272" spans="1:5" x14ac:dyDescent="0.25">
      <c r="A1272" s="1">
        <v>27460</v>
      </c>
      <c r="B1272" t="s">
        <v>4</v>
      </c>
      <c r="D1272" s="1">
        <v>27460</v>
      </c>
      <c r="E1272" t="s">
        <v>4</v>
      </c>
    </row>
    <row r="1273" spans="1:5" x14ac:dyDescent="0.25">
      <c r="A1273" s="1">
        <v>27463</v>
      </c>
      <c r="B1273" t="s">
        <v>4</v>
      </c>
      <c r="D1273" s="1">
        <v>27463</v>
      </c>
      <c r="E1273" t="s">
        <v>4</v>
      </c>
    </row>
    <row r="1274" spans="1:5" x14ac:dyDescent="0.25">
      <c r="A1274" s="1">
        <v>27464</v>
      </c>
      <c r="B1274" t="s">
        <v>4</v>
      </c>
      <c r="D1274" s="1">
        <v>27464</v>
      </c>
      <c r="E1274" t="s">
        <v>4</v>
      </c>
    </row>
    <row r="1275" spans="1:5" x14ac:dyDescent="0.25">
      <c r="A1275" s="1">
        <v>27465</v>
      </c>
      <c r="B1275" t="s">
        <v>4</v>
      </c>
      <c r="D1275" s="1">
        <v>27465</v>
      </c>
      <c r="E1275" t="s">
        <v>4</v>
      </c>
    </row>
    <row r="1276" spans="1:5" x14ac:dyDescent="0.25">
      <c r="A1276" s="1">
        <v>27466</v>
      </c>
      <c r="B1276" t="s">
        <v>4</v>
      </c>
      <c r="D1276" s="1">
        <v>27466</v>
      </c>
      <c r="E1276" t="s">
        <v>4</v>
      </c>
    </row>
    <row r="1277" spans="1:5" x14ac:dyDescent="0.25">
      <c r="A1277" s="1">
        <v>27467</v>
      </c>
      <c r="B1277" t="s">
        <v>4</v>
      </c>
      <c r="D1277" s="1">
        <v>27467</v>
      </c>
      <c r="E1277" t="s">
        <v>4</v>
      </c>
    </row>
    <row r="1278" spans="1:5" x14ac:dyDescent="0.25">
      <c r="A1278" s="1">
        <v>27470</v>
      </c>
      <c r="B1278" t="s">
        <v>4</v>
      </c>
      <c r="D1278" s="1">
        <v>27470</v>
      </c>
      <c r="E1278" t="s">
        <v>4</v>
      </c>
    </row>
    <row r="1279" spans="1:5" x14ac:dyDescent="0.25">
      <c r="A1279" s="1">
        <v>27471</v>
      </c>
      <c r="B1279" t="s">
        <v>4</v>
      </c>
      <c r="D1279" s="1">
        <v>27471</v>
      </c>
      <c r="E1279" t="s">
        <v>4</v>
      </c>
    </row>
    <row r="1280" spans="1:5" x14ac:dyDescent="0.25">
      <c r="A1280" s="1">
        <v>27472</v>
      </c>
      <c r="B1280" t="s">
        <v>4</v>
      </c>
      <c r="D1280" s="1">
        <v>27472</v>
      </c>
      <c r="E1280" t="s">
        <v>4</v>
      </c>
    </row>
    <row r="1281" spans="1:5" x14ac:dyDescent="0.25">
      <c r="A1281" s="1">
        <v>27473</v>
      </c>
      <c r="B1281" t="s">
        <v>4</v>
      </c>
      <c r="D1281" s="1">
        <v>27473</v>
      </c>
      <c r="E1281" t="s">
        <v>4</v>
      </c>
    </row>
    <row r="1282" spans="1:5" x14ac:dyDescent="0.25">
      <c r="A1282" s="1">
        <v>27474</v>
      </c>
      <c r="B1282" t="s">
        <v>4</v>
      </c>
      <c r="D1282" s="1">
        <v>27474</v>
      </c>
      <c r="E1282" t="s">
        <v>4</v>
      </c>
    </row>
    <row r="1283" spans="1:5" x14ac:dyDescent="0.25">
      <c r="A1283" s="1">
        <v>27477</v>
      </c>
      <c r="B1283" t="s">
        <v>4</v>
      </c>
      <c r="D1283" s="1">
        <v>27477</v>
      </c>
      <c r="E1283" t="s">
        <v>4</v>
      </c>
    </row>
    <row r="1284" spans="1:5" x14ac:dyDescent="0.25">
      <c r="A1284" s="1">
        <v>27478</v>
      </c>
      <c r="B1284" t="s">
        <v>4</v>
      </c>
      <c r="D1284" s="1">
        <v>27478</v>
      </c>
      <c r="E1284" t="s">
        <v>4</v>
      </c>
    </row>
    <row r="1285" spans="1:5" x14ac:dyDescent="0.25">
      <c r="A1285" s="1">
        <v>27479</v>
      </c>
      <c r="B1285" t="s">
        <v>4</v>
      </c>
      <c r="D1285" s="1">
        <v>27479</v>
      </c>
      <c r="E1285" t="s">
        <v>4</v>
      </c>
    </row>
    <row r="1286" spans="1:5" x14ac:dyDescent="0.25">
      <c r="A1286" s="1">
        <v>27480</v>
      </c>
      <c r="B1286" t="s">
        <v>4</v>
      </c>
      <c r="D1286" s="1">
        <v>27480</v>
      </c>
      <c r="E1286" t="s">
        <v>4</v>
      </c>
    </row>
    <row r="1287" spans="1:5" x14ac:dyDescent="0.25">
      <c r="A1287" s="1">
        <v>27481</v>
      </c>
      <c r="B1287" t="s">
        <v>4</v>
      </c>
      <c r="D1287" s="1">
        <v>27481</v>
      </c>
      <c r="E1287" t="s">
        <v>4</v>
      </c>
    </row>
    <row r="1288" spans="1:5" x14ac:dyDescent="0.25">
      <c r="A1288" s="1">
        <v>27484</v>
      </c>
      <c r="B1288" t="s">
        <v>4</v>
      </c>
      <c r="D1288" s="1">
        <v>27484</v>
      </c>
      <c r="E1288" t="s">
        <v>4</v>
      </c>
    </row>
    <row r="1289" spans="1:5" x14ac:dyDescent="0.25">
      <c r="A1289" s="1">
        <v>27485</v>
      </c>
      <c r="B1289" t="s">
        <v>4</v>
      </c>
      <c r="D1289" s="1">
        <v>27485</v>
      </c>
      <c r="E1289" t="s">
        <v>4</v>
      </c>
    </row>
    <row r="1290" spans="1:5" x14ac:dyDescent="0.25">
      <c r="A1290" s="1">
        <v>27486</v>
      </c>
      <c r="B1290" t="s">
        <v>4</v>
      </c>
      <c r="D1290" s="1">
        <v>27486</v>
      </c>
      <c r="E1290" t="s">
        <v>4</v>
      </c>
    </row>
    <row r="1291" spans="1:5" x14ac:dyDescent="0.25">
      <c r="A1291" s="1">
        <v>27487</v>
      </c>
      <c r="B1291" t="s">
        <v>4</v>
      </c>
      <c r="D1291" s="1">
        <v>27487</v>
      </c>
      <c r="E1291" t="s">
        <v>4</v>
      </c>
    </row>
    <row r="1292" spans="1:5" x14ac:dyDescent="0.25">
      <c r="A1292" s="1">
        <v>27488</v>
      </c>
      <c r="B1292" t="s">
        <v>4</v>
      </c>
      <c r="D1292" s="1">
        <v>27488</v>
      </c>
      <c r="E1292" t="s">
        <v>4</v>
      </c>
    </row>
    <row r="1293" spans="1:5" x14ac:dyDescent="0.25">
      <c r="A1293" s="1">
        <v>27491</v>
      </c>
      <c r="B1293" t="s">
        <v>4</v>
      </c>
      <c r="D1293" s="1">
        <v>27491</v>
      </c>
      <c r="E1293" t="s">
        <v>4</v>
      </c>
    </row>
    <row r="1294" spans="1:5" x14ac:dyDescent="0.25">
      <c r="A1294" s="1">
        <v>27492</v>
      </c>
      <c r="B1294" t="s">
        <v>4</v>
      </c>
      <c r="D1294" s="1">
        <v>27492</v>
      </c>
      <c r="E1294" t="s">
        <v>4</v>
      </c>
    </row>
    <row r="1295" spans="1:5" x14ac:dyDescent="0.25">
      <c r="A1295" s="1">
        <v>27493</v>
      </c>
      <c r="B1295" t="s">
        <v>4</v>
      </c>
      <c r="D1295" s="1">
        <v>27493</v>
      </c>
      <c r="E1295" t="s">
        <v>4</v>
      </c>
    </row>
    <row r="1296" spans="1:5" x14ac:dyDescent="0.25">
      <c r="A1296" s="1">
        <v>27494</v>
      </c>
      <c r="B1296" t="s">
        <v>4</v>
      </c>
      <c r="D1296" s="1">
        <v>27494</v>
      </c>
      <c r="E1296" t="s">
        <v>4</v>
      </c>
    </row>
    <row r="1297" spans="1:5" x14ac:dyDescent="0.25">
      <c r="A1297" s="1">
        <v>27495</v>
      </c>
      <c r="B1297" t="s">
        <v>4</v>
      </c>
      <c r="D1297" s="1">
        <v>27495</v>
      </c>
      <c r="E1297" t="s">
        <v>4</v>
      </c>
    </row>
    <row r="1298" spans="1:5" x14ac:dyDescent="0.25">
      <c r="A1298" s="1">
        <v>27498</v>
      </c>
      <c r="B1298" t="s">
        <v>4</v>
      </c>
      <c r="D1298" s="1">
        <v>27498</v>
      </c>
      <c r="E1298" t="s">
        <v>4</v>
      </c>
    </row>
    <row r="1299" spans="1:5" x14ac:dyDescent="0.25">
      <c r="A1299" s="1">
        <v>27499</v>
      </c>
      <c r="B1299" t="s">
        <v>4</v>
      </c>
      <c r="D1299" s="1">
        <v>27499</v>
      </c>
      <c r="E1299" t="s">
        <v>4</v>
      </c>
    </row>
    <row r="1300" spans="1:5" x14ac:dyDescent="0.25">
      <c r="A1300" s="1">
        <v>27500</v>
      </c>
      <c r="B1300" t="s">
        <v>4</v>
      </c>
      <c r="D1300" s="1">
        <v>27500</v>
      </c>
      <c r="E1300" t="s">
        <v>4</v>
      </c>
    </row>
    <row r="1301" spans="1:5" x14ac:dyDescent="0.25">
      <c r="A1301" s="1">
        <v>27501</v>
      </c>
      <c r="B1301" t="s">
        <v>4</v>
      </c>
      <c r="D1301" s="1">
        <v>27501</v>
      </c>
      <c r="E1301" t="s">
        <v>4</v>
      </c>
    </row>
    <row r="1302" spans="1:5" x14ac:dyDescent="0.25">
      <c r="A1302" s="1">
        <v>27502</v>
      </c>
      <c r="B1302" t="s">
        <v>4</v>
      </c>
      <c r="D1302" s="1">
        <v>27502</v>
      </c>
      <c r="E1302" t="s">
        <v>4</v>
      </c>
    </row>
    <row r="1303" spans="1:5" x14ac:dyDescent="0.25">
      <c r="A1303" s="1">
        <v>27505</v>
      </c>
      <c r="B1303" t="s">
        <v>4</v>
      </c>
      <c r="D1303" s="1">
        <v>27505</v>
      </c>
      <c r="E1303" t="s">
        <v>4</v>
      </c>
    </row>
    <row r="1304" spans="1:5" x14ac:dyDescent="0.25">
      <c r="A1304" s="1">
        <v>27506</v>
      </c>
      <c r="B1304" t="s">
        <v>4</v>
      </c>
      <c r="D1304" s="1">
        <v>27506</v>
      </c>
      <c r="E1304" t="s">
        <v>4</v>
      </c>
    </row>
    <row r="1305" spans="1:5" x14ac:dyDescent="0.25">
      <c r="A1305" s="1">
        <v>27507</v>
      </c>
      <c r="B1305" t="s">
        <v>4</v>
      </c>
      <c r="D1305" s="1">
        <v>27507</v>
      </c>
      <c r="E1305" t="s">
        <v>4</v>
      </c>
    </row>
    <row r="1306" spans="1:5" x14ac:dyDescent="0.25">
      <c r="A1306" s="1">
        <v>27508</v>
      </c>
      <c r="B1306" t="s">
        <v>4</v>
      </c>
      <c r="D1306" s="1">
        <v>27508</v>
      </c>
      <c r="E1306" t="s">
        <v>4</v>
      </c>
    </row>
    <row r="1307" spans="1:5" x14ac:dyDescent="0.25">
      <c r="A1307" s="1">
        <v>27509</v>
      </c>
      <c r="B1307" t="s">
        <v>4</v>
      </c>
      <c r="D1307" s="1">
        <v>27509</v>
      </c>
      <c r="E1307" t="s">
        <v>4</v>
      </c>
    </row>
    <row r="1308" spans="1:5" x14ac:dyDescent="0.25">
      <c r="A1308" s="1">
        <v>27512</v>
      </c>
      <c r="B1308" t="s">
        <v>4</v>
      </c>
      <c r="D1308" s="1">
        <v>27512</v>
      </c>
      <c r="E1308" t="s">
        <v>4</v>
      </c>
    </row>
    <row r="1309" spans="1:5" x14ac:dyDescent="0.25">
      <c r="A1309" s="1">
        <v>27513</v>
      </c>
      <c r="B1309" t="s">
        <v>4</v>
      </c>
      <c r="D1309" s="1">
        <v>27513</v>
      </c>
      <c r="E1309" t="s">
        <v>4</v>
      </c>
    </row>
    <row r="1310" spans="1:5" x14ac:dyDescent="0.25">
      <c r="A1310" s="1">
        <v>27514</v>
      </c>
      <c r="B1310" t="s">
        <v>4</v>
      </c>
      <c r="D1310" s="1">
        <v>27514</v>
      </c>
      <c r="E1310" t="s">
        <v>4</v>
      </c>
    </row>
    <row r="1311" spans="1:5" x14ac:dyDescent="0.25">
      <c r="A1311" s="1">
        <v>27515</v>
      </c>
      <c r="B1311" t="s">
        <v>4</v>
      </c>
      <c r="D1311" s="1">
        <v>27515</v>
      </c>
      <c r="E1311" t="s">
        <v>4</v>
      </c>
    </row>
    <row r="1312" spans="1:5" x14ac:dyDescent="0.25">
      <c r="A1312" s="1">
        <v>27516</v>
      </c>
      <c r="B1312" t="s">
        <v>4</v>
      </c>
      <c r="D1312" s="1">
        <v>27516</v>
      </c>
      <c r="E1312" t="s">
        <v>4</v>
      </c>
    </row>
    <row r="1313" spans="1:5" x14ac:dyDescent="0.25">
      <c r="A1313" s="1">
        <v>27519</v>
      </c>
      <c r="B1313" t="s">
        <v>4</v>
      </c>
      <c r="D1313" s="1">
        <v>27519</v>
      </c>
      <c r="E1313" t="s">
        <v>4</v>
      </c>
    </row>
    <row r="1314" spans="1:5" x14ac:dyDescent="0.25">
      <c r="A1314" s="1">
        <v>27520</v>
      </c>
      <c r="B1314" t="s">
        <v>4</v>
      </c>
      <c r="D1314" s="1">
        <v>27520</v>
      </c>
      <c r="E1314" t="s">
        <v>4</v>
      </c>
    </row>
    <row r="1315" spans="1:5" x14ac:dyDescent="0.25">
      <c r="A1315" s="1">
        <v>27521</v>
      </c>
      <c r="B1315" t="s">
        <v>4</v>
      </c>
      <c r="D1315" s="1">
        <v>27521</v>
      </c>
      <c r="E1315" t="s">
        <v>4</v>
      </c>
    </row>
    <row r="1316" spans="1:5" x14ac:dyDescent="0.25">
      <c r="A1316" s="1">
        <v>27522</v>
      </c>
      <c r="B1316" t="s">
        <v>4</v>
      </c>
      <c r="D1316" s="1">
        <v>27522</v>
      </c>
      <c r="E1316" t="s">
        <v>4</v>
      </c>
    </row>
    <row r="1317" spans="1:5" x14ac:dyDescent="0.25">
      <c r="A1317" s="1">
        <v>27523</v>
      </c>
      <c r="B1317" t="s">
        <v>4</v>
      </c>
      <c r="D1317" s="1">
        <v>27523</v>
      </c>
      <c r="E1317" t="s">
        <v>4</v>
      </c>
    </row>
    <row r="1318" spans="1:5" x14ac:dyDescent="0.25">
      <c r="A1318" s="1">
        <v>27526</v>
      </c>
      <c r="B1318" t="s">
        <v>4</v>
      </c>
      <c r="D1318" s="1">
        <v>27526</v>
      </c>
      <c r="E1318" t="s">
        <v>4</v>
      </c>
    </row>
    <row r="1319" spans="1:5" x14ac:dyDescent="0.25">
      <c r="A1319" s="1">
        <v>27527</v>
      </c>
      <c r="B1319" t="s">
        <v>4</v>
      </c>
      <c r="D1319" s="1">
        <v>27527</v>
      </c>
      <c r="E1319" t="s">
        <v>4</v>
      </c>
    </row>
    <row r="1320" spans="1:5" x14ac:dyDescent="0.25">
      <c r="A1320" s="1">
        <v>27528</v>
      </c>
      <c r="B1320" t="s">
        <v>4</v>
      </c>
      <c r="D1320" s="1">
        <v>27528</v>
      </c>
      <c r="E1320" t="s">
        <v>4</v>
      </c>
    </row>
    <row r="1321" spans="1:5" x14ac:dyDescent="0.25">
      <c r="A1321" s="1">
        <v>27529</v>
      </c>
      <c r="B1321" t="s">
        <v>4</v>
      </c>
      <c r="D1321" s="1">
        <v>27529</v>
      </c>
      <c r="E1321" t="s">
        <v>4</v>
      </c>
    </row>
    <row r="1322" spans="1:5" x14ac:dyDescent="0.25">
      <c r="A1322" s="1">
        <v>27530</v>
      </c>
      <c r="B1322" t="s">
        <v>4</v>
      </c>
      <c r="D1322" s="1">
        <v>27530</v>
      </c>
      <c r="E1322" t="s">
        <v>4</v>
      </c>
    </row>
    <row r="1323" spans="1:5" x14ac:dyDescent="0.25">
      <c r="A1323" s="1">
        <v>27533</v>
      </c>
      <c r="B1323" t="s">
        <v>4</v>
      </c>
      <c r="D1323" s="1">
        <v>27533</v>
      </c>
      <c r="E1323" t="s">
        <v>4</v>
      </c>
    </row>
    <row r="1324" spans="1:5" x14ac:dyDescent="0.25">
      <c r="A1324" s="1">
        <v>27534</v>
      </c>
      <c r="B1324" t="s">
        <v>4</v>
      </c>
      <c r="D1324" s="1">
        <v>27534</v>
      </c>
      <c r="E1324" t="s">
        <v>4</v>
      </c>
    </row>
    <row r="1325" spans="1:5" x14ac:dyDescent="0.25">
      <c r="A1325" s="1">
        <v>27535</v>
      </c>
      <c r="B1325" t="s">
        <v>4</v>
      </c>
      <c r="D1325" s="1">
        <v>27535</v>
      </c>
      <c r="E1325" t="s">
        <v>4</v>
      </c>
    </row>
    <row r="1326" spans="1:5" x14ac:dyDescent="0.25">
      <c r="A1326" s="1">
        <v>27536</v>
      </c>
      <c r="B1326" t="s">
        <v>4</v>
      </c>
      <c r="D1326" s="1">
        <v>27536</v>
      </c>
      <c r="E1326" t="s">
        <v>4</v>
      </c>
    </row>
    <row r="1327" spans="1:5" x14ac:dyDescent="0.25">
      <c r="A1327" s="1">
        <v>27537</v>
      </c>
      <c r="B1327" t="s">
        <v>4</v>
      </c>
      <c r="D1327" s="1">
        <v>27537</v>
      </c>
      <c r="E1327" t="s">
        <v>4</v>
      </c>
    </row>
    <row r="1328" spans="1:5" x14ac:dyDescent="0.25">
      <c r="A1328" s="1">
        <v>27540</v>
      </c>
      <c r="B1328" t="s">
        <v>4</v>
      </c>
      <c r="D1328" s="1">
        <v>27540</v>
      </c>
      <c r="E1328" t="s">
        <v>4</v>
      </c>
    </row>
    <row r="1329" spans="1:5" x14ac:dyDescent="0.25">
      <c r="A1329" s="1">
        <v>27541</v>
      </c>
      <c r="B1329" t="s">
        <v>4</v>
      </c>
      <c r="D1329" s="1">
        <v>27541</v>
      </c>
      <c r="E1329" t="s">
        <v>4</v>
      </c>
    </row>
    <row r="1330" spans="1:5" x14ac:dyDescent="0.25">
      <c r="A1330" s="1">
        <v>27542</v>
      </c>
      <c r="B1330" t="s">
        <v>4</v>
      </c>
      <c r="D1330" s="1">
        <v>27542</v>
      </c>
      <c r="E1330" t="s">
        <v>4</v>
      </c>
    </row>
    <row r="1331" spans="1:5" x14ac:dyDescent="0.25">
      <c r="A1331" s="1">
        <v>27543</v>
      </c>
      <c r="B1331" t="s">
        <v>4</v>
      </c>
      <c r="D1331" s="1">
        <v>27543</v>
      </c>
      <c r="E1331" t="s">
        <v>4</v>
      </c>
    </row>
    <row r="1332" spans="1:5" x14ac:dyDescent="0.25">
      <c r="A1332" s="1">
        <v>27544</v>
      </c>
      <c r="B1332" t="s">
        <v>4</v>
      </c>
      <c r="D1332" s="1">
        <v>27544</v>
      </c>
      <c r="E1332" t="s">
        <v>4</v>
      </c>
    </row>
    <row r="1333" spans="1:5" x14ac:dyDescent="0.25">
      <c r="A1333" s="1">
        <v>27547</v>
      </c>
      <c r="B1333" t="s">
        <v>4</v>
      </c>
      <c r="D1333" s="1">
        <v>27547</v>
      </c>
      <c r="E1333" t="s">
        <v>4</v>
      </c>
    </row>
    <row r="1334" spans="1:5" x14ac:dyDescent="0.25">
      <c r="A1334" s="1">
        <v>27548</v>
      </c>
      <c r="B1334" t="s">
        <v>4</v>
      </c>
      <c r="D1334" s="1">
        <v>27548</v>
      </c>
      <c r="E1334" t="s">
        <v>4</v>
      </c>
    </row>
    <row r="1335" spans="1:5" x14ac:dyDescent="0.25">
      <c r="A1335" s="1">
        <v>27549</v>
      </c>
      <c r="B1335" t="s">
        <v>4</v>
      </c>
      <c r="D1335" s="1">
        <v>27549</v>
      </c>
      <c r="E1335" t="s">
        <v>4</v>
      </c>
    </row>
    <row r="1336" spans="1:5" x14ac:dyDescent="0.25">
      <c r="A1336" s="1">
        <v>27550</v>
      </c>
      <c r="B1336" t="s">
        <v>4</v>
      </c>
      <c r="D1336" s="1">
        <v>27550</v>
      </c>
      <c r="E1336" t="s">
        <v>4</v>
      </c>
    </row>
    <row r="1337" spans="1:5" x14ac:dyDescent="0.25">
      <c r="A1337" s="1">
        <v>27551</v>
      </c>
      <c r="B1337" t="s">
        <v>4</v>
      </c>
      <c r="D1337" s="1">
        <v>27551</v>
      </c>
      <c r="E1337" t="s">
        <v>4</v>
      </c>
    </row>
    <row r="1338" spans="1:5" x14ac:dyDescent="0.25">
      <c r="A1338" s="1">
        <v>27554</v>
      </c>
      <c r="B1338" t="s">
        <v>4</v>
      </c>
      <c r="D1338" s="1">
        <v>27554</v>
      </c>
      <c r="E1338" t="s">
        <v>4</v>
      </c>
    </row>
    <row r="1339" spans="1:5" x14ac:dyDescent="0.25">
      <c r="A1339" s="1">
        <v>27555</v>
      </c>
      <c r="B1339" t="s">
        <v>4</v>
      </c>
      <c r="D1339" s="1">
        <v>27555</v>
      </c>
      <c r="E1339" t="s">
        <v>4</v>
      </c>
    </row>
    <row r="1340" spans="1:5" x14ac:dyDescent="0.25">
      <c r="A1340" s="1">
        <v>27556</v>
      </c>
      <c r="B1340" t="s">
        <v>4</v>
      </c>
      <c r="D1340" s="1">
        <v>27556</v>
      </c>
      <c r="E1340" t="s">
        <v>4</v>
      </c>
    </row>
    <row r="1341" spans="1:5" x14ac:dyDescent="0.25">
      <c r="A1341" s="1">
        <v>27557</v>
      </c>
      <c r="B1341" t="s">
        <v>4</v>
      </c>
      <c r="D1341" s="1">
        <v>27557</v>
      </c>
      <c r="E1341" t="s">
        <v>4</v>
      </c>
    </row>
    <row r="1342" spans="1:5" x14ac:dyDescent="0.25">
      <c r="A1342" s="1">
        <v>27558</v>
      </c>
      <c r="B1342" t="s">
        <v>4</v>
      </c>
      <c r="D1342" s="1">
        <v>27558</v>
      </c>
      <c r="E1342" t="s">
        <v>4</v>
      </c>
    </row>
    <row r="1343" spans="1:5" x14ac:dyDescent="0.25">
      <c r="A1343" s="1">
        <v>27561</v>
      </c>
      <c r="B1343" t="s">
        <v>4</v>
      </c>
      <c r="D1343" s="1">
        <v>27561</v>
      </c>
      <c r="E1343" t="s">
        <v>4</v>
      </c>
    </row>
    <row r="1344" spans="1:5" x14ac:dyDescent="0.25">
      <c r="A1344" s="1">
        <v>27562</v>
      </c>
      <c r="B1344" t="s">
        <v>4</v>
      </c>
      <c r="D1344" s="1">
        <v>27562</v>
      </c>
      <c r="E1344" t="s">
        <v>4</v>
      </c>
    </row>
    <row r="1345" spans="1:5" x14ac:dyDescent="0.25">
      <c r="A1345" s="1">
        <v>27563</v>
      </c>
      <c r="B1345" t="s">
        <v>4</v>
      </c>
      <c r="D1345" s="1">
        <v>27563</v>
      </c>
      <c r="E1345" t="s">
        <v>4</v>
      </c>
    </row>
    <row r="1346" spans="1:5" x14ac:dyDescent="0.25">
      <c r="A1346" s="1">
        <v>27564</v>
      </c>
      <c r="B1346" t="s">
        <v>4</v>
      </c>
      <c r="D1346" s="1">
        <v>27564</v>
      </c>
      <c r="E1346" t="s">
        <v>4</v>
      </c>
    </row>
    <row r="1347" spans="1:5" x14ac:dyDescent="0.25">
      <c r="A1347" s="1">
        <v>27565</v>
      </c>
      <c r="B1347" t="s">
        <v>4</v>
      </c>
      <c r="D1347" s="1">
        <v>27565</v>
      </c>
      <c r="E1347" t="s">
        <v>4</v>
      </c>
    </row>
    <row r="1348" spans="1:5" x14ac:dyDescent="0.25">
      <c r="A1348" s="1">
        <v>27568</v>
      </c>
      <c r="B1348" t="s">
        <v>4</v>
      </c>
      <c r="D1348" s="1">
        <v>27568</v>
      </c>
      <c r="E1348" t="s">
        <v>4</v>
      </c>
    </row>
    <row r="1349" spans="1:5" x14ac:dyDescent="0.25">
      <c r="A1349" s="1">
        <v>27569</v>
      </c>
      <c r="B1349" t="s">
        <v>4</v>
      </c>
      <c r="D1349" s="1">
        <v>27569</v>
      </c>
      <c r="E1349" t="s">
        <v>4</v>
      </c>
    </row>
    <row r="1350" spans="1:5" x14ac:dyDescent="0.25">
      <c r="A1350" s="1">
        <v>27570</v>
      </c>
      <c r="B1350" t="s">
        <v>4</v>
      </c>
      <c r="D1350" s="1">
        <v>27570</v>
      </c>
      <c r="E1350" t="s">
        <v>4</v>
      </c>
    </row>
    <row r="1351" spans="1:5" x14ac:dyDescent="0.25">
      <c r="A1351" s="1">
        <v>27571</v>
      </c>
      <c r="B1351" t="s">
        <v>4</v>
      </c>
      <c r="D1351" s="1">
        <v>27571</v>
      </c>
      <c r="E1351" t="s">
        <v>4</v>
      </c>
    </row>
    <row r="1352" spans="1:5" x14ac:dyDescent="0.25">
      <c r="A1352" s="1">
        <v>27572</v>
      </c>
      <c r="B1352" t="s">
        <v>4</v>
      </c>
      <c r="D1352" s="1">
        <v>27572</v>
      </c>
      <c r="E1352" t="s">
        <v>4</v>
      </c>
    </row>
    <row r="1353" spans="1:5" x14ac:dyDescent="0.25">
      <c r="A1353" s="1">
        <v>27575</v>
      </c>
      <c r="B1353" t="s">
        <v>4</v>
      </c>
      <c r="D1353" s="1">
        <v>27575</v>
      </c>
      <c r="E1353" t="s">
        <v>4</v>
      </c>
    </row>
    <row r="1354" spans="1:5" x14ac:dyDescent="0.25">
      <c r="A1354" s="1">
        <v>27576</v>
      </c>
      <c r="B1354" t="s">
        <v>4</v>
      </c>
      <c r="D1354" s="1">
        <v>27576</v>
      </c>
      <c r="E1354" t="s">
        <v>4</v>
      </c>
    </row>
    <row r="1355" spans="1:5" x14ac:dyDescent="0.25">
      <c r="A1355" s="1">
        <v>27577</v>
      </c>
      <c r="B1355" t="s">
        <v>4</v>
      </c>
      <c r="D1355" s="1">
        <v>27577</v>
      </c>
      <c r="E1355" t="s">
        <v>4</v>
      </c>
    </row>
    <row r="1356" spans="1:5" x14ac:dyDescent="0.25">
      <c r="A1356" s="1">
        <v>27578</v>
      </c>
      <c r="B1356" t="s">
        <v>4</v>
      </c>
      <c r="D1356" s="1">
        <v>27578</v>
      </c>
      <c r="E1356" t="s">
        <v>4</v>
      </c>
    </row>
    <row r="1357" spans="1:5" x14ac:dyDescent="0.25">
      <c r="A1357" s="1">
        <v>27579</v>
      </c>
      <c r="B1357" t="s">
        <v>4</v>
      </c>
      <c r="D1357" s="1">
        <v>27579</v>
      </c>
      <c r="E1357" t="s">
        <v>4</v>
      </c>
    </row>
    <row r="1358" spans="1:5" x14ac:dyDescent="0.25">
      <c r="A1358" s="1">
        <v>27582</v>
      </c>
      <c r="B1358" t="s">
        <v>4</v>
      </c>
      <c r="D1358" s="1">
        <v>27582</v>
      </c>
      <c r="E1358" t="s">
        <v>4</v>
      </c>
    </row>
    <row r="1359" spans="1:5" x14ac:dyDescent="0.25">
      <c r="A1359" s="1">
        <v>27583</v>
      </c>
      <c r="B1359" t="s">
        <v>4</v>
      </c>
      <c r="D1359" s="1">
        <v>27583</v>
      </c>
      <c r="E1359" t="s">
        <v>4</v>
      </c>
    </row>
    <row r="1360" spans="1:5" x14ac:dyDescent="0.25">
      <c r="A1360" s="1">
        <v>27584</v>
      </c>
      <c r="B1360" t="s">
        <v>4</v>
      </c>
      <c r="D1360" s="1">
        <v>27584</v>
      </c>
      <c r="E1360" t="s">
        <v>4</v>
      </c>
    </row>
    <row r="1361" spans="1:5" x14ac:dyDescent="0.25">
      <c r="A1361" s="1">
        <v>27585</v>
      </c>
      <c r="B1361" t="s">
        <v>4</v>
      </c>
      <c r="D1361" s="1">
        <v>27585</v>
      </c>
      <c r="E1361" t="s">
        <v>4</v>
      </c>
    </row>
    <row r="1362" spans="1:5" x14ac:dyDescent="0.25">
      <c r="A1362" s="1">
        <v>27586</v>
      </c>
      <c r="B1362" t="s">
        <v>4</v>
      </c>
      <c r="D1362" s="1">
        <v>27586</v>
      </c>
      <c r="E1362" t="s">
        <v>4</v>
      </c>
    </row>
    <row r="1363" spans="1:5" x14ac:dyDescent="0.25">
      <c r="A1363" s="1">
        <v>27589</v>
      </c>
      <c r="B1363" t="s">
        <v>4</v>
      </c>
      <c r="D1363" s="1">
        <v>27589</v>
      </c>
      <c r="E1363" t="s">
        <v>4</v>
      </c>
    </row>
    <row r="1364" spans="1:5" x14ac:dyDescent="0.25">
      <c r="A1364" s="1">
        <v>27590</v>
      </c>
      <c r="B1364" t="s">
        <v>4</v>
      </c>
      <c r="D1364" s="1">
        <v>27590</v>
      </c>
      <c r="E1364" t="s">
        <v>4</v>
      </c>
    </row>
    <row r="1365" spans="1:5" x14ac:dyDescent="0.25">
      <c r="A1365" s="1">
        <v>27591</v>
      </c>
      <c r="B1365" t="s">
        <v>4</v>
      </c>
      <c r="D1365" s="1">
        <v>27591</v>
      </c>
      <c r="E1365" t="s">
        <v>4</v>
      </c>
    </row>
    <row r="1366" spans="1:5" x14ac:dyDescent="0.25">
      <c r="A1366" s="1">
        <v>27592</v>
      </c>
      <c r="B1366" t="s">
        <v>4</v>
      </c>
      <c r="D1366" s="1">
        <v>27592</v>
      </c>
      <c r="E1366" t="s">
        <v>4</v>
      </c>
    </row>
    <row r="1367" spans="1:5" x14ac:dyDescent="0.25">
      <c r="A1367" s="1">
        <v>27593</v>
      </c>
      <c r="B1367" t="s">
        <v>4</v>
      </c>
      <c r="D1367" s="1">
        <v>27593</v>
      </c>
      <c r="E1367" t="s">
        <v>4</v>
      </c>
    </row>
    <row r="1368" spans="1:5" x14ac:dyDescent="0.25">
      <c r="A1368" s="1">
        <v>27596</v>
      </c>
      <c r="B1368" t="s">
        <v>4</v>
      </c>
      <c r="D1368" s="1">
        <v>27596</v>
      </c>
      <c r="E1368" t="s">
        <v>4</v>
      </c>
    </row>
    <row r="1369" spans="1:5" x14ac:dyDescent="0.25">
      <c r="A1369" s="1">
        <v>27597</v>
      </c>
      <c r="B1369" t="s">
        <v>4</v>
      </c>
      <c r="D1369" s="1">
        <v>27597</v>
      </c>
      <c r="E1369" t="s">
        <v>4</v>
      </c>
    </row>
    <row r="1370" spans="1:5" x14ac:dyDescent="0.25">
      <c r="A1370" s="1">
        <v>27598</v>
      </c>
      <c r="B1370" t="s">
        <v>4</v>
      </c>
      <c r="D1370" s="1">
        <v>27598</v>
      </c>
      <c r="E1370" t="s">
        <v>4</v>
      </c>
    </row>
    <row r="1371" spans="1:5" x14ac:dyDescent="0.25">
      <c r="A1371" s="1">
        <v>27599</v>
      </c>
      <c r="B1371" t="s">
        <v>4</v>
      </c>
      <c r="D1371" s="1">
        <v>27599</v>
      </c>
      <c r="E1371" t="s">
        <v>4</v>
      </c>
    </row>
    <row r="1372" spans="1:5" x14ac:dyDescent="0.25">
      <c r="A1372" s="1">
        <v>27600</v>
      </c>
      <c r="B1372" t="s">
        <v>4</v>
      </c>
      <c r="D1372" s="1">
        <v>27600</v>
      </c>
      <c r="E1372" t="s">
        <v>4</v>
      </c>
    </row>
    <row r="1373" spans="1:5" x14ac:dyDescent="0.25">
      <c r="A1373" s="1">
        <v>27603</v>
      </c>
      <c r="B1373" t="s">
        <v>4</v>
      </c>
      <c r="D1373" s="1">
        <v>27603</v>
      </c>
      <c r="E1373" t="s">
        <v>4</v>
      </c>
    </row>
    <row r="1374" spans="1:5" x14ac:dyDescent="0.25">
      <c r="A1374" s="1">
        <v>27604</v>
      </c>
      <c r="B1374" t="s">
        <v>4</v>
      </c>
      <c r="D1374" s="1">
        <v>27604</v>
      </c>
      <c r="E1374" t="s">
        <v>4</v>
      </c>
    </row>
    <row r="1375" spans="1:5" x14ac:dyDescent="0.25">
      <c r="A1375" s="1">
        <v>27605</v>
      </c>
      <c r="B1375" t="s">
        <v>4</v>
      </c>
      <c r="D1375" s="1">
        <v>27605</v>
      </c>
      <c r="E1375" t="s">
        <v>4</v>
      </c>
    </row>
    <row r="1376" spans="1:5" x14ac:dyDescent="0.25">
      <c r="A1376" s="1">
        <v>27606</v>
      </c>
      <c r="B1376" t="s">
        <v>4</v>
      </c>
      <c r="D1376" s="1">
        <v>27606</v>
      </c>
      <c r="E1376" t="s">
        <v>4</v>
      </c>
    </row>
    <row r="1377" spans="1:5" x14ac:dyDescent="0.25">
      <c r="A1377" s="1">
        <v>27607</v>
      </c>
      <c r="B1377" t="s">
        <v>4</v>
      </c>
      <c r="D1377" s="1">
        <v>27607</v>
      </c>
      <c r="E1377" t="s">
        <v>4</v>
      </c>
    </row>
    <row r="1378" spans="1:5" x14ac:dyDescent="0.25">
      <c r="A1378" s="1">
        <v>27610</v>
      </c>
      <c r="B1378" t="s">
        <v>4</v>
      </c>
      <c r="D1378" s="1">
        <v>27610</v>
      </c>
      <c r="E1378" t="s">
        <v>4</v>
      </c>
    </row>
    <row r="1379" spans="1:5" x14ac:dyDescent="0.25">
      <c r="A1379" s="1">
        <v>27611</v>
      </c>
      <c r="B1379" t="s">
        <v>4</v>
      </c>
      <c r="D1379" s="1">
        <v>27611</v>
      </c>
      <c r="E1379" t="s">
        <v>4</v>
      </c>
    </row>
    <row r="1380" spans="1:5" x14ac:dyDescent="0.25">
      <c r="A1380" s="1">
        <v>27612</v>
      </c>
      <c r="B1380" t="s">
        <v>4</v>
      </c>
      <c r="D1380" s="1">
        <v>27612</v>
      </c>
      <c r="E1380" t="s">
        <v>4</v>
      </c>
    </row>
    <row r="1381" spans="1:5" x14ac:dyDescent="0.25">
      <c r="A1381" s="1">
        <v>27613</v>
      </c>
      <c r="B1381" t="s">
        <v>4</v>
      </c>
      <c r="D1381" s="1">
        <v>27613</v>
      </c>
      <c r="E1381" t="s">
        <v>4</v>
      </c>
    </row>
    <row r="1382" spans="1:5" x14ac:dyDescent="0.25">
      <c r="A1382" s="1">
        <v>27614</v>
      </c>
      <c r="B1382" t="s">
        <v>4</v>
      </c>
      <c r="D1382" s="1">
        <v>27614</v>
      </c>
      <c r="E1382" t="s">
        <v>4</v>
      </c>
    </row>
    <row r="1383" spans="1:5" x14ac:dyDescent="0.25">
      <c r="A1383" s="1">
        <v>27617</v>
      </c>
      <c r="B1383" t="s">
        <v>4</v>
      </c>
      <c r="D1383" s="1">
        <v>27617</v>
      </c>
      <c r="E1383" t="s">
        <v>4</v>
      </c>
    </row>
    <row r="1384" spans="1:5" x14ac:dyDescent="0.25">
      <c r="A1384" s="1">
        <v>27618</v>
      </c>
      <c r="B1384" t="s">
        <v>4</v>
      </c>
      <c r="D1384" s="1">
        <v>27618</v>
      </c>
      <c r="E1384" t="s">
        <v>4</v>
      </c>
    </row>
    <row r="1385" spans="1:5" x14ac:dyDescent="0.25">
      <c r="A1385" s="1">
        <v>27619</v>
      </c>
      <c r="B1385" t="s">
        <v>4</v>
      </c>
      <c r="D1385" s="1">
        <v>27619</v>
      </c>
      <c r="E1385" t="s">
        <v>4</v>
      </c>
    </row>
    <row r="1386" spans="1:5" x14ac:dyDescent="0.25">
      <c r="A1386" s="1">
        <v>27620</v>
      </c>
      <c r="B1386" t="s">
        <v>4</v>
      </c>
      <c r="D1386" s="1">
        <v>27620</v>
      </c>
      <c r="E1386" t="s">
        <v>4</v>
      </c>
    </row>
    <row r="1387" spans="1:5" x14ac:dyDescent="0.25">
      <c r="A1387" s="1">
        <v>27621</v>
      </c>
      <c r="B1387" t="s">
        <v>4</v>
      </c>
      <c r="D1387" s="1">
        <v>27621</v>
      </c>
      <c r="E1387" t="s">
        <v>4</v>
      </c>
    </row>
    <row r="1388" spans="1:5" x14ac:dyDescent="0.25">
      <c r="A1388" s="1">
        <v>27624</v>
      </c>
      <c r="B1388" t="s">
        <v>4</v>
      </c>
      <c r="D1388" s="1">
        <v>27624</v>
      </c>
      <c r="E1388" t="s">
        <v>4</v>
      </c>
    </row>
    <row r="1389" spans="1:5" x14ac:dyDescent="0.25">
      <c r="A1389" s="1">
        <v>27625</v>
      </c>
      <c r="B1389" t="s">
        <v>4</v>
      </c>
      <c r="D1389" s="1">
        <v>27625</v>
      </c>
      <c r="E1389" t="s">
        <v>4</v>
      </c>
    </row>
    <row r="1390" spans="1:5" x14ac:dyDescent="0.25">
      <c r="A1390" s="1">
        <v>27626</v>
      </c>
      <c r="B1390" t="s">
        <v>4</v>
      </c>
      <c r="D1390" s="1">
        <v>27626</v>
      </c>
      <c r="E1390" t="s">
        <v>4</v>
      </c>
    </row>
    <row r="1391" spans="1:5" x14ac:dyDescent="0.25">
      <c r="A1391" s="1">
        <v>27627</v>
      </c>
      <c r="B1391" t="s">
        <v>4</v>
      </c>
      <c r="D1391" s="1">
        <v>27627</v>
      </c>
      <c r="E1391" t="s">
        <v>4</v>
      </c>
    </row>
    <row r="1392" spans="1:5" x14ac:dyDescent="0.25">
      <c r="A1392" s="1">
        <v>27628</v>
      </c>
      <c r="B1392" t="s">
        <v>4</v>
      </c>
      <c r="D1392" s="1">
        <v>27628</v>
      </c>
      <c r="E1392" t="s">
        <v>4</v>
      </c>
    </row>
    <row r="1393" spans="1:5" x14ac:dyDescent="0.25">
      <c r="A1393" s="1">
        <v>27631</v>
      </c>
      <c r="B1393" t="s">
        <v>4</v>
      </c>
      <c r="D1393" s="1">
        <v>27631</v>
      </c>
      <c r="E1393" t="s">
        <v>4</v>
      </c>
    </row>
    <row r="1394" spans="1:5" x14ac:dyDescent="0.25">
      <c r="A1394" s="1">
        <v>27632</v>
      </c>
      <c r="B1394" t="s">
        <v>4</v>
      </c>
      <c r="D1394" s="1">
        <v>27632</v>
      </c>
      <c r="E1394" t="s">
        <v>4</v>
      </c>
    </row>
    <row r="1395" spans="1:5" x14ac:dyDescent="0.25">
      <c r="A1395" s="1">
        <v>27633</v>
      </c>
      <c r="B1395" t="s">
        <v>4</v>
      </c>
      <c r="D1395" s="1">
        <v>27633</v>
      </c>
      <c r="E1395" t="s">
        <v>4</v>
      </c>
    </row>
    <row r="1396" spans="1:5" x14ac:dyDescent="0.25">
      <c r="A1396" s="1">
        <v>27634</v>
      </c>
      <c r="B1396" t="s">
        <v>4</v>
      </c>
      <c r="D1396" s="1">
        <v>27634</v>
      </c>
      <c r="E1396" t="s">
        <v>4</v>
      </c>
    </row>
    <row r="1397" spans="1:5" x14ac:dyDescent="0.25">
      <c r="A1397" s="1">
        <v>27635</v>
      </c>
      <c r="B1397" t="s">
        <v>4</v>
      </c>
      <c r="D1397" s="1">
        <v>27635</v>
      </c>
      <c r="E1397" t="s">
        <v>4</v>
      </c>
    </row>
    <row r="1398" spans="1:5" x14ac:dyDescent="0.25">
      <c r="A1398" s="1">
        <v>27638</v>
      </c>
      <c r="B1398" t="s">
        <v>4</v>
      </c>
      <c r="D1398" s="1">
        <v>27638</v>
      </c>
      <c r="E1398" t="s">
        <v>4</v>
      </c>
    </row>
    <row r="1399" spans="1:5" x14ac:dyDescent="0.25">
      <c r="A1399" s="1">
        <v>27639</v>
      </c>
      <c r="B1399" t="s">
        <v>4</v>
      </c>
      <c r="D1399" s="1">
        <v>27639</v>
      </c>
      <c r="E1399" t="s">
        <v>4</v>
      </c>
    </row>
    <row r="1400" spans="1:5" x14ac:dyDescent="0.25">
      <c r="A1400" s="1">
        <v>27640</v>
      </c>
      <c r="B1400" t="s">
        <v>4</v>
      </c>
      <c r="D1400" s="1">
        <v>27640</v>
      </c>
      <c r="E1400" t="s">
        <v>4</v>
      </c>
    </row>
    <row r="1401" spans="1:5" x14ac:dyDescent="0.25">
      <c r="A1401" s="1">
        <v>27641</v>
      </c>
      <c r="B1401" t="s">
        <v>4</v>
      </c>
      <c r="D1401" s="1">
        <v>27641</v>
      </c>
      <c r="E1401" t="s">
        <v>4</v>
      </c>
    </row>
    <row r="1402" spans="1:5" x14ac:dyDescent="0.25">
      <c r="A1402" s="1">
        <v>27642</v>
      </c>
      <c r="B1402" t="s">
        <v>4</v>
      </c>
      <c r="D1402" s="1">
        <v>27642</v>
      </c>
      <c r="E1402" t="s">
        <v>4</v>
      </c>
    </row>
    <row r="1403" spans="1:5" x14ac:dyDescent="0.25">
      <c r="A1403" s="1">
        <v>27645</v>
      </c>
      <c r="B1403" t="s">
        <v>4</v>
      </c>
      <c r="D1403" s="1">
        <v>27645</v>
      </c>
      <c r="E1403" t="s">
        <v>4</v>
      </c>
    </row>
    <row r="1404" spans="1:5" x14ac:dyDescent="0.25">
      <c r="A1404" s="1">
        <v>27646</v>
      </c>
      <c r="B1404" t="s">
        <v>4</v>
      </c>
      <c r="D1404" s="1">
        <v>27646</v>
      </c>
      <c r="E1404" t="s">
        <v>4</v>
      </c>
    </row>
    <row r="1405" spans="1:5" x14ac:dyDescent="0.25">
      <c r="A1405" s="1">
        <v>27647</v>
      </c>
      <c r="B1405" t="s">
        <v>4</v>
      </c>
      <c r="D1405" s="1">
        <v>27647</v>
      </c>
      <c r="E1405" t="s">
        <v>4</v>
      </c>
    </row>
    <row r="1406" spans="1:5" x14ac:dyDescent="0.25">
      <c r="A1406" s="1">
        <v>27648</v>
      </c>
      <c r="B1406" t="s">
        <v>4</v>
      </c>
      <c r="D1406" s="1">
        <v>27648</v>
      </c>
      <c r="E1406" t="s">
        <v>4</v>
      </c>
    </row>
    <row r="1407" spans="1:5" x14ac:dyDescent="0.25">
      <c r="A1407" s="1">
        <v>27649</v>
      </c>
      <c r="B1407" t="s">
        <v>4</v>
      </c>
      <c r="D1407" s="1">
        <v>27649</v>
      </c>
      <c r="E1407" t="s">
        <v>4</v>
      </c>
    </row>
    <row r="1408" spans="1:5" x14ac:dyDescent="0.25">
      <c r="A1408" s="1">
        <v>27652</v>
      </c>
      <c r="B1408" t="s">
        <v>4</v>
      </c>
      <c r="D1408" s="1">
        <v>27652</v>
      </c>
      <c r="E1408" t="s">
        <v>4</v>
      </c>
    </row>
    <row r="1409" spans="1:5" x14ac:dyDescent="0.25">
      <c r="A1409" s="1">
        <v>27653</v>
      </c>
      <c r="B1409" t="s">
        <v>4</v>
      </c>
      <c r="D1409" s="1">
        <v>27653</v>
      </c>
      <c r="E1409" t="s">
        <v>4</v>
      </c>
    </row>
    <row r="1410" spans="1:5" x14ac:dyDescent="0.25">
      <c r="A1410" s="1">
        <v>27654</v>
      </c>
      <c r="B1410" t="s">
        <v>4</v>
      </c>
      <c r="D1410" s="1">
        <v>27654</v>
      </c>
      <c r="E1410" t="s">
        <v>4</v>
      </c>
    </row>
    <row r="1411" spans="1:5" x14ac:dyDescent="0.25">
      <c r="A1411" s="1">
        <v>27655</v>
      </c>
      <c r="B1411" t="s">
        <v>4</v>
      </c>
      <c r="D1411" s="1">
        <v>27655</v>
      </c>
      <c r="E1411" t="s">
        <v>4</v>
      </c>
    </row>
    <row r="1412" spans="1:5" x14ac:dyDescent="0.25">
      <c r="A1412" s="1">
        <v>27656</v>
      </c>
      <c r="B1412" t="s">
        <v>4</v>
      </c>
      <c r="D1412" s="1">
        <v>27656</v>
      </c>
      <c r="E1412" t="s">
        <v>4</v>
      </c>
    </row>
    <row r="1413" spans="1:5" x14ac:dyDescent="0.25">
      <c r="A1413" s="1">
        <v>27659</v>
      </c>
      <c r="B1413" t="s">
        <v>4</v>
      </c>
      <c r="D1413" s="1">
        <v>27659</v>
      </c>
      <c r="E1413" t="s">
        <v>4</v>
      </c>
    </row>
    <row r="1414" spans="1:5" x14ac:dyDescent="0.25">
      <c r="A1414" s="1">
        <v>27660</v>
      </c>
      <c r="B1414" t="s">
        <v>4</v>
      </c>
      <c r="D1414" s="1">
        <v>27660</v>
      </c>
      <c r="E1414" t="s">
        <v>4</v>
      </c>
    </row>
    <row r="1415" spans="1:5" x14ac:dyDescent="0.25">
      <c r="A1415" s="1">
        <v>27661</v>
      </c>
      <c r="B1415" t="s">
        <v>4</v>
      </c>
      <c r="D1415" s="1">
        <v>27661</v>
      </c>
      <c r="E1415" t="s">
        <v>4</v>
      </c>
    </row>
    <row r="1416" spans="1:5" x14ac:dyDescent="0.25">
      <c r="A1416" s="1">
        <v>27662</v>
      </c>
      <c r="B1416" t="s">
        <v>4</v>
      </c>
      <c r="D1416" s="1">
        <v>27662</v>
      </c>
      <c r="E1416" t="s">
        <v>4</v>
      </c>
    </row>
    <row r="1417" spans="1:5" x14ac:dyDescent="0.25">
      <c r="A1417" s="1">
        <v>27663</v>
      </c>
      <c r="B1417" t="s">
        <v>4</v>
      </c>
      <c r="D1417" s="1">
        <v>27663</v>
      </c>
      <c r="E1417" t="s">
        <v>4</v>
      </c>
    </row>
    <row r="1418" spans="1:5" x14ac:dyDescent="0.25">
      <c r="A1418" s="1">
        <v>27666</v>
      </c>
      <c r="B1418" t="s">
        <v>4</v>
      </c>
      <c r="D1418" s="1">
        <v>27666</v>
      </c>
      <c r="E1418" t="s">
        <v>4</v>
      </c>
    </row>
    <row r="1419" spans="1:5" x14ac:dyDescent="0.25">
      <c r="A1419" s="1">
        <v>27667</v>
      </c>
      <c r="B1419" t="s">
        <v>4</v>
      </c>
      <c r="D1419" s="1">
        <v>27667</v>
      </c>
      <c r="E1419" t="s">
        <v>4</v>
      </c>
    </row>
    <row r="1420" spans="1:5" x14ac:dyDescent="0.25">
      <c r="A1420" s="1">
        <v>27668</v>
      </c>
      <c r="B1420" t="s">
        <v>4</v>
      </c>
      <c r="D1420" s="1">
        <v>27668</v>
      </c>
      <c r="E1420" t="s">
        <v>4</v>
      </c>
    </row>
    <row r="1421" spans="1:5" x14ac:dyDescent="0.25">
      <c r="A1421" s="1">
        <v>27669</v>
      </c>
      <c r="B1421" t="s">
        <v>4</v>
      </c>
      <c r="D1421" s="1">
        <v>27669</v>
      </c>
      <c r="E1421" t="s">
        <v>4</v>
      </c>
    </row>
    <row r="1422" spans="1:5" x14ac:dyDescent="0.25">
      <c r="A1422" s="1">
        <v>27670</v>
      </c>
      <c r="B1422" t="s">
        <v>4</v>
      </c>
      <c r="D1422" s="1">
        <v>27670</v>
      </c>
      <c r="E1422" t="s">
        <v>4</v>
      </c>
    </row>
    <row r="1423" spans="1:5" x14ac:dyDescent="0.25">
      <c r="A1423" s="1">
        <v>27673</v>
      </c>
      <c r="B1423" t="s">
        <v>4</v>
      </c>
      <c r="D1423" s="1">
        <v>27673</v>
      </c>
      <c r="E1423" t="s">
        <v>4</v>
      </c>
    </row>
    <row r="1424" spans="1:5" x14ac:dyDescent="0.25">
      <c r="A1424" s="1">
        <v>27674</v>
      </c>
      <c r="B1424" t="s">
        <v>4</v>
      </c>
      <c r="D1424" s="1">
        <v>27674</v>
      </c>
      <c r="E1424" t="s">
        <v>4</v>
      </c>
    </row>
    <row r="1425" spans="1:5" x14ac:dyDescent="0.25">
      <c r="A1425" s="1">
        <v>27675</v>
      </c>
      <c r="B1425" t="s">
        <v>4</v>
      </c>
      <c r="D1425" s="1">
        <v>27675</v>
      </c>
      <c r="E1425" t="s">
        <v>4</v>
      </c>
    </row>
    <row r="1426" spans="1:5" x14ac:dyDescent="0.25">
      <c r="A1426" s="1">
        <v>27676</v>
      </c>
      <c r="B1426" t="s">
        <v>4</v>
      </c>
      <c r="D1426" s="1">
        <v>27676</v>
      </c>
      <c r="E1426" t="s">
        <v>4</v>
      </c>
    </row>
    <row r="1427" spans="1:5" x14ac:dyDescent="0.25">
      <c r="A1427" s="1">
        <v>27677</v>
      </c>
      <c r="B1427" t="s">
        <v>4</v>
      </c>
      <c r="D1427" s="1">
        <v>27677</v>
      </c>
      <c r="E1427" t="s">
        <v>4</v>
      </c>
    </row>
    <row r="1428" spans="1:5" x14ac:dyDescent="0.25">
      <c r="A1428" s="1">
        <v>27680</v>
      </c>
      <c r="B1428" t="s">
        <v>4</v>
      </c>
      <c r="D1428" s="1">
        <v>27680</v>
      </c>
      <c r="E1428" t="s">
        <v>4</v>
      </c>
    </row>
    <row r="1429" spans="1:5" x14ac:dyDescent="0.25">
      <c r="A1429" s="1">
        <v>27681</v>
      </c>
      <c r="B1429" t="s">
        <v>4</v>
      </c>
      <c r="D1429" s="1">
        <v>27681</v>
      </c>
      <c r="E1429" t="s">
        <v>4</v>
      </c>
    </row>
    <row r="1430" spans="1:5" x14ac:dyDescent="0.25">
      <c r="A1430" s="1">
        <v>27682</v>
      </c>
      <c r="B1430" t="s">
        <v>4</v>
      </c>
      <c r="D1430" s="1">
        <v>27682</v>
      </c>
      <c r="E1430" t="s">
        <v>4</v>
      </c>
    </row>
    <row r="1431" spans="1:5" x14ac:dyDescent="0.25">
      <c r="A1431" s="1">
        <v>27683</v>
      </c>
      <c r="B1431" t="s">
        <v>4</v>
      </c>
      <c r="D1431" s="1">
        <v>27683</v>
      </c>
      <c r="E1431" t="s">
        <v>4</v>
      </c>
    </row>
    <row r="1432" spans="1:5" x14ac:dyDescent="0.25">
      <c r="A1432" s="1">
        <v>27684</v>
      </c>
      <c r="B1432" t="s">
        <v>4</v>
      </c>
      <c r="D1432" s="1">
        <v>27684</v>
      </c>
      <c r="E1432" t="s">
        <v>4</v>
      </c>
    </row>
    <row r="1433" spans="1:5" x14ac:dyDescent="0.25">
      <c r="A1433" s="1">
        <v>27687</v>
      </c>
      <c r="B1433" t="s">
        <v>4</v>
      </c>
      <c r="D1433" s="1">
        <v>27687</v>
      </c>
      <c r="E1433" t="s">
        <v>4</v>
      </c>
    </row>
    <row r="1434" spans="1:5" x14ac:dyDescent="0.25">
      <c r="A1434" s="1">
        <v>27688</v>
      </c>
      <c r="B1434" t="s">
        <v>4</v>
      </c>
      <c r="D1434" s="1">
        <v>27688</v>
      </c>
      <c r="E1434" t="s">
        <v>4</v>
      </c>
    </row>
    <row r="1435" spans="1:5" x14ac:dyDescent="0.25">
      <c r="A1435" s="1">
        <v>27689</v>
      </c>
      <c r="B1435" t="s">
        <v>4</v>
      </c>
      <c r="D1435" s="1">
        <v>27689</v>
      </c>
      <c r="E1435" t="s">
        <v>4</v>
      </c>
    </row>
    <row r="1436" spans="1:5" x14ac:dyDescent="0.25">
      <c r="A1436" s="1">
        <v>27690</v>
      </c>
      <c r="B1436" t="s">
        <v>4</v>
      </c>
      <c r="D1436" s="1">
        <v>27690</v>
      </c>
      <c r="E1436" t="s">
        <v>4</v>
      </c>
    </row>
    <row r="1437" spans="1:5" x14ac:dyDescent="0.25">
      <c r="A1437" s="1">
        <v>27691</v>
      </c>
      <c r="B1437" t="s">
        <v>4</v>
      </c>
      <c r="D1437" s="1">
        <v>27691</v>
      </c>
      <c r="E1437" t="s">
        <v>4</v>
      </c>
    </row>
    <row r="1438" spans="1:5" x14ac:dyDescent="0.25">
      <c r="A1438" s="1">
        <v>27694</v>
      </c>
      <c r="B1438" t="s">
        <v>4</v>
      </c>
      <c r="D1438" s="1">
        <v>27694</v>
      </c>
      <c r="E1438" t="s">
        <v>4</v>
      </c>
    </row>
    <row r="1439" spans="1:5" x14ac:dyDescent="0.25">
      <c r="A1439" s="1">
        <v>27695</v>
      </c>
      <c r="B1439" t="s">
        <v>4</v>
      </c>
      <c r="D1439" s="1">
        <v>27695</v>
      </c>
      <c r="E1439" t="s">
        <v>4</v>
      </c>
    </row>
    <row r="1440" spans="1:5" x14ac:dyDescent="0.25">
      <c r="A1440" s="1">
        <v>27696</v>
      </c>
      <c r="B1440" t="s">
        <v>4</v>
      </c>
      <c r="D1440" s="1">
        <v>27696</v>
      </c>
      <c r="E1440" t="s">
        <v>4</v>
      </c>
    </row>
    <row r="1441" spans="1:5" x14ac:dyDescent="0.25">
      <c r="A1441" s="1">
        <v>27697</v>
      </c>
      <c r="B1441" t="s">
        <v>4</v>
      </c>
      <c r="D1441" s="1">
        <v>27697</v>
      </c>
      <c r="E1441" t="s">
        <v>4</v>
      </c>
    </row>
    <row r="1442" spans="1:5" x14ac:dyDescent="0.25">
      <c r="A1442" s="1">
        <v>27698</v>
      </c>
      <c r="B1442" t="s">
        <v>4</v>
      </c>
      <c r="D1442" s="1">
        <v>27698</v>
      </c>
      <c r="E1442" t="s">
        <v>4</v>
      </c>
    </row>
    <row r="1443" spans="1:5" x14ac:dyDescent="0.25">
      <c r="A1443" s="1">
        <v>27701</v>
      </c>
      <c r="B1443" t="s">
        <v>4</v>
      </c>
      <c r="D1443" s="1">
        <v>27701</v>
      </c>
      <c r="E1443" t="s">
        <v>4</v>
      </c>
    </row>
    <row r="1444" spans="1:5" x14ac:dyDescent="0.25">
      <c r="A1444" s="1">
        <v>27702</v>
      </c>
      <c r="B1444" t="s">
        <v>4</v>
      </c>
      <c r="D1444" s="1">
        <v>27702</v>
      </c>
      <c r="E1444" t="s">
        <v>4</v>
      </c>
    </row>
    <row r="1445" spans="1:5" x14ac:dyDescent="0.25">
      <c r="A1445" s="1">
        <v>27703</v>
      </c>
      <c r="B1445" t="s">
        <v>4</v>
      </c>
      <c r="D1445" s="1">
        <v>27703</v>
      </c>
      <c r="E1445" t="s">
        <v>4</v>
      </c>
    </row>
    <row r="1446" spans="1:5" x14ac:dyDescent="0.25">
      <c r="A1446" s="1">
        <v>27704</v>
      </c>
      <c r="B1446" t="s">
        <v>4</v>
      </c>
      <c r="D1446" s="1">
        <v>27704</v>
      </c>
      <c r="E1446" t="s">
        <v>4</v>
      </c>
    </row>
    <row r="1447" spans="1:5" x14ac:dyDescent="0.25">
      <c r="A1447" s="1">
        <v>27705</v>
      </c>
      <c r="B1447" t="s">
        <v>4</v>
      </c>
      <c r="D1447" s="1">
        <v>27705</v>
      </c>
      <c r="E1447" t="s">
        <v>4</v>
      </c>
    </row>
    <row r="1448" spans="1:5" x14ac:dyDescent="0.25">
      <c r="A1448" s="1">
        <v>27708</v>
      </c>
      <c r="B1448" t="s">
        <v>4</v>
      </c>
      <c r="D1448" s="1">
        <v>27708</v>
      </c>
      <c r="E1448" t="s">
        <v>4</v>
      </c>
    </row>
    <row r="1449" spans="1:5" x14ac:dyDescent="0.25">
      <c r="A1449" s="1">
        <v>27709</v>
      </c>
      <c r="B1449" t="s">
        <v>4</v>
      </c>
      <c r="D1449" s="1">
        <v>27709</v>
      </c>
      <c r="E1449" t="s">
        <v>4</v>
      </c>
    </row>
    <row r="1450" spans="1:5" x14ac:dyDescent="0.25">
      <c r="A1450" s="1">
        <v>27710</v>
      </c>
      <c r="B1450" t="s">
        <v>4</v>
      </c>
      <c r="D1450" s="1">
        <v>27710</v>
      </c>
      <c r="E1450" t="s">
        <v>4</v>
      </c>
    </row>
    <row r="1451" spans="1:5" x14ac:dyDescent="0.25">
      <c r="A1451" s="1">
        <v>27711</v>
      </c>
      <c r="B1451" t="s">
        <v>4</v>
      </c>
      <c r="D1451" s="1">
        <v>27711</v>
      </c>
      <c r="E1451" t="s">
        <v>4</v>
      </c>
    </row>
    <row r="1452" spans="1:5" x14ac:dyDescent="0.25">
      <c r="A1452" s="1">
        <v>27712</v>
      </c>
      <c r="B1452" t="s">
        <v>4</v>
      </c>
      <c r="D1452" s="1">
        <v>27712</v>
      </c>
      <c r="E1452" t="s">
        <v>4</v>
      </c>
    </row>
    <row r="1453" spans="1:5" x14ac:dyDescent="0.25">
      <c r="A1453" s="1">
        <v>27715</v>
      </c>
      <c r="B1453" t="s">
        <v>4</v>
      </c>
      <c r="D1453" s="1">
        <v>27715</v>
      </c>
      <c r="E1453" t="s">
        <v>4</v>
      </c>
    </row>
    <row r="1454" spans="1:5" x14ac:dyDescent="0.25">
      <c r="A1454" s="1">
        <v>27716</v>
      </c>
      <c r="B1454" t="s">
        <v>4</v>
      </c>
      <c r="D1454" s="1">
        <v>27716</v>
      </c>
      <c r="E1454" t="s">
        <v>4</v>
      </c>
    </row>
    <row r="1455" spans="1:5" x14ac:dyDescent="0.25">
      <c r="A1455" s="1">
        <v>27717</v>
      </c>
      <c r="B1455" t="s">
        <v>4</v>
      </c>
      <c r="D1455" s="1">
        <v>27717</v>
      </c>
      <c r="E1455" t="s">
        <v>4</v>
      </c>
    </row>
    <row r="1456" spans="1:5" x14ac:dyDescent="0.25">
      <c r="A1456" s="1">
        <v>27718</v>
      </c>
      <c r="B1456" t="s">
        <v>4</v>
      </c>
      <c r="D1456" s="1">
        <v>27718</v>
      </c>
      <c r="E1456" t="s">
        <v>4</v>
      </c>
    </row>
    <row r="1457" spans="1:5" x14ac:dyDescent="0.25">
      <c r="A1457" s="1">
        <v>27719</v>
      </c>
      <c r="B1457" t="s">
        <v>4</v>
      </c>
      <c r="D1457" s="1">
        <v>27719</v>
      </c>
      <c r="E1457" t="s">
        <v>4</v>
      </c>
    </row>
    <row r="1458" spans="1:5" x14ac:dyDescent="0.25">
      <c r="A1458" s="1">
        <v>27722</v>
      </c>
      <c r="B1458" t="s">
        <v>4</v>
      </c>
      <c r="D1458" s="1">
        <v>27722</v>
      </c>
      <c r="E1458" t="s">
        <v>4</v>
      </c>
    </row>
    <row r="1459" spans="1:5" x14ac:dyDescent="0.25">
      <c r="A1459" s="1">
        <v>27723</v>
      </c>
      <c r="B1459" t="s">
        <v>4</v>
      </c>
      <c r="D1459" s="1">
        <v>27723</v>
      </c>
      <c r="E1459" t="s">
        <v>4</v>
      </c>
    </row>
    <row r="1460" spans="1:5" x14ac:dyDescent="0.25">
      <c r="A1460" s="1">
        <v>27724</v>
      </c>
      <c r="B1460" t="s">
        <v>4</v>
      </c>
      <c r="D1460" s="1">
        <v>27724</v>
      </c>
      <c r="E1460" t="s">
        <v>4</v>
      </c>
    </row>
    <row r="1461" spans="1:5" x14ac:dyDescent="0.25">
      <c r="A1461" s="1">
        <v>27725</v>
      </c>
      <c r="B1461" t="s">
        <v>4</v>
      </c>
      <c r="D1461" s="1">
        <v>27725</v>
      </c>
      <c r="E1461" t="s">
        <v>4</v>
      </c>
    </row>
    <row r="1462" spans="1:5" x14ac:dyDescent="0.25">
      <c r="A1462" s="1">
        <v>27726</v>
      </c>
      <c r="B1462" t="s">
        <v>4</v>
      </c>
      <c r="D1462" s="1">
        <v>27726</v>
      </c>
      <c r="E1462" t="s">
        <v>4</v>
      </c>
    </row>
    <row r="1463" spans="1:5" x14ac:dyDescent="0.25">
      <c r="A1463" s="1">
        <v>27729</v>
      </c>
      <c r="B1463" t="s">
        <v>4</v>
      </c>
      <c r="D1463" s="1">
        <v>27729</v>
      </c>
      <c r="E1463" t="s">
        <v>4</v>
      </c>
    </row>
    <row r="1464" spans="1:5" x14ac:dyDescent="0.25">
      <c r="A1464" s="1">
        <v>27730</v>
      </c>
      <c r="B1464" t="s">
        <v>4</v>
      </c>
      <c r="D1464" s="1">
        <v>27730</v>
      </c>
      <c r="E1464" t="s">
        <v>4</v>
      </c>
    </row>
    <row r="1465" spans="1:5" x14ac:dyDescent="0.25">
      <c r="A1465" s="1">
        <v>27731</v>
      </c>
      <c r="B1465" t="s">
        <v>4</v>
      </c>
      <c r="D1465" s="1">
        <v>27731</v>
      </c>
      <c r="E1465" t="s">
        <v>4</v>
      </c>
    </row>
    <row r="1466" spans="1:5" x14ac:dyDescent="0.25">
      <c r="A1466" s="1">
        <v>27732</v>
      </c>
      <c r="B1466" t="s">
        <v>4</v>
      </c>
      <c r="D1466" s="1">
        <v>27732</v>
      </c>
      <c r="E1466" t="s">
        <v>4</v>
      </c>
    </row>
    <row r="1467" spans="1:5" x14ac:dyDescent="0.25">
      <c r="A1467" s="1">
        <v>27733</v>
      </c>
      <c r="B1467" t="s">
        <v>4</v>
      </c>
      <c r="D1467" s="1">
        <v>27733</v>
      </c>
      <c r="E1467" t="s">
        <v>4</v>
      </c>
    </row>
    <row r="1468" spans="1:5" x14ac:dyDescent="0.25">
      <c r="A1468" s="1">
        <v>27736</v>
      </c>
      <c r="B1468" t="s">
        <v>4</v>
      </c>
      <c r="D1468" s="1">
        <v>27736</v>
      </c>
      <c r="E1468" t="s">
        <v>4</v>
      </c>
    </row>
    <row r="1469" spans="1:5" x14ac:dyDescent="0.25">
      <c r="A1469" s="1">
        <v>27737</v>
      </c>
      <c r="B1469" t="s">
        <v>4</v>
      </c>
      <c r="D1469" s="1">
        <v>27737</v>
      </c>
      <c r="E1469" t="s">
        <v>4</v>
      </c>
    </row>
    <row r="1470" spans="1:5" x14ac:dyDescent="0.25">
      <c r="A1470" s="1">
        <v>27738</v>
      </c>
      <c r="B1470" t="s">
        <v>4</v>
      </c>
      <c r="D1470" s="1">
        <v>27738</v>
      </c>
      <c r="E1470" t="s">
        <v>4</v>
      </c>
    </row>
    <row r="1471" spans="1:5" x14ac:dyDescent="0.25">
      <c r="A1471" s="1">
        <v>27739</v>
      </c>
      <c r="B1471" t="s">
        <v>4</v>
      </c>
      <c r="D1471" s="1">
        <v>27739</v>
      </c>
      <c r="E1471" t="s">
        <v>4</v>
      </c>
    </row>
    <row r="1472" spans="1:5" x14ac:dyDescent="0.25">
      <c r="A1472" s="1">
        <v>27740</v>
      </c>
      <c r="B1472" t="s">
        <v>4</v>
      </c>
      <c r="D1472" s="1">
        <v>27740</v>
      </c>
      <c r="E1472" t="s">
        <v>4</v>
      </c>
    </row>
    <row r="1473" spans="1:5" x14ac:dyDescent="0.25">
      <c r="A1473" s="1">
        <v>27743</v>
      </c>
      <c r="B1473" t="s">
        <v>4</v>
      </c>
      <c r="D1473" s="1">
        <v>27743</v>
      </c>
      <c r="E1473" t="s">
        <v>4</v>
      </c>
    </row>
    <row r="1474" spans="1:5" x14ac:dyDescent="0.25">
      <c r="A1474" s="1">
        <v>27744</v>
      </c>
      <c r="B1474" t="s">
        <v>4</v>
      </c>
      <c r="D1474" s="1">
        <v>27744</v>
      </c>
      <c r="E1474" t="s">
        <v>4</v>
      </c>
    </row>
    <row r="1475" spans="1:5" x14ac:dyDescent="0.25">
      <c r="A1475" s="1">
        <v>27745</v>
      </c>
      <c r="B1475" t="s">
        <v>4</v>
      </c>
      <c r="D1475" s="1">
        <v>27745</v>
      </c>
      <c r="E1475" t="s">
        <v>4</v>
      </c>
    </row>
    <row r="1476" spans="1:5" x14ac:dyDescent="0.25">
      <c r="A1476" s="1">
        <v>27746</v>
      </c>
      <c r="B1476" t="s">
        <v>4</v>
      </c>
      <c r="D1476" s="1">
        <v>27746</v>
      </c>
      <c r="E1476" t="s">
        <v>4</v>
      </c>
    </row>
    <row r="1477" spans="1:5" x14ac:dyDescent="0.25">
      <c r="A1477" s="1">
        <v>27747</v>
      </c>
      <c r="B1477" t="s">
        <v>4</v>
      </c>
      <c r="D1477" s="1">
        <v>27747</v>
      </c>
      <c r="E1477" t="s">
        <v>4</v>
      </c>
    </row>
    <row r="1478" spans="1:5" x14ac:dyDescent="0.25">
      <c r="A1478" s="1">
        <v>27750</v>
      </c>
      <c r="B1478" t="s">
        <v>4</v>
      </c>
      <c r="D1478" s="1">
        <v>27750</v>
      </c>
      <c r="E1478" t="s">
        <v>4</v>
      </c>
    </row>
    <row r="1479" spans="1:5" x14ac:dyDescent="0.25">
      <c r="A1479" s="1">
        <v>27751</v>
      </c>
      <c r="B1479" t="s">
        <v>4</v>
      </c>
      <c r="D1479" s="1">
        <v>27751</v>
      </c>
      <c r="E1479" t="s">
        <v>4</v>
      </c>
    </row>
    <row r="1480" spans="1:5" x14ac:dyDescent="0.25">
      <c r="A1480" s="1">
        <v>27752</v>
      </c>
      <c r="B1480" t="s">
        <v>4</v>
      </c>
      <c r="D1480" s="1">
        <v>27752</v>
      </c>
      <c r="E1480" t="s">
        <v>4</v>
      </c>
    </row>
    <row r="1481" spans="1:5" x14ac:dyDescent="0.25">
      <c r="A1481" s="1">
        <v>27753</v>
      </c>
      <c r="B1481" t="s">
        <v>4</v>
      </c>
      <c r="D1481" s="1">
        <v>27753</v>
      </c>
      <c r="E1481" t="s">
        <v>4</v>
      </c>
    </row>
    <row r="1482" spans="1:5" x14ac:dyDescent="0.25">
      <c r="A1482" s="1">
        <v>27754</v>
      </c>
      <c r="B1482" t="s">
        <v>4</v>
      </c>
      <c r="D1482" s="1">
        <v>27754</v>
      </c>
      <c r="E1482" t="s">
        <v>4</v>
      </c>
    </row>
    <row r="1483" spans="1:5" x14ac:dyDescent="0.25">
      <c r="A1483" s="1">
        <v>27757</v>
      </c>
      <c r="B1483" t="s">
        <v>4</v>
      </c>
      <c r="D1483" s="1">
        <v>27757</v>
      </c>
      <c r="E1483" t="s">
        <v>4</v>
      </c>
    </row>
    <row r="1484" spans="1:5" x14ac:dyDescent="0.25">
      <c r="A1484" s="1">
        <v>27758</v>
      </c>
      <c r="B1484" t="s">
        <v>4</v>
      </c>
      <c r="D1484" s="1">
        <v>27758</v>
      </c>
      <c r="E1484" t="s">
        <v>4</v>
      </c>
    </row>
    <row r="1485" spans="1:5" x14ac:dyDescent="0.25">
      <c r="A1485" s="1">
        <v>27759</v>
      </c>
      <c r="B1485" t="s">
        <v>4</v>
      </c>
      <c r="D1485" s="1">
        <v>27759</v>
      </c>
      <c r="E1485" t="s">
        <v>4</v>
      </c>
    </row>
    <row r="1486" spans="1:5" x14ac:dyDescent="0.25">
      <c r="A1486" s="1">
        <v>27760</v>
      </c>
      <c r="B1486" t="s">
        <v>4</v>
      </c>
      <c r="D1486" s="1">
        <v>27760</v>
      </c>
      <c r="E1486" t="s">
        <v>4</v>
      </c>
    </row>
    <row r="1487" spans="1:5" x14ac:dyDescent="0.25">
      <c r="A1487" s="1">
        <v>27761</v>
      </c>
      <c r="B1487" t="s">
        <v>4</v>
      </c>
      <c r="D1487" s="1">
        <v>27761</v>
      </c>
      <c r="E1487" t="s">
        <v>4</v>
      </c>
    </row>
    <row r="1488" spans="1:5" x14ac:dyDescent="0.25">
      <c r="A1488" s="1">
        <v>27764</v>
      </c>
      <c r="B1488" t="s">
        <v>4</v>
      </c>
      <c r="D1488" s="1">
        <v>27764</v>
      </c>
      <c r="E1488" t="s">
        <v>4</v>
      </c>
    </row>
    <row r="1489" spans="1:5" x14ac:dyDescent="0.25">
      <c r="A1489" s="1">
        <v>27765</v>
      </c>
      <c r="B1489" t="s">
        <v>4</v>
      </c>
      <c r="D1489" s="1">
        <v>27765</v>
      </c>
      <c r="E1489" t="s">
        <v>4</v>
      </c>
    </row>
    <row r="1490" spans="1:5" x14ac:dyDescent="0.25">
      <c r="A1490" s="1">
        <v>27766</v>
      </c>
      <c r="B1490" t="s">
        <v>4</v>
      </c>
      <c r="D1490" s="1">
        <v>27766</v>
      </c>
      <c r="E1490" t="s">
        <v>4</v>
      </c>
    </row>
    <row r="1491" spans="1:5" x14ac:dyDescent="0.25">
      <c r="A1491" s="1">
        <v>27767</v>
      </c>
      <c r="B1491" t="s">
        <v>4</v>
      </c>
      <c r="D1491" s="1">
        <v>27767</v>
      </c>
      <c r="E1491" t="s">
        <v>4</v>
      </c>
    </row>
    <row r="1492" spans="1:5" x14ac:dyDescent="0.25">
      <c r="A1492" s="1">
        <v>27768</v>
      </c>
      <c r="B1492" t="s">
        <v>4</v>
      </c>
      <c r="D1492" s="1">
        <v>27768</v>
      </c>
      <c r="E1492" t="s">
        <v>4</v>
      </c>
    </row>
    <row r="1493" spans="1:5" x14ac:dyDescent="0.25">
      <c r="A1493" s="1">
        <v>27771</v>
      </c>
      <c r="B1493" t="s">
        <v>4</v>
      </c>
      <c r="D1493" s="1">
        <v>27771</v>
      </c>
      <c r="E1493" t="s">
        <v>4</v>
      </c>
    </row>
    <row r="1494" spans="1:5" x14ac:dyDescent="0.25">
      <c r="A1494" s="1">
        <v>27772</v>
      </c>
      <c r="B1494" t="s">
        <v>4</v>
      </c>
      <c r="D1494" s="1">
        <v>27772</v>
      </c>
      <c r="E1494" t="s">
        <v>4</v>
      </c>
    </row>
    <row r="1495" spans="1:5" x14ac:dyDescent="0.25">
      <c r="A1495" s="1">
        <v>27773</v>
      </c>
      <c r="B1495" t="s">
        <v>4</v>
      </c>
      <c r="D1495" s="1">
        <v>27773</v>
      </c>
      <c r="E1495" t="s">
        <v>4</v>
      </c>
    </row>
    <row r="1496" spans="1:5" x14ac:dyDescent="0.25">
      <c r="A1496" s="1">
        <v>27774</v>
      </c>
      <c r="B1496" t="s">
        <v>4</v>
      </c>
      <c r="D1496" s="1">
        <v>27774</v>
      </c>
      <c r="E1496" t="s">
        <v>4</v>
      </c>
    </row>
    <row r="1497" spans="1:5" x14ac:dyDescent="0.25">
      <c r="A1497" s="1">
        <v>27775</v>
      </c>
      <c r="B1497" t="s">
        <v>4</v>
      </c>
      <c r="D1497" s="1">
        <v>27775</v>
      </c>
      <c r="E1497" t="s">
        <v>4</v>
      </c>
    </row>
    <row r="1498" spans="1:5" x14ac:dyDescent="0.25">
      <c r="A1498" s="1">
        <v>27778</v>
      </c>
      <c r="B1498" t="s">
        <v>4</v>
      </c>
      <c r="D1498" s="1">
        <v>27778</v>
      </c>
      <c r="E1498" t="s">
        <v>4</v>
      </c>
    </row>
    <row r="1499" spans="1:5" x14ac:dyDescent="0.25">
      <c r="A1499" s="1">
        <v>27779</v>
      </c>
      <c r="B1499" t="s">
        <v>4</v>
      </c>
      <c r="D1499" s="1">
        <v>27779</v>
      </c>
      <c r="E1499" t="s">
        <v>4</v>
      </c>
    </row>
    <row r="1500" spans="1:5" x14ac:dyDescent="0.25">
      <c r="A1500" s="1">
        <v>27780</v>
      </c>
      <c r="B1500" t="s">
        <v>4</v>
      </c>
      <c r="D1500" s="1">
        <v>27780</v>
      </c>
      <c r="E1500" t="s">
        <v>4</v>
      </c>
    </row>
    <row r="1501" spans="1:5" x14ac:dyDescent="0.25">
      <c r="A1501" s="1">
        <v>27781</v>
      </c>
      <c r="B1501" t="s">
        <v>4</v>
      </c>
      <c r="D1501" s="1">
        <v>27781</v>
      </c>
      <c r="E1501" t="s">
        <v>4</v>
      </c>
    </row>
    <row r="1502" spans="1:5" x14ac:dyDescent="0.25">
      <c r="A1502" s="1">
        <v>27782</v>
      </c>
      <c r="B1502" t="s">
        <v>4</v>
      </c>
      <c r="D1502" s="1">
        <v>27782</v>
      </c>
      <c r="E1502" t="s">
        <v>4</v>
      </c>
    </row>
    <row r="1503" spans="1:5" x14ac:dyDescent="0.25">
      <c r="A1503" s="1">
        <v>27785</v>
      </c>
      <c r="B1503" t="s">
        <v>4</v>
      </c>
      <c r="D1503" s="1">
        <v>27785</v>
      </c>
      <c r="E1503" t="s">
        <v>4</v>
      </c>
    </row>
    <row r="1504" spans="1:5" x14ac:dyDescent="0.25">
      <c r="A1504" s="1">
        <v>27786</v>
      </c>
      <c r="B1504" t="s">
        <v>4</v>
      </c>
      <c r="D1504" s="1">
        <v>27786</v>
      </c>
      <c r="E1504" t="s">
        <v>4</v>
      </c>
    </row>
    <row r="1505" spans="1:5" x14ac:dyDescent="0.25">
      <c r="A1505" s="1">
        <v>27787</v>
      </c>
      <c r="B1505" t="s">
        <v>4</v>
      </c>
      <c r="D1505" s="1">
        <v>27787</v>
      </c>
      <c r="E1505" t="s">
        <v>4</v>
      </c>
    </row>
    <row r="1506" spans="1:5" x14ac:dyDescent="0.25">
      <c r="A1506" s="1">
        <v>27788</v>
      </c>
      <c r="B1506" t="s">
        <v>4</v>
      </c>
      <c r="D1506" s="1">
        <v>27788</v>
      </c>
      <c r="E1506" t="s">
        <v>4</v>
      </c>
    </row>
    <row r="1507" spans="1:5" x14ac:dyDescent="0.25">
      <c r="A1507" s="1">
        <v>27789</v>
      </c>
      <c r="B1507" t="s">
        <v>4</v>
      </c>
      <c r="D1507" s="1">
        <v>27789</v>
      </c>
      <c r="E1507" t="s">
        <v>4</v>
      </c>
    </row>
    <row r="1508" spans="1:5" x14ac:dyDescent="0.25">
      <c r="A1508" s="1">
        <v>27792</v>
      </c>
      <c r="B1508" t="s">
        <v>4</v>
      </c>
      <c r="D1508" s="1">
        <v>27792</v>
      </c>
      <c r="E1508" t="s">
        <v>4</v>
      </c>
    </row>
    <row r="1509" spans="1:5" x14ac:dyDescent="0.25">
      <c r="A1509" s="1">
        <v>27793</v>
      </c>
      <c r="B1509" t="s">
        <v>4</v>
      </c>
      <c r="D1509" s="1">
        <v>27793</v>
      </c>
      <c r="E1509" t="s">
        <v>4</v>
      </c>
    </row>
    <row r="1510" spans="1:5" x14ac:dyDescent="0.25">
      <c r="A1510" s="1">
        <v>27794</v>
      </c>
      <c r="B1510" t="s">
        <v>4</v>
      </c>
      <c r="D1510" s="1">
        <v>27794</v>
      </c>
      <c r="E1510" t="s">
        <v>4</v>
      </c>
    </row>
    <row r="1511" spans="1:5" x14ac:dyDescent="0.25">
      <c r="A1511" s="1">
        <v>27795</v>
      </c>
      <c r="B1511" t="s">
        <v>4</v>
      </c>
      <c r="D1511" s="1">
        <v>27795</v>
      </c>
      <c r="E1511" t="s">
        <v>4</v>
      </c>
    </row>
    <row r="1512" spans="1:5" x14ac:dyDescent="0.25">
      <c r="A1512" s="1">
        <v>27796</v>
      </c>
      <c r="B1512" t="s">
        <v>4</v>
      </c>
      <c r="D1512" s="1">
        <v>27796</v>
      </c>
      <c r="E1512" t="s">
        <v>4</v>
      </c>
    </row>
    <row r="1513" spans="1:5" x14ac:dyDescent="0.25">
      <c r="A1513" s="1">
        <v>27799</v>
      </c>
      <c r="B1513" t="s">
        <v>4</v>
      </c>
      <c r="D1513" s="1">
        <v>27799</v>
      </c>
      <c r="E1513" t="s">
        <v>4</v>
      </c>
    </row>
    <row r="1514" spans="1:5" x14ac:dyDescent="0.25">
      <c r="A1514" s="1">
        <v>27800</v>
      </c>
      <c r="B1514" t="s">
        <v>4</v>
      </c>
      <c r="D1514" s="1">
        <v>27800</v>
      </c>
      <c r="E1514" t="s">
        <v>4</v>
      </c>
    </row>
    <row r="1515" spans="1:5" x14ac:dyDescent="0.25">
      <c r="A1515" s="1">
        <v>27801</v>
      </c>
      <c r="B1515" t="s">
        <v>4</v>
      </c>
      <c r="D1515" s="1">
        <v>27801</v>
      </c>
      <c r="E1515" t="s">
        <v>4</v>
      </c>
    </row>
    <row r="1516" spans="1:5" x14ac:dyDescent="0.25">
      <c r="A1516" s="1">
        <v>27802</v>
      </c>
      <c r="B1516" t="s">
        <v>4</v>
      </c>
      <c r="D1516" s="1">
        <v>27802</v>
      </c>
      <c r="E1516" t="s">
        <v>4</v>
      </c>
    </row>
    <row r="1517" spans="1:5" x14ac:dyDescent="0.25">
      <c r="A1517" s="1">
        <v>27803</v>
      </c>
      <c r="B1517" t="s">
        <v>4</v>
      </c>
      <c r="D1517" s="1">
        <v>27803</v>
      </c>
      <c r="E1517" t="s">
        <v>4</v>
      </c>
    </row>
    <row r="1518" spans="1:5" x14ac:dyDescent="0.25">
      <c r="A1518" s="1">
        <v>27806</v>
      </c>
      <c r="B1518" t="s">
        <v>4</v>
      </c>
      <c r="D1518" s="1">
        <v>27806</v>
      </c>
      <c r="E1518" t="s">
        <v>4</v>
      </c>
    </row>
    <row r="1519" spans="1:5" x14ac:dyDescent="0.25">
      <c r="A1519" s="1">
        <v>27807</v>
      </c>
      <c r="B1519" t="s">
        <v>4</v>
      </c>
      <c r="D1519" s="1">
        <v>27807</v>
      </c>
      <c r="E1519" t="s">
        <v>4</v>
      </c>
    </row>
    <row r="1520" spans="1:5" x14ac:dyDescent="0.25">
      <c r="A1520" s="1">
        <v>27808</v>
      </c>
      <c r="B1520" t="s">
        <v>4</v>
      </c>
      <c r="D1520" s="1">
        <v>27808</v>
      </c>
      <c r="E1520" t="s">
        <v>4</v>
      </c>
    </row>
    <row r="1521" spans="1:5" x14ac:dyDescent="0.25">
      <c r="A1521" s="1">
        <v>27809</v>
      </c>
      <c r="B1521" t="s">
        <v>4</v>
      </c>
      <c r="D1521" s="1">
        <v>27809</v>
      </c>
      <c r="E1521" t="s">
        <v>4</v>
      </c>
    </row>
    <row r="1522" spans="1:5" x14ac:dyDescent="0.25">
      <c r="A1522" s="1">
        <v>27810</v>
      </c>
      <c r="B1522" t="s">
        <v>4</v>
      </c>
      <c r="D1522" s="1">
        <v>27810</v>
      </c>
      <c r="E1522" t="s">
        <v>4</v>
      </c>
    </row>
    <row r="1523" spans="1:5" x14ac:dyDescent="0.25">
      <c r="A1523" s="1">
        <v>27813</v>
      </c>
      <c r="B1523" t="s">
        <v>4</v>
      </c>
      <c r="D1523" s="1">
        <v>27813</v>
      </c>
      <c r="E1523" t="s">
        <v>4</v>
      </c>
    </row>
    <row r="1524" spans="1:5" x14ac:dyDescent="0.25">
      <c r="A1524" s="1">
        <v>27814</v>
      </c>
      <c r="B1524" t="s">
        <v>4</v>
      </c>
      <c r="D1524" s="1">
        <v>27814</v>
      </c>
      <c r="E1524" t="s">
        <v>4</v>
      </c>
    </row>
    <row r="1525" spans="1:5" x14ac:dyDescent="0.25">
      <c r="A1525" s="1">
        <v>27815</v>
      </c>
      <c r="B1525" t="s">
        <v>4</v>
      </c>
      <c r="D1525" s="1">
        <v>27815</v>
      </c>
      <c r="E1525" t="s">
        <v>4</v>
      </c>
    </row>
    <row r="1526" spans="1:5" x14ac:dyDescent="0.25">
      <c r="A1526" s="1">
        <v>27816</v>
      </c>
      <c r="B1526" t="s">
        <v>4</v>
      </c>
      <c r="D1526" s="1">
        <v>27816</v>
      </c>
      <c r="E1526" t="s">
        <v>4</v>
      </c>
    </row>
    <row r="1527" spans="1:5" x14ac:dyDescent="0.25">
      <c r="A1527" s="1">
        <v>27817</v>
      </c>
      <c r="B1527" t="s">
        <v>4</v>
      </c>
      <c r="D1527" s="1">
        <v>27817</v>
      </c>
      <c r="E1527" t="s">
        <v>4</v>
      </c>
    </row>
    <row r="1528" spans="1:5" x14ac:dyDescent="0.25">
      <c r="A1528" s="1">
        <v>27820</v>
      </c>
      <c r="B1528" t="s">
        <v>4</v>
      </c>
      <c r="D1528" s="1">
        <v>27820</v>
      </c>
      <c r="E1528" t="s">
        <v>4</v>
      </c>
    </row>
    <row r="1529" spans="1:5" x14ac:dyDescent="0.25">
      <c r="A1529" s="1">
        <v>27821</v>
      </c>
      <c r="B1529" t="s">
        <v>4</v>
      </c>
      <c r="D1529" s="1">
        <v>27821</v>
      </c>
      <c r="E1529" t="s">
        <v>4</v>
      </c>
    </row>
    <row r="1530" spans="1:5" x14ac:dyDescent="0.25">
      <c r="A1530" s="1">
        <v>27822</v>
      </c>
      <c r="B1530" t="s">
        <v>4</v>
      </c>
      <c r="D1530" s="1">
        <v>27822</v>
      </c>
      <c r="E1530" t="s">
        <v>4</v>
      </c>
    </row>
    <row r="1531" spans="1:5" x14ac:dyDescent="0.25">
      <c r="A1531" s="1">
        <v>27823</v>
      </c>
      <c r="B1531" t="s">
        <v>4</v>
      </c>
      <c r="D1531" s="1">
        <v>27823</v>
      </c>
      <c r="E1531" t="s">
        <v>4</v>
      </c>
    </row>
    <row r="1532" spans="1:5" x14ac:dyDescent="0.25">
      <c r="A1532" s="1">
        <v>27824</v>
      </c>
      <c r="B1532" t="s">
        <v>4</v>
      </c>
      <c r="D1532" s="1">
        <v>27824</v>
      </c>
      <c r="E1532" t="s">
        <v>4</v>
      </c>
    </row>
    <row r="1533" spans="1:5" x14ac:dyDescent="0.25">
      <c r="A1533" s="1">
        <v>27827</v>
      </c>
      <c r="B1533" t="s">
        <v>4</v>
      </c>
      <c r="D1533" s="1">
        <v>27827</v>
      </c>
      <c r="E1533" t="s">
        <v>4</v>
      </c>
    </row>
    <row r="1534" spans="1:5" x14ac:dyDescent="0.25">
      <c r="A1534" s="1">
        <v>27828</v>
      </c>
      <c r="B1534" t="s">
        <v>4</v>
      </c>
      <c r="D1534" s="1">
        <v>27828</v>
      </c>
      <c r="E1534" t="s">
        <v>4</v>
      </c>
    </row>
    <row r="1535" spans="1:5" x14ac:dyDescent="0.25">
      <c r="A1535" s="1">
        <v>27829</v>
      </c>
      <c r="B1535" t="s">
        <v>4</v>
      </c>
      <c r="D1535" s="1">
        <v>27829</v>
      </c>
      <c r="E1535" t="s">
        <v>4</v>
      </c>
    </row>
    <row r="1536" spans="1:5" x14ac:dyDescent="0.25">
      <c r="A1536" s="1">
        <v>27830</v>
      </c>
      <c r="B1536" t="s">
        <v>4</v>
      </c>
      <c r="D1536" s="1">
        <v>27830</v>
      </c>
      <c r="E1536" t="s">
        <v>4</v>
      </c>
    </row>
    <row r="1537" spans="1:5" x14ac:dyDescent="0.25">
      <c r="A1537" s="1">
        <v>27831</v>
      </c>
      <c r="B1537" t="s">
        <v>4</v>
      </c>
      <c r="D1537" s="1">
        <v>27831</v>
      </c>
      <c r="E1537" t="s">
        <v>4</v>
      </c>
    </row>
    <row r="1538" spans="1:5" x14ac:dyDescent="0.25">
      <c r="A1538" s="1">
        <v>27834</v>
      </c>
      <c r="B1538" t="s">
        <v>4</v>
      </c>
      <c r="D1538" s="1">
        <v>27834</v>
      </c>
      <c r="E1538" t="s">
        <v>4</v>
      </c>
    </row>
    <row r="1539" spans="1:5" x14ac:dyDescent="0.25">
      <c r="A1539" s="1">
        <v>27835</v>
      </c>
      <c r="B1539" t="s">
        <v>4</v>
      </c>
      <c r="D1539" s="1">
        <v>27835</v>
      </c>
      <c r="E1539" t="s">
        <v>4</v>
      </c>
    </row>
    <row r="1540" spans="1:5" x14ac:dyDescent="0.25">
      <c r="A1540" s="1">
        <v>27836</v>
      </c>
      <c r="B1540" t="s">
        <v>4</v>
      </c>
      <c r="D1540" s="1">
        <v>27836</v>
      </c>
      <c r="E1540" t="s">
        <v>4</v>
      </c>
    </row>
    <row r="1541" spans="1:5" x14ac:dyDescent="0.25">
      <c r="A1541" s="1">
        <v>27837</v>
      </c>
      <c r="B1541" t="s">
        <v>4</v>
      </c>
      <c r="D1541" s="1">
        <v>27837</v>
      </c>
      <c r="E1541" t="s">
        <v>4</v>
      </c>
    </row>
    <row r="1542" spans="1:5" x14ac:dyDescent="0.25">
      <c r="A1542" s="1">
        <v>27838</v>
      </c>
      <c r="B1542" t="s">
        <v>4</v>
      </c>
      <c r="D1542" s="1">
        <v>27838</v>
      </c>
      <c r="E1542" t="s">
        <v>4</v>
      </c>
    </row>
    <row r="1543" spans="1:5" x14ac:dyDescent="0.25">
      <c r="A1543" s="1">
        <v>27841</v>
      </c>
      <c r="B1543" t="s">
        <v>4</v>
      </c>
      <c r="D1543" s="1">
        <v>27841</v>
      </c>
      <c r="E1543" t="s">
        <v>4</v>
      </c>
    </row>
    <row r="1544" spans="1:5" x14ac:dyDescent="0.25">
      <c r="A1544" s="1">
        <v>27842</v>
      </c>
      <c r="B1544" t="s">
        <v>4</v>
      </c>
      <c r="D1544" s="1">
        <v>27842</v>
      </c>
      <c r="E1544" t="s">
        <v>4</v>
      </c>
    </row>
    <row r="1545" spans="1:5" x14ac:dyDescent="0.25">
      <c r="A1545" s="1">
        <v>27843</v>
      </c>
      <c r="B1545" t="s">
        <v>4</v>
      </c>
      <c r="D1545" s="1">
        <v>27843</v>
      </c>
      <c r="E1545" t="s">
        <v>4</v>
      </c>
    </row>
    <row r="1546" spans="1:5" x14ac:dyDescent="0.25">
      <c r="A1546" s="1">
        <v>27844</v>
      </c>
      <c r="B1546" t="s">
        <v>4</v>
      </c>
      <c r="D1546" s="1">
        <v>27844</v>
      </c>
      <c r="E1546" t="s">
        <v>4</v>
      </c>
    </row>
    <row r="1547" spans="1:5" x14ac:dyDescent="0.25">
      <c r="A1547" s="1">
        <v>27845</v>
      </c>
      <c r="B1547" t="s">
        <v>4</v>
      </c>
      <c r="D1547" s="1">
        <v>27845</v>
      </c>
      <c r="E1547" t="s">
        <v>4</v>
      </c>
    </row>
    <row r="1548" spans="1:5" x14ac:dyDescent="0.25">
      <c r="A1548" s="1">
        <v>27848</v>
      </c>
      <c r="B1548" t="s">
        <v>4</v>
      </c>
      <c r="D1548" s="1">
        <v>27848</v>
      </c>
      <c r="E1548" t="s">
        <v>4</v>
      </c>
    </row>
    <row r="1549" spans="1:5" x14ac:dyDescent="0.25">
      <c r="A1549" s="1">
        <v>27849</v>
      </c>
      <c r="B1549" t="s">
        <v>4</v>
      </c>
      <c r="D1549" s="1">
        <v>27849</v>
      </c>
      <c r="E1549" t="s">
        <v>4</v>
      </c>
    </row>
    <row r="1550" spans="1:5" x14ac:dyDescent="0.25">
      <c r="A1550" s="1">
        <v>27850</v>
      </c>
      <c r="B1550" t="s">
        <v>4</v>
      </c>
      <c r="D1550" s="1">
        <v>27850</v>
      </c>
      <c r="E1550" t="s">
        <v>4</v>
      </c>
    </row>
    <row r="1551" spans="1:5" x14ac:dyDescent="0.25">
      <c r="A1551" s="1">
        <v>27851</v>
      </c>
      <c r="B1551" t="s">
        <v>4</v>
      </c>
      <c r="D1551" s="1">
        <v>27851</v>
      </c>
      <c r="E1551" t="s">
        <v>4</v>
      </c>
    </row>
    <row r="1552" spans="1:5" x14ac:dyDescent="0.25">
      <c r="A1552" s="1">
        <v>27852</v>
      </c>
      <c r="B1552" t="s">
        <v>4</v>
      </c>
      <c r="D1552" s="1">
        <v>27852</v>
      </c>
      <c r="E1552" t="s">
        <v>4</v>
      </c>
    </row>
    <row r="1553" spans="1:5" x14ac:dyDescent="0.25">
      <c r="A1553" s="1">
        <v>27855</v>
      </c>
      <c r="B1553" t="s">
        <v>4</v>
      </c>
      <c r="D1553" s="1">
        <v>27855</v>
      </c>
      <c r="E1553" t="s">
        <v>4</v>
      </c>
    </row>
    <row r="1554" spans="1:5" x14ac:dyDescent="0.25">
      <c r="A1554" s="1">
        <v>27856</v>
      </c>
      <c r="B1554" t="s">
        <v>4</v>
      </c>
      <c r="D1554" s="1">
        <v>27856</v>
      </c>
      <c r="E1554" t="s">
        <v>4</v>
      </c>
    </row>
    <row r="1555" spans="1:5" x14ac:dyDescent="0.25">
      <c r="A1555" s="1">
        <v>27857</v>
      </c>
      <c r="B1555" t="s">
        <v>4</v>
      </c>
      <c r="D1555" s="1">
        <v>27857</v>
      </c>
      <c r="E1555" t="s">
        <v>4</v>
      </c>
    </row>
    <row r="1556" spans="1:5" x14ac:dyDescent="0.25">
      <c r="A1556" s="1">
        <v>27858</v>
      </c>
      <c r="B1556" t="s">
        <v>4</v>
      </c>
      <c r="D1556" s="1">
        <v>27858</v>
      </c>
      <c r="E1556" t="s">
        <v>4</v>
      </c>
    </row>
    <row r="1557" spans="1:5" x14ac:dyDescent="0.25">
      <c r="A1557" s="1">
        <v>27859</v>
      </c>
      <c r="B1557" t="s">
        <v>4</v>
      </c>
      <c r="D1557" s="1">
        <v>27859</v>
      </c>
      <c r="E1557" t="s">
        <v>4</v>
      </c>
    </row>
    <row r="1558" spans="1:5" x14ac:dyDescent="0.25">
      <c r="A1558" s="1">
        <v>27862</v>
      </c>
      <c r="B1558" t="s">
        <v>4</v>
      </c>
      <c r="D1558" s="1">
        <v>27862</v>
      </c>
      <c r="E1558" t="s">
        <v>4</v>
      </c>
    </row>
    <row r="1559" spans="1:5" x14ac:dyDescent="0.25">
      <c r="A1559" s="1">
        <v>27863</v>
      </c>
      <c r="B1559" t="s">
        <v>4</v>
      </c>
      <c r="D1559" s="1">
        <v>27863</v>
      </c>
      <c r="E1559" t="s">
        <v>4</v>
      </c>
    </row>
    <row r="1560" spans="1:5" x14ac:dyDescent="0.25">
      <c r="A1560" s="1">
        <v>27864</v>
      </c>
      <c r="B1560" t="s">
        <v>4</v>
      </c>
      <c r="D1560" s="1">
        <v>27864</v>
      </c>
      <c r="E1560" t="s">
        <v>4</v>
      </c>
    </row>
    <row r="1561" spans="1:5" x14ac:dyDescent="0.25">
      <c r="A1561" s="1">
        <v>27865</v>
      </c>
      <c r="B1561" t="s">
        <v>4</v>
      </c>
      <c r="D1561" s="1">
        <v>27865</v>
      </c>
      <c r="E1561" t="s">
        <v>4</v>
      </c>
    </row>
    <row r="1562" spans="1:5" x14ac:dyDescent="0.25">
      <c r="A1562" s="1">
        <v>27866</v>
      </c>
      <c r="B1562" t="s">
        <v>4</v>
      </c>
      <c r="D1562" s="1">
        <v>27866</v>
      </c>
      <c r="E1562" t="s">
        <v>4</v>
      </c>
    </row>
    <row r="1563" spans="1:5" x14ac:dyDescent="0.25">
      <c r="A1563" s="1">
        <v>27869</v>
      </c>
      <c r="B1563" t="s">
        <v>4</v>
      </c>
      <c r="D1563" s="1">
        <v>27869</v>
      </c>
      <c r="E1563" t="s">
        <v>4</v>
      </c>
    </row>
    <row r="1564" spans="1:5" x14ac:dyDescent="0.25">
      <c r="A1564" s="1">
        <v>27870</v>
      </c>
      <c r="B1564" t="s">
        <v>4</v>
      </c>
      <c r="D1564" s="1">
        <v>27870</v>
      </c>
      <c r="E1564" t="s">
        <v>4</v>
      </c>
    </row>
    <row r="1565" spans="1:5" x14ac:dyDescent="0.25">
      <c r="A1565" s="1">
        <v>27871</v>
      </c>
      <c r="B1565" t="s">
        <v>4</v>
      </c>
      <c r="D1565" s="1">
        <v>27871</v>
      </c>
      <c r="E1565" t="s">
        <v>4</v>
      </c>
    </row>
    <row r="1566" spans="1:5" x14ac:dyDescent="0.25">
      <c r="A1566" s="1">
        <v>27872</v>
      </c>
      <c r="B1566" t="s">
        <v>4</v>
      </c>
      <c r="D1566" s="1">
        <v>27872</v>
      </c>
      <c r="E1566" t="s">
        <v>4</v>
      </c>
    </row>
    <row r="1567" spans="1:5" x14ac:dyDescent="0.25">
      <c r="A1567" s="1">
        <v>27873</v>
      </c>
      <c r="B1567" t="s">
        <v>4</v>
      </c>
      <c r="D1567" s="1">
        <v>27873</v>
      </c>
      <c r="E1567" t="s">
        <v>4</v>
      </c>
    </row>
    <row r="1568" spans="1:5" x14ac:dyDescent="0.25">
      <c r="A1568" s="1">
        <v>27876</v>
      </c>
      <c r="B1568" t="s">
        <v>4</v>
      </c>
      <c r="D1568" s="1">
        <v>27876</v>
      </c>
      <c r="E1568" t="s">
        <v>4</v>
      </c>
    </row>
    <row r="1569" spans="1:5" x14ac:dyDescent="0.25">
      <c r="A1569" s="1">
        <v>27877</v>
      </c>
      <c r="B1569" t="s">
        <v>4</v>
      </c>
      <c r="D1569" s="1">
        <v>27877</v>
      </c>
      <c r="E1569" t="s">
        <v>4</v>
      </c>
    </row>
    <row r="1570" spans="1:5" x14ac:dyDescent="0.25">
      <c r="A1570" s="1">
        <v>27878</v>
      </c>
      <c r="B1570" t="s">
        <v>4</v>
      </c>
      <c r="D1570" s="1">
        <v>27878</v>
      </c>
      <c r="E1570" t="s">
        <v>4</v>
      </c>
    </row>
    <row r="1571" spans="1:5" x14ac:dyDescent="0.25">
      <c r="A1571" s="1">
        <v>27879</v>
      </c>
      <c r="B1571" t="s">
        <v>4</v>
      </c>
      <c r="D1571" s="1">
        <v>27879</v>
      </c>
      <c r="E1571" t="s">
        <v>4</v>
      </c>
    </row>
    <row r="1572" spans="1:5" x14ac:dyDescent="0.25">
      <c r="A1572" s="1">
        <v>27880</v>
      </c>
      <c r="B1572" t="s">
        <v>4</v>
      </c>
      <c r="D1572" s="1">
        <v>27880</v>
      </c>
      <c r="E1572" t="s">
        <v>4</v>
      </c>
    </row>
    <row r="1573" spans="1:5" x14ac:dyDescent="0.25">
      <c r="A1573" s="1">
        <v>27883</v>
      </c>
      <c r="B1573" t="s">
        <v>4</v>
      </c>
      <c r="D1573" s="1">
        <v>27883</v>
      </c>
      <c r="E1573" t="s">
        <v>4</v>
      </c>
    </row>
    <row r="1574" spans="1:5" x14ac:dyDescent="0.25">
      <c r="A1574" s="1">
        <v>27884</v>
      </c>
      <c r="B1574" t="s">
        <v>4</v>
      </c>
      <c r="D1574" s="1">
        <v>27884</v>
      </c>
      <c r="E1574" t="s">
        <v>4</v>
      </c>
    </row>
    <row r="1575" spans="1:5" x14ac:dyDescent="0.25">
      <c r="A1575" s="1">
        <v>27885</v>
      </c>
      <c r="B1575" t="s">
        <v>4</v>
      </c>
      <c r="D1575" s="1">
        <v>27885</v>
      </c>
      <c r="E1575" t="s">
        <v>4</v>
      </c>
    </row>
    <row r="1576" spans="1:5" x14ac:dyDescent="0.25">
      <c r="A1576" s="1">
        <v>27886</v>
      </c>
      <c r="B1576" t="s">
        <v>4</v>
      </c>
      <c r="D1576" s="1">
        <v>27886</v>
      </c>
      <c r="E1576" t="s">
        <v>4</v>
      </c>
    </row>
    <row r="1577" spans="1:5" x14ac:dyDescent="0.25">
      <c r="A1577" s="1">
        <v>27887</v>
      </c>
      <c r="B1577" t="s">
        <v>4</v>
      </c>
      <c r="D1577" s="1">
        <v>27887</v>
      </c>
      <c r="E1577" t="s">
        <v>4</v>
      </c>
    </row>
    <row r="1578" spans="1:5" x14ac:dyDescent="0.25">
      <c r="A1578" s="1">
        <v>27890</v>
      </c>
      <c r="B1578" t="s">
        <v>4</v>
      </c>
      <c r="D1578" s="1">
        <v>27890</v>
      </c>
      <c r="E1578" t="s">
        <v>4</v>
      </c>
    </row>
    <row r="1579" spans="1:5" x14ac:dyDescent="0.25">
      <c r="A1579" s="1">
        <v>27891</v>
      </c>
      <c r="B1579" t="s">
        <v>4</v>
      </c>
      <c r="D1579" s="1">
        <v>27891</v>
      </c>
      <c r="E1579" t="s">
        <v>4</v>
      </c>
    </row>
    <row r="1580" spans="1:5" x14ac:dyDescent="0.25">
      <c r="A1580" s="1">
        <v>27892</v>
      </c>
      <c r="B1580" t="s">
        <v>4</v>
      </c>
      <c r="D1580" s="1">
        <v>27892</v>
      </c>
      <c r="E1580" t="s">
        <v>4</v>
      </c>
    </row>
    <row r="1581" spans="1:5" x14ac:dyDescent="0.25">
      <c r="A1581" s="1">
        <v>27893</v>
      </c>
      <c r="B1581" t="s">
        <v>4</v>
      </c>
      <c r="D1581" s="1">
        <v>27893</v>
      </c>
      <c r="E1581" t="s">
        <v>4</v>
      </c>
    </row>
    <row r="1582" spans="1:5" x14ac:dyDescent="0.25">
      <c r="A1582" s="1">
        <v>27894</v>
      </c>
      <c r="B1582" t="s">
        <v>4</v>
      </c>
      <c r="D1582" s="1">
        <v>27894</v>
      </c>
      <c r="E1582" t="s">
        <v>4</v>
      </c>
    </row>
    <row r="1583" spans="1:5" x14ac:dyDescent="0.25">
      <c r="A1583" s="1">
        <v>27897</v>
      </c>
      <c r="B1583" t="s">
        <v>4</v>
      </c>
      <c r="D1583" s="1">
        <v>27897</v>
      </c>
      <c r="E1583" t="s">
        <v>4</v>
      </c>
    </row>
    <row r="1584" spans="1:5" x14ac:dyDescent="0.25">
      <c r="A1584" s="1">
        <v>27898</v>
      </c>
      <c r="B1584" t="s">
        <v>4</v>
      </c>
      <c r="D1584" s="1">
        <v>27898</v>
      </c>
      <c r="E1584" t="s">
        <v>4</v>
      </c>
    </row>
    <row r="1585" spans="1:5" x14ac:dyDescent="0.25">
      <c r="A1585" s="1">
        <v>27899</v>
      </c>
      <c r="B1585" t="s">
        <v>4</v>
      </c>
      <c r="D1585" s="1">
        <v>27899</v>
      </c>
      <c r="E1585" t="s">
        <v>4</v>
      </c>
    </row>
    <row r="1586" spans="1:5" x14ac:dyDescent="0.25">
      <c r="A1586" s="1">
        <v>27900</v>
      </c>
      <c r="B1586" t="s">
        <v>4</v>
      </c>
      <c r="D1586" s="1">
        <v>27900</v>
      </c>
      <c r="E1586" t="s">
        <v>4</v>
      </c>
    </row>
    <row r="1587" spans="1:5" x14ac:dyDescent="0.25">
      <c r="A1587" s="1">
        <v>27901</v>
      </c>
      <c r="B1587" t="s">
        <v>4</v>
      </c>
      <c r="D1587" s="1">
        <v>27901</v>
      </c>
      <c r="E1587" t="s">
        <v>4</v>
      </c>
    </row>
    <row r="1588" spans="1:5" x14ac:dyDescent="0.25">
      <c r="A1588" s="1">
        <v>27904</v>
      </c>
      <c r="B1588" t="s">
        <v>4</v>
      </c>
      <c r="D1588" s="1">
        <v>27904</v>
      </c>
      <c r="E1588" t="s">
        <v>4</v>
      </c>
    </row>
    <row r="1589" spans="1:5" x14ac:dyDescent="0.25">
      <c r="A1589" s="1">
        <v>27905</v>
      </c>
      <c r="B1589" t="s">
        <v>4</v>
      </c>
      <c r="D1589" s="1">
        <v>27905</v>
      </c>
      <c r="E1589" t="s">
        <v>4</v>
      </c>
    </row>
    <row r="1590" spans="1:5" x14ac:dyDescent="0.25">
      <c r="A1590" s="1">
        <v>27906</v>
      </c>
      <c r="B1590" t="s">
        <v>4</v>
      </c>
      <c r="D1590" s="1">
        <v>27906</v>
      </c>
      <c r="E1590" t="s">
        <v>4</v>
      </c>
    </row>
    <row r="1591" spans="1:5" x14ac:dyDescent="0.25">
      <c r="A1591" s="1">
        <v>27907</v>
      </c>
      <c r="B1591" t="s">
        <v>4</v>
      </c>
      <c r="D1591" s="1">
        <v>27907</v>
      </c>
      <c r="E1591" t="s">
        <v>4</v>
      </c>
    </row>
    <row r="1592" spans="1:5" x14ac:dyDescent="0.25">
      <c r="A1592" s="1">
        <v>27908</v>
      </c>
      <c r="B1592" t="s">
        <v>4</v>
      </c>
      <c r="D1592" s="1">
        <v>27908</v>
      </c>
      <c r="E1592" t="s">
        <v>4</v>
      </c>
    </row>
    <row r="1593" spans="1:5" x14ac:dyDescent="0.25">
      <c r="A1593" s="1">
        <v>27911</v>
      </c>
      <c r="B1593" t="s">
        <v>4</v>
      </c>
      <c r="D1593" s="1">
        <v>27911</v>
      </c>
      <c r="E1593" t="s">
        <v>4</v>
      </c>
    </row>
    <row r="1594" spans="1:5" x14ac:dyDescent="0.25">
      <c r="A1594" s="1">
        <v>27912</v>
      </c>
      <c r="B1594" t="s">
        <v>4</v>
      </c>
      <c r="D1594" s="1">
        <v>27912</v>
      </c>
      <c r="E1594" t="s">
        <v>4</v>
      </c>
    </row>
    <row r="1595" spans="1:5" x14ac:dyDescent="0.25">
      <c r="A1595" s="1">
        <v>27913</v>
      </c>
      <c r="B1595" t="s">
        <v>4</v>
      </c>
      <c r="D1595" s="1">
        <v>27913</v>
      </c>
      <c r="E1595" t="s">
        <v>4</v>
      </c>
    </row>
    <row r="1596" spans="1:5" x14ac:dyDescent="0.25">
      <c r="A1596" s="1">
        <v>27914</v>
      </c>
      <c r="B1596" t="s">
        <v>4</v>
      </c>
      <c r="D1596" s="1">
        <v>27914</v>
      </c>
      <c r="E1596" t="s">
        <v>4</v>
      </c>
    </row>
    <row r="1597" spans="1:5" x14ac:dyDescent="0.25">
      <c r="A1597" s="1">
        <v>27915</v>
      </c>
      <c r="B1597" t="s">
        <v>4</v>
      </c>
      <c r="D1597" s="1">
        <v>27915</v>
      </c>
      <c r="E1597" t="s">
        <v>4</v>
      </c>
    </row>
    <row r="1598" spans="1:5" x14ac:dyDescent="0.25">
      <c r="A1598" s="1">
        <v>27918</v>
      </c>
      <c r="B1598" t="s">
        <v>4</v>
      </c>
      <c r="D1598" s="1">
        <v>27918</v>
      </c>
      <c r="E1598" t="s">
        <v>4</v>
      </c>
    </row>
    <row r="1599" spans="1:5" x14ac:dyDescent="0.25">
      <c r="A1599" s="1">
        <v>27919</v>
      </c>
      <c r="B1599" t="s">
        <v>4</v>
      </c>
      <c r="D1599" s="1">
        <v>27919</v>
      </c>
      <c r="E1599" t="s">
        <v>4</v>
      </c>
    </row>
    <row r="1600" spans="1:5" x14ac:dyDescent="0.25">
      <c r="A1600" s="1">
        <v>27920</v>
      </c>
      <c r="B1600" t="s">
        <v>4</v>
      </c>
      <c r="D1600" s="1">
        <v>27920</v>
      </c>
      <c r="E1600" t="s">
        <v>4</v>
      </c>
    </row>
    <row r="1601" spans="1:5" x14ac:dyDescent="0.25">
      <c r="A1601" s="1">
        <v>27921</v>
      </c>
      <c r="B1601" t="s">
        <v>4</v>
      </c>
      <c r="D1601" s="1">
        <v>27921</v>
      </c>
      <c r="E1601" t="s">
        <v>4</v>
      </c>
    </row>
    <row r="1602" spans="1:5" x14ac:dyDescent="0.25">
      <c r="A1602" s="1">
        <v>27922</v>
      </c>
      <c r="B1602" t="s">
        <v>4</v>
      </c>
      <c r="D1602" s="1">
        <v>27922</v>
      </c>
      <c r="E1602" t="s">
        <v>4</v>
      </c>
    </row>
    <row r="1603" spans="1:5" x14ac:dyDescent="0.25">
      <c r="A1603" s="1">
        <v>27925</v>
      </c>
      <c r="B1603" t="s">
        <v>4</v>
      </c>
      <c r="D1603" s="1">
        <v>27925</v>
      </c>
      <c r="E1603" t="s">
        <v>4</v>
      </c>
    </row>
    <row r="1604" spans="1:5" x14ac:dyDescent="0.25">
      <c r="A1604" s="1">
        <v>27926</v>
      </c>
      <c r="B1604" t="s">
        <v>4</v>
      </c>
      <c r="D1604" s="1">
        <v>27926</v>
      </c>
      <c r="E1604" t="s">
        <v>4</v>
      </c>
    </row>
    <row r="1605" spans="1:5" x14ac:dyDescent="0.25">
      <c r="A1605" s="1">
        <v>27927</v>
      </c>
      <c r="B1605" t="s">
        <v>4</v>
      </c>
      <c r="D1605" s="1">
        <v>27927</v>
      </c>
      <c r="E1605" t="s">
        <v>4</v>
      </c>
    </row>
    <row r="1606" spans="1:5" x14ac:dyDescent="0.25">
      <c r="A1606" s="1">
        <v>27928</v>
      </c>
      <c r="B1606" t="s">
        <v>4</v>
      </c>
      <c r="D1606" s="1">
        <v>27928</v>
      </c>
      <c r="E1606" t="s">
        <v>4</v>
      </c>
    </row>
    <row r="1607" spans="1:5" x14ac:dyDescent="0.25">
      <c r="A1607" s="1">
        <v>27929</v>
      </c>
      <c r="B1607" t="s">
        <v>4</v>
      </c>
      <c r="D1607" s="1">
        <v>27929</v>
      </c>
      <c r="E1607" t="s">
        <v>4</v>
      </c>
    </row>
    <row r="1608" spans="1:5" x14ac:dyDescent="0.25">
      <c r="A1608" s="1">
        <v>27932</v>
      </c>
      <c r="B1608" t="s">
        <v>4</v>
      </c>
      <c r="D1608" s="1">
        <v>27932</v>
      </c>
      <c r="E1608" t="s">
        <v>4</v>
      </c>
    </row>
    <row r="1609" spans="1:5" x14ac:dyDescent="0.25">
      <c r="A1609" s="1">
        <v>27933</v>
      </c>
      <c r="B1609" t="s">
        <v>4</v>
      </c>
      <c r="D1609" s="1">
        <v>27933</v>
      </c>
      <c r="E1609" t="s">
        <v>4</v>
      </c>
    </row>
    <row r="1610" spans="1:5" x14ac:dyDescent="0.25">
      <c r="A1610" s="1">
        <v>27934</v>
      </c>
      <c r="B1610" t="s">
        <v>4</v>
      </c>
      <c r="D1610" s="1">
        <v>27934</v>
      </c>
      <c r="E1610" t="s">
        <v>4</v>
      </c>
    </row>
    <row r="1611" spans="1:5" x14ac:dyDescent="0.25">
      <c r="A1611" s="1">
        <v>27935</v>
      </c>
      <c r="B1611" t="s">
        <v>4</v>
      </c>
      <c r="D1611" s="1">
        <v>27935</v>
      </c>
      <c r="E1611" t="s">
        <v>4</v>
      </c>
    </row>
    <row r="1612" spans="1:5" x14ac:dyDescent="0.25">
      <c r="A1612" s="1">
        <v>27936</v>
      </c>
      <c r="B1612" t="s">
        <v>4</v>
      </c>
      <c r="D1612" s="1">
        <v>27936</v>
      </c>
      <c r="E1612" t="s">
        <v>4</v>
      </c>
    </row>
    <row r="1613" spans="1:5" x14ac:dyDescent="0.25">
      <c r="A1613" s="1">
        <v>27939</v>
      </c>
      <c r="B1613" t="s">
        <v>4</v>
      </c>
      <c r="D1613" s="1">
        <v>27939</v>
      </c>
      <c r="E1613" t="s">
        <v>4</v>
      </c>
    </row>
    <row r="1614" spans="1:5" x14ac:dyDescent="0.25">
      <c r="A1614" s="1">
        <v>27940</v>
      </c>
      <c r="B1614" t="s">
        <v>4</v>
      </c>
      <c r="D1614" s="1">
        <v>27940</v>
      </c>
      <c r="E1614" t="s">
        <v>4</v>
      </c>
    </row>
    <row r="1615" spans="1:5" x14ac:dyDescent="0.25">
      <c r="A1615" s="1">
        <v>27941</v>
      </c>
      <c r="B1615" t="s">
        <v>4</v>
      </c>
      <c r="D1615" s="1">
        <v>27941</v>
      </c>
      <c r="E1615" t="s">
        <v>4</v>
      </c>
    </row>
    <row r="1616" spans="1:5" x14ac:dyDescent="0.25">
      <c r="A1616" s="1">
        <v>27942</v>
      </c>
      <c r="B1616" t="s">
        <v>4</v>
      </c>
      <c r="D1616" s="1">
        <v>27942</v>
      </c>
      <c r="E1616" t="s">
        <v>4</v>
      </c>
    </row>
    <row r="1617" spans="1:5" x14ac:dyDescent="0.25">
      <c r="A1617" s="1">
        <v>27943</v>
      </c>
      <c r="B1617" t="s">
        <v>4</v>
      </c>
      <c r="D1617" s="1">
        <v>27943</v>
      </c>
      <c r="E1617" t="s">
        <v>4</v>
      </c>
    </row>
    <row r="1618" spans="1:5" x14ac:dyDescent="0.25">
      <c r="A1618" s="1">
        <v>27946</v>
      </c>
      <c r="B1618" t="s">
        <v>4</v>
      </c>
      <c r="D1618" s="1">
        <v>27946</v>
      </c>
      <c r="E1618" t="s">
        <v>4</v>
      </c>
    </row>
    <row r="1619" spans="1:5" x14ac:dyDescent="0.25">
      <c r="A1619" s="1">
        <v>27947</v>
      </c>
      <c r="B1619" t="s">
        <v>4</v>
      </c>
      <c r="D1619" s="1">
        <v>27947</v>
      </c>
      <c r="E1619" t="s">
        <v>4</v>
      </c>
    </row>
    <row r="1620" spans="1:5" x14ac:dyDescent="0.25">
      <c r="A1620" s="1">
        <v>27948</v>
      </c>
      <c r="B1620" t="s">
        <v>4</v>
      </c>
      <c r="D1620" s="1">
        <v>27948</v>
      </c>
      <c r="E1620" t="s">
        <v>4</v>
      </c>
    </row>
    <row r="1621" spans="1:5" x14ac:dyDescent="0.25">
      <c r="A1621" s="1">
        <v>27949</v>
      </c>
      <c r="B1621" t="s">
        <v>4</v>
      </c>
      <c r="D1621" s="1">
        <v>27949</v>
      </c>
      <c r="E1621" t="s">
        <v>4</v>
      </c>
    </row>
    <row r="1622" spans="1:5" x14ac:dyDescent="0.25">
      <c r="A1622" s="1">
        <v>27950</v>
      </c>
      <c r="B1622" t="s">
        <v>4</v>
      </c>
      <c r="D1622" s="1">
        <v>27950</v>
      </c>
      <c r="E1622" t="s">
        <v>4</v>
      </c>
    </row>
    <row r="1623" spans="1:5" x14ac:dyDescent="0.25">
      <c r="A1623" s="1">
        <v>27953</v>
      </c>
      <c r="B1623" t="s">
        <v>4</v>
      </c>
      <c r="D1623" s="1">
        <v>27953</v>
      </c>
      <c r="E1623" t="s">
        <v>4</v>
      </c>
    </row>
    <row r="1624" spans="1:5" x14ac:dyDescent="0.25">
      <c r="A1624" s="1">
        <v>27954</v>
      </c>
      <c r="B1624" t="s">
        <v>4</v>
      </c>
      <c r="D1624" s="1">
        <v>27954</v>
      </c>
      <c r="E1624" t="s">
        <v>4</v>
      </c>
    </row>
    <row r="1625" spans="1:5" x14ac:dyDescent="0.25">
      <c r="A1625" s="1">
        <v>27955</v>
      </c>
      <c r="B1625" t="s">
        <v>4</v>
      </c>
      <c r="D1625" s="1">
        <v>27955</v>
      </c>
      <c r="E1625" t="s">
        <v>4</v>
      </c>
    </row>
    <row r="1626" spans="1:5" x14ac:dyDescent="0.25">
      <c r="A1626" s="1">
        <v>27956</v>
      </c>
      <c r="B1626" t="s">
        <v>4</v>
      </c>
      <c r="D1626" s="1">
        <v>27956</v>
      </c>
      <c r="E1626" t="s">
        <v>4</v>
      </c>
    </row>
    <row r="1627" spans="1:5" x14ac:dyDescent="0.25">
      <c r="A1627" s="1">
        <v>27957</v>
      </c>
      <c r="B1627" t="s">
        <v>4</v>
      </c>
      <c r="D1627" s="1">
        <v>27957</v>
      </c>
      <c r="E1627" t="s">
        <v>4</v>
      </c>
    </row>
    <row r="1628" spans="1:5" x14ac:dyDescent="0.25">
      <c r="A1628" s="1">
        <v>27960</v>
      </c>
      <c r="B1628" t="s">
        <v>4</v>
      </c>
      <c r="D1628" s="1">
        <v>27960</v>
      </c>
      <c r="E1628" t="s">
        <v>4</v>
      </c>
    </row>
    <row r="1629" spans="1:5" x14ac:dyDescent="0.25">
      <c r="A1629" s="1">
        <v>27961</v>
      </c>
      <c r="B1629" t="s">
        <v>4</v>
      </c>
      <c r="D1629" s="1">
        <v>27961</v>
      </c>
      <c r="E1629" t="s">
        <v>4</v>
      </c>
    </row>
    <row r="1630" spans="1:5" x14ac:dyDescent="0.25">
      <c r="A1630" s="1">
        <v>27962</v>
      </c>
      <c r="B1630" t="s">
        <v>4</v>
      </c>
      <c r="D1630" s="1">
        <v>27962</v>
      </c>
      <c r="E1630" t="s">
        <v>4</v>
      </c>
    </row>
    <row r="1631" spans="1:5" x14ac:dyDescent="0.25">
      <c r="A1631" s="1">
        <v>27963</v>
      </c>
      <c r="B1631" t="s">
        <v>4</v>
      </c>
      <c r="D1631" s="1">
        <v>27963</v>
      </c>
      <c r="E1631" t="s">
        <v>4</v>
      </c>
    </row>
    <row r="1632" spans="1:5" x14ac:dyDescent="0.25">
      <c r="A1632" s="1">
        <v>27964</v>
      </c>
      <c r="B1632" t="s">
        <v>4</v>
      </c>
      <c r="D1632" s="1">
        <v>27964</v>
      </c>
      <c r="E1632" t="s">
        <v>4</v>
      </c>
    </row>
    <row r="1633" spans="1:5" x14ac:dyDescent="0.25">
      <c r="A1633" s="1">
        <v>27967</v>
      </c>
      <c r="B1633" t="s">
        <v>4</v>
      </c>
      <c r="D1633" s="1">
        <v>27967</v>
      </c>
      <c r="E1633" t="s">
        <v>4</v>
      </c>
    </row>
    <row r="1634" spans="1:5" x14ac:dyDescent="0.25">
      <c r="A1634" s="1">
        <v>27968</v>
      </c>
      <c r="B1634" t="s">
        <v>4</v>
      </c>
      <c r="D1634" s="1">
        <v>27968</v>
      </c>
      <c r="E1634" t="s">
        <v>4</v>
      </c>
    </row>
    <row r="1635" spans="1:5" x14ac:dyDescent="0.25">
      <c r="A1635" s="1">
        <v>27969</v>
      </c>
      <c r="B1635" t="s">
        <v>4</v>
      </c>
      <c r="D1635" s="1">
        <v>27969</v>
      </c>
      <c r="E1635" t="s">
        <v>4</v>
      </c>
    </row>
    <row r="1636" spans="1:5" x14ac:dyDescent="0.25">
      <c r="A1636" s="1">
        <v>27970</v>
      </c>
      <c r="B1636" t="s">
        <v>4</v>
      </c>
      <c r="D1636" s="1">
        <v>27970</v>
      </c>
      <c r="E1636" t="s">
        <v>4</v>
      </c>
    </row>
    <row r="1637" spans="1:5" x14ac:dyDescent="0.25">
      <c r="A1637" s="1">
        <v>27971</v>
      </c>
      <c r="B1637" t="s">
        <v>4</v>
      </c>
      <c r="D1637" s="1">
        <v>27971</v>
      </c>
      <c r="E1637" t="s">
        <v>4</v>
      </c>
    </row>
    <row r="1638" spans="1:5" x14ac:dyDescent="0.25">
      <c r="A1638" s="1">
        <v>27974</v>
      </c>
      <c r="B1638" t="s">
        <v>4</v>
      </c>
      <c r="D1638" s="1">
        <v>27974</v>
      </c>
      <c r="E1638" t="s">
        <v>4</v>
      </c>
    </row>
    <row r="1639" spans="1:5" x14ac:dyDescent="0.25">
      <c r="A1639" s="1">
        <v>27975</v>
      </c>
      <c r="B1639" t="s">
        <v>4</v>
      </c>
      <c r="D1639" s="1">
        <v>27975</v>
      </c>
      <c r="E1639" t="s">
        <v>4</v>
      </c>
    </row>
    <row r="1640" spans="1:5" x14ac:dyDescent="0.25">
      <c r="A1640" s="1">
        <v>27976</v>
      </c>
      <c r="B1640" t="s">
        <v>4</v>
      </c>
      <c r="D1640" s="1">
        <v>27976</v>
      </c>
      <c r="E1640" t="s">
        <v>4</v>
      </c>
    </row>
    <row r="1641" spans="1:5" x14ac:dyDescent="0.25">
      <c r="A1641" s="1">
        <v>27977</v>
      </c>
      <c r="B1641" t="s">
        <v>4</v>
      </c>
      <c r="D1641" s="1">
        <v>27977</v>
      </c>
      <c r="E1641" t="s">
        <v>4</v>
      </c>
    </row>
    <row r="1642" spans="1:5" x14ac:dyDescent="0.25">
      <c r="A1642" s="1">
        <v>27978</v>
      </c>
      <c r="B1642" t="s">
        <v>4</v>
      </c>
      <c r="D1642" s="1">
        <v>27978</v>
      </c>
      <c r="E1642" t="s">
        <v>4</v>
      </c>
    </row>
    <row r="1643" spans="1:5" x14ac:dyDescent="0.25">
      <c r="A1643" s="1">
        <v>27981</v>
      </c>
      <c r="B1643" t="s">
        <v>4</v>
      </c>
      <c r="D1643" s="1">
        <v>27981</v>
      </c>
      <c r="E1643" t="s">
        <v>4</v>
      </c>
    </row>
    <row r="1644" spans="1:5" x14ac:dyDescent="0.25">
      <c r="A1644" s="1">
        <v>27982</v>
      </c>
      <c r="B1644" t="s">
        <v>4</v>
      </c>
      <c r="D1644" s="1">
        <v>27982</v>
      </c>
      <c r="E1644" t="s">
        <v>4</v>
      </c>
    </row>
    <row r="1645" spans="1:5" x14ac:dyDescent="0.25">
      <c r="A1645" s="1">
        <v>27983</v>
      </c>
      <c r="B1645" t="s">
        <v>4</v>
      </c>
      <c r="D1645" s="1">
        <v>27983</v>
      </c>
      <c r="E1645" t="s">
        <v>4</v>
      </c>
    </row>
    <row r="1646" spans="1:5" x14ac:dyDescent="0.25">
      <c r="A1646" s="1">
        <v>27984</v>
      </c>
      <c r="B1646" t="s">
        <v>4</v>
      </c>
      <c r="D1646" s="1">
        <v>27984</v>
      </c>
      <c r="E1646" t="s">
        <v>4</v>
      </c>
    </row>
    <row r="1647" spans="1:5" x14ac:dyDescent="0.25">
      <c r="A1647" s="1">
        <v>27985</v>
      </c>
      <c r="B1647" t="s">
        <v>4</v>
      </c>
      <c r="D1647" s="1">
        <v>27985</v>
      </c>
      <c r="E1647" t="s">
        <v>4</v>
      </c>
    </row>
    <row r="1648" spans="1:5" x14ac:dyDescent="0.25">
      <c r="A1648" s="1">
        <v>27988</v>
      </c>
      <c r="B1648" t="s">
        <v>4</v>
      </c>
      <c r="D1648" s="1">
        <v>27988</v>
      </c>
      <c r="E1648" t="s">
        <v>4</v>
      </c>
    </row>
    <row r="1649" spans="1:5" x14ac:dyDescent="0.25">
      <c r="A1649" s="1">
        <v>27989</v>
      </c>
      <c r="B1649" t="s">
        <v>4</v>
      </c>
      <c r="D1649" s="1">
        <v>27989</v>
      </c>
      <c r="E1649" t="s">
        <v>4</v>
      </c>
    </row>
    <row r="1650" spans="1:5" x14ac:dyDescent="0.25">
      <c r="A1650" s="1">
        <v>27990</v>
      </c>
      <c r="B1650" t="s">
        <v>4</v>
      </c>
      <c r="D1650" s="1">
        <v>27990</v>
      </c>
      <c r="E1650" t="s">
        <v>4</v>
      </c>
    </row>
    <row r="1651" spans="1:5" x14ac:dyDescent="0.25">
      <c r="A1651" s="1">
        <v>27991</v>
      </c>
      <c r="B1651" t="s">
        <v>4</v>
      </c>
      <c r="D1651" s="1">
        <v>27991</v>
      </c>
      <c r="E1651" t="s">
        <v>4</v>
      </c>
    </row>
    <row r="1652" spans="1:5" x14ac:dyDescent="0.25">
      <c r="A1652" s="1">
        <v>27992</v>
      </c>
      <c r="B1652" t="s">
        <v>4</v>
      </c>
      <c r="D1652" s="1">
        <v>27992</v>
      </c>
      <c r="E1652" t="s">
        <v>4</v>
      </c>
    </row>
    <row r="1653" spans="1:5" x14ac:dyDescent="0.25">
      <c r="A1653" s="1">
        <v>27995</v>
      </c>
      <c r="B1653" t="s">
        <v>4</v>
      </c>
      <c r="D1653" s="1">
        <v>27995</v>
      </c>
      <c r="E1653" t="s">
        <v>4</v>
      </c>
    </row>
    <row r="1654" spans="1:5" x14ac:dyDescent="0.25">
      <c r="A1654" s="1">
        <v>27996</v>
      </c>
      <c r="B1654" t="s">
        <v>4</v>
      </c>
      <c r="D1654" s="1">
        <v>27996</v>
      </c>
      <c r="E1654" t="s">
        <v>4</v>
      </c>
    </row>
    <row r="1655" spans="1:5" x14ac:dyDescent="0.25">
      <c r="A1655" s="1">
        <v>27997</v>
      </c>
      <c r="B1655" t="s">
        <v>4</v>
      </c>
      <c r="D1655" s="1">
        <v>27997</v>
      </c>
      <c r="E1655" t="s">
        <v>4</v>
      </c>
    </row>
    <row r="1656" spans="1:5" x14ac:dyDescent="0.25">
      <c r="A1656" s="1">
        <v>27998</v>
      </c>
      <c r="B1656" t="s">
        <v>4</v>
      </c>
      <c r="D1656" s="1">
        <v>27998</v>
      </c>
      <c r="E1656" t="s">
        <v>4</v>
      </c>
    </row>
    <row r="1657" spans="1:5" x14ac:dyDescent="0.25">
      <c r="A1657" s="1">
        <v>27999</v>
      </c>
      <c r="B1657" t="s">
        <v>4</v>
      </c>
      <c r="D1657" s="1">
        <v>27999</v>
      </c>
      <c r="E1657" t="s">
        <v>4</v>
      </c>
    </row>
    <row r="1658" spans="1:5" x14ac:dyDescent="0.25">
      <c r="A1658" s="1">
        <v>28002</v>
      </c>
      <c r="B1658" t="s">
        <v>4</v>
      </c>
      <c r="D1658" s="1">
        <v>28002</v>
      </c>
      <c r="E1658" t="s">
        <v>4</v>
      </c>
    </row>
    <row r="1659" spans="1:5" x14ac:dyDescent="0.25">
      <c r="A1659" s="1">
        <v>28003</v>
      </c>
      <c r="B1659" t="s">
        <v>4</v>
      </c>
      <c r="D1659" s="1">
        <v>28003</v>
      </c>
      <c r="E1659" t="s">
        <v>4</v>
      </c>
    </row>
    <row r="1660" spans="1:5" x14ac:dyDescent="0.25">
      <c r="A1660" s="1">
        <v>28004</v>
      </c>
      <c r="B1660" t="s">
        <v>4</v>
      </c>
      <c r="D1660" s="1">
        <v>28004</v>
      </c>
      <c r="E1660" t="s">
        <v>4</v>
      </c>
    </row>
    <row r="1661" spans="1:5" x14ac:dyDescent="0.25">
      <c r="A1661" s="1">
        <v>28005</v>
      </c>
      <c r="B1661" t="s">
        <v>4</v>
      </c>
      <c r="D1661" s="1">
        <v>28005</v>
      </c>
      <c r="E1661" t="s">
        <v>4</v>
      </c>
    </row>
    <row r="1662" spans="1:5" x14ac:dyDescent="0.25">
      <c r="A1662" s="1">
        <v>28006</v>
      </c>
      <c r="B1662" t="s">
        <v>4</v>
      </c>
      <c r="D1662" s="1">
        <v>28006</v>
      </c>
      <c r="E1662" t="s">
        <v>4</v>
      </c>
    </row>
    <row r="1663" spans="1:5" x14ac:dyDescent="0.25">
      <c r="A1663" s="1">
        <v>28009</v>
      </c>
      <c r="B1663" t="s">
        <v>4</v>
      </c>
      <c r="D1663" s="1">
        <v>28009</v>
      </c>
      <c r="E1663" t="s">
        <v>4</v>
      </c>
    </row>
    <row r="1664" spans="1:5" x14ac:dyDescent="0.25">
      <c r="A1664" s="1">
        <v>28010</v>
      </c>
      <c r="B1664" t="s">
        <v>4</v>
      </c>
      <c r="D1664" s="1">
        <v>28010</v>
      </c>
      <c r="E1664" t="s">
        <v>4</v>
      </c>
    </row>
    <row r="1665" spans="1:5" x14ac:dyDescent="0.25">
      <c r="A1665" s="1">
        <v>28011</v>
      </c>
      <c r="B1665" t="s">
        <v>4</v>
      </c>
      <c r="D1665" s="1">
        <v>28011</v>
      </c>
      <c r="E1665" t="s">
        <v>4</v>
      </c>
    </row>
    <row r="1666" spans="1:5" x14ac:dyDescent="0.25">
      <c r="A1666" s="1">
        <v>28012</v>
      </c>
      <c r="B1666" t="s">
        <v>4</v>
      </c>
      <c r="D1666" s="1">
        <v>28012</v>
      </c>
      <c r="E1666" t="s">
        <v>4</v>
      </c>
    </row>
    <row r="1667" spans="1:5" x14ac:dyDescent="0.25">
      <c r="A1667" s="1">
        <v>28013</v>
      </c>
      <c r="B1667" t="s">
        <v>4</v>
      </c>
      <c r="D1667" s="1">
        <v>28013</v>
      </c>
      <c r="E1667" t="s">
        <v>4</v>
      </c>
    </row>
    <row r="1668" spans="1:5" x14ac:dyDescent="0.25">
      <c r="A1668" s="1">
        <v>28016</v>
      </c>
      <c r="B1668" t="s">
        <v>4</v>
      </c>
      <c r="D1668" s="1">
        <v>28016</v>
      </c>
      <c r="E1668" t="s">
        <v>4</v>
      </c>
    </row>
    <row r="1669" spans="1:5" x14ac:dyDescent="0.25">
      <c r="A1669" s="1">
        <v>28017</v>
      </c>
      <c r="B1669" t="s">
        <v>4</v>
      </c>
      <c r="D1669" s="1">
        <v>28017</v>
      </c>
      <c r="E1669" t="s">
        <v>4</v>
      </c>
    </row>
    <row r="1670" spans="1:5" x14ac:dyDescent="0.25">
      <c r="A1670" s="1">
        <v>28018</v>
      </c>
      <c r="B1670" t="s">
        <v>4</v>
      </c>
      <c r="D1670" s="1">
        <v>28018</v>
      </c>
      <c r="E1670" t="s">
        <v>4</v>
      </c>
    </row>
    <row r="1671" spans="1:5" x14ac:dyDescent="0.25">
      <c r="A1671" s="1">
        <v>28019</v>
      </c>
      <c r="B1671" t="s">
        <v>4</v>
      </c>
      <c r="D1671" s="1">
        <v>28019</v>
      </c>
      <c r="E1671" t="s">
        <v>4</v>
      </c>
    </row>
    <row r="1672" spans="1:5" x14ac:dyDescent="0.25">
      <c r="A1672" s="1">
        <v>28020</v>
      </c>
      <c r="B1672" t="s">
        <v>4</v>
      </c>
      <c r="D1672" s="1">
        <v>28020</v>
      </c>
      <c r="E1672" t="s">
        <v>4</v>
      </c>
    </row>
    <row r="1673" spans="1:5" x14ac:dyDescent="0.25">
      <c r="A1673" s="1">
        <v>28023</v>
      </c>
      <c r="B1673" t="s">
        <v>4</v>
      </c>
      <c r="D1673" s="1">
        <v>28023</v>
      </c>
      <c r="E1673" t="s">
        <v>4</v>
      </c>
    </row>
    <row r="1674" spans="1:5" x14ac:dyDescent="0.25">
      <c r="A1674" s="1">
        <v>28024</v>
      </c>
      <c r="B1674" t="s">
        <v>4</v>
      </c>
      <c r="D1674" s="1">
        <v>28024</v>
      </c>
      <c r="E1674" t="s">
        <v>4</v>
      </c>
    </row>
    <row r="1675" spans="1:5" x14ac:dyDescent="0.25">
      <c r="A1675" s="1">
        <v>28025</v>
      </c>
      <c r="B1675" t="s">
        <v>4</v>
      </c>
      <c r="D1675" s="1">
        <v>28025</v>
      </c>
      <c r="E1675" t="s">
        <v>4</v>
      </c>
    </row>
    <row r="1676" spans="1:5" x14ac:dyDescent="0.25">
      <c r="A1676" s="1">
        <v>28026</v>
      </c>
      <c r="B1676" t="s">
        <v>4</v>
      </c>
      <c r="D1676" s="1">
        <v>28026</v>
      </c>
      <c r="E1676" t="s">
        <v>4</v>
      </c>
    </row>
    <row r="1677" spans="1:5" x14ac:dyDescent="0.25">
      <c r="A1677" s="1">
        <v>28027</v>
      </c>
      <c r="B1677" t="s">
        <v>4</v>
      </c>
      <c r="D1677" s="1">
        <v>28027</v>
      </c>
      <c r="E1677" t="s">
        <v>4</v>
      </c>
    </row>
    <row r="1678" spans="1:5" x14ac:dyDescent="0.25">
      <c r="A1678" s="1">
        <v>28030</v>
      </c>
      <c r="B1678" t="s">
        <v>4</v>
      </c>
      <c r="D1678" s="1">
        <v>28030</v>
      </c>
      <c r="E1678" t="s">
        <v>4</v>
      </c>
    </row>
    <row r="1679" spans="1:5" x14ac:dyDescent="0.25">
      <c r="A1679" s="1">
        <v>28031</v>
      </c>
      <c r="B1679" t="s">
        <v>4</v>
      </c>
      <c r="D1679" s="1">
        <v>28031</v>
      </c>
      <c r="E1679" t="s">
        <v>4</v>
      </c>
    </row>
    <row r="1680" spans="1:5" x14ac:dyDescent="0.25">
      <c r="A1680" s="1">
        <v>28032</v>
      </c>
      <c r="B1680" t="s">
        <v>4</v>
      </c>
      <c r="D1680" s="1">
        <v>28032</v>
      </c>
      <c r="E1680" t="s">
        <v>4</v>
      </c>
    </row>
    <row r="1681" spans="1:5" x14ac:dyDescent="0.25">
      <c r="A1681" s="1">
        <v>28033</v>
      </c>
      <c r="B1681" t="s">
        <v>4</v>
      </c>
      <c r="D1681" s="1">
        <v>28033</v>
      </c>
      <c r="E1681" t="s">
        <v>4</v>
      </c>
    </row>
    <row r="1682" spans="1:5" x14ac:dyDescent="0.25">
      <c r="A1682" s="1">
        <v>28034</v>
      </c>
      <c r="B1682" t="s">
        <v>4</v>
      </c>
      <c r="D1682" s="1">
        <v>28034</v>
      </c>
      <c r="E1682" t="s">
        <v>4</v>
      </c>
    </row>
    <row r="1683" spans="1:5" x14ac:dyDescent="0.25">
      <c r="A1683" s="1">
        <v>28037</v>
      </c>
      <c r="B1683" t="s">
        <v>4</v>
      </c>
      <c r="D1683" s="1">
        <v>28037</v>
      </c>
      <c r="E1683" t="s">
        <v>4</v>
      </c>
    </row>
    <row r="1684" spans="1:5" x14ac:dyDescent="0.25">
      <c r="A1684" s="1">
        <v>28038</v>
      </c>
      <c r="B1684" t="s">
        <v>4</v>
      </c>
      <c r="D1684" s="1">
        <v>28038</v>
      </c>
      <c r="E1684" t="s">
        <v>4</v>
      </c>
    </row>
    <row r="1685" spans="1:5" x14ac:dyDescent="0.25">
      <c r="A1685" s="1">
        <v>28039</v>
      </c>
      <c r="B1685" t="s">
        <v>4</v>
      </c>
      <c r="D1685" s="1">
        <v>28039</v>
      </c>
      <c r="E1685" t="s">
        <v>4</v>
      </c>
    </row>
    <row r="1686" spans="1:5" x14ac:dyDescent="0.25">
      <c r="A1686" s="1">
        <v>28040</v>
      </c>
      <c r="B1686" t="s">
        <v>4</v>
      </c>
      <c r="D1686" s="1">
        <v>28040</v>
      </c>
      <c r="E1686" t="s">
        <v>4</v>
      </c>
    </row>
    <row r="1687" spans="1:5" x14ac:dyDescent="0.25">
      <c r="A1687" s="1">
        <v>28041</v>
      </c>
      <c r="B1687" t="s">
        <v>4</v>
      </c>
      <c r="D1687" s="1">
        <v>28041</v>
      </c>
      <c r="E1687" t="s">
        <v>4</v>
      </c>
    </row>
    <row r="1688" spans="1:5" x14ac:dyDescent="0.25">
      <c r="A1688" s="1">
        <v>28044</v>
      </c>
      <c r="B1688" t="s">
        <v>4</v>
      </c>
      <c r="D1688" s="1">
        <v>28044</v>
      </c>
      <c r="E1688" t="s">
        <v>4</v>
      </c>
    </row>
    <row r="1689" spans="1:5" x14ac:dyDescent="0.25">
      <c r="A1689" s="1">
        <v>28045</v>
      </c>
      <c r="B1689" t="s">
        <v>4</v>
      </c>
      <c r="D1689" s="1">
        <v>28045</v>
      </c>
      <c r="E1689" t="s">
        <v>4</v>
      </c>
    </row>
    <row r="1690" spans="1:5" x14ac:dyDescent="0.25">
      <c r="A1690" s="1">
        <v>28046</v>
      </c>
      <c r="B1690" t="s">
        <v>4</v>
      </c>
      <c r="D1690" s="1">
        <v>28046</v>
      </c>
      <c r="E1690" t="s">
        <v>4</v>
      </c>
    </row>
    <row r="1691" spans="1:5" x14ac:dyDescent="0.25">
      <c r="A1691" s="1">
        <v>28047</v>
      </c>
      <c r="B1691" t="s">
        <v>4</v>
      </c>
      <c r="D1691" s="1">
        <v>28047</v>
      </c>
      <c r="E1691" t="s">
        <v>4</v>
      </c>
    </row>
    <row r="1692" spans="1:5" x14ac:dyDescent="0.25">
      <c r="A1692" s="1">
        <v>28048</v>
      </c>
      <c r="B1692" t="s">
        <v>4</v>
      </c>
      <c r="D1692" s="1">
        <v>28048</v>
      </c>
      <c r="E1692" t="s">
        <v>4</v>
      </c>
    </row>
    <row r="1693" spans="1:5" x14ac:dyDescent="0.25">
      <c r="A1693" s="1">
        <v>28051</v>
      </c>
      <c r="B1693" t="s">
        <v>4</v>
      </c>
      <c r="D1693" s="1">
        <v>28051</v>
      </c>
      <c r="E1693" t="s">
        <v>4</v>
      </c>
    </row>
    <row r="1694" spans="1:5" x14ac:dyDescent="0.25">
      <c r="A1694" s="1">
        <v>28052</v>
      </c>
      <c r="B1694" t="s">
        <v>4</v>
      </c>
      <c r="D1694" s="1">
        <v>28052</v>
      </c>
      <c r="E1694" t="s">
        <v>4</v>
      </c>
    </row>
    <row r="1695" spans="1:5" x14ac:dyDescent="0.25">
      <c r="A1695" s="1">
        <v>28053</v>
      </c>
      <c r="B1695" t="s">
        <v>4</v>
      </c>
      <c r="D1695" s="1">
        <v>28053</v>
      </c>
      <c r="E1695" t="s">
        <v>4</v>
      </c>
    </row>
    <row r="1696" spans="1:5" x14ac:dyDescent="0.25">
      <c r="A1696" s="1">
        <v>28054</v>
      </c>
      <c r="B1696" t="s">
        <v>4</v>
      </c>
      <c r="D1696" s="1">
        <v>28054</v>
      </c>
      <c r="E1696" t="s">
        <v>4</v>
      </c>
    </row>
    <row r="1697" spans="1:5" x14ac:dyDescent="0.25">
      <c r="A1697" s="1">
        <v>28055</v>
      </c>
      <c r="B1697" t="s">
        <v>4</v>
      </c>
      <c r="D1697" s="1">
        <v>28055</v>
      </c>
      <c r="E1697" t="s">
        <v>4</v>
      </c>
    </row>
    <row r="1698" spans="1:5" x14ac:dyDescent="0.25">
      <c r="A1698" s="1">
        <v>28058</v>
      </c>
      <c r="B1698" t="s">
        <v>4</v>
      </c>
      <c r="D1698" s="1">
        <v>28058</v>
      </c>
      <c r="E1698" t="s">
        <v>4</v>
      </c>
    </row>
    <row r="1699" spans="1:5" x14ac:dyDescent="0.25">
      <c r="A1699" s="1">
        <v>28059</v>
      </c>
      <c r="B1699" t="s">
        <v>4</v>
      </c>
      <c r="D1699" s="1">
        <v>28059</v>
      </c>
      <c r="E1699" t="s">
        <v>4</v>
      </c>
    </row>
    <row r="1700" spans="1:5" x14ac:dyDescent="0.25">
      <c r="A1700" s="1">
        <v>28060</v>
      </c>
      <c r="B1700" t="s">
        <v>4</v>
      </c>
      <c r="D1700" s="1">
        <v>28060</v>
      </c>
      <c r="E1700" t="s">
        <v>4</v>
      </c>
    </row>
    <row r="1701" spans="1:5" x14ac:dyDescent="0.25">
      <c r="A1701" s="1">
        <v>28061</v>
      </c>
      <c r="B1701" t="s">
        <v>4</v>
      </c>
      <c r="D1701" s="1">
        <v>28061</v>
      </c>
      <c r="E1701" t="s">
        <v>4</v>
      </c>
    </row>
    <row r="1702" spans="1:5" x14ac:dyDescent="0.25">
      <c r="A1702" s="1">
        <v>28062</v>
      </c>
      <c r="B1702" t="s">
        <v>4</v>
      </c>
      <c r="D1702" s="1">
        <v>28062</v>
      </c>
      <c r="E1702" t="s">
        <v>4</v>
      </c>
    </row>
    <row r="1703" spans="1:5" x14ac:dyDescent="0.25">
      <c r="A1703" s="1">
        <v>28065</v>
      </c>
      <c r="B1703" t="s">
        <v>4</v>
      </c>
      <c r="D1703" s="1">
        <v>28065</v>
      </c>
      <c r="E1703" t="s">
        <v>4</v>
      </c>
    </row>
    <row r="1704" spans="1:5" x14ac:dyDescent="0.25">
      <c r="A1704" s="1">
        <v>28066</v>
      </c>
      <c r="B1704" t="s">
        <v>4</v>
      </c>
      <c r="D1704" s="1">
        <v>28066</v>
      </c>
      <c r="E1704" t="s">
        <v>4</v>
      </c>
    </row>
    <row r="1705" spans="1:5" x14ac:dyDescent="0.25">
      <c r="A1705" s="1">
        <v>28067</v>
      </c>
      <c r="B1705" t="s">
        <v>4</v>
      </c>
      <c r="D1705" s="1">
        <v>28067</v>
      </c>
      <c r="E1705" t="s">
        <v>4</v>
      </c>
    </row>
    <row r="1706" spans="1:5" x14ac:dyDescent="0.25">
      <c r="A1706" s="1">
        <v>28068</v>
      </c>
      <c r="B1706" t="s">
        <v>4</v>
      </c>
      <c r="D1706" s="1">
        <v>28068</v>
      </c>
      <c r="E1706" t="s">
        <v>4</v>
      </c>
    </row>
    <row r="1707" spans="1:5" x14ac:dyDescent="0.25">
      <c r="A1707" s="1">
        <v>28069</v>
      </c>
      <c r="B1707" t="s">
        <v>4</v>
      </c>
      <c r="D1707" s="1">
        <v>28069</v>
      </c>
      <c r="E1707" t="s">
        <v>4</v>
      </c>
    </row>
    <row r="1708" spans="1:5" x14ac:dyDescent="0.25">
      <c r="A1708" s="1">
        <v>28072</v>
      </c>
      <c r="B1708" t="s">
        <v>4</v>
      </c>
      <c r="D1708" s="1">
        <v>28072</v>
      </c>
      <c r="E1708" t="s">
        <v>4</v>
      </c>
    </row>
    <row r="1709" spans="1:5" x14ac:dyDescent="0.25">
      <c r="A1709" s="1">
        <v>28073</v>
      </c>
      <c r="B1709" t="s">
        <v>4</v>
      </c>
      <c r="D1709" s="1">
        <v>28073</v>
      </c>
      <c r="E1709" t="s">
        <v>4</v>
      </c>
    </row>
    <row r="1710" spans="1:5" x14ac:dyDescent="0.25">
      <c r="A1710" s="1">
        <v>28074</v>
      </c>
      <c r="B1710" t="s">
        <v>4</v>
      </c>
      <c r="D1710" s="1">
        <v>28074</v>
      </c>
      <c r="E1710" t="s">
        <v>4</v>
      </c>
    </row>
    <row r="1711" spans="1:5" x14ac:dyDescent="0.25">
      <c r="A1711" s="1">
        <v>28075</v>
      </c>
      <c r="B1711" t="s">
        <v>4</v>
      </c>
      <c r="D1711" s="1">
        <v>28075</v>
      </c>
      <c r="E1711" t="s">
        <v>4</v>
      </c>
    </row>
    <row r="1712" spans="1:5" x14ac:dyDescent="0.25">
      <c r="A1712" s="1">
        <v>28076</v>
      </c>
      <c r="B1712" t="s">
        <v>4</v>
      </c>
      <c r="D1712" s="1">
        <v>28076</v>
      </c>
      <c r="E1712" t="s">
        <v>4</v>
      </c>
    </row>
    <row r="1713" spans="1:5" x14ac:dyDescent="0.25">
      <c r="A1713" s="1">
        <v>28079</v>
      </c>
      <c r="B1713" t="s">
        <v>4</v>
      </c>
      <c r="D1713" s="1">
        <v>28079</v>
      </c>
      <c r="E1713" t="s">
        <v>4</v>
      </c>
    </row>
    <row r="1714" spans="1:5" x14ac:dyDescent="0.25">
      <c r="A1714" s="1">
        <v>28080</v>
      </c>
      <c r="B1714" t="s">
        <v>4</v>
      </c>
      <c r="D1714" s="1">
        <v>28080</v>
      </c>
      <c r="E1714" t="s">
        <v>4</v>
      </c>
    </row>
    <row r="1715" spans="1:5" x14ac:dyDescent="0.25">
      <c r="A1715" s="1">
        <v>28081</v>
      </c>
      <c r="B1715" t="s">
        <v>4</v>
      </c>
      <c r="D1715" s="1">
        <v>28081</v>
      </c>
      <c r="E1715" t="s">
        <v>4</v>
      </c>
    </row>
    <row r="1716" spans="1:5" x14ac:dyDescent="0.25">
      <c r="A1716" s="1">
        <v>28082</v>
      </c>
      <c r="B1716" t="s">
        <v>4</v>
      </c>
      <c r="D1716" s="1">
        <v>28082</v>
      </c>
      <c r="E1716" t="s">
        <v>4</v>
      </c>
    </row>
    <row r="1717" spans="1:5" x14ac:dyDescent="0.25">
      <c r="A1717" s="1">
        <v>28083</v>
      </c>
      <c r="B1717" t="s">
        <v>4</v>
      </c>
      <c r="D1717" s="1">
        <v>28083</v>
      </c>
      <c r="E1717" t="s">
        <v>4</v>
      </c>
    </row>
    <row r="1718" spans="1:5" x14ac:dyDescent="0.25">
      <c r="A1718" s="1">
        <v>28086</v>
      </c>
      <c r="B1718" t="s">
        <v>4</v>
      </c>
      <c r="D1718" s="1">
        <v>28086</v>
      </c>
      <c r="E1718" t="s">
        <v>4</v>
      </c>
    </row>
    <row r="1719" spans="1:5" x14ac:dyDescent="0.25">
      <c r="A1719" s="1">
        <v>28087</v>
      </c>
      <c r="B1719" t="s">
        <v>4</v>
      </c>
      <c r="D1719" s="1">
        <v>28087</v>
      </c>
      <c r="E1719" t="s">
        <v>4</v>
      </c>
    </row>
    <row r="1720" spans="1:5" x14ac:dyDescent="0.25">
      <c r="A1720" s="1">
        <v>28088</v>
      </c>
      <c r="B1720" t="s">
        <v>4</v>
      </c>
      <c r="D1720" s="1">
        <v>28088</v>
      </c>
      <c r="E1720" t="s">
        <v>4</v>
      </c>
    </row>
    <row r="1721" spans="1:5" x14ac:dyDescent="0.25">
      <c r="A1721" s="1">
        <v>28089</v>
      </c>
      <c r="B1721" t="s">
        <v>4</v>
      </c>
      <c r="D1721" s="1">
        <v>28089</v>
      </c>
      <c r="E1721" t="s">
        <v>4</v>
      </c>
    </row>
    <row r="1722" spans="1:5" x14ac:dyDescent="0.25">
      <c r="A1722" s="1">
        <v>28090</v>
      </c>
      <c r="B1722" t="s">
        <v>4</v>
      </c>
      <c r="D1722" s="1">
        <v>28090</v>
      </c>
      <c r="E1722" t="s">
        <v>4</v>
      </c>
    </row>
    <row r="1723" spans="1:5" x14ac:dyDescent="0.25">
      <c r="A1723" s="1">
        <v>28093</v>
      </c>
      <c r="B1723" t="s">
        <v>4</v>
      </c>
      <c r="D1723" s="1">
        <v>28093</v>
      </c>
      <c r="E1723" t="s">
        <v>4</v>
      </c>
    </row>
    <row r="1724" spans="1:5" x14ac:dyDescent="0.25">
      <c r="A1724" s="1">
        <v>28094</v>
      </c>
      <c r="B1724" t="s">
        <v>4</v>
      </c>
      <c r="D1724" s="1">
        <v>28094</v>
      </c>
      <c r="E1724" t="s">
        <v>4</v>
      </c>
    </row>
    <row r="1725" spans="1:5" x14ac:dyDescent="0.25">
      <c r="A1725" s="1">
        <v>28095</v>
      </c>
      <c r="B1725" t="s">
        <v>4</v>
      </c>
      <c r="D1725" s="1">
        <v>28095</v>
      </c>
      <c r="E1725" t="s">
        <v>4</v>
      </c>
    </row>
    <row r="1726" spans="1:5" x14ac:dyDescent="0.25">
      <c r="A1726" s="1">
        <v>28096</v>
      </c>
      <c r="B1726" t="s">
        <v>4</v>
      </c>
      <c r="D1726" s="1">
        <v>28096</v>
      </c>
      <c r="E1726" t="s">
        <v>4</v>
      </c>
    </row>
    <row r="1727" spans="1:5" x14ac:dyDescent="0.25">
      <c r="A1727" s="1">
        <v>28097</v>
      </c>
      <c r="B1727" t="s">
        <v>4</v>
      </c>
      <c r="D1727" s="1">
        <v>28097</v>
      </c>
      <c r="E1727" t="s">
        <v>4</v>
      </c>
    </row>
    <row r="1728" spans="1:5" x14ac:dyDescent="0.25">
      <c r="A1728" s="1">
        <v>28100</v>
      </c>
      <c r="B1728" t="s">
        <v>4</v>
      </c>
      <c r="D1728" s="1">
        <v>28100</v>
      </c>
      <c r="E1728" t="s">
        <v>4</v>
      </c>
    </row>
    <row r="1729" spans="1:5" x14ac:dyDescent="0.25">
      <c r="A1729" s="1">
        <v>28101</v>
      </c>
      <c r="B1729" t="s">
        <v>4</v>
      </c>
      <c r="D1729" s="1">
        <v>28101</v>
      </c>
      <c r="E1729" t="s">
        <v>4</v>
      </c>
    </row>
    <row r="1730" spans="1:5" x14ac:dyDescent="0.25">
      <c r="A1730" s="1">
        <v>28102</v>
      </c>
      <c r="B1730" t="s">
        <v>4</v>
      </c>
      <c r="D1730" s="1">
        <v>28102</v>
      </c>
      <c r="E1730" t="s">
        <v>4</v>
      </c>
    </row>
    <row r="1731" spans="1:5" x14ac:dyDescent="0.25">
      <c r="A1731" s="1">
        <v>28103</v>
      </c>
      <c r="B1731" t="s">
        <v>4</v>
      </c>
      <c r="D1731" s="1">
        <v>28103</v>
      </c>
      <c r="E1731" t="s">
        <v>4</v>
      </c>
    </row>
    <row r="1732" spans="1:5" x14ac:dyDescent="0.25">
      <c r="A1732" s="1">
        <v>28104</v>
      </c>
      <c r="B1732" t="s">
        <v>4</v>
      </c>
      <c r="D1732" s="1">
        <v>28104</v>
      </c>
      <c r="E1732" t="s">
        <v>4</v>
      </c>
    </row>
    <row r="1733" spans="1:5" x14ac:dyDescent="0.25">
      <c r="A1733" s="1">
        <v>28107</v>
      </c>
      <c r="B1733" t="s">
        <v>4</v>
      </c>
      <c r="D1733" s="1">
        <v>28107</v>
      </c>
      <c r="E1733" t="s">
        <v>4</v>
      </c>
    </row>
    <row r="1734" spans="1:5" x14ac:dyDescent="0.25">
      <c r="A1734" s="1">
        <v>28108</v>
      </c>
      <c r="B1734" t="s">
        <v>4</v>
      </c>
      <c r="D1734" s="1">
        <v>28108</v>
      </c>
      <c r="E1734" t="s">
        <v>4</v>
      </c>
    </row>
    <row r="1735" spans="1:5" x14ac:dyDescent="0.25">
      <c r="A1735" s="1">
        <v>28109</v>
      </c>
      <c r="B1735" t="s">
        <v>4</v>
      </c>
      <c r="D1735" s="1">
        <v>28109</v>
      </c>
      <c r="E1735" t="s">
        <v>4</v>
      </c>
    </row>
    <row r="1736" spans="1:5" x14ac:dyDescent="0.25">
      <c r="A1736" s="1">
        <v>28110</v>
      </c>
      <c r="B1736" t="s">
        <v>4</v>
      </c>
      <c r="D1736" s="1">
        <v>28110</v>
      </c>
      <c r="E1736" t="s">
        <v>4</v>
      </c>
    </row>
    <row r="1737" spans="1:5" x14ac:dyDescent="0.25">
      <c r="A1737" s="1">
        <v>28111</v>
      </c>
      <c r="B1737" t="s">
        <v>4</v>
      </c>
      <c r="D1737" s="1">
        <v>28111</v>
      </c>
      <c r="E1737" t="s">
        <v>4</v>
      </c>
    </row>
    <row r="1738" spans="1:5" x14ac:dyDescent="0.25">
      <c r="A1738" s="1">
        <v>28114</v>
      </c>
      <c r="B1738" t="s">
        <v>4</v>
      </c>
      <c r="D1738" s="1">
        <v>28114</v>
      </c>
      <c r="E1738" t="s">
        <v>4</v>
      </c>
    </row>
    <row r="1739" spans="1:5" x14ac:dyDescent="0.25">
      <c r="A1739" s="1">
        <v>28115</v>
      </c>
      <c r="B1739" t="s">
        <v>4</v>
      </c>
      <c r="D1739" s="1">
        <v>28115</v>
      </c>
      <c r="E1739" t="s">
        <v>4</v>
      </c>
    </row>
    <row r="1740" spans="1:5" x14ac:dyDescent="0.25">
      <c r="A1740" s="1">
        <v>28116</v>
      </c>
      <c r="B1740" t="s">
        <v>4</v>
      </c>
      <c r="D1740" s="1">
        <v>28116</v>
      </c>
      <c r="E1740" t="s">
        <v>4</v>
      </c>
    </row>
    <row r="1741" spans="1:5" x14ac:dyDescent="0.25">
      <c r="A1741" s="1">
        <v>28117</v>
      </c>
      <c r="B1741" t="s">
        <v>4</v>
      </c>
      <c r="D1741" s="1">
        <v>28117</v>
      </c>
      <c r="E1741" t="s">
        <v>4</v>
      </c>
    </row>
    <row r="1742" spans="1:5" x14ac:dyDescent="0.25">
      <c r="A1742" s="1">
        <v>28118</v>
      </c>
      <c r="B1742" t="s">
        <v>4</v>
      </c>
      <c r="D1742" s="1">
        <v>28118</v>
      </c>
      <c r="E1742" t="s">
        <v>4</v>
      </c>
    </row>
    <row r="1743" spans="1:5" x14ac:dyDescent="0.25">
      <c r="A1743" s="1">
        <v>28121</v>
      </c>
      <c r="B1743" t="s">
        <v>4</v>
      </c>
      <c r="D1743" s="1">
        <v>28121</v>
      </c>
      <c r="E1743" t="s">
        <v>4</v>
      </c>
    </row>
    <row r="1744" spans="1:5" x14ac:dyDescent="0.25">
      <c r="A1744" s="1">
        <v>28122</v>
      </c>
      <c r="B1744" t="s">
        <v>4</v>
      </c>
      <c r="D1744" s="1">
        <v>28122</v>
      </c>
      <c r="E1744" t="s">
        <v>4</v>
      </c>
    </row>
    <row r="1745" spans="1:5" x14ac:dyDescent="0.25">
      <c r="A1745" s="1">
        <v>28123</v>
      </c>
      <c r="B1745" t="s">
        <v>4</v>
      </c>
      <c r="D1745" s="1">
        <v>28123</v>
      </c>
      <c r="E1745" t="s">
        <v>4</v>
      </c>
    </row>
    <row r="1746" spans="1:5" x14ac:dyDescent="0.25">
      <c r="A1746" s="1">
        <v>28124</v>
      </c>
      <c r="B1746" t="s">
        <v>4</v>
      </c>
      <c r="D1746" s="1">
        <v>28124</v>
      </c>
      <c r="E1746" t="s">
        <v>4</v>
      </c>
    </row>
    <row r="1747" spans="1:5" x14ac:dyDescent="0.25">
      <c r="A1747" s="1">
        <v>28125</v>
      </c>
      <c r="B1747" t="s">
        <v>4</v>
      </c>
      <c r="D1747" s="1">
        <v>28125</v>
      </c>
      <c r="E1747" t="s">
        <v>4</v>
      </c>
    </row>
    <row r="1748" spans="1:5" x14ac:dyDescent="0.25">
      <c r="A1748" s="1">
        <v>28128</v>
      </c>
      <c r="B1748" t="s">
        <v>4</v>
      </c>
      <c r="D1748" s="1">
        <v>28128</v>
      </c>
      <c r="E1748" t="s">
        <v>4</v>
      </c>
    </row>
    <row r="1749" spans="1:5" x14ac:dyDescent="0.25">
      <c r="A1749" s="1">
        <v>28129</v>
      </c>
      <c r="B1749" t="s">
        <v>4</v>
      </c>
      <c r="D1749" s="1">
        <v>28129</v>
      </c>
      <c r="E1749" t="s">
        <v>4</v>
      </c>
    </row>
    <row r="1750" spans="1:5" x14ac:dyDescent="0.25">
      <c r="A1750" s="1">
        <v>28130</v>
      </c>
      <c r="B1750" t="s">
        <v>4</v>
      </c>
      <c r="D1750" s="1">
        <v>28130</v>
      </c>
      <c r="E1750" t="s">
        <v>4</v>
      </c>
    </row>
    <row r="1751" spans="1:5" x14ac:dyDescent="0.25">
      <c r="A1751" s="1">
        <v>28131</v>
      </c>
      <c r="B1751" t="s">
        <v>4</v>
      </c>
      <c r="D1751" s="1">
        <v>28131</v>
      </c>
      <c r="E1751" t="s">
        <v>4</v>
      </c>
    </row>
    <row r="1752" spans="1:5" x14ac:dyDescent="0.25">
      <c r="A1752" s="1">
        <v>28132</v>
      </c>
      <c r="B1752" t="s">
        <v>4</v>
      </c>
      <c r="D1752" s="1">
        <v>28132</v>
      </c>
      <c r="E1752" t="s">
        <v>4</v>
      </c>
    </row>
    <row r="1753" spans="1:5" x14ac:dyDescent="0.25">
      <c r="A1753" s="1">
        <v>28135</v>
      </c>
      <c r="B1753" t="s">
        <v>4</v>
      </c>
      <c r="D1753" s="1">
        <v>28135</v>
      </c>
      <c r="E1753" t="s">
        <v>4</v>
      </c>
    </row>
    <row r="1754" spans="1:5" x14ac:dyDescent="0.25">
      <c r="A1754" s="1">
        <v>28136</v>
      </c>
      <c r="B1754" t="s">
        <v>4</v>
      </c>
      <c r="D1754" s="1">
        <v>28136</v>
      </c>
      <c r="E1754" t="s">
        <v>4</v>
      </c>
    </row>
    <row r="1755" spans="1:5" x14ac:dyDescent="0.25">
      <c r="A1755" s="1">
        <v>28137</v>
      </c>
      <c r="B1755" t="s">
        <v>4</v>
      </c>
      <c r="D1755" s="1">
        <v>28137</v>
      </c>
      <c r="E1755" t="s">
        <v>4</v>
      </c>
    </row>
    <row r="1756" spans="1:5" x14ac:dyDescent="0.25">
      <c r="A1756" s="1">
        <v>28138</v>
      </c>
      <c r="B1756" t="s">
        <v>4</v>
      </c>
      <c r="D1756" s="1">
        <v>28138</v>
      </c>
      <c r="E1756" t="s">
        <v>4</v>
      </c>
    </row>
    <row r="1757" spans="1:5" x14ac:dyDescent="0.25">
      <c r="A1757" s="1">
        <v>28139</v>
      </c>
      <c r="B1757" t="s">
        <v>4</v>
      </c>
      <c r="D1757" s="1">
        <v>28139</v>
      </c>
      <c r="E1757" t="s">
        <v>4</v>
      </c>
    </row>
    <row r="1758" spans="1:5" x14ac:dyDescent="0.25">
      <c r="A1758" s="1">
        <v>28142</v>
      </c>
      <c r="B1758" t="s">
        <v>4</v>
      </c>
      <c r="D1758" s="1">
        <v>28142</v>
      </c>
      <c r="E1758" t="s">
        <v>4</v>
      </c>
    </row>
    <row r="1759" spans="1:5" x14ac:dyDescent="0.25">
      <c r="A1759" s="1">
        <v>28143</v>
      </c>
      <c r="B1759" t="s">
        <v>4</v>
      </c>
      <c r="D1759" s="1">
        <v>28143</v>
      </c>
      <c r="E1759" t="s">
        <v>4</v>
      </c>
    </row>
    <row r="1760" spans="1:5" x14ac:dyDescent="0.25">
      <c r="A1760" s="1">
        <v>28144</v>
      </c>
      <c r="B1760" t="s">
        <v>4</v>
      </c>
      <c r="D1760" s="1">
        <v>28144</v>
      </c>
      <c r="E1760" t="s">
        <v>4</v>
      </c>
    </row>
    <row r="1761" spans="1:5" x14ac:dyDescent="0.25">
      <c r="A1761" s="1">
        <v>28145</v>
      </c>
      <c r="B1761" t="s">
        <v>4</v>
      </c>
      <c r="D1761" s="1">
        <v>28145</v>
      </c>
      <c r="E1761" t="s">
        <v>4</v>
      </c>
    </row>
    <row r="1762" spans="1:5" x14ac:dyDescent="0.25">
      <c r="A1762" s="1">
        <v>28146</v>
      </c>
      <c r="B1762" t="s">
        <v>4</v>
      </c>
      <c r="D1762" s="1">
        <v>28146</v>
      </c>
      <c r="E1762" t="s">
        <v>4</v>
      </c>
    </row>
    <row r="1763" spans="1:5" x14ac:dyDescent="0.25">
      <c r="A1763" s="1">
        <v>28149</v>
      </c>
      <c r="B1763" t="s">
        <v>4</v>
      </c>
      <c r="D1763" s="1">
        <v>28149</v>
      </c>
      <c r="E1763" t="s">
        <v>4</v>
      </c>
    </row>
    <row r="1764" spans="1:5" x14ac:dyDescent="0.25">
      <c r="A1764" s="1">
        <v>28150</v>
      </c>
      <c r="B1764" t="s">
        <v>4</v>
      </c>
      <c r="D1764" s="1">
        <v>28150</v>
      </c>
      <c r="E1764" t="s">
        <v>4</v>
      </c>
    </row>
    <row r="1765" spans="1:5" x14ac:dyDescent="0.25">
      <c r="A1765" s="1">
        <v>28151</v>
      </c>
      <c r="B1765" t="s">
        <v>4</v>
      </c>
      <c r="D1765" s="1">
        <v>28151</v>
      </c>
      <c r="E1765" t="s">
        <v>4</v>
      </c>
    </row>
    <row r="1766" spans="1:5" x14ac:dyDescent="0.25">
      <c r="A1766" s="1">
        <v>28152</v>
      </c>
      <c r="B1766" t="s">
        <v>4</v>
      </c>
      <c r="D1766" s="1">
        <v>28152</v>
      </c>
      <c r="E1766" t="s">
        <v>4</v>
      </c>
    </row>
    <row r="1767" spans="1:5" x14ac:dyDescent="0.25">
      <c r="A1767" s="1">
        <v>28153</v>
      </c>
      <c r="B1767" t="s">
        <v>4</v>
      </c>
      <c r="D1767" s="1">
        <v>28153</v>
      </c>
      <c r="E1767" t="s">
        <v>4</v>
      </c>
    </row>
    <row r="1768" spans="1:5" x14ac:dyDescent="0.25">
      <c r="A1768" s="1">
        <v>28156</v>
      </c>
      <c r="B1768" t="s">
        <v>4</v>
      </c>
      <c r="D1768" s="1">
        <v>28156</v>
      </c>
      <c r="E1768" t="s">
        <v>4</v>
      </c>
    </row>
    <row r="1769" spans="1:5" x14ac:dyDescent="0.25">
      <c r="A1769" s="1">
        <v>28157</v>
      </c>
      <c r="B1769" t="s">
        <v>4</v>
      </c>
      <c r="D1769" s="1">
        <v>28157</v>
      </c>
      <c r="E1769" t="s">
        <v>4</v>
      </c>
    </row>
    <row r="1770" spans="1:5" x14ac:dyDescent="0.25">
      <c r="A1770" s="1">
        <v>28158</v>
      </c>
      <c r="B1770" t="s">
        <v>4</v>
      </c>
      <c r="D1770" s="1">
        <v>28158</v>
      </c>
      <c r="E1770" t="s">
        <v>4</v>
      </c>
    </row>
    <row r="1771" spans="1:5" x14ac:dyDescent="0.25">
      <c r="A1771" s="1">
        <v>28159</v>
      </c>
      <c r="B1771" t="s">
        <v>4</v>
      </c>
      <c r="D1771" s="1">
        <v>28159</v>
      </c>
      <c r="E1771" t="s">
        <v>4</v>
      </c>
    </row>
    <row r="1772" spans="1:5" x14ac:dyDescent="0.25">
      <c r="A1772" s="1">
        <v>28160</v>
      </c>
      <c r="B1772" t="s">
        <v>4</v>
      </c>
      <c r="D1772" s="1">
        <v>28160</v>
      </c>
      <c r="E1772" t="s">
        <v>4</v>
      </c>
    </row>
    <row r="1773" spans="1:5" x14ac:dyDescent="0.25">
      <c r="A1773" s="1">
        <v>28163</v>
      </c>
      <c r="B1773" t="s">
        <v>4</v>
      </c>
      <c r="D1773" s="1">
        <v>28163</v>
      </c>
      <c r="E1773" t="s">
        <v>4</v>
      </c>
    </row>
    <row r="1774" spans="1:5" x14ac:dyDescent="0.25">
      <c r="A1774" s="1">
        <v>28164</v>
      </c>
      <c r="B1774" t="s">
        <v>4</v>
      </c>
      <c r="D1774" s="1">
        <v>28164</v>
      </c>
      <c r="E1774" t="s">
        <v>4</v>
      </c>
    </row>
    <row r="1775" spans="1:5" x14ac:dyDescent="0.25">
      <c r="A1775" s="1">
        <v>28165</v>
      </c>
      <c r="B1775" t="s">
        <v>4</v>
      </c>
      <c r="D1775" s="1">
        <v>28165</v>
      </c>
      <c r="E1775" t="s">
        <v>4</v>
      </c>
    </row>
    <row r="1776" spans="1:5" x14ac:dyDescent="0.25">
      <c r="A1776" s="1">
        <v>28166</v>
      </c>
      <c r="B1776" t="s">
        <v>4</v>
      </c>
      <c r="D1776" s="1">
        <v>28166</v>
      </c>
      <c r="E1776" t="s">
        <v>4</v>
      </c>
    </row>
    <row r="1777" spans="1:5" x14ac:dyDescent="0.25">
      <c r="A1777" s="1">
        <v>28167</v>
      </c>
      <c r="B1777" t="s">
        <v>4</v>
      </c>
      <c r="D1777" s="1">
        <v>28167</v>
      </c>
      <c r="E1777" t="s">
        <v>4</v>
      </c>
    </row>
    <row r="1778" spans="1:5" x14ac:dyDescent="0.25">
      <c r="A1778" s="1">
        <v>28170</v>
      </c>
      <c r="B1778" t="s">
        <v>4</v>
      </c>
      <c r="D1778" s="1">
        <v>28170</v>
      </c>
      <c r="E1778" t="s">
        <v>4</v>
      </c>
    </row>
    <row r="1779" spans="1:5" x14ac:dyDescent="0.25">
      <c r="A1779" s="1">
        <v>28171</v>
      </c>
      <c r="B1779" t="s">
        <v>4</v>
      </c>
      <c r="D1779" s="1">
        <v>28171</v>
      </c>
      <c r="E1779" t="s">
        <v>4</v>
      </c>
    </row>
    <row r="1780" spans="1:5" x14ac:dyDescent="0.25">
      <c r="A1780" s="1">
        <v>28172</v>
      </c>
      <c r="B1780" t="s">
        <v>4</v>
      </c>
      <c r="D1780" s="1">
        <v>28172</v>
      </c>
      <c r="E1780" t="s">
        <v>4</v>
      </c>
    </row>
    <row r="1781" spans="1:5" x14ac:dyDescent="0.25">
      <c r="A1781" s="1">
        <v>28173</v>
      </c>
      <c r="B1781" t="s">
        <v>4</v>
      </c>
      <c r="D1781" s="1">
        <v>28173</v>
      </c>
      <c r="E1781" t="s">
        <v>4</v>
      </c>
    </row>
    <row r="1782" spans="1:5" x14ac:dyDescent="0.25">
      <c r="A1782" s="1">
        <v>28174</v>
      </c>
      <c r="B1782" t="s">
        <v>4</v>
      </c>
      <c r="D1782" s="1">
        <v>28174</v>
      </c>
      <c r="E1782" t="s">
        <v>4</v>
      </c>
    </row>
    <row r="1783" spans="1:5" x14ac:dyDescent="0.25">
      <c r="A1783" s="1">
        <v>28177</v>
      </c>
      <c r="B1783" t="s">
        <v>4</v>
      </c>
      <c r="D1783" s="1">
        <v>28177</v>
      </c>
      <c r="E1783" t="s">
        <v>4</v>
      </c>
    </row>
    <row r="1784" spans="1:5" x14ac:dyDescent="0.25">
      <c r="A1784" s="1">
        <v>28178</v>
      </c>
      <c r="B1784" t="s">
        <v>4</v>
      </c>
      <c r="D1784" s="1">
        <v>28178</v>
      </c>
      <c r="E1784" t="s">
        <v>4</v>
      </c>
    </row>
    <row r="1785" spans="1:5" x14ac:dyDescent="0.25">
      <c r="A1785" s="1">
        <v>28179</v>
      </c>
      <c r="B1785" t="s">
        <v>4</v>
      </c>
      <c r="D1785" s="1">
        <v>28179</v>
      </c>
      <c r="E1785" t="s">
        <v>4</v>
      </c>
    </row>
    <row r="1786" spans="1:5" x14ac:dyDescent="0.25">
      <c r="A1786" s="1">
        <v>28180</v>
      </c>
      <c r="B1786" t="s">
        <v>4</v>
      </c>
      <c r="D1786" s="1">
        <v>28180</v>
      </c>
      <c r="E1786" t="s">
        <v>4</v>
      </c>
    </row>
    <row r="1787" spans="1:5" x14ac:dyDescent="0.25">
      <c r="A1787" s="1">
        <v>28181</v>
      </c>
      <c r="B1787" t="s">
        <v>4</v>
      </c>
      <c r="D1787" s="1">
        <v>28181</v>
      </c>
      <c r="E1787" t="s">
        <v>4</v>
      </c>
    </row>
    <row r="1788" spans="1:5" x14ac:dyDescent="0.25">
      <c r="A1788" s="1">
        <v>28184</v>
      </c>
      <c r="B1788" t="s">
        <v>4</v>
      </c>
      <c r="D1788" s="1">
        <v>28184</v>
      </c>
      <c r="E1788" t="s">
        <v>4</v>
      </c>
    </row>
    <row r="1789" spans="1:5" x14ac:dyDescent="0.25">
      <c r="A1789" s="1">
        <v>28185</v>
      </c>
      <c r="B1789" t="s">
        <v>4</v>
      </c>
      <c r="D1789" s="1">
        <v>28185</v>
      </c>
      <c r="E1789" t="s">
        <v>4</v>
      </c>
    </row>
    <row r="1790" spans="1:5" x14ac:dyDescent="0.25">
      <c r="A1790" s="1">
        <v>28186</v>
      </c>
      <c r="B1790" t="s">
        <v>4</v>
      </c>
      <c r="D1790" s="1">
        <v>28186</v>
      </c>
      <c r="E1790" t="s">
        <v>4</v>
      </c>
    </row>
    <row r="1791" spans="1:5" x14ac:dyDescent="0.25">
      <c r="A1791" s="1">
        <v>28187</v>
      </c>
      <c r="B1791" t="s">
        <v>4</v>
      </c>
      <c r="D1791" s="1">
        <v>28187</v>
      </c>
      <c r="E1791" t="s">
        <v>4</v>
      </c>
    </row>
    <row r="1792" spans="1:5" x14ac:dyDescent="0.25">
      <c r="A1792" s="1">
        <v>28188</v>
      </c>
      <c r="B1792" t="s">
        <v>4</v>
      </c>
      <c r="D1792" s="1">
        <v>28188</v>
      </c>
      <c r="E1792" t="s">
        <v>4</v>
      </c>
    </row>
    <row r="1793" spans="1:5" x14ac:dyDescent="0.25">
      <c r="A1793" s="1">
        <v>28191</v>
      </c>
      <c r="B1793" t="s">
        <v>4</v>
      </c>
      <c r="D1793" s="1">
        <v>28191</v>
      </c>
      <c r="E1793" t="s">
        <v>4</v>
      </c>
    </row>
    <row r="1794" spans="1:5" x14ac:dyDescent="0.25">
      <c r="A1794" s="1">
        <v>28192</v>
      </c>
      <c r="B1794" t="s">
        <v>4</v>
      </c>
      <c r="D1794" s="1">
        <v>28192</v>
      </c>
      <c r="E1794" t="s">
        <v>4</v>
      </c>
    </row>
    <row r="1795" spans="1:5" x14ac:dyDescent="0.25">
      <c r="A1795" s="1">
        <v>28193</v>
      </c>
      <c r="B1795" t="s">
        <v>4</v>
      </c>
      <c r="D1795" s="1">
        <v>28193</v>
      </c>
      <c r="E1795" t="s">
        <v>4</v>
      </c>
    </row>
    <row r="1796" spans="1:5" x14ac:dyDescent="0.25">
      <c r="A1796" s="1">
        <v>28194</v>
      </c>
      <c r="B1796" t="s">
        <v>4</v>
      </c>
      <c r="D1796" s="1">
        <v>28194</v>
      </c>
      <c r="E1796" t="s">
        <v>4</v>
      </c>
    </row>
    <row r="1797" spans="1:5" x14ac:dyDescent="0.25">
      <c r="A1797" s="1">
        <v>28195</v>
      </c>
      <c r="B1797" t="s">
        <v>4</v>
      </c>
      <c r="D1797" s="1">
        <v>28195</v>
      </c>
      <c r="E1797" t="s">
        <v>4</v>
      </c>
    </row>
    <row r="1798" spans="1:5" x14ac:dyDescent="0.25">
      <c r="A1798" s="1">
        <v>28198</v>
      </c>
      <c r="B1798" t="s">
        <v>4</v>
      </c>
      <c r="D1798" s="1">
        <v>28198</v>
      </c>
      <c r="E1798" t="s">
        <v>4</v>
      </c>
    </row>
    <row r="1799" spans="1:5" x14ac:dyDescent="0.25">
      <c r="A1799" s="1">
        <v>28199</v>
      </c>
      <c r="B1799" t="s">
        <v>4</v>
      </c>
      <c r="D1799" s="1">
        <v>28199</v>
      </c>
      <c r="E1799" t="s">
        <v>4</v>
      </c>
    </row>
    <row r="1800" spans="1:5" x14ac:dyDescent="0.25">
      <c r="A1800" s="1">
        <v>28200</v>
      </c>
      <c r="B1800" t="s">
        <v>4</v>
      </c>
      <c r="D1800" s="1">
        <v>28200</v>
      </c>
      <c r="E1800" t="s">
        <v>4</v>
      </c>
    </row>
    <row r="1801" spans="1:5" x14ac:dyDescent="0.25">
      <c r="A1801" s="1">
        <v>28201</v>
      </c>
      <c r="B1801" t="s">
        <v>4</v>
      </c>
      <c r="D1801" s="1">
        <v>28201</v>
      </c>
      <c r="E1801" t="s">
        <v>4</v>
      </c>
    </row>
    <row r="1802" spans="1:5" x14ac:dyDescent="0.25">
      <c r="A1802" s="1">
        <v>28202</v>
      </c>
      <c r="B1802" t="s">
        <v>4</v>
      </c>
      <c r="D1802" s="1">
        <v>28202</v>
      </c>
      <c r="E1802" t="s">
        <v>4</v>
      </c>
    </row>
    <row r="1803" spans="1:5" x14ac:dyDescent="0.25">
      <c r="A1803" s="1">
        <v>28205</v>
      </c>
      <c r="B1803" t="s">
        <v>4</v>
      </c>
      <c r="D1803" s="1">
        <v>28205</v>
      </c>
      <c r="E1803" t="s">
        <v>4</v>
      </c>
    </row>
    <row r="1804" spans="1:5" x14ac:dyDescent="0.25">
      <c r="A1804" s="1">
        <v>28206</v>
      </c>
      <c r="B1804" t="s">
        <v>4</v>
      </c>
      <c r="D1804" s="1">
        <v>28206</v>
      </c>
      <c r="E1804" t="s">
        <v>4</v>
      </c>
    </row>
    <row r="1805" spans="1:5" x14ac:dyDescent="0.25">
      <c r="A1805" s="1">
        <v>28207</v>
      </c>
      <c r="B1805" t="s">
        <v>4</v>
      </c>
      <c r="D1805" s="1">
        <v>28207</v>
      </c>
      <c r="E1805" t="s">
        <v>4</v>
      </c>
    </row>
    <row r="1806" spans="1:5" x14ac:dyDescent="0.25">
      <c r="A1806" s="1">
        <v>28208</v>
      </c>
      <c r="B1806" t="s">
        <v>4</v>
      </c>
      <c r="D1806" s="1">
        <v>28208</v>
      </c>
      <c r="E1806" t="s">
        <v>4</v>
      </c>
    </row>
    <row r="1807" spans="1:5" x14ac:dyDescent="0.25">
      <c r="A1807" s="1">
        <v>28209</v>
      </c>
      <c r="B1807" t="s">
        <v>4</v>
      </c>
      <c r="D1807" s="1">
        <v>28209</v>
      </c>
      <c r="E1807" t="s">
        <v>4</v>
      </c>
    </row>
    <row r="1808" spans="1:5" x14ac:dyDescent="0.25">
      <c r="A1808" s="1">
        <v>28212</v>
      </c>
      <c r="B1808" t="s">
        <v>4</v>
      </c>
      <c r="D1808" s="1">
        <v>28212</v>
      </c>
      <c r="E1808" t="s">
        <v>4</v>
      </c>
    </row>
    <row r="1809" spans="1:5" x14ac:dyDescent="0.25">
      <c r="A1809" s="1">
        <v>28213</v>
      </c>
      <c r="B1809" t="s">
        <v>4</v>
      </c>
      <c r="D1809" s="1">
        <v>28213</v>
      </c>
      <c r="E1809" t="s">
        <v>4</v>
      </c>
    </row>
    <row r="1810" spans="1:5" x14ac:dyDescent="0.25">
      <c r="A1810" s="1">
        <v>28214</v>
      </c>
      <c r="B1810" t="s">
        <v>4</v>
      </c>
      <c r="D1810" s="1">
        <v>28214</v>
      </c>
      <c r="E1810" t="s">
        <v>4</v>
      </c>
    </row>
    <row r="1811" spans="1:5" x14ac:dyDescent="0.25">
      <c r="A1811" s="1">
        <v>28215</v>
      </c>
      <c r="B1811" t="s">
        <v>4</v>
      </c>
      <c r="D1811" s="1">
        <v>28215</v>
      </c>
      <c r="E1811" t="s">
        <v>4</v>
      </c>
    </row>
    <row r="1812" spans="1:5" x14ac:dyDescent="0.25">
      <c r="A1812" s="1">
        <v>28216</v>
      </c>
      <c r="B1812" t="s">
        <v>4</v>
      </c>
      <c r="D1812" s="1">
        <v>28216</v>
      </c>
      <c r="E1812" t="s">
        <v>4</v>
      </c>
    </row>
    <row r="1813" spans="1:5" x14ac:dyDescent="0.25">
      <c r="A1813" s="1">
        <v>28219</v>
      </c>
      <c r="B1813" t="s">
        <v>4</v>
      </c>
      <c r="D1813" s="1">
        <v>28219</v>
      </c>
      <c r="E1813" t="s">
        <v>4</v>
      </c>
    </row>
    <row r="1814" spans="1:5" x14ac:dyDescent="0.25">
      <c r="A1814" s="1">
        <v>28220</v>
      </c>
      <c r="B1814" t="s">
        <v>4</v>
      </c>
      <c r="D1814" s="1">
        <v>28220</v>
      </c>
      <c r="E1814" t="s">
        <v>4</v>
      </c>
    </row>
    <row r="1815" spans="1:5" x14ac:dyDescent="0.25">
      <c r="A1815" s="1">
        <v>28221</v>
      </c>
      <c r="B1815" t="s">
        <v>4</v>
      </c>
      <c r="D1815" s="1">
        <v>28221</v>
      </c>
      <c r="E1815" t="s">
        <v>4</v>
      </c>
    </row>
    <row r="1816" spans="1:5" x14ac:dyDescent="0.25">
      <c r="A1816" s="1">
        <v>28222</v>
      </c>
      <c r="B1816" t="s">
        <v>4</v>
      </c>
      <c r="D1816" s="1">
        <v>28222</v>
      </c>
      <c r="E1816" t="s">
        <v>4</v>
      </c>
    </row>
    <row r="1817" spans="1:5" x14ac:dyDescent="0.25">
      <c r="A1817" s="1">
        <v>28223</v>
      </c>
      <c r="B1817" t="s">
        <v>4</v>
      </c>
      <c r="D1817" s="1">
        <v>28223</v>
      </c>
      <c r="E1817" t="s">
        <v>4</v>
      </c>
    </row>
    <row r="1818" spans="1:5" x14ac:dyDescent="0.25">
      <c r="A1818" s="1">
        <v>28226</v>
      </c>
      <c r="B1818" t="s">
        <v>4</v>
      </c>
      <c r="D1818" s="1">
        <v>28226</v>
      </c>
      <c r="E1818" t="s">
        <v>4</v>
      </c>
    </row>
    <row r="1819" spans="1:5" x14ac:dyDescent="0.25">
      <c r="A1819" s="1">
        <v>28227</v>
      </c>
      <c r="B1819" t="s">
        <v>4</v>
      </c>
      <c r="D1819" s="1">
        <v>28227</v>
      </c>
      <c r="E1819" t="s">
        <v>4</v>
      </c>
    </row>
    <row r="1820" spans="1:5" x14ac:dyDescent="0.25">
      <c r="A1820" s="1">
        <v>28228</v>
      </c>
      <c r="B1820" t="s">
        <v>4</v>
      </c>
      <c r="D1820" s="1">
        <v>28228</v>
      </c>
      <c r="E1820" t="s">
        <v>4</v>
      </c>
    </row>
    <row r="1821" spans="1:5" x14ac:dyDescent="0.25">
      <c r="A1821" s="1">
        <v>28229</v>
      </c>
      <c r="B1821" t="s">
        <v>4</v>
      </c>
      <c r="D1821" s="1">
        <v>28229</v>
      </c>
      <c r="E1821" t="s">
        <v>4</v>
      </c>
    </row>
    <row r="1822" spans="1:5" x14ac:dyDescent="0.25">
      <c r="A1822" s="1">
        <v>28230</v>
      </c>
      <c r="B1822" t="s">
        <v>4</v>
      </c>
      <c r="D1822" s="1">
        <v>28230</v>
      </c>
      <c r="E1822" t="s">
        <v>4</v>
      </c>
    </row>
    <row r="1823" spans="1:5" x14ac:dyDescent="0.25">
      <c r="A1823" s="1">
        <v>28233</v>
      </c>
      <c r="B1823" t="s">
        <v>4</v>
      </c>
      <c r="D1823" s="1">
        <v>28233</v>
      </c>
      <c r="E1823" t="s">
        <v>4</v>
      </c>
    </row>
    <row r="1824" spans="1:5" x14ac:dyDescent="0.25">
      <c r="A1824" s="1">
        <v>28234</v>
      </c>
      <c r="B1824" t="s">
        <v>4</v>
      </c>
      <c r="D1824" s="1">
        <v>28234</v>
      </c>
      <c r="E1824" t="s">
        <v>4</v>
      </c>
    </row>
    <row r="1825" spans="1:5" x14ac:dyDescent="0.25">
      <c r="A1825" s="1">
        <v>28235</v>
      </c>
      <c r="B1825" t="s">
        <v>4</v>
      </c>
      <c r="D1825" s="1">
        <v>28235</v>
      </c>
      <c r="E1825" t="s">
        <v>4</v>
      </c>
    </row>
    <row r="1826" spans="1:5" x14ac:dyDescent="0.25">
      <c r="A1826" s="1">
        <v>28236</v>
      </c>
      <c r="B1826" t="s">
        <v>4</v>
      </c>
      <c r="D1826" s="1">
        <v>28236</v>
      </c>
      <c r="E1826" t="s">
        <v>4</v>
      </c>
    </row>
    <row r="1827" spans="1:5" x14ac:dyDescent="0.25">
      <c r="A1827" s="1">
        <v>28237</v>
      </c>
      <c r="B1827" t="s">
        <v>4</v>
      </c>
      <c r="D1827" s="1">
        <v>28237</v>
      </c>
      <c r="E1827" t="s">
        <v>4</v>
      </c>
    </row>
    <row r="1828" spans="1:5" x14ac:dyDescent="0.25">
      <c r="A1828" s="1">
        <v>28240</v>
      </c>
      <c r="B1828" t="s">
        <v>4</v>
      </c>
      <c r="D1828" s="1">
        <v>28240</v>
      </c>
      <c r="E1828" t="s">
        <v>4</v>
      </c>
    </row>
    <row r="1829" spans="1:5" x14ac:dyDescent="0.25">
      <c r="A1829" s="1">
        <v>28241</v>
      </c>
      <c r="B1829" t="s">
        <v>4</v>
      </c>
      <c r="D1829" s="1">
        <v>28241</v>
      </c>
      <c r="E1829" t="s">
        <v>4</v>
      </c>
    </row>
    <row r="1830" spans="1:5" x14ac:dyDescent="0.25">
      <c r="A1830" s="1">
        <v>28242</v>
      </c>
      <c r="B1830" t="s">
        <v>4</v>
      </c>
      <c r="D1830" s="1">
        <v>28242</v>
      </c>
      <c r="E1830" t="s">
        <v>4</v>
      </c>
    </row>
    <row r="1831" spans="1:5" x14ac:dyDescent="0.25">
      <c r="A1831" s="1">
        <v>28243</v>
      </c>
      <c r="B1831" t="s">
        <v>4</v>
      </c>
      <c r="D1831" s="1">
        <v>28243</v>
      </c>
      <c r="E1831" t="s">
        <v>4</v>
      </c>
    </row>
    <row r="1832" spans="1:5" x14ac:dyDescent="0.25">
      <c r="A1832" s="1">
        <v>28244</v>
      </c>
      <c r="B1832" t="s">
        <v>4</v>
      </c>
      <c r="D1832" s="1">
        <v>28244</v>
      </c>
      <c r="E1832" t="s">
        <v>4</v>
      </c>
    </row>
    <row r="1833" spans="1:5" x14ac:dyDescent="0.25">
      <c r="A1833" s="1">
        <v>28247</v>
      </c>
      <c r="B1833" t="s">
        <v>4</v>
      </c>
      <c r="D1833" s="1">
        <v>28247</v>
      </c>
      <c r="E1833" t="s">
        <v>4</v>
      </c>
    </row>
    <row r="1834" spans="1:5" x14ac:dyDescent="0.25">
      <c r="A1834" s="1">
        <v>28248</v>
      </c>
      <c r="B1834" t="s">
        <v>4</v>
      </c>
      <c r="D1834" s="1">
        <v>28248</v>
      </c>
      <c r="E1834" t="s">
        <v>4</v>
      </c>
    </row>
    <row r="1835" spans="1:5" x14ac:dyDescent="0.25">
      <c r="A1835" s="1">
        <v>28249</v>
      </c>
      <c r="B1835" t="s">
        <v>4</v>
      </c>
      <c r="D1835" s="1">
        <v>28249</v>
      </c>
      <c r="E1835" t="s">
        <v>4</v>
      </c>
    </row>
    <row r="1836" spans="1:5" x14ac:dyDescent="0.25">
      <c r="A1836" s="1">
        <v>28250</v>
      </c>
      <c r="B1836" t="s">
        <v>4</v>
      </c>
      <c r="D1836" s="1">
        <v>28250</v>
      </c>
      <c r="E1836" t="s">
        <v>4</v>
      </c>
    </row>
    <row r="1837" spans="1:5" x14ac:dyDescent="0.25">
      <c r="A1837" s="1">
        <v>28251</v>
      </c>
      <c r="B1837" t="s">
        <v>4</v>
      </c>
      <c r="D1837" s="1">
        <v>28251</v>
      </c>
      <c r="E1837" t="s">
        <v>4</v>
      </c>
    </row>
    <row r="1838" spans="1:5" x14ac:dyDescent="0.25">
      <c r="A1838" s="1">
        <v>28254</v>
      </c>
      <c r="B1838" t="s">
        <v>4</v>
      </c>
      <c r="D1838" s="1">
        <v>28254</v>
      </c>
      <c r="E1838" t="s">
        <v>4</v>
      </c>
    </row>
    <row r="1839" spans="1:5" x14ac:dyDescent="0.25">
      <c r="A1839" s="1">
        <v>28255</v>
      </c>
      <c r="B1839" t="s">
        <v>4</v>
      </c>
      <c r="D1839" s="1">
        <v>28255</v>
      </c>
      <c r="E1839" t="s">
        <v>4</v>
      </c>
    </row>
    <row r="1840" spans="1:5" x14ac:dyDescent="0.25">
      <c r="A1840" s="1">
        <v>28256</v>
      </c>
      <c r="B1840" t="s">
        <v>4</v>
      </c>
      <c r="D1840" s="1">
        <v>28256</v>
      </c>
      <c r="E1840" t="s">
        <v>4</v>
      </c>
    </row>
    <row r="1841" spans="1:5" x14ac:dyDescent="0.25">
      <c r="A1841" s="1">
        <v>28257</v>
      </c>
      <c r="B1841" t="s">
        <v>4</v>
      </c>
      <c r="D1841" s="1">
        <v>28257</v>
      </c>
      <c r="E1841" t="s">
        <v>4</v>
      </c>
    </row>
    <row r="1842" spans="1:5" x14ac:dyDescent="0.25">
      <c r="A1842" s="1">
        <v>28258</v>
      </c>
      <c r="B1842" t="s">
        <v>4</v>
      </c>
      <c r="D1842" s="1">
        <v>28258</v>
      </c>
      <c r="E1842" t="s">
        <v>4</v>
      </c>
    </row>
    <row r="1843" spans="1:5" x14ac:dyDescent="0.25">
      <c r="A1843" s="1">
        <v>28261</v>
      </c>
      <c r="B1843" t="s">
        <v>4</v>
      </c>
      <c r="D1843" s="1">
        <v>28261</v>
      </c>
      <c r="E1843" t="s">
        <v>4</v>
      </c>
    </row>
    <row r="1844" spans="1:5" x14ac:dyDescent="0.25">
      <c r="A1844" s="1">
        <v>28262</v>
      </c>
      <c r="B1844" t="s">
        <v>4</v>
      </c>
      <c r="D1844" s="1">
        <v>28262</v>
      </c>
      <c r="E1844" t="s">
        <v>4</v>
      </c>
    </row>
    <row r="1845" spans="1:5" x14ac:dyDescent="0.25">
      <c r="A1845" s="1">
        <v>28263</v>
      </c>
      <c r="B1845" t="s">
        <v>4</v>
      </c>
      <c r="D1845" s="1">
        <v>28263</v>
      </c>
      <c r="E1845" t="s">
        <v>4</v>
      </c>
    </row>
    <row r="1846" spans="1:5" x14ac:dyDescent="0.25">
      <c r="A1846" s="1">
        <v>28264</v>
      </c>
      <c r="B1846" t="s">
        <v>4</v>
      </c>
      <c r="D1846" s="1">
        <v>28264</v>
      </c>
      <c r="E1846" t="s">
        <v>4</v>
      </c>
    </row>
    <row r="1847" spans="1:5" x14ac:dyDescent="0.25">
      <c r="A1847" s="1">
        <v>28265</v>
      </c>
      <c r="B1847" t="s">
        <v>4</v>
      </c>
      <c r="D1847" s="1">
        <v>28265</v>
      </c>
      <c r="E1847" t="s">
        <v>4</v>
      </c>
    </row>
    <row r="1848" spans="1:5" x14ac:dyDescent="0.25">
      <c r="A1848" s="1">
        <v>28268</v>
      </c>
      <c r="B1848" t="s">
        <v>4</v>
      </c>
      <c r="D1848" s="1">
        <v>28268</v>
      </c>
      <c r="E1848" t="s">
        <v>4</v>
      </c>
    </row>
    <row r="1849" spans="1:5" x14ac:dyDescent="0.25">
      <c r="A1849" s="1">
        <v>28269</v>
      </c>
      <c r="B1849" t="s">
        <v>4</v>
      </c>
      <c r="D1849" s="1">
        <v>28269</v>
      </c>
      <c r="E1849" t="s">
        <v>4</v>
      </c>
    </row>
    <row r="1850" spans="1:5" x14ac:dyDescent="0.25">
      <c r="A1850" s="1">
        <v>28270</v>
      </c>
      <c r="B1850" t="s">
        <v>4</v>
      </c>
      <c r="D1850" s="1">
        <v>28270</v>
      </c>
      <c r="E1850" t="s">
        <v>4</v>
      </c>
    </row>
    <row r="1851" spans="1:5" x14ac:dyDescent="0.25">
      <c r="A1851" s="1">
        <v>28271</v>
      </c>
      <c r="B1851" t="s">
        <v>4</v>
      </c>
      <c r="D1851" s="1">
        <v>28271</v>
      </c>
      <c r="E1851" t="s">
        <v>4</v>
      </c>
    </row>
    <row r="1852" spans="1:5" x14ac:dyDescent="0.25">
      <c r="A1852" s="1">
        <v>28272</v>
      </c>
      <c r="B1852" t="s">
        <v>4</v>
      </c>
      <c r="D1852" s="1">
        <v>28272</v>
      </c>
      <c r="E1852" t="s">
        <v>4</v>
      </c>
    </row>
    <row r="1853" spans="1:5" x14ac:dyDescent="0.25">
      <c r="A1853" s="1">
        <v>28275</v>
      </c>
      <c r="B1853" t="s">
        <v>4</v>
      </c>
      <c r="D1853" s="1">
        <v>28275</v>
      </c>
      <c r="E1853" t="s">
        <v>4</v>
      </c>
    </row>
    <row r="1854" spans="1:5" x14ac:dyDescent="0.25">
      <c r="A1854" s="1">
        <v>28276</v>
      </c>
      <c r="B1854" t="s">
        <v>4</v>
      </c>
      <c r="D1854" s="1">
        <v>28276</v>
      </c>
      <c r="E1854" t="s">
        <v>4</v>
      </c>
    </row>
    <row r="1855" spans="1:5" x14ac:dyDescent="0.25">
      <c r="A1855" s="1">
        <v>28277</v>
      </c>
      <c r="B1855" t="s">
        <v>4</v>
      </c>
      <c r="D1855" s="1">
        <v>28277</v>
      </c>
      <c r="E1855" t="s">
        <v>4</v>
      </c>
    </row>
    <row r="1856" spans="1:5" x14ac:dyDescent="0.25">
      <c r="A1856" s="1">
        <v>28278</v>
      </c>
      <c r="B1856" t="s">
        <v>4</v>
      </c>
      <c r="D1856" s="1">
        <v>28278</v>
      </c>
      <c r="E1856" t="s">
        <v>4</v>
      </c>
    </row>
    <row r="1857" spans="1:5" x14ac:dyDescent="0.25">
      <c r="A1857" s="1">
        <v>28279</v>
      </c>
      <c r="B1857" t="s">
        <v>4</v>
      </c>
      <c r="D1857" s="1">
        <v>28279</v>
      </c>
      <c r="E1857" t="s">
        <v>4</v>
      </c>
    </row>
    <row r="1858" spans="1:5" x14ac:dyDescent="0.25">
      <c r="A1858" s="1">
        <v>28282</v>
      </c>
      <c r="B1858" t="s">
        <v>4</v>
      </c>
      <c r="D1858" s="1">
        <v>28282</v>
      </c>
      <c r="E1858" t="s">
        <v>4</v>
      </c>
    </row>
    <row r="1859" spans="1:5" x14ac:dyDescent="0.25">
      <c r="A1859" s="1">
        <v>28283</v>
      </c>
      <c r="B1859" t="s">
        <v>4</v>
      </c>
      <c r="D1859" s="1">
        <v>28283</v>
      </c>
      <c r="E1859" t="s">
        <v>4</v>
      </c>
    </row>
    <row r="1860" spans="1:5" x14ac:dyDescent="0.25">
      <c r="A1860" s="1">
        <v>28284</v>
      </c>
      <c r="B1860" t="s">
        <v>4</v>
      </c>
      <c r="D1860" s="1">
        <v>28284</v>
      </c>
      <c r="E1860" t="s">
        <v>4</v>
      </c>
    </row>
    <row r="1861" spans="1:5" x14ac:dyDescent="0.25">
      <c r="A1861" s="1">
        <v>28285</v>
      </c>
      <c r="B1861" t="s">
        <v>4</v>
      </c>
      <c r="D1861" s="1">
        <v>28285</v>
      </c>
      <c r="E1861" t="s">
        <v>4</v>
      </c>
    </row>
    <row r="1862" spans="1:5" x14ac:dyDescent="0.25">
      <c r="A1862" s="1">
        <v>28286</v>
      </c>
      <c r="B1862" t="s">
        <v>4</v>
      </c>
      <c r="D1862" s="1">
        <v>28286</v>
      </c>
      <c r="E1862" t="s">
        <v>4</v>
      </c>
    </row>
    <row r="1863" spans="1:5" x14ac:dyDescent="0.25">
      <c r="A1863" s="1">
        <v>28289</v>
      </c>
      <c r="B1863" t="s">
        <v>4</v>
      </c>
      <c r="D1863" s="1">
        <v>28289</v>
      </c>
      <c r="E1863" t="s">
        <v>4</v>
      </c>
    </row>
    <row r="1864" spans="1:5" x14ac:dyDescent="0.25">
      <c r="A1864" s="1">
        <v>28290</v>
      </c>
      <c r="B1864" t="s">
        <v>4</v>
      </c>
      <c r="D1864" s="1">
        <v>28290</v>
      </c>
      <c r="E1864" t="s">
        <v>4</v>
      </c>
    </row>
    <row r="1865" spans="1:5" x14ac:dyDescent="0.25">
      <c r="A1865" s="1">
        <v>28291</v>
      </c>
      <c r="B1865" t="s">
        <v>4</v>
      </c>
      <c r="D1865" s="1">
        <v>28291</v>
      </c>
      <c r="E1865" t="s">
        <v>4</v>
      </c>
    </row>
    <row r="1866" spans="1:5" x14ac:dyDescent="0.25">
      <c r="A1866" s="1">
        <v>28292</v>
      </c>
      <c r="B1866" t="s">
        <v>4</v>
      </c>
      <c r="D1866" s="1">
        <v>28292</v>
      </c>
      <c r="E1866" t="s">
        <v>4</v>
      </c>
    </row>
    <row r="1867" spans="1:5" x14ac:dyDescent="0.25">
      <c r="A1867" s="1">
        <v>28293</v>
      </c>
      <c r="B1867" t="s">
        <v>4</v>
      </c>
      <c r="D1867" s="1">
        <v>28293</v>
      </c>
      <c r="E1867" t="s">
        <v>4</v>
      </c>
    </row>
    <row r="1868" spans="1:5" x14ac:dyDescent="0.25">
      <c r="A1868" s="1">
        <v>28296</v>
      </c>
      <c r="B1868" t="s">
        <v>4</v>
      </c>
      <c r="D1868" s="1">
        <v>28296</v>
      </c>
      <c r="E1868" t="s">
        <v>4</v>
      </c>
    </row>
    <row r="1869" spans="1:5" x14ac:dyDescent="0.25">
      <c r="A1869" s="1">
        <v>28297</v>
      </c>
      <c r="B1869" t="s">
        <v>4</v>
      </c>
      <c r="D1869" s="1">
        <v>28297</v>
      </c>
      <c r="E1869" t="s">
        <v>4</v>
      </c>
    </row>
    <row r="1870" spans="1:5" x14ac:dyDescent="0.25">
      <c r="A1870" s="1">
        <v>28298</v>
      </c>
      <c r="B1870" t="s">
        <v>4</v>
      </c>
      <c r="D1870" s="1">
        <v>28298</v>
      </c>
      <c r="E1870" t="s">
        <v>4</v>
      </c>
    </row>
    <row r="1871" spans="1:5" x14ac:dyDescent="0.25">
      <c r="A1871" s="1">
        <v>28299</v>
      </c>
      <c r="B1871" t="s">
        <v>4</v>
      </c>
      <c r="D1871" s="1">
        <v>28299</v>
      </c>
      <c r="E1871" t="s">
        <v>4</v>
      </c>
    </row>
    <row r="1872" spans="1:5" x14ac:dyDescent="0.25">
      <c r="A1872" s="1">
        <v>28300</v>
      </c>
      <c r="B1872" t="s">
        <v>4</v>
      </c>
      <c r="D1872" s="1">
        <v>28300</v>
      </c>
      <c r="E1872" t="s">
        <v>4</v>
      </c>
    </row>
    <row r="1873" spans="1:5" x14ac:dyDescent="0.25">
      <c r="A1873" s="1">
        <v>28303</v>
      </c>
      <c r="B1873" t="s">
        <v>4</v>
      </c>
      <c r="D1873" s="1">
        <v>28303</v>
      </c>
      <c r="E1873" t="s">
        <v>4</v>
      </c>
    </row>
    <row r="1874" spans="1:5" x14ac:dyDescent="0.25">
      <c r="A1874" s="1">
        <v>28304</v>
      </c>
      <c r="B1874" t="s">
        <v>4</v>
      </c>
      <c r="D1874" s="1">
        <v>28304</v>
      </c>
      <c r="E1874" t="s">
        <v>4</v>
      </c>
    </row>
    <row r="1875" spans="1:5" x14ac:dyDescent="0.25">
      <c r="A1875" s="1">
        <v>28305</v>
      </c>
      <c r="B1875" t="s">
        <v>4</v>
      </c>
      <c r="D1875" s="1">
        <v>28305</v>
      </c>
      <c r="E1875" t="s">
        <v>4</v>
      </c>
    </row>
    <row r="1876" spans="1:5" x14ac:dyDescent="0.25">
      <c r="A1876" s="1">
        <v>28306</v>
      </c>
      <c r="B1876" t="s">
        <v>4</v>
      </c>
      <c r="D1876" s="1">
        <v>28306</v>
      </c>
      <c r="E1876" t="s">
        <v>4</v>
      </c>
    </row>
    <row r="1877" spans="1:5" x14ac:dyDescent="0.25">
      <c r="A1877" s="1">
        <v>28307</v>
      </c>
      <c r="B1877" t="s">
        <v>4</v>
      </c>
      <c r="D1877" s="1">
        <v>28307</v>
      </c>
      <c r="E1877" t="s">
        <v>4</v>
      </c>
    </row>
    <row r="1878" spans="1:5" x14ac:dyDescent="0.25">
      <c r="A1878" s="1">
        <v>28310</v>
      </c>
      <c r="B1878" t="s">
        <v>4</v>
      </c>
      <c r="D1878" s="1">
        <v>28310</v>
      </c>
      <c r="E1878" t="s">
        <v>4</v>
      </c>
    </row>
    <row r="1879" spans="1:5" x14ac:dyDescent="0.25">
      <c r="A1879" s="1">
        <v>28311</v>
      </c>
      <c r="B1879" t="s">
        <v>4</v>
      </c>
      <c r="D1879" s="1">
        <v>28311</v>
      </c>
      <c r="E1879" t="s">
        <v>4</v>
      </c>
    </row>
    <row r="1880" spans="1:5" x14ac:dyDescent="0.25">
      <c r="A1880" s="1">
        <v>28312</v>
      </c>
      <c r="B1880" t="s">
        <v>4</v>
      </c>
      <c r="D1880" s="1">
        <v>28312</v>
      </c>
      <c r="E1880" t="s">
        <v>4</v>
      </c>
    </row>
    <row r="1881" spans="1:5" x14ac:dyDescent="0.25">
      <c r="A1881" s="1">
        <v>28313</v>
      </c>
      <c r="B1881" t="s">
        <v>4</v>
      </c>
      <c r="D1881" s="1">
        <v>28313</v>
      </c>
      <c r="E1881" t="s">
        <v>4</v>
      </c>
    </row>
    <row r="1882" spans="1:5" x14ac:dyDescent="0.25">
      <c r="A1882" s="1">
        <v>28314</v>
      </c>
      <c r="B1882" t="s">
        <v>4</v>
      </c>
      <c r="D1882" s="1">
        <v>28314</v>
      </c>
      <c r="E1882" t="s">
        <v>4</v>
      </c>
    </row>
    <row r="1883" spans="1:5" x14ac:dyDescent="0.25">
      <c r="A1883" s="1">
        <v>28317</v>
      </c>
      <c r="B1883" t="s">
        <v>4</v>
      </c>
      <c r="D1883" s="1">
        <v>28317</v>
      </c>
      <c r="E1883" t="s">
        <v>4</v>
      </c>
    </row>
    <row r="1884" spans="1:5" x14ac:dyDescent="0.25">
      <c r="A1884" s="1">
        <v>28318</v>
      </c>
      <c r="B1884" t="s">
        <v>4</v>
      </c>
      <c r="D1884" s="1">
        <v>28318</v>
      </c>
      <c r="E1884" t="s">
        <v>4</v>
      </c>
    </row>
    <row r="1885" spans="1:5" x14ac:dyDescent="0.25">
      <c r="A1885" s="1">
        <v>28319</v>
      </c>
      <c r="B1885" t="s">
        <v>4</v>
      </c>
      <c r="D1885" s="1">
        <v>28319</v>
      </c>
      <c r="E1885" t="s">
        <v>4</v>
      </c>
    </row>
    <row r="1886" spans="1:5" x14ac:dyDescent="0.25">
      <c r="A1886" s="1">
        <v>28320</v>
      </c>
      <c r="B1886" t="s">
        <v>4</v>
      </c>
      <c r="D1886" s="1">
        <v>28320</v>
      </c>
      <c r="E1886" t="s">
        <v>4</v>
      </c>
    </row>
    <row r="1887" spans="1:5" x14ac:dyDescent="0.25">
      <c r="A1887" s="1">
        <v>28321</v>
      </c>
      <c r="B1887" t="s">
        <v>4</v>
      </c>
      <c r="D1887" s="1">
        <v>28321</v>
      </c>
      <c r="E1887" t="s">
        <v>4</v>
      </c>
    </row>
    <row r="1888" spans="1:5" x14ac:dyDescent="0.25">
      <c r="A1888" s="1">
        <v>28324</v>
      </c>
      <c r="B1888" t="s">
        <v>4</v>
      </c>
      <c r="D1888" s="1">
        <v>28324</v>
      </c>
      <c r="E1888" t="s">
        <v>4</v>
      </c>
    </row>
    <row r="1889" spans="1:5" x14ac:dyDescent="0.25">
      <c r="A1889" s="1">
        <v>28325</v>
      </c>
      <c r="B1889" t="s">
        <v>4</v>
      </c>
      <c r="D1889" s="1">
        <v>28325</v>
      </c>
      <c r="E1889" t="s">
        <v>4</v>
      </c>
    </row>
    <row r="1890" spans="1:5" x14ac:dyDescent="0.25">
      <c r="A1890" s="1">
        <v>28326</v>
      </c>
      <c r="B1890" t="s">
        <v>4</v>
      </c>
      <c r="D1890" s="1">
        <v>28326</v>
      </c>
      <c r="E1890" t="s">
        <v>4</v>
      </c>
    </row>
    <row r="1891" spans="1:5" x14ac:dyDescent="0.25">
      <c r="A1891" s="1">
        <v>28327</v>
      </c>
      <c r="B1891" t="s">
        <v>4</v>
      </c>
      <c r="D1891" s="1">
        <v>28327</v>
      </c>
      <c r="E1891" t="s">
        <v>4</v>
      </c>
    </row>
    <row r="1892" spans="1:5" x14ac:dyDescent="0.25">
      <c r="A1892" s="1">
        <v>28328</v>
      </c>
      <c r="B1892" t="s">
        <v>4</v>
      </c>
      <c r="D1892" s="1">
        <v>28328</v>
      </c>
      <c r="E1892" t="s">
        <v>4</v>
      </c>
    </row>
    <row r="1893" spans="1:5" x14ac:dyDescent="0.25">
      <c r="A1893" s="1">
        <v>28331</v>
      </c>
      <c r="B1893" t="s">
        <v>4</v>
      </c>
      <c r="D1893" s="1">
        <v>28331</v>
      </c>
      <c r="E1893" t="s">
        <v>4</v>
      </c>
    </row>
    <row r="1894" spans="1:5" x14ac:dyDescent="0.25">
      <c r="A1894" s="1">
        <v>28332</v>
      </c>
      <c r="B1894" t="s">
        <v>4</v>
      </c>
      <c r="D1894" s="1">
        <v>28332</v>
      </c>
      <c r="E1894" t="s">
        <v>4</v>
      </c>
    </row>
    <row r="1895" spans="1:5" x14ac:dyDescent="0.25">
      <c r="A1895" s="1">
        <v>28333</v>
      </c>
      <c r="B1895" t="s">
        <v>4</v>
      </c>
      <c r="D1895" s="1">
        <v>28333</v>
      </c>
      <c r="E1895" t="s">
        <v>4</v>
      </c>
    </row>
    <row r="1896" spans="1:5" x14ac:dyDescent="0.25">
      <c r="A1896" s="1">
        <v>28334</v>
      </c>
      <c r="B1896" t="s">
        <v>4</v>
      </c>
      <c r="D1896" s="1">
        <v>28334</v>
      </c>
      <c r="E1896" t="s">
        <v>4</v>
      </c>
    </row>
    <row r="1897" spans="1:5" x14ac:dyDescent="0.25">
      <c r="A1897" s="1">
        <v>28335</v>
      </c>
      <c r="B1897" t="s">
        <v>4</v>
      </c>
      <c r="D1897" s="1">
        <v>28335</v>
      </c>
      <c r="E1897" t="s">
        <v>4</v>
      </c>
    </row>
    <row r="1898" spans="1:5" x14ac:dyDescent="0.25">
      <c r="A1898" s="1">
        <v>28338</v>
      </c>
      <c r="B1898" t="s">
        <v>4</v>
      </c>
      <c r="D1898" s="1">
        <v>28338</v>
      </c>
      <c r="E1898" t="s">
        <v>4</v>
      </c>
    </row>
    <row r="1899" spans="1:5" x14ac:dyDescent="0.25">
      <c r="A1899" s="1">
        <v>28339</v>
      </c>
      <c r="B1899" t="s">
        <v>4</v>
      </c>
      <c r="D1899" s="1">
        <v>28339</v>
      </c>
      <c r="E1899" t="s">
        <v>4</v>
      </c>
    </row>
    <row r="1900" spans="1:5" x14ac:dyDescent="0.25">
      <c r="A1900" s="1">
        <v>28340</v>
      </c>
      <c r="B1900" t="s">
        <v>4</v>
      </c>
      <c r="D1900" s="1">
        <v>28340</v>
      </c>
      <c r="E1900" t="s">
        <v>4</v>
      </c>
    </row>
    <row r="1901" spans="1:5" x14ac:dyDescent="0.25">
      <c r="A1901" s="1">
        <v>28341</v>
      </c>
      <c r="B1901" t="s">
        <v>4</v>
      </c>
      <c r="D1901" s="1">
        <v>28341</v>
      </c>
      <c r="E1901" t="s">
        <v>4</v>
      </c>
    </row>
    <row r="1902" spans="1:5" x14ac:dyDescent="0.25">
      <c r="A1902" s="1">
        <v>28342</v>
      </c>
      <c r="B1902" t="s">
        <v>4</v>
      </c>
      <c r="D1902" s="1">
        <v>28342</v>
      </c>
      <c r="E1902" t="s">
        <v>4</v>
      </c>
    </row>
    <row r="1903" spans="1:5" x14ac:dyDescent="0.25">
      <c r="A1903" s="1">
        <v>28345</v>
      </c>
      <c r="B1903" t="s">
        <v>4</v>
      </c>
      <c r="D1903" s="1">
        <v>28345</v>
      </c>
      <c r="E1903" t="s">
        <v>4</v>
      </c>
    </row>
    <row r="1904" spans="1:5" x14ac:dyDescent="0.25">
      <c r="A1904" s="1">
        <v>28346</v>
      </c>
      <c r="B1904" t="s">
        <v>4</v>
      </c>
      <c r="D1904" s="1">
        <v>28346</v>
      </c>
      <c r="E1904" t="s">
        <v>4</v>
      </c>
    </row>
    <row r="1905" spans="1:5" x14ac:dyDescent="0.25">
      <c r="A1905" s="1">
        <v>28347</v>
      </c>
      <c r="B1905" t="s">
        <v>4</v>
      </c>
      <c r="D1905" s="1">
        <v>28347</v>
      </c>
      <c r="E1905" t="s">
        <v>4</v>
      </c>
    </row>
    <row r="1906" spans="1:5" x14ac:dyDescent="0.25">
      <c r="A1906" s="1">
        <v>28348</v>
      </c>
      <c r="B1906" t="s">
        <v>4</v>
      </c>
      <c r="D1906" s="1">
        <v>28348</v>
      </c>
      <c r="E1906" t="s">
        <v>4</v>
      </c>
    </row>
    <row r="1907" spans="1:5" x14ac:dyDescent="0.25">
      <c r="A1907" s="1">
        <v>28349</v>
      </c>
      <c r="B1907" t="s">
        <v>4</v>
      </c>
      <c r="D1907" s="1">
        <v>28349</v>
      </c>
      <c r="E1907" t="s">
        <v>4</v>
      </c>
    </row>
    <row r="1908" spans="1:5" x14ac:dyDescent="0.25">
      <c r="A1908" s="1">
        <v>28352</v>
      </c>
      <c r="B1908" t="s">
        <v>4</v>
      </c>
      <c r="D1908" s="1">
        <v>28352</v>
      </c>
      <c r="E1908" t="s">
        <v>4</v>
      </c>
    </row>
    <row r="1909" spans="1:5" x14ac:dyDescent="0.25">
      <c r="A1909" s="1">
        <v>28353</v>
      </c>
      <c r="B1909" t="s">
        <v>4</v>
      </c>
      <c r="D1909" s="1">
        <v>28353</v>
      </c>
      <c r="E1909" t="s">
        <v>4</v>
      </c>
    </row>
    <row r="1910" spans="1:5" x14ac:dyDescent="0.25">
      <c r="A1910" s="1">
        <v>28354</v>
      </c>
      <c r="B1910" t="s">
        <v>4</v>
      </c>
      <c r="D1910" s="1">
        <v>28354</v>
      </c>
      <c r="E1910" t="s">
        <v>4</v>
      </c>
    </row>
    <row r="1911" spans="1:5" x14ac:dyDescent="0.25">
      <c r="A1911" s="1">
        <v>28355</v>
      </c>
      <c r="B1911" t="s">
        <v>4</v>
      </c>
      <c r="D1911" s="1">
        <v>28355</v>
      </c>
      <c r="E1911" t="s">
        <v>4</v>
      </c>
    </row>
    <row r="1912" spans="1:5" x14ac:dyDescent="0.25">
      <c r="A1912" s="1">
        <v>28356</v>
      </c>
      <c r="B1912" t="s">
        <v>4</v>
      </c>
      <c r="D1912" s="1">
        <v>28356</v>
      </c>
      <c r="E1912" t="s">
        <v>4</v>
      </c>
    </row>
    <row r="1913" spans="1:5" x14ac:dyDescent="0.25">
      <c r="A1913" s="1">
        <v>28359</v>
      </c>
      <c r="B1913" t="s">
        <v>4</v>
      </c>
      <c r="D1913" s="1">
        <v>28359</v>
      </c>
      <c r="E1913" t="s">
        <v>4</v>
      </c>
    </row>
    <row r="1914" spans="1:5" x14ac:dyDescent="0.25">
      <c r="A1914" s="1">
        <v>28360</v>
      </c>
      <c r="B1914" t="s">
        <v>4</v>
      </c>
      <c r="D1914" s="1">
        <v>28360</v>
      </c>
      <c r="E1914" t="s">
        <v>4</v>
      </c>
    </row>
    <row r="1915" spans="1:5" x14ac:dyDescent="0.25">
      <c r="A1915" s="1">
        <v>28361</v>
      </c>
      <c r="B1915" t="s">
        <v>4</v>
      </c>
      <c r="D1915" s="1">
        <v>28361</v>
      </c>
      <c r="E1915" t="s">
        <v>4</v>
      </c>
    </row>
    <row r="1916" spans="1:5" x14ac:dyDescent="0.25">
      <c r="A1916" s="1">
        <v>28362</v>
      </c>
      <c r="B1916" t="s">
        <v>4</v>
      </c>
      <c r="D1916" s="1">
        <v>28362</v>
      </c>
      <c r="E1916" t="s">
        <v>4</v>
      </c>
    </row>
    <row r="1917" spans="1:5" x14ac:dyDescent="0.25">
      <c r="A1917" s="1">
        <v>28363</v>
      </c>
      <c r="B1917" t="s">
        <v>4</v>
      </c>
      <c r="D1917" s="1">
        <v>28363</v>
      </c>
      <c r="E1917" t="s">
        <v>4</v>
      </c>
    </row>
    <row r="1918" spans="1:5" x14ac:dyDescent="0.25">
      <c r="A1918" s="1">
        <v>28366</v>
      </c>
      <c r="B1918" t="s">
        <v>4</v>
      </c>
      <c r="D1918" s="1">
        <v>28366</v>
      </c>
      <c r="E1918" t="s">
        <v>4</v>
      </c>
    </row>
    <row r="1919" spans="1:5" x14ac:dyDescent="0.25">
      <c r="A1919" s="1">
        <v>28367</v>
      </c>
      <c r="B1919" t="s">
        <v>4</v>
      </c>
      <c r="D1919" s="1">
        <v>28367</v>
      </c>
      <c r="E1919" t="s">
        <v>4</v>
      </c>
    </row>
    <row r="1920" spans="1:5" x14ac:dyDescent="0.25">
      <c r="A1920" s="1">
        <v>28368</v>
      </c>
      <c r="B1920" t="s">
        <v>4</v>
      </c>
      <c r="D1920" s="1">
        <v>28368</v>
      </c>
      <c r="E1920" t="s">
        <v>4</v>
      </c>
    </row>
    <row r="1921" spans="1:5" x14ac:dyDescent="0.25">
      <c r="A1921" s="1">
        <v>28369</v>
      </c>
      <c r="B1921" t="s">
        <v>4</v>
      </c>
      <c r="D1921" s="1">
        <v>28369</v>
      </c>
      <c r="E1921" t="s">
        <v>4</v>
      </c>
    </row>
    <row r="1922" spans="1:5" x14ac:dyDescent="0.25">
      <c r="A1922" s="1">
        <v>28370</v>
      </c>
      <c r="B1922" t="s">
        <v>4</v>
      </c>
      <c r="D1922" s="1">
        <v>28370</v>
      </c>
      <c r="E1922" t="s">
        <v>4</v>
      </c>
    </row>
    <row r="1923" spans="1:5" x14ac:dyDescent="0.25">
      <c r="A1923" s="1">
        <v>28373</v>
      </c>
      <c r="B1923" t="s">
        <v>4</v>
      </c>
      <c r="D1923" s="1">
        <v>28373</v>
      </c>
      <c r="E1923" t="s">
        <v>4</v>
      </c>
    </row>
    <row r="1924" spans="1:5" x14ac:dyDescent="0.25">
      <c r="A1924" s="1">
        <v>28374</v>
      </c>
      <c r="B1924" t="s">
        <v>4</v>
      </c>
      <c r="D1924" s="1">
        <v>28374</v>
      </c>
      <c r="E1924" t="s">
        <v>4</v>
      </c>
    </row>
    <row r="1925" spans="1:5" x14ac:dyDescent="0.25">
      <c r="A1925" s="1">
        <v>28375</v>
      </c>
      <c r="B1925" t="s">
        <v>4</v>
      </c>
      <c r="D1925" s="1">
        <v>28375</v>
      </c>
      <c r="E1925" t="s">
        <v>4</v>
      </c>
    </row>
    <row r="1926" spans="1:5" x14ac:dyDescent="0.25">
      <c r="A1926" s="1">
        <v>28376</v>
      </c>
      <c r="B1926" t="s">
        <v>4</v>
      </c>
      <c r="D1926" s="1">
        <v>28376</v>
      </c>
      <c r="E1926" t="s">
        <v>4</v>
      </c>
    </row>
    <row r="1927" spans="1:5" x14ac:dyDescent="0.25">
      <c r="A1927" s="1">
        <v>28377</v>
      </c>
      <c r="B1927" t="s">
        <v>4</v>
      </c>
      <c r="D1927" s="1">
        <v>28377</v>
      </c>
      <c r="E1927" t="s">
        <v>4</v>
      </c>
    </row>
    <row r="1928" spans="1:5" x14ac:dyDescent="0.25">
      <c r="A1928" s="1">
        <v>28380</v>
      </c>
      <c r="B1928" t="s">
        <v>4</v>
      </c>
      <c r="D1928" s="1">
        <v>28380</v>
      </c>
      <c r="E1928" t="s">
        <v>4</v>
      </c>
    </row>
    <row r="1929" spans="1:5" x14ac:dyDescent="0.25">
      <c r="A1929" s="1">
        <v>28381</v>
      </c>
      <c r="B1929" t="s">
        <v>4</v>
      </c>
      <c r="D1929" s="1">
        <v>28381</v>
      </c>
      <c r="E1929" t="s">
        <v>4</v>
      </c>
    </row>
    <row r="1930" spans="1:5" x14ac:dyDescent="0.25">
      <c r="A1930" s="1">
        <v>28382</v>
      </c>
      <c r="B1930" t="s">
        <v>4</v>
      </c>
      <c r="D1930" s="1">
        <v>28382</v>
      </c>
      <c r="E1930" t="s">
        <v>4</v>
      </c>
    </row>
    <row r="1931" spans="1:5" x14ac:dyDescent="0.25">
      <c r="A1931" s="1">
        <v>28383</v>
      </c>
      <c r="B1931" t="s">
        <v>4</v>
      </c>
      <c r="D1931" s="1">
        <v>28383</v>
      </c>
      <c r="E1931" t="s">
        <v>4</v>
      </c>
    </row>
    <row r="1932" spans="1:5" x14ac:dyDescent="0.25">
      <c r="A1932" s="1">
        <v>28384</v>
      </c>
      <c r="B1932" t="s">
        <v>4</v>
      </c>
      <c r="D1932" s="1">
        <v>28384</v>
      </c>
      <c r="E1932" t="s">
        <v>4</v>
      </c>
    </row>
    <row r="1933" spans="1:5" x14ac:dyDescent="0.25">
      <c r="A1933" s="1">
        <v>28387</v>
      </c>
      <c r="B1933" t="s">
        <v>4</v>
      </c>
      <c r="D1933" s="1">
        <v>28387</v>
      </c>
      <c r="E1933" t="s">
        <v>4</v>
      </c>
    </row>
    <row r="1934" spans="1:5" x14ac:dyDescent="0.25">
      <c r="A1934" s="1">
        <v>28388</v>
      </c>
      <c r="B1934" t="s">
        <v>4</v>
      </c>
      <c r="D1934" s="1">
        <v>28388</v>
      </c>
      <c r="E1934" t="s">
        <v>4</v>
      </c>
    </row>
    <row r="1935" spans="1:5" x14ac:dyDescent="0.25">
      <c r="A1935" s="1">
        <v>28389</v>
      </c>
      <c r="B1935" t="s">
        <v>4</v>
      </c>
      <c r="D1935" s="1">
        <v>28389</v>
      </c>
      <c r="E1935" t="s">
        <v>4</v>
      </c>
    </row>
    <row r="1936" spans="1:5" x14ac:dyDescent="0.25">
      <c r="A1936" s="1">
        <v>28390</v>
      </c>
      <c r="B1936" t="s">
        <v>4</v>
      </c>
      <c r="D1936" s="1">
        <v>28390</v>
      </c>
      <c r="E1936" t="s">
        <v>4</v>
      </c>
    </row>
    <row r="1937" spans="1:5" x14ac:dyDescent="0.25">
      <c r="A1937" s="1">
        <v>28391</v>
      </c>
      <c r="B1937" t="s">
        <v>4</v>
      </c>
      <c r="D1937" s="1">
        <v>28391</v>
      </c>
      <c r="E1937" t="s">
        <v>4</v>
      </c>
    </row>
    <row r="1938" spans="1:5" x14ac:dyDescent="0.25">
      <c r="A1938" s="1">
        <v>28394</v>
      </c>
      <c r="B1938" t="s">
        <v>4</v>
      </c>
      <c r="D1938" s="1">
        <v>28394</v>
      </c>
      <c r="E1938" t="s">
        <v>4</v>
      </c>
    </row>
    <row r="1939" spans="1:5" x14ac:dyDescent="0.25">
      <c r="A1939" s="1">
        <v>28395</v>
      </c>
      <c r="B1939" t="s">
        <v>4</v>
      </c>
      <c r="D1939" s="1">
        <v>28395</v>
      </c>
      <c r="E1939" t="s">
        <v>4</v>
      </c>
    </row>
    <row r="1940" spans="1:5" x14ac:dyDescent="0.25">
      <c r="A1940" s="1">
        <v>28396</v>
      </c>
      <c r="B1940" t="s">
        <v>4</v>
      </c>
      <c r="D1940" s="1">
        <v>28396</v>
      </c>
      <c r="E1940" t="s">
        <v>4</v>
      </c>
    </row>
    <row r="1941" spans="1:5" x14ac:dyDescent="0.25">
      <c r="A1941" s="1">
        <v>28397</v>
      </c>
      <c r="B1941" t="s">
        <v>4</v>
      </c>
      <c r="D1941" s="1">
        <v>28397</v>
      </c>
      <c r="E1941" t="s">
        <v>4</v>
      </c>
    </row>
    <row r="1942" spans="1:5" x14ac:dyDescent="0.25">
      <c r="A1942" s="1">
        <v>28398</v>
      </c>
      <c r="B1942" t="s">
        <v>4</v>
      </c>
      <c r="D1942" s="1">
        <v>28398</v>
      </c>
      <c r="E1942" t="s">
        <v>4</v>
      </c>
    </row>
    <row r="1943" spans="1:5" x14ac:dyDescent="0.25">
      <c r="A1943" s="1">
        <v>28401</v>
      </c>
      <c r="B1943" t="s">
        <v>4</v>
      </c>
      <c r="D1943" s="1">
        <v>28401</v>
      </c>
      <c r="E1943" t="s">
        <v>4</v>
      </c>
    </row>
    <row r="1944" spans="1:5" x14ac:dyDescent="0.25">
      <c r="A1944" s="1">
        <v>28402</v>
      </c>
      <c r="B1944" t="s">
        <v>4</v>
      </c>
      <c r="D1944" s="1">
        <v>28402</v>
      </c>
      <c r="E1944" t="s">
        <v>4</v>
      </c>
    </row>
    <row r="1945" spans="1:5" x14ac:dyDescent="0.25">
      <c r="A1945" s="1">
        <v>28403</v>
      </c>
      <c r="B1945" t="s">
        <v>4</v>
      </c>
      <c r="D1945" s="1">
        <v>28403</v>
      </c>
      <c r="E1945" t="s">
        <v>4</v>
      </c>
    </row>
    <row r="1946" spans="1:5" x14ac:dyDescent="0.25">
      <c r="A1946" s="1">
        <v>28404</v>
      </c>
      <c r="B1946" t="s">
        <v>4</v>
      </c>
      <c r="D1946" s="1">
        <v>28404</v>
      </c>
      <c r="E1946" t="s">
        <v>4</v>
      </c>
    </row>
    <row r="1947" spans="1:5" x14ac:dyDescent="0.25">
      <c r="A1947" s="1">
        <v>28405</v>
      </c>
      <c r="B1947" t="s">
        <v>4</v>
      </c>
      <c r="D1947" s="1">
        <v>28405</v>
      </c>
      <c r="E1947" t="s">
        <v>4</v>
      </c>
    </row>
    <row r="1948" spans="1:5" x14ac:dyDescent="0.25">
      <c r="A1948" s="1">
        <v>28408</v>
      </c>
      <c r="B1948" t="s">
        <v>4</v>
      </c>
      <c r="D1948" s="1">
        <v>28408</v>
      </c>
      <c r="E1948" t="s">
        <v>4</v>
      </c>
    </row>
    <row r="1949" spans="1:5" x14ac:dyDescent="0.25">
      <c r="A1949" s="1">
        <v>28409</v>
      </c>
      <c r="B1949" t="s">
        <v>4</v>
      </c>
      <c r="D1949" s="1">
        <v>28409</v>
      </c>
      <c r="E1949" t="s">
        <v>4</v>
      </c>
    </row>
    <row r="1950" spans="1:5" x14ac:dyDescent="0.25">
      <c r="A1950" s="1">
        <v>28410</v>
      </c>
      <c r="B1950" t="s">
        <v>4</v>
      </c>
      <c r="D1950" s="1">
        <v>28410</v>
      </c>
      <c r="E1950" t="s">
        <v>4</v>
      </c>
    </row>
    <row r="1951" spans="1:5" x14ac:dyDescent="0.25">
      <c r="A1951" s="1">
        <v>28411</v>
      </c>
      <c r="B1951" t="s">
        <v>4</v>
      </c>
      <c r="D1951" s="1">
        <v>28411</v>
      </c>
      <c r="E1951" t="s">
        <v>4</v>
      </c>
    </row>
    <row r="1952" spans="1:5" x14ac:dyDescent="0.25">
      <c r="A1952" s="1">
        <v>28412</v>
      </c>
      <c r="B1952" t="s">
        <v>4</v>
      </c>
      <c r="D1952" s="1">
        <v>28412</v>
      </c>
      <c r="E1952" t="s">
        <v>4</v>
      </c>
    </row>
    <row r="1953" spans="1:5" x14ac:dyDescent="0.25">
      <c r="A1953" s="1">
        <v>28415</v>
      </c>
      <c r="B1953" t="s">
        <v>4</v>
      </c>
      <c r="D1953" s="1">
        <v>28415</v>
      </c>
      <c r="E1953" t="s">
        <v>4</v>
      </c>
    </row>
    <row r="1954" spans="1:5" x14ac:dyDescent="0.25">
      <c r="A1954" s="1">
        <v>28416</v>
      </c>
      <c r="B1954" t="s">
        <v>4</v>
      </c>
      <c r="D1954" s="1">
        <v>28416</v>
      </c>
      <c r="E1954" t="s">
        <v>4</v>
      </c>
    </row>
    <row r="1955" spans="1:5" x14ac:dyDescent="0.25">
      <c r="A1955" s="1">
        <v>28417</v>
      </c>
      <c r="B1955" t="s">
        <v>4</v>
      </c>
      <c r="D1955" s="1">
        <v>28417</v>
      </c>
      <c r="E1955" t="s">
        <v>4</v>
      </c>
    </row>
    <row r="1956" spans="1:5" x14ac:dyDescent="0.25">
      <c r="A1956" s="1">
        <v>28418</v>
      </c>
      <c r="B1956" t="s">
        <v>4</v>
      </c>
      <c r="D1956" s="1">
        <v>28418</v>
      </c>
      <c r="E1956" t="s">
        <v>4</v>
      </c>
    </row>
    <row r="1957" spans="1:5" x14ac:dyDescent="0.25">
      <c r="A1957" s="1">
        <v>28419</v>
      </c>
      <c r="B1957" t="s">
        <v>4</v>
      </c>
      <c r="D1957" s="1">
        <v>28419</v>
      </c>
      <c r="E1957" t="s">
        <v>4</v>
      </c>
    </row>
    <row r="1958" spans="1:5" x14ac:dyDescent="0.25">
      <c r="A1958" s="1">
        <v>28422</v>
      </c>
      <c r="B1958" t="s">
        <v>4</v>
      </c>
      <c r="D1958" s="1">
        <v>28422</v>
      </c>
      <c r="E1958" t="s">
        <v>4</v>
      </c>
    </row>
    <row r="1959" spans="1:5" x14ac:dyDescent="0.25">
      <c r="A1959" s="1">
        <v>28423</v>
      </c>
      <c r="B1959" t="s">
        <v>4</v>
      </c>
      <c r="D1959" s="1">
        <v>28423</v>
      </c>
      <c r="E1959" t="s">
        <v>4</v>
      </c>
    </row>
    <row r="1960" spans="1:5" x14ac:dyDescent="0.25">
      <c r="A1960" s="1">
        <v>28424</v>
      </c>
      <c r="B1960" t="s">
        <v>4</v>
      </c>
      <c r="D1960" s="1">
        <v>28424</v>
      </c>
      <c r="E1960" t="s">
        <v>4</v>
      </c>
    </row>
    <row r="1961" spans="1:5" x14ac:dyDescent="0.25">
      <c r="A1961" s="1">
        <v>28425</v>
      </c>
      <c r="B1961" t="s">
        <v>4</v>
      </c>
      <c r="D1961" s="1">
        <v>28425</v>
      </c>
      <c r="E1961" t="s">
        <v>4</v>
      </c>
    </row>
    <row r="1962" spans="1:5" x14ac:dyDescent="0.25">
      <c r="A1962" s="1">
        <v>28426</v>
      </c>
      <c r="B1962" t="s">
        <v>4</v>
      </c>
      <c r="D1962" s="1">
        <v>28426</v>
      </c>
      <c r="E1962" t="s">
        <v>4</v>
      </c>
    </row>
    <row r="1963" spans="1:5" x14ac:dyDescent="0.25">
      <c r="A1963" s="1">
        <v>28429</v>
      </c>
      <c r="B1963" t="s">
        <v>4</v>
      </c>
      <c r="D1963" s="1">
        <v>28429</v>
      </c>
      <c r="E1963" t="s">
        <v>4</v>
      </c>
    </row>
    <row r="1964" spans="1:5" x14ac:dyDescent="0.25">
      <c r="A1964" s="1">
        <v>28430</v>
      </c>
      <c r="B1964" t="s">
        <v>4</v>
      </c>
      <c r="D1964" s="1">
        <v>28430</v>
      </c>
      <c r="E1964" t="s">
        <v>4</v>
      </c>
    </row>
    <row r="1965" spans="1:5" x14ac:dyDescent="0.25">
      <c r="A1965" s="1">
        <v>28431</v>
      </c>
      <c r="B1965" t="s">
        <v>4</v>
      </c>
      <c r="D1965" s="1">
        <v>28431</v>
      </c>
      <c r="E1965" t="s">
        <v>4</v>
      </c>
    </row>
    <row r="1966" spans="1:5" x14ac:dyDescent="0.25">
      <c r="A1966" s="1">
        <v>28432</v>
      </c>
      <c r="B1966" t="s">
        <v>4</v>
      </c>
      <c r="D1966" s="1">
        <v>28432</v>
      </c>
      <c r="E1966" t="s">
        <v>4</v>
      </c>
    </row>
    <row r="1967" spans="1:5" x14ac:dyDescent="0.25">
      <c r="A1967" s="1">
        <v>28433</v>
      </c>
      <c r="B1967" t="s">
        <v>4</v>
      </c>
      <c r="D1967" s="1">
        <v>28433</v>
      </c>
      <c r="E1967" t="s">
        <v>4</v>
      </c>
    </row>
    <row r="1968" spans="1:5" x14ac:dyDescent="0.25">
      <c r="A1968" s="1">
        <v>28436</v>
      </c>
      <c r="B1968" t="s">
        <v>4</v>
      </c>
      <c r="D1968" s="1">
        <v>28436</v>
      </c>
      <c r="E1968" t="s">
        <v>4</v>
      </c>
    </row>
    <row r="1969" spans="1:5" x14ac:dyDescent="0.25">
      <c r="A1969" s="1">
        <v>28437</v>
      </c>
      <c r="B1969" t="s">
        <v>4</v>
      </c>
      <c r="D1969" s="1">
        <v>28437</v>
      </c>
      <c r="E1969" t="s">
        <v>4</v>
      </c>
    </row>
    <row r="1970" spans="1:5" x14ac:dyDescent="0.25">
      <c r="A1970" s="1">
        <v>28438</v>
      </c>
      <c r="B1970" t="s">
        <v>4</v>
      </c>
      <c r="D1970" s="1">
        <v>28438</v>
      </c>
      <c r="E1970" t="s">
        <v>4</v>
      </c>
    </row>
    <row r="1971" spans="1:5" x14ac:dyDescent="0.25">
      <c r="A1971" s="1">
        <v>28439</v>
      </c>
      <c r="B1971" t="s">
        <v>4</v>
      </c>
      <c r="D1971" s="1">
        <v>28439</v>
      </c>
      <c r="E1971" t="s">
        <v>4</v>
      </c>
    </row>
    <row r="1972" spans="1:5" x14ac:dyDescent="0.25">
      <c r="A1972" s="1">
        <v>28440</v>
      </c>
      <c r="B1972" t="s">
        <v>4</v>
      </c>
      <c r="D1972" s="1">
        <v>28440</v>
      </c>
      <c r="E1972" t="s">
        <v>4</v>
      </c>
    </row>
    <row r="1973" spans="1:5" x14ac:dyDescent="0.25">
      <c r="A1973" s="1">
        <v>28443</v>
      </c>
      <c r="B1973" t="s">
        <v>4</v>
      </c>
      <c r="D1973" s="1">
        <v>28443</v>
      </c>
      <c r="E1973" t="s">
        <v>4</v>
      </c>
    </row>
    <row r="1974" spans="1:5" x14ac:dyDescent="0.25">
      <c r="A1974" s="1">
        <v>28444</v>
      </c>
      <c r="B1974" t="s">
        <v>4</v>
      </c>
      <c r="D1974" s="1">
        <v>28444</v>
      </c>
      <c r="E1974" t="s">
        <v>4</v>
      </c>
    </row>
    <row r="1975" spans="1:5" x14ac:dyDescent="0.25">
      <c r="A1975" s="1">
        <v>28445</v>
      </c>
      <c r="B1975" t="s">
        <v>4</v>
      </c>
      <c r="D1975" s="1">
        <v>28445</v>
      </c>
      <c r="E1975" t="s">
        <v>4</v>
      </c>
    </row>
    <row r="1976" spans="1:5" x14ac:dyDescent="0.25">
      <c r="A1976" s="1">
        <v>28446</v>
      </c>
      <c r="B1976" t="s">
        <v>4</v>
      </c>
      <c r="D1976" s="1">
        <v>28446</v>
      </c>
      <c r="E1976" t="s">
        <v>4</v>
      </c>
    </row>
    <row r="1977" spans="1:5" x14ac:dyDescent="0.25">
      <c r="A1977" s="1">
        <v>28447</v>
      </c>
      <c r="B1977" t="s">
        <v>4</v>
      </c>
      <c r="D1977" s="1">
        <v>28447</v>
      </c>
      <c r="E1977" t="s">
        <v>4</v>
      </c>
    </row>
    <row r="1978" spans="1:5" x14ac:dyDescent="0.25">
      <c r="A1978" s="1">
        <v>28450</v>
      </c>
      <c r="B1978" t="s">
        <v>4</v>
      </c>
      <c r="D1978" s="1">
        <v>28450</v>
      </c>
      <c r="E1978" t="s">
        <v>4</v>
      </c>
    </row>
    <row r="1979" spans="1:5" x14ac:dyDescent="0.25">
      <c r="A1979" s="1">
        <v>28451</v>
      </c>
      <c r="B1979" t="s">
        <v>4</v>
      </c>
      <c r="D1979" s="1">
        <v>28451</v>
      </c>
      <c r="E1979" t="s">
        <v>4</v>
      </c>
    </row>
    <row r="1980" spans="1:5" x14ac:dyDescent="0.25">
      <c r="A1980" s="1">
        <v>28452</v>
      </c>
      <c r="B1980" t="s">
        <v>4</v>
      </c>
      <c r="D1980" s="1">
        <v>28452</v>
      </c>
      <c r="E1980" t="s">
        <v>4</v>
      </c>
    </row>
    <row r="1981" spans="1:5" x14ac:dyDescent="0.25">
      <c r="A1981" s="1">
        <v>28453</v>
      </c>
      <c r="B1981" t="s">
        <v>4</v>
      </c>
      <c r="D1981" s="1">
        <v>28453</v>
      </c>
      <c r="E1981" t="s">
        <v>4</v>
      </c>
    </row>
    <row r="1982" spans="1:5" x14ac:dyDescent="0.25">
      <c r="A1982" s="1">
        <v>28454</v>
      </c>
      <c r="B1982" t="s">
        <v>4</v>
      </c>
      <c r="D1982" s="1">
        <v>28454</v>
      </c>
      <c r="E1982" t="s">
        <v>4</v>
      </c>
    </row>
    <row r="1983" spans="1:5" x14ac:dyDescent="0.25">
      <c r="A1983" s="1">
        <v>28457</v>
      </c>
      <c r="B1983" t="s">
        <v>4</v>
      </c>
      <c r="D1983" s="1">
        <v>28457</v>
      </c>
      <c r="E1983" t="s">
        <v>4</v>
      </c>
    </row>
    <row r="1984" spans="1:5" x14ac:dyDescent="0.25">
      <c r="A1984" s="1">
        <v>28458</v>
      </c>
      <c r="B1984" t="s">
        <v>4</v>
      </c>
      <c r="D1984" s="1">
        <v>28458</v>
      </c>
      <c r="E1984" t="s">
        <v>4</v>
      </c>
    </row>
    <row r="1985" spans="1:5" x14ac:dyDescent="0.25">
      <c r="A1985" s="1">
        <v>28459</v>
      </c>
      <c r="B1985" t="s">
        <v>4</v>
      </c>
      <c r="D1985" s="1">
        <v>28459</v>
      </c>
      <c r="E1985" t="s">
        <v>4</v>
      </c>
    </row>
    <row r="1986" spans="1:5" x14ac:dyDescent="0.25">
      <c r="A1986" s="1">
        <v>28460</v>
      </c>
      <c r="B1986" t="s">
        <v>4</v>
      </c>
      <c r="D1986" s="1">
        <v>28460</v>
      </c>
      <c r="E1986" t="s">
        <v>4</v>
      </c>
    </row>
    <row r="1987" spans="1:5" x14ac:dyDescent="0.25">
      <c r="A1987" s="1">
        <v>28461</v>
      </c>
      <c r="B1987" t="s">
        <v>4</v>
      </c>
      <c r="D1987" s="1">
        <v>28461</v>
      </c>
      <c r="E1987" t="s">
        <v>4</v>
      </c>
    </row>
    <row r="1988" spans="1:5" x14ac:dyDescent="0.25">
      <c r="A1988" s="1">
        <v>28464</v>
      </c>
      <c r="B1988" t="s">
        <v>4</v>
      </c>
      <c r="D1988" s="1">
        <v>28464</v>
      </c>
      <c r="E1988" t="s">
        <v>4</v>
      </c>
    </row>
    <row r="1989" spans="1:5" x14ac:dyDescent="0.25">
      <c r="A1989" s="1">
        <v>28465</v>
      </c>
      <c r="B1989" t="s">
        <v>4</v>
      </c>
      <c r="D1989" s="1">
        <v>28465</v>
      </c>
      <c r="E1989" t="s">
        <v>4</v>
      </c>
    </row>
    <row r="1990" spans="1:5" x14ac:dyDescent="0.25">
      <c r="A1990" s="1">
        <v>28466</v>
      </c>
      <c r="B1990" t="s">
        <v>4</v>
      </c>
      <c r="D1990" s="1">
        <v>28466</v>
      </c>
      <c r="E1990" t="s">
        <v>4</v>
      </c>
    </row>
    <row r="1991" spans="1:5" x14ac:dyDescent="0.25">
      <c r="A1991" s="1">
        <v>28467</v>
      </c>
      <c r="B1991" t="s">
        <v>4</v>
      </c>
      <c r="D1991" s="1">
        <v>28467</v>
      </c>
      <c r="E1991" t="s">
        <v>4</v>
      </c>
    </row>
    <row r="1992" spans="1:5" x14ac:dyDescent="0.25">
      <c r="A1992" s="1">
        <v>28468</v>
      </c>
      <c r="B1992" t="s">
        <v>4</v>
      </c>
      <c r="D1992" s="1">
        <v>28468</v>
      </c>
      <c r="E1992" t="s">
        <v>4</v>
      </c>
    </row>
    <row r="1993" spans="1:5" x14ac:dyDescent="0.25">
      <c r="A1993" s="1">
        <v>28471</v>
      </c>
      <c r="B1993" t="s">
        <v>4</v>
      </c>
      <c r="D1993" s="1">
        <v>28471</v>
      </c>
      <c r="E1993" t="s">
        <v>4</v>
      </c>
    </row>
    <row r="1994" spans="1:5" x14ac:dyDescent="0.25">
      <c r="A1994" s="1">
        <v>28472</v>
      </c>
      <c r="B1994" t="s">
        <v>4</v>
      </c>
      <c r="D1994" s="1">
        <v>28472</v>
      </c>
      <c r="E1994" t="s">
        <v>4</v>
      </c>
    </row>
    <row r="1995" spans="1:5" x14ac:dyDescent="0.25">
      <c r="A1995" s="1">
        <v>28473</v>
      </c>
      <c r="B1995" t="s">
        <v>4</v>
      </c>
      <c r="D1995" s="1">
        <v>28473</v>
      </c>
      <c r="E1995" t="s">
        <v>4</v>
      </c>
    </row>
    <row r="1996" spans="1:5" x14ac:dyDescent="0.25">
      <c r="A1996" s="1">
        <v>28474</v>
      </c>
      <c r="B1996" t="s">
        <v>4</v>
      </c>
      <c r="D1996" s="1">
        <v>28474</v>
      </c>
      <c r="E1996" t="s">
        <v>4</v>
      </c>
    </row>
    <row r="1997" spans="1:5" x14ac:dyDescent="0.25">
      <c r="A1997" s="1">
        <v>28475</v>
      </c>
      <c r="B1997" t="s">
        <v>4</v>
      </c>
      <c r="D1997" s="1">
        <v>28475</v>
      </c>
      <c r="E1997" t="s">
        <v>4</v>
      </c>
    </row>
    <row r="1998" spans="1:5" x14ac:dyDescent="0.25">
      <c r="A1998" s="1">
        <v>28478</v>
      </c>
      <c r="B1998" t="s">
        <v>4</v>
      </c>
      <c r="D1998" s="1">
        <v>28478</v>
      </c>
      <c r="E1998" t="s">
        <v>4</v>
      </c>
    </row>
    <row r="1999" spans="1:5" x14ac:dyDescent="0.25">
      <c r="A1999" s="1">
        <v>28479</v>
      </c>
      <c r="B1999" t="s">
        <v>4</v>
      </c>
      <c r="D1999" s="1">
        <v>28479</v>
      </c>
      <c r="E1999" t="s">
        <v>4</v>
      </c>
    </row>
    <row r="2000" spans="1:5" x14ac:dyDescent="0.25">
      <c r="A2000" s="1">
        <v>28480</v>
      </c>
      <c r="B2000" t="s">
        <v>4</v>
      </c>
      <c r="D2000" s="1">
        <v>28480</v>
      </c>
      <c r="E2000" t="s">
        <v>4</v>
      </c>
    </row>
    <row r="2001" spans="1:5" x14ac:dyDescent="0.25">
      <c r="A2001" s="1">
        <v>28481</v>
      </c>
      <c r="B2001" t="s">
        <v>4</v>
      </c>
      <c r="D2001" s="1">
        <v>28481</v>
      </c>
      <c r="E2001" t="s">
        <v>4</v>
      </c>
    </row>
    <row r="2002" spans="1:5" x14ac:dyDescent="0.25">
      <c r="A2002" s="1">
        <v>28482</v>
      </c>
      <c r="B2002" t="s">
        <v>4</v>
      </c>
      <c r="D2002" s="1">
        <v>28482</v>
      </c>
      <c r="E2002" t="s">
        <v>4</v>
      </c>
    </row>
    <row r="2003" spans="1:5" x14ac:dyDescent="0.25">
      <c r="A2003" s="1">
        <v>28485</v>
      </c>
      <c r="B2003" t="s">
        <v>4</v>
      </c>
      <c r="D2003" s="1">
        <v>28485</v>
      </c>
      <c r="E2003" t="s">
        <v>4</v>
      </c>
    </row>
    <row r="2004" spans="1:5" x14ac:dyDescent="0.25">
      <c r="A2004" s="1">
        <v>28486</v>
      </c>
      <c r="B2004" t="s">
        <v>4</v>
      </c>
      <c r="D2004" s="1">
        <v>28486</v>
      </c>
      <c r="E2004" t="s">
        <v>4</v>
      </c>
    </row>
    <row r="2005" spans="1:5" x14ac:dyDescent="0.25">
      <c r="A2005" s="1">
        <v>28487</v>
      </c>
      <c r="B2005" t="s">
        <v>4</v>
      </c>
      <c r="D2005" s="1">
        <v>28487</v>
      </c>
      <c r="E2005" t="s">
        <v>4</v>
      </c>
    </row>
    <row r="2006" spans="1:5" x14ac:dyDescent="0.25">
      <c r="A2006" s="1">
        <v>28488</v>
      </c>
      <c r="B2006" t="s">
        <v>4</v>
      </c>
      <c r="D2006" s="1">
        <v>28488</v>
      </c>
      <c r="E2006" t="s">
        <v>4</v>
      </c>
    </row>
    <row r="2007" spans="1:5" x14ac:dyDescent="0.25">
      <c r="A2007" s="1">
        <v>28489</v>
      </c>
      <c r="B2007" t="s">
        <v>4</v>
      </c>
      <c r="D2007" s="1">
        <v>28489</v>
      </c>
      <c r="E2007" t="s">
        <v>4</v>
      </c>
    </row>
    <row r="2008" spans="1:5" x14ac:dyDescent="0.25">
      <c r="A2008" s="1">
        <v>28492</v>
      </c>
      <c r="B2008" t="s">
        <v>4</v>
      </c>
      <c r="D2008" s="1">
        <v>28492</v>
      </c>
      <c r="E2008" t="s">
        <v>4</v>
      </c>
    </row>
    <row r="2009" spans="1:5" x14ac:dyDescent="0.25">
      <c r="A2009" s="1">
        <v>28493</v>
      </c>
      <c r="B2009" t="s">
        <v>4</v>
      </c>
      <c r="D2009" s="1">
        <v>28493</v>
      </c>
      <c r="E2009" t="s">
        <v>4</v>
      </c>
    </row>
    <row r="2010" spans="1:5" x14ac:dyDescent="0.25">
      <c r="A2010" s="1">
        <v>28494</v>
      </c>
      <c r="B2010" t="s">
        <v>4</v>
      </c>
      <c r="D2010" s="1">
        <v>28494</v>
      </c>
      <c r="E2010" t="s">
        <v>4</v>
      </c>
    </row>
    <row r="2011" spans="1:5" x14ac:dyDescent="0.25">
      <c r="A2011" s="1">
        <v>28495</v>
      </c>
      <c r="B2011" t="s">
        <v>4</v>
      </c>
      <c r="D2011" s="1">
        <v>28495</v>
      </c>
      <c r="E2011" t="s">
        <v>4</v>
      </c>
    </row>
    <row r="2012" spans="1:5" x14ac:dyDescent="0.25">
      <c r="A2012" s="1">
        <v>28496</v>
      </c>
      <c r="B2012" t="s">
        <v>4</v>
      </c>
      <c r="D2012" s="1">
        <v>28496</v>
      </c>
      <c r="E2012" t="s">
        <v>4</v>
      </c>
    </row>
    <row r="2013" spans="1:5" x14ac:dyDescent="0.25">
      <c r="A2013" s="1">
        <v>28499</v>
      </c>
      <c r="B2013" t="s">
        <v>4</v>
      </c>
      <c r="D2013" s="1">
        <v>28499</v>
      </c>
      <c r="E2013" t="s">
        <v>4</v>
      </c>
    </row>
    <row r="2014" spans="1:5" x14ac:dyDescent="0.25">
      <c r="A2014" s="1">
        <v>28500</v>
      </c>
      <c r="B2014" t="s">
        <v>4</v>
      </c>
      <c r="D2014" s="1">
        <v>28500</v>
      </c>
      <c r="E2014" t="s">
        <v>4</v>
      </c>
    </row>
    <row r="2015" spans="1:5" x14ac:dyDescent="0.25">
      <c r="A2015" s="1">
        <v>28501</v>
      </c>
      <c r="B2015" t="s">
        <v>4</v>
      </c>
      <c r="D2015" s="1">
        <v>28501</v>
      </c>
      <c r="E2015" t="s">
        <v>4</v>
      </c>
    </row>
    <row r="2016" spans="1:5" x14ac:dyDescent="0.25">
      <c r="A2016" s="1">
        <v>28502</v>
      </c>
      <c r="B2016" t="s">
        <v>4</v>
      </c>
      <c r="D2016" s="1">
        <v>28502</v>
      </c>
      <c r="E2016" t="s">
        <v>4</v>
      </c>
    </row>
    <row r="2017" spans="1:5" x14ac:dyDescent="0.25">
      <c r="A2017" s="1">
        <v>28503</v>
      </c>
      <c r="B2017" t="s">
        <v>4</v>
      </c>
      <c r="D2017" s="1">
        <v>28503</v>
      </c>
      <c r="E2017" t="s">
        <v>4</v>
      </c>
    </row>
    <row r="2018" spans="1:5" x14ac:dyDescent="0.25">
      <c r="A2018" s="1">
        <v>28506</v>
      </c>
      <c r="B2018" t="s">
        <v>4</v>
      </c>
      <c r="D2018" s="1">
        <v>28506</v>
      </c>
      <c r="E2018" t="s">
        <v>4</v>
      </c>
    </row>
    <row r="2019" spans="1:5" x14ac:dyDescent="0.25">
      <c r="A2019" s="1">
        <v>28507</v>
      </c>
      <c r="B2019" t="s">
        <v>4</v>
      </c>
      <c r="D2019" s="1">
        <v>28507</v>
      </c>
      <c r="E2019" t="s">
        <v>4</v>
      </c>
    </row>
    <row r="2020" spans="1:5" x14ac:dyDescent="0.25">
      <c r="A2020" s="1">
        <v>28508</v>
      </c>
      <c r="B2020" t="s">
        <v>4</v>
      </c>
      <c r="D2020" s="1">
        <v>28508</v>
      </c>
      <c r="E2020" t="s">
        <v>4</v>
      </c>
    </row>
    <row r="2021" spans="1:5" x14ac:dyDescent="0.25">
      <c r="A2021" s="1">
        <v>28509</v>
      </c>
      <c r="B2021" t="s">
        <v>4</v>
      </c>
      <c r="D2021" s="1">
        <v>28509</v>
      </c>
      <c r="E2021" t="s">
        <v>4</v>
      </c>
    </row>
    <row r="2022" spans="1:5" x14ac:dyDescent="0.25">
      <c r="A2022" s="1">
        <v>28510</v>
      </c>
      <c r="B2022" t="s">
        <v>4</v>
      </c>
      <c r="D2022" s="1">
        <v>28510</v>
      </c>
      <c r="E2022" t="s">
        <v>4</v>
      </c>
    </row>
    <row r="2023" spans="1:5" x14ac:dyDescent="0.25">
      <c r="A2023" s="1">
        <v>28513</v>
      </c>
      <c r="B2023" t="s">
        <v>4</v>
      </c>
      <c r="D2023" s="1">
        <v>28513</v>
      </c>
      <c r="E2023" t="s">
        <v>4</v>
      </c>
    </row>
    <row r="2024" spans="1:5" x14ac:dyDescent="0.25">
      <c r="A2024" s="1">
        <v>28514</v>
      </c>
      <c r="B2024" t="s">
        <v>4</v>
      </c>
      <c r="D2024" s="1">
        <v>28514</v>
      </c>
      <c r="E2024" t="s">
        <v>4</v>
      </c>
    </row>
    <row r="2025" spans="1:5" x14ac:dyDescent="0.25">
      <c r="A2025" s="1">
        <v>28515</v>
      </c>
      <c r="B2025" t="s">
        <v>4</v>
      </c>
      <c r="D2025" s="1">
        <v>28515</v>
      </c>
      <c r="E2025" t="s">
        <v>4</v>
      </c>
    </row>
    <row r="2026" spans="1:5" x14ac:dyDescent="0.25">
      <c r="A2026" s="1">
        <v>28516</v>
      </c>
      <c r="B2026" t="s">
        <v>4</v>
      </c>
      <c r="D2026" s="1">
        <v>28516</v>
      </c>
      <c r="E2026" t="s">
        <v>4</v>
      </c>
    </row>
    <row r="2027" spans="1:5" x14ac:dyDescent="0.25">
      <c r="A2027" s="1">
        <v>28517</v>
      </c>
      <c r="B2027" t="s">
        <v>4</v>
      </c>
      <c r="D2027" s="1">
        <v>28517</v>
      </c>
      <c r="E2027" t="s">
        <v>4</v>
      </c>
    </row>
    <row r="2028" spans="1:5" x14ac:dyDescent="0.25">
      <c r="A2028" s="1">
        <v>28520</v>
      </c>
      <c r="B2028" t="s">
        <v>4</v>
      </c>
      <c r="D2028" s="1">
        <v>28520</v>
      </c>
      <c r="E2028" t="s">
        <v>4</v>
      </c>
    </row>
    <row r="2029" spans="1:5" x14ac:dyDescent="0.25">
      <c r="A2029" s="1">
        <v>28521</v>
      </c>
      <c r="B2029" t="s">
        <v>4</v>
      </c>
      <c r="D2029" s="1">
        <v>28521</v>
      </c>
      <c r="E2029" t="s">
        <v>4</v>
      </c>
    </row>
    <row r="2030" spans="1:5" x14ac:dyDescent="0.25">
      <c r="A2030" s="1">
        <v>28522</v>
      </c>
      <c r="B2030" t="s">
        <v>4</v>
      </c>
      <c r="D2030" s="1">
        <v>28522</v>
      </c>
      <c r="E2030" t="s">
        <v>4</v>
      </c>
    </row>
    <row r="2031" spans="1:5" x14ac:dyDescent="0.25">
      <c r="A2031" s="1">
        <v>28523</v>
      </c>
      <c r="B2031" t="s">
        <v>4</v>
      </c>
      <c r="D2031" s="1">
        <v>28523</v>
      </c>
      <c r="E2031" t="s">
        <v>4</v>
      </c>
    </row>
    <row r="2032" spans="1:5" x14ac:dyDescent="0.25">
      <c r="A2032" s="1">
        <v>28524</v>
      </c>
      <c r="B2032" t="s">
        <v>4</v>
      </c>
      <c r="D2032" s="1">
        <v>28524</v>
      </c>
      <c r="E2032" t="s">
        <v>4</v>
      </c>
    </row>
    <row r="2033" spans="1:5" x14ac:dyDescent="0.25">
      <c r="A2033" s="1">
        <v>28527</v>
      </c>
      <c r="B2033" t="s">
        <v>4</v>
      </c>
      <c r="D2033" s="1">
        <v>28527</v>
      </c>
      <c r="E2033" t="s">
        <v>4</v>
      </c>
    </row>
    <row r="2034" spans="1:5" x14ac:dyDescent="0.25">
      <c r="A2034" s="1">
        <v>28528</v>
      </c>
      <c r="B2034" t="s">
        <v>4</v>
      </c>
      <c r="D2034" s="1">
        <v>28528</v>
      </c>
      <c r="E2034" t="s">
        <v>4</v>
      </c>
    </row>
    <row r="2035" spans="1:5" x14ac:dyDescent="0.25">
      <c r="A2035" s="1">
        <v>28529</v>
      </c>
      <c r="B2035" t="s">
        <v>4</v>
      </c>
      <c r="D2035" s="1">
        <v>28529</v>
      </c>
      <c r="E2035" t="s">
        <v>4</v>
      </c>
    </row>
    <row r="2036" spans="1:5" x14ac:dyDescent="0.25">
      <c r="A2036" s="1">
        <v>28530</v>
      </c>
      <c r="B2036" t="s">
        <v>4</v>
      </c>
      <c r="D2036" s="1">
        <v>28530</v>
      </c>
      <c r="E2036" t="s">
        <v>4</v>
      </c>
    </row>
    <row r="2037" spans="1:5" x14ac:dyDescent="0.25">
      <c r="A2037" s="1">
        <v>28531</v>
      </c>
      <c r="B2037" t="s">
        <v>4</v>
      </c>
      <c r="D2037" s="1">
        <v>28531</v>
      </c>
      <c r="E2037" t="s">
        <v>4</v>
      </c>
    </row>
    <row r="2038" spans="1:5" x14ac:dyDescent="0.25">
      <c r="A2038" s="1">
        <v>28534</v>
      </c>
      <c r="B2038" t="s">
        <v>4</v>
      </c>
      <c r="D2038" s="1">
        <v>28534</v>
      </c>
      <c r="E2038" t="s">
        <v>4</v>
      </c>
    </row>
    <row r="2039" spans="1:5" x14ac:dyDescent="0.25">
      <c r="A2039" s="1">
        <v>28535</v>
      </c>
      <c r="B2039" t="s">
        <v>4</v>
      </c>
      <c r="D2039" s="1">
        <v>28535</v>
      </c>
      <c r="E2039" t="s">
        <v>4</v>
      </c>
    </row>
    <row r="2040" spans="1:5" x14ac:dyDescent="0.25">
      <c r="A2040" s="1">
        <v>28536</v>
      </c>
      <c r="B2040" t="s">
        <v>4</v>
      </c>
      <c r="D2040" s="1">
        <v>28536</v>
      </c>
      <c r="E2040" t="s">
        <v>4</v>
      </c>
    </row>
    <row r="2041" spans="1:5" x14ac:dyDescent="0.25">
      <c r="A2041" s="1">
        <v>28537</v>
      </c>
      <c r="B2041" t="s">
        <v>4</v>
      </c>
      <c r="D2041" s="1">
        <v>28537</v>
      </c>
      <c r="E2041" t="s">
        <v>4</v>
      </c>
    </row>
    <row r="2042" spans="1:5" x14ac:dyDescent="0.25">
      <c r="A2042" s="1">
        <v>28538</v>
      </c>
      <c r="B2042" t="s">
        <v>4</v>
      </c>
      <c r="D2042" s="1">
        <v>28538</v>
      </c>
      <c r="E2042" t="s">
        <v>4</v>
      </c>
    </row>
    <row r="2043" spans="1:5" x14ac:dyDescent="0.25">
      <c r="A2043" s="1">
        <v>28541</v>
      </c>
      <c r="B2043" t="s">
        <v>4</v>
      </c>
      <c r="D2043" s="1">
        <v>28541</v>
      </c>
      <c r="E2043" t="s">
        <v>4</v>
      </c>
    </row>
    <row r="2044" spans="1:5" x14ac:dyDescent="0.25">
      <c r="A2044" s="1">
        <v>28542</v>
      </c>
      <c r="B2044" t="s">
        <v>4</v>
      </c>
      <c r="D2044" s="1">
        <v>28542</v>
      </c>
      <c r="E2044" t="s">
        <v>4</v>
      </c>
    </row>
    <row r="2045" spans="1:5" x14ac:dyDescent="0.25">
      <c r="A2045" s="1">
        <v>28543</v>
      </c>
      <c r="B2045" t="s">
        <v>4</v>
      </c>
      <c r="D2045" s="1">
        <v>28543</v>
      </c>
      <c r="E2045" t="s">
        <v>4</v>
      </c>
    </row>
    <row r="2046" spans="1:5" x14ac:dyDescent="0.25">
      <c r="A2046" s="1">
        <v>28544</v>
      </c>
      <c r="B2046" t="s">
        <v>4</v>
      </c>
      <c r="D2046" s="1">
        <v>28544</v>
      </c>
      <c r="E2046" t="s">
        <v>4</v>
      </c>
    </row>
    <row r="2047" spans="1:5" x14ac:dyDescent="0.25">
      <c r="A2047" s="1">
        <v>28545</v>
      </c>
      <c r="B2047" t="s">
        <v>4</v>
      </c>
      <c r="D2047" s="1">
        <v>28545</v>
      </c>
      <c r="E2047" t="s">
        <v>4</v>
      </c>
    </row>
    <row r="2048" spans="1:5" x14ac:dyDescent="0.25">
      <c r="A2048" s="1">
        <v>28548</v>
      </c>
      <c r="B2048" t="s">
        <v>4</v>
      </c>
      <c r="D2048" s="1">
        <v>28548</v>
      </c>
      <c r="E2048" t="s">
        <v>4</v>
      </c>
    </row>
    <row r="2049" spans="1:5" x14ac:dyDescent="0.25">
      <c r="A2049" s="1">
        <v>28549</v>
      </c>
      <c r="B2049" t="s">
        <v>4</v>
      </c>
      <c r="D2049" s="1">
        <v>28549</v>
      </c>
      <c r="E2049" t="s">
        <v>4</v>
      </c>
    </row>
    <row r="2050" spans="1:5" x14ac:dyDescent="0.25">
      <c r="A2050" s="1">
        <v>28550</v>
      </c>
      <c r="B2050" t="s">
        <v>4</v>
      </c>
      <c r="D2050" s="1">
        <v>28550</v>
      </c>
      <c r="E2050" t="s">
        <v>4</v>
      </c>
    </row>
    <row r="2051" spans="1:5" x14ac:dyDescent="0.25">
      <c r="A2051" s="1">
        <v>28551</v>
      </c>
      <c r="B2051" t="s">
        <v>4</v>
      </c>
      <c r="D2051" s="1">
        <v>28551</v>
      </c>
      <c r="E2051" t="s">
        <v>4</v>
      </c>
    </row>
    <row r="2052" spans="1:5" x14ac:dyDescent="0.25">
      <c r="A2052" s="1">
        <v>28552</v>
      </c>
      <c r="B2052" t="s">
        <v>4</v>
      </c>
      <c r="D2052" s="1">
        <v>28552</v>
      </c>
      <c r="E2052" t="s">
        <v>4</v>
      </c>
    </row>
    <row r="2053" spans="1:5" x14ac:dyDescent="0.25">
      <c r="A2053" s="1">
        <v>28555</v>
      </c>
      <c r="B2053" t="s">
        <v>4</v>
      </c>
      <c r="D2053" s="1">
        <v>28555</v>
      </c>
      <c r="E2053" t="s">
        <v>4</v>
      </c>
    </row>
    <row r="2054" spans="1:5" x14ac:dyDescent="0.25">
      <c r="A2054" s="1">
        <v>28556</v>
      </c>
      <c r="B2054" t="s">
        <v>4</v>
      </c>
      <c r="D2054" s="1">
        <v>28556</v>
      </c>
      <c r="E2054" t="s">
        <v>4</v>
      </c>
    </row>
    <row r="2055" spans="1:5" x14ac:dyDescent="0.25">
      <c r="A2055" s="1">
        <v>28557</v>
      </c>
      <c r="B2055" t="s">
        <v>4</v>
      </c>
      <c r="D2055" s="1">
        <v>28557</v>
      </c>
      <c r="E2055" t="s">
        <v>4</v>
      </c>
    </row>
    <row r="2056" spans="1:5" x14ac:dyDescent="0.25">
      <c r="A2056" s="1">
        <v>28558</v>
      </c>
      <c r="B2056" t="s">
        <v>4</v>
      </c>
      <c r="D2056" s="1">
        <v>28558</v>
      </c>
      <c r="E2056" t="s">
        <v>4</v>
      </c>
    </row>
    <row r="2057" spans="1:5" x14ac:dyDescent="0.25">
      <c r="A2057" s="1">
        <v>28559</v>
      </c>
      <c r="B2057" t="s">
        <v>4</v>
      </c>
      <c r="D2057" s="1">
        <v>28559</v>
      </c>
      <c r="E2057" t="s">
        <v>4</v>
      </c>
    </row>
    <row r="2058" spans="1:5" x14ac:dyDescent="0.25">
      <c r="A2058" s="1">
        <v>28562</v>
      </c>
      <c r="B2058" t="s">
        <v>4</v>
      </c>
      <c r="D2058" s="1">
        <v>28562</v>
      </c>
      <c r="E2058" t="s">
        <v>4</v>
      </c>
    </row>
    <row r="2059" spans="1:5" x14ac:dyDescent="0.25">
      <c r="A2059" s="1">
        <v>28563</v>
      </c>
      <c r="B2059" t="s">
        <v>4</v>
      </c>
      <c r="D2059" s="1">
        <v>28563</v>
      </c>
      <c r="E2059" t="s">
        <v>4</v>
      </c>
    </row>
    <row r="2060" spans="1:5" x14ac:dyDescent="0.25">
      <c r="A2060" s="1">
        <v>28564</v>
      </c>
      <c r="B2060" t="s">
        <v>4</v>
      </c>
      <c r="D2060" s="1">
        <v>28564</v>
      </c>
      <c r="E2060" t="s">
        <v>4</v>
      </c>
    </row>
    <row r="2061" spans="1:5" x14ac:dyDescent="0.25">
      <c r="A2061" s="1">
        <v>28565</v>
      </c>
      <c r="B2061" t="s">
        <v>4</v>
      </c>
      <c r="D2061" s="1">
        <v>28565</v>
      </c>
      <c r="E2061" t="s">
        <v>4</v>
      </c>
    </row>
    <row r="2062" spans="1:5" x14ac:dyDescent="0.25">
      <c r="A2062" s="1">
        <v>28566</v>
      </c>
      <c r="B2062" t="s">
        <v>4</v>
      </c>
      <c r="D2062" s="1">
        <v>28566</v>
      </c>
      <c r="E2062" t="s">
        <v>4</v>
      </c>
    </row>
    <row r="2063" spans="1:5" x14ac:dyDescent="0.25">
      <c r="A2063" s="1">
        <v>28569</v>
      </c>
      <c r="B2063" t="s">
        <v>4</v>
      </c>
      <c r="D2063" s="1">
        <v>28569</v>
      </c>
      <c r="E2063" t="s">
        <v>4</v>
      </c>
    </row>
    <row r="2064" spans="1:5" x14ac:dyDescent="0.25">
      <c r="A2064" s="1">
        <v>28570</v>
      </c>
      <c r="B2064" t="s">
        <v>4</v>
      </c>
      <c r="D2064" s="1">
        <v>28570</v>
      </c>
      <c r="E2064" t="s">
        <v>4</v>
      </c>
    </row>
    <row r="2065" spans="1:5" x14ac:dyDescent="0.25">
      <c r="A2065" s="1">
        <v>28571</v>
      </c>
      <c r="B2065" t="s">
        <v>4</v>
      </c>
      <c r="D2065" s="1">
        <v>28571</v>
      </c>
      <c r="E2065" t="s">
        <v>4</v>
      </c>
    </row>
    <row r="2066" spans="1:5" x14ac:dyDescent="0.25">
      <c r="A2066" s="1">
        <v>28572</v>
      </c>
      <c r="B2066" t="s">
        <v>4</v>
      </c>
      <c r="D2066" s="1">
        <v>28572</v>
      </c>
      <c r="E2066" t="s">
        <v>4</v>
      </c>
    </row>
    <row r="2067" spans="1:5" x14ac:dyDescent="0.25">
      <c r="A2067" s="1">
        <v>28573</v>
      </c>
      <c r="B2067" t="s">
        <v>4</v>
      </c>
      <c r="D2067" s="1">
        <v>28573</v>
      </c>
      <c r="E2067" t="s">
        <v>4</v>
      </c>
    </row>
    <row r="2068" spans="1:5" x14ac:dyDescent="0.25">
      <c r="A2068" s="1">
        <v>28576</v>
      </c>
      <c r="B2068" t="s">
        <v>4</v>
      </c>
      <c r="D2068" s="1">
        <v>28576</v>
      </c>
      <c r="E2068" t="s">
        <v>4</v>
      </c>
    </row>
    <row r="2069" spans="1:5" x14ac:dyDescent="0.25">
      <c r="A2069" s="1">
        <v>28577</v>
      </c>
      <c r="B2069" t="s">
        <v>4</v>
      </c>
      <c r="D2069" s="1">
        <v>28577</v>
      </c>
      <c r="E2069" t="s">
        <v>4</v>
      </c>
    </row>
    <row r="2070" spans="1:5" x14ac:dyDescent="0.25">
      <c r="A2070" s="1">
        <v>28578</v>
      </c>
      <c r="B2070" t="s">
        <v>4</v>
      </c>
      <c r="D2070" s="1">
        <v>28578</v>
      </c>
      <c r="E2070" t="s">
        <v>4</v>
      </c>
    </row>
    <row r="2071" spans="1:5" x14ac:dyDescent="0.25">
      <c r="A2071" s="1">
        <v>28579</v>
      </c>
      <c r="B2071" t="s">
        <v>4</v>
      </c>
      <c r="D2071" s="1">
        <v>28579</v>
      </c>
      <c r="E2071" t="s">
        <v>4</v>
      </c>
    </row>
    <row r="2072" spans="1:5" x14ac:dyDescent="0.25">
      <c r="A2072" s="1">
        <v>28580</v>
      </c>
      <c r="B2072" t="s">
        <v>4</v>
      </c>
      <c r="D2072" s="1">
        <v>28580</v>
      </c>
      <c r="E2072" t="s">
        <v>4</v>
      </c>
    </row>
    <row r="2073" spans="1:5" x14ac:dyDescent="0.25">
      <c r="A2073" s="1">
        <v>28583</v>
      </c>
      <c r="B2073" t="s">
        <v>4</v>
      </c>
      <c r="D2073" s="1">
        <v>28583</v>
      </c>
      <c r="E2073" t="s">
        <v>4</v>
      </c>
    </row>
    <row r="2074" spans="1:5" x14ac:dyDescent="0.25">
      <c r="A2074" s="1">
        <v>28584</v>
      </c>
      <c r="B2074" t="s">
        <v>4</v>
      </c>
      <c r="D2074" s="1">
        <v>28584</v>
      </c>
      <c r="E2074" t="s">
        <v>4</v>
      </c>
    </row>
    <row r="2075" spans="1:5" x14ac:dyDescent="0.25">
      <c r="A2075" s="1">
        <v>28585</v>
      </c>
      <c r="B2075" t="s">
        <v>4</v>
      </c>
      <c r="D2075" s="1">
        <v>28585</v>
      </c>
      <c r="E2075" t="s">
        <v>4</v>
      </c>
    </row>
    <row r="2076" spans="1:5" x14ac:dyDescent="0.25">
      <c r="A2076" s="1">
        <v>28586</v>
      </c>
      <c r="B2076" t="s">
        <v>4</v>
      </c>
      <c r="D2076" s="1">
        <v>28586</v>
      </c>
      <c r="E2076" t="s">
        <v>4</v>
      </c>
    </row>
    <row r="2077" spans="1:5" x14ac:dyDescent="0.25">
      <c r="A2077" s="1">
        <v>28587</v>
      </c>
      <c r="B2077" t="s">
        <v>4</v>
      </c>
      <c r="D2077" s="1">
        <v>28587</v>
      </c>
      <c r="E2077" t="s">
        <v>4</v>
      </c>
    </row>
    <row r="2078" spans="1:5" x14ac:dyDescent="0.25">
      <c r="A2078" s="1">
        <v>28590</v>
      </c>
      <c r="B2078" t="s">
        <v>4</v>
      </c>
      <c r="D2078" s="1">
        <v>28590</v>
      </c>
      <c r="E2078" t="s">
        <v>4</v>
      </c>
    </row>
    <row r="2079" spans="1:5" x14ac:dyDescent="0.25">
      <c r="A2079" s="1">
        <v>28591</v>
      </c>
      <c r="B2079" t="s">
        <v>4</v>
      </c>
      <c r="D2079" s="1">
        <v>28591</v>
      </c>
      <c r="E2079" t="s">
        <v>4</v>
      </c>
    </row>
    <row r="2080" spans="1:5" x14ac:dyDescent="0.25">
      <c r="A2080" s="1">
        <v>28592</v>
      </c>
      <c r="B2080" t="s">
        <v>4</v>
      </c>
      <c r="D2080" s="1">
        <v>28592</v>
      </c>
      <c r="E2080" t="s">
        <v>4</v>
      </c>
    </row>
    <row r="2081" spans="1:5" x14ac:dyDescent="0.25">
      <c r="A2081" s="1">
        <v>28593</v>
      </c>
      <c r="B2081" t="s">
        <v>4</v>
      </c>
      <c r="D2081" s="1">
        <v>28593</v>
      </c>
      <c r="E2081" t="s">
        <v>4</v>
      </c>
    </row>
    <row r="2082" spans="1:5" x14ac:dyDescent="0.25">
      <c r="A2082" s="1">
        <v>28594</v>
      </c>
      <c r="B2082" t="s">
        <v>4</v>
      </c>
      <c r="D2082" s="1">
        <v>28594</v>
      </c>
      <c r="E2082" t="s">
        <v>4</v>
      </c>
    </row>
    <row r="2083" spans="1:5" x14ac:dyDescent="0.25">
      <c r="A2083" s="1">
        <v>28597</v>
      </c>
      <c r="B2083" t="s">
        <v>4</v>
      </c>
      <c r="D2083" s="1">
        <v>28597</v>
      </c>
      <c r="E2083" t="s">
        <v>4</v>
      </c>
    </row>
    <row r="2084" spans="1:5" x14ac:dyDescent="0.25">
      <c r="A2084" s="1">
        <v>28598</v>
      </c>
      <c r="B2084" t="s">
        <v>4</v>
      </c>
      <c r="D2084" s="1">
        <v>28598</v>
      </c>
      <c r="E2084" t="s">
        <v>4</v>
      </c>
    </row>
    <row r="2085" spans="1:5" x14ac:dyDescent="0.25">
      <c r="A2085" s="1">
        <v>28599</v>
      </c>
      <c r="B2085" t="s">
        <v>4</v>
      </c>
      <c r="D2085" s="1">
        <v>28599</v>
      </c>
      <c r="E2085" t="s">
        <v>4</v>
      </c>
    </row>
    <row r="2086" spans="1:5" x14ac:dyDescent="0.25">
      <c r="A2086" s="1">
        <v>28600</v>
      </c>
      <c r="B2086" t="s">
        <v>4</v>
      </c>
      <c r="D2086" s="1">
        <v>28600</v>
      </c>
      <c r="E2086" t="s">
        <v>4</v>
      </c>
    </row>
    <row r="2087" spans="1:5" x14ac:dyDescent="0.25">
      <c r="A2087" s="1">
        <v>28601</v>
      </c>
      <c r="B2087" t="s">
        <v>4</v>
      </c>
      <c r="D2087" s="1">
        <v>28601</v>
      </c>
      <c r="E2087" t="s">
        <v>4</v>
      </c>
    </row>
    <row r="2088" spans="1:5" x14ac:dyDescent="0.25">
      <c r="A2088" s="1">
        <v>28604</v>
      </c>
      <c r="B2088" t="s">
        <v>4</v>
      </c>
      <c r="D2088" s="1">
        <v>28604</v>
      </c>
      <c r="E2088" t="s">
        <v>4</v>
      </c>
    </row>
    <row r="2089" spans="1:5" x14ac:dyDescent="0.25">
      <c r="A2089" s="1">
        <v>28605</v>
      </c>
      <c r="B2089" t="s">
        <v>4</v>
      </c>
      <c r="D2089" s="1">
        <v>28605</v>
      </c>
      <c r="E2089" t="s">
        <v>4</v>
      </c>
    </row>
    <row r="2090" spans="1:5" x14ac:dyDescent="0.25">
      <c r="A2090" s="1">
        <v>28606</v>
      </c>
      <c r="B2090" t="s">
        <v>4</v>
      </c>
      <c r="D2090" s="1">
        <v>28606</v>
      </c>
      <c r="E2090" t="s">
        <v>4</v>
      </c>
    </row>
    <row r="2091" spans="1:5" x14ac:dyDescent="0.25">
      <c r="A2091" s="1">
        <v>28607</v>
      </c>
      <c r="B2091" t="s">
        <v>4</v>
      </c>
      <c r="D2091" s="1">
        <v>28607</v>
      </c>
      <c r="E2091" t="s">
        <v>4</v>
      </c>
    </row>
    <row r="2092" spans="1:5" x14ac:dyDescent="0.25">
      <c r="A2092" s="1">
        <v>28608</v>
      </c>
      <c r="B2092" t="s">
        <v>4</v>
      </c>
      <c r="D2092" s="1">
        <v>28608</v>
      </c>
      <c r="E2092" t="s">
        <v>4</v>
      </c>
    </row>
    <row r="2093" spans="1:5" x14ac:dyDescent="0.25">
      <c r="A2093" s="1">
        <v>28611</v>
      </c>
      <c r="B2093" t="s">
        <v>4</v>
      </c>
      <c r="D2093" s="1">
        <v>28611</v>
      </c>
      <c r="E2093" t="s">
        <v>4</v>
      </c>
    </row>
    <row r="2094" spans="1:5" x14ac:dyDescent="0.25">
      <c r="A2094" s="1">
        <v>28612</v>
      </c>
      <c r="B2094" t="s">
        <v>4</v>
      </c>
      <c r="D2094" s="1">
        <v>28612</v>
      </c>
      <c r="E2094" t="s">
        <v>4</v>
      </c>
    </row>
    <row r="2095" spans="1:5" x14ac:dyDescent="0.25">
      <c r="A2095" s="1">
        <v>28613</v>
      </c>
      <c r="B2095" t="s">
        <v>4</v>
      </c>
      <c r="D2095" s="1">
        <v>28613</v>
      </c>
      <c r="E2095" t="s">
        <v>4</v>
      </c>
    </row>
    <row r="2096" spans="1:5" x14ac:dyDescent="0.25">
      <c r="A2096" s="1">
        <v>28614</v>
      </c>
      <c r="B2096" t="s">
        <v>4</v>
      </c>
      <c r="D2096" s="1">
        <v>28614</v>
      </c>
      <c r="E2096" t="s">
        <v>4</v>
      </c>
    </row>
    <row r="2097" spans="1:5" x14ac:dyDescent="0.25">
      <c r="A2097" s="1">
        <v>28615</v>
      </c>
      <c r="B2097" t="s">
        <v>4</v>
      </c>
      <c r="D2097" s="1">
        <v>28615</v>
      </c>
      <c r="E2097" t="s">
        <v>4</v>
      </c>
    </row>
    <row r="2098" spans="1:5" x14ac:dyDescent="0.25">
      <c r="A2098" s="1">
        <v>28618</v>
      </c>
      <c r="B2098" t="s">
        <v>4</v>
      </c>
      <c r="D2098" s="1">
        <v>28618</v>
      </c>
      <c r="E2098" t="s">
        <v>4</v>
      </c>
    </row>
    <row r="2099" spans="1:5" x14ac:dyDescent="0.25">
      <c r="A2099" s="1">
        <v>28619</v>
      </c>
      <c r="B2099" t="s">
        <v>4</v>
      </c>
      <c r="D2099" s="1">
        <v>28619</v>
      </c>
      <c r="E2099" t="s">
        <v>4</v>
      </c>
    </row>
    <row r="2100" spans="1:5" x14ac:dyDescent="0.25">
      <c r="A2100" s="1">
        <v>28620</v>
      </c>
      <c r="B2100" t="s">
        <v>4</v>
      </c>
      <c r="D2100" s="1">
        <v>28620</v>
      </c>
      <c r="E2100" t="s">
        <v>4</v>
      </c>
    </row>
    <row r="2101" spans="1:5" x14ac:dyDescent="0.25">
      <c r="A2101" s="1">
        <v>28621</v>
      </c>
      <c r="B2101" t="s">
        <v>4</v>
      </c>
      <c r="D2101" s="1">
        <v>28621</v>
      </c>
      <c r="E2101" t="s">
        <v>4</v>
      </c>
    </row>
    <row r="2102" spans="1:5" x14ac:dyDescent="0.25">
      <c r="A2102" s="1">
        <v>28622</v>
      </c>
      <c r="B2102" t="s">
        <v>4</v>
      </c>
      <c r="D2102" s="1">
        <v>28622</v>
      </c>
      <c r="E2102" t="s">
        <v>4</v>
      </c>
    </row>
    <row r="2103" spans="1:5" x14ac:dyDescent="0.25">
      <c r="A2103" s="1">
        <v>28625</v>
      </c>
      <c r="B2103" t="s">
        <v>4</v>
      </c>
      <c r="D2103" s="1">
        <v>28625</v>
      </c>
      <c r="E2103" t="s">
        <v>4</v>
      </c>
    </row>
    <row r="2104" spans="1:5" x14ac:dyDescent="0.25">
      <c r="A2104" s="1">
        <v>28626</v>
      </c>
      <c r="B2104" t="s">
        <v>4</v>
      </c>
      <c r="D2104" s="1">
        <v>28626</v>
      </c>
      <c r="E2104" t="s">
        <v>4</v>
      </c>
    </row>
    <row r="2105" spans="1:5" x14ac:dyDescent="0.25">
      <c r="A2105" s="1">
        <v>28627</v>
      </c>
      <c r="B2105" t="s">
        <v>4</v>
      </c>
      <c r="D2105" s="1">
        <v>28627</v>
      </c>
      <c r="E2105" t="s">
        <v>4</v>
      </c>
    </row>
    <row r="2106" spans="1:5" x14ac:dyDescent="0.25">
      <c r="A2106" s="1">
        <v>28628</v>
      </c>
      <c r="B2106" t="s">
        <v>4</v>
      </c>
      <c r="D2106" s="1">
        <v>28628</v>
      </c>
      <c r="E2106" t="s">
        <v>4</v>
      </c>
    </row>
    <row r="2107" spans="1:5" x14ac:dyDescent="0.25">
      <c r="A2107" s="1">
        <v>28629</v>
      </c>
      <c r="B2107" t="s">
        <v>4</v>
      </c>
      <c r="D2107" s="1">
        <v>28629</v>
      </c>
      <c r="E2107" t="s">
        <v>4</v>
      </c>
    </row>
    <row r="2108" spans="1:5" x14ac:dyDescent="0.25">
      <c r="A2108" s="1">
        <v>28632</v>
      </c>
      <c r="B2108" t="s">
        <v>4</v>
      </c>
      <c r="D2108" s="1">
        <v>28632</v>
      </c>
      <c r="E2108" t="s">
        <v>4</v>
      </c>
    </row>
    <row r="2109" spans="1:5" x14ac:dyDescent="0.25">
      <c r="A2109" s="1">
        <v>28633</v>
      </c>
      <c r="B2109" t="s">
        <v>4</v>
      </c>
      <c r="D2109" s="1">
        <v>28633</v>
      </c>
      <c r="E2109" t="s">
        <v>4</v>
      </c>
    </row>
    <row r="2110" spans="1:5" x14ac:dyDescent="0.25">
      <c r="A2110" s="1">
        <v>28634</v>
      </c>
      <c r="B2110" t="s">
        <v>4</v>
      </c>
      <c r="D2110" s="1">
        <v>28634</v>
      </c>
      <c r="E2110" t="s">
        <v>4</v>
      </c>
    </row>
    <row r="2111" spans="1:5" x14ac:dyDescent="0.25">
      <c r="A2111" s="1">
        <v>28635</v>
      </c>
      <c r="B2111" t="s">
        <v>4</v>
      </c>
      <c r="D2111" s="1">
        <v>28635</v>
      </c>
      <c r="E2111" t="s">
        <v>4</v>
      </c>
    </row>
    <row r="2112" spans="1:5" x14ac:dyDescent="0.25">
      <c r="A2112" s="1">
        <v>28636</v>
      </c>
      <c r="B2112" t="s">
        <v>4</v>
      </c>
      <c r="D2112" s="1">
        <v>28636</v>
      </c>
      <c r="E2112" t="s">
        <v>4</v>
      </c>
    </row>
    <row r="2113" spans="1:5" x14ac:dyDescent="0.25">
      <c r="A2113" s="1">
        <v>28639</v>
      </c>
      <c r="B2113" t="s">
        <v>4</v>
      </c>
      <c r="D2113" s="1">
        <v>28639</v>
      </c>
      <c r="E2113" t="s">
        <v>4</v>
      </c>
    </row>
    <row r="2114" spans="1:5" x14ac:dyDescent="0.25">
      <c r="A2114" s="1">
        <v>28640</v>
      </c>
      <c r="B2114" t="s">
        <v>4</v>
      </c>
      <c r="D2114" s="1">
        <v>28640</v>
      </c>
      <c r="E2114" t="s">
        <v>4</v>
      </c>
    </row>
    <row r="2115" spans="1:5" x14ac:dyDescent="0.25">
      <c r="A2115" s="1">
        <v>28641</v>
      </c>
      <c r="B2115" t="s">
        <v>4</v>
      </c>
      <c r="D2115" s="1">
        <v>28641</v>
      </c>
      <c r="E2115" t="s">
        <v>4</v>
      </c>
    </row>
    <row r="2116" spans="1:5" x14ac:dyDescent="0.25">
      <c r="A2116" s="1">
        <v>28642</v>
      </c>
      <c r="B2116" t="s">
        <v>4</v>
      </c>
      <c r="D2116" s="1">
        <v>28642</v>
      </c>
      <c r="E2116" t="s">
        <v>4</v>
      </c>
    </row>
    <row r="2117" spans="1:5" x14ac:dyDescent="0.25">
      <c r="A2117" s="1">
        <v>28643</v>
      </c>
      <c r="B2117" t="s">
        <v>4</v>
      </c>
      <c r="D2117" s="1">
        <v>28643</v>
      </c>
      <c r="E2117" t="s">
        <v>4</v>
      </c>
    </row>
    <row r="2118" spans="1:5" x14ac:dyDescent="0.25">
      <c r="A2118" s="1">
        <v>28646</v>
      </c>
      <c r="B2118" t="s">
        <v>4</v>
      </c>
      <c r="D2118" s="1">
        <v>28646</v>
      </c>
      <c r="E2118" t="s">
        <v>4</v>
      </c>
    </row>
    <row r="2119" spans="1:5" x14ac:dyDescent="0.25">
      <c r="A2119" s="1">
        <v>28647</v>
      </c>
      <c r="B2119" t="s">
        <v>4</v>
      </c>
      <c r="D2119" s="1">
        <v>28647</v>
      </c>
      <c r="E2119" t="s">
        <v>4</v>
      </c>
    </row>
    <row r="2120" spans="1:5" x14ac:dyDescent="0.25">
      <c r="A2120" s="1">
        <v>28648</v>
      </c>
      <c r="B2120" t="s">
        <v>4</v>
      </c>
      <c r="D2120" s="1">
        <v>28648</v>
      </c>
      <c r="E2120" t="s">
        <v>4</v>
      </c>
    </row>
    <row r="2121" spans="1:5" x14ac:dyDescent="0.25">
      <c r="A2121" s="1">
        <v>28649</v>
      </c>
      <c r="B2121" t="s">
        <v>4</v>
      </c>
      <c r="D2121" s="1">
        <v>28649</v>
      </c>
      <c r="E2121" t="s">
        <v>4</v>
      </c>
    </row>
    <row r="2122" spans="1:5" x14ac:dyDescent="0.25">
      <c r="A2122" s="1">
        <v>28650</v>
      </c>
      <c r="B2122" t="s">
        <v>4</v>
      </c>
      <c r="D2122" s="1">
        <v>28650</v>
      </c>
      <c r="E2122" t="s">
        <v>4</v>
      </c>
    </row>
    <row r="2123" spans="1:5" x14ac:dyDescent="0.25">
      <c r="A2123" s="1">
        <v>28653</v>
      </c>
      <c r="B2123" t="s">
        <v>4</v>
      </c>
      <c r="D2123" s="1">
        <v>28653</v>
      </c>
      <c r="E2123" t="s">
        <v>4</v>
      </c>
    </row>
    <row r="2124" spans="1:5" x14ac:dyDescent="0.25">
      <c r="A2124" s="1">
        <v>28654</v>
      </c>
      <c r="B2124" t="s">
        <v>4</v>
      </c>
      <c r="D2124" s="1">
        <v>28654</v>
      </c>
      <c r="E2124" t="s">
        <v>4</v>
      </c>
    </row>
    <row r="2125" spans="1:5" x14ac:dyDescent="0.25">
      <c r="A2125" s="1">
        <v>28655</v>
      </c>
      <c r="B2125" t="s">
        <v>4</v>
      </c>
      <c r="D2125" s="1">
        <v>28655</v>
      </c>
      <c r="E2125" t="s">
        <v>4</v>
      </c>
    </row>
    <row r="2126" spans="1:5" x14ac:dyDescent="0.25">
      <c r="A2126" s="1">
        <v>28656</v>
      </c>
      <c r="B2126" t="s">
        <v>4</v>
      </c>
      <c r="D2126" s="1">
        <v>28656</v>
      </c>
      <c r="E2126" t="s">
        <v>4</v>
      </c>
    </row>
    <row r="2127" spans="1:5" x14ac:dyDescent="0.25">
      <c r="A2127" s="1">
        <v>28657</v>
      </c>
      <c r="B2127" t="s">
        <v>4</v>
      </c>
      <c r="D2127" s="1">
        <v>28657</v>
      </c>
      <c r="E2127" t="s">
        <v>4</v>
      </c>
    </row>
    <row r="2128" spans="1:5" x14ac:dyDescent="0.25">
      <c r="A2128" s="1">
        <v>28660</v>
      </c>
      <c r="B2128" t="s">
        <v>4</v>
      </c>
      <c r="D2128" s="1">
        <v>28660</v>
      </c>
      <c r="E2128" t="s">
        <v>4</v>
      </c>
    </row>
    <row r="2129" spans="1:5" x14ac:dyDescent="0.25">
      <c r="A2129" s="1">
        <v>28661</v>
      </c>
      <c r="B2129" t="s">
        <v>4</v>
      </c>
      <c r="D2129" s="1">
        <v>28661</v>
      </c>
      <c r="E2129" t="s">
        <v>4</v>
      </c>
    </row>
    <row r="2130" spans="1:5" x14ac:dyDescent="0.25">
      <c r="A2130" s="1">
        <v>28662</v>
      </c>
      <c r="B2130" t="s">
        <v>4</v>
      </c>
      <c r="D2130" s="1">
        <v>28662</v>
      </c>
      <c r="E2130" t="s">
        <v>4</v>
      </c>
    </row>
    <row r="2131" spans="1:5" x14ac:dyDescent="0.25">
      <c r="A2131" s="1">
        <v>28663</v>
      </c>
      <c r="B2131" t="s">
        <v>4</v>
      </c>
      <c r="D2131" s="1">
        <v>28663</v>
      </c>
      <c r="E2131" t="s">
        <v>4</v>
      </c>
    </row>
    <row r="2132" spans="1:5" x14ac:dyDescent="0.25">
      <c r="A2132" s="1">
        <v>28664</v>
      </c>
      <c r="B2132" t="s">
        <v>4</v>
      </c>
      <c r="D2132" s="1">
        <v>28664</v>
      </c>
      <c r="E2132" t="s">
        <v>4</v>
      </c>
    </row>
    <row r="2133" spans="1:5" x14ac:dyDescent="0.25">
      <c r="A2133" s="1">
        <v>28667</v>
      </c>
      <c r="B2133" t="s">
        <v>4</v>
      </c>
      <c r="D2133" s="1">
        <v>28667</v>
      </c>
      <c r="E2133" t="s">
        <v>4</v>
      </c>
    </row>
    <row r="2134" spans="1:5" x14ac:dyDescent="0.25">
      <c r="A2134" s="1">
        <v>28668</v>
      </c>
      <c r="B2134" t="s">
        <v>4</v>
      </c>
      <c r="D2134" s="1">
        <v>28668</v>
      </c>
      <c r="E2134" t="s">
        <v>4</v>
      </c>
    </row>
    <row r="2135" spans="1:5" x14ac:dyDescent="0.25">
      <c r="A2135" s="1">
        <v>28669</v>
      </c>
      <c r="B2135" t="s">
        <v>4</v>
      </c>
      <c r="D2135" s="1">
        <v>28669</v>
      </c>
      <c r="E2135" t="s">
        <v>4</v>
      </c>
    </row>
    <row r="2136" spans="1:5" x14ac:dyDescent="0.25">
      <c r="A2136" s="1">
        <v>28670</v>
      </c>
      <c r="B2136" t="s">
        <v>4</v>
      </c>
      <c r="D2136" s="1">
        <v>28670</v>
      </c>
      <c r="E2136" t="s">
        <v>4</v>
      </c>
    </row>
    <row r="2137" spans="1:5" x14ac:dyDescent="0.25">
      <c r="A2137" s="1">
        <v>28671</v>
      </c>
      <c r="B2137" t="s">
        <v>4</v>
      </c>
      <c r="D2137" s="1">
        <v>28671</v>
      </c>
      <c r="E2137" t="s">
        <v>4</v>
      </c>
    </row>
    <row r="2138" spans="1:5" x14ac:dyDescent="0.25">
      <c r="A2138" s="1">
        <v>28674</v>
      </c>
      <c r="B2138" t="s">
        <v>4</v>
      </c>
      <c r="D2138" s="1">
        <v>28674</v>
      </c>
      <c r="E2138" t="s">
        <v>4</v>
      </c>
    </row>
    <row r="2139" spans="1:5" x14ac:dyDescent="0.25">
      <c r="A2139" s="1">
        <v>28675</v>
      </c>
      <c r="B2139" t="s">
        <v>4</v>
      </c>
      <c r="D2139" s="1">
        <v>28675</v>
      </c>
      <c r="E2139" t="s">
        <v>4</v>
      </c>
    </row>
    <row r="2140" spans="1:5" x14ac:dyDescent="0.25">
      <c r="A2140" s="1">
        <v>28676</v>
      </c>
      <c r="B2140" t="s">
        <v>4</v>
      </c>
      <c r="D2140" s="1">
        <v>28676</v>
      </c>
      <c r="E2140" t="s">
        <v>4</v>
      </c>
    </row>
    <row r="2141" spans="1:5" x14ac:dyDescent="0.25">
      <c r="A2141" s="1">
        <v>28677</v>
      </c>
      <c r="B2141" t="s">
        <v>4</v>
      </c>
      <c r="D2141" s="1">
        <v>28677</v>
      </c>
      <c r="E2141" t="s">
        <v>4</v>
      </c>
    </row>
    <row r="2142" spans="1:5" x14ac:dyDescent="0.25">
      <c r="A2142" s="1">
        <v>28678</v>
      </c>
      <c r="B2142" t="s">
        <v>4</v>
      </c>
      <c r="D2142" s="1">
        <v>28678</v>
      </c>
      <c r="E2142" t="s">
        <v>4</v>
      </c>
    </row>
    <row r="2143" spans="1:5" x14ac:dyDescent="0.25">
      <c r="A2143" s="1">
        <v>28681</v>
      </c>
      <c r="B2143" t="s">
        <v>4</v>
      </c>
      <c r="D2143" s="1">
        <v>28681</v>
      </c>
      <c r="E2143" t="s">
        <v>4</v>
      </c>
    </row>
    <row r="2144" spans="1:5" x14ac:dyDescent="0.25">
      <c r="A2144" s="1">
        <v>28682</v>
      </c>
      <c r="B2144" t="s">
        <v>4</v>
      </c>
      <c r="D2144" s="1">
        <v>28682</v>
      </c>
      <c r="E2144" t="s">
        <v>4</v>
      </c>
    </row>
    <row r="2145" spans="1:5" x14ac:dyDescent="0.25">
      <c r="A2145" s="1">
        <v>28683</v>
      </c>
      <c r="B2145" t="s">
        <v>4</v>
      </c>
      <c r="D2145" s="1">
        <v>28683</v>
      </c>
      <c r="E2145" t="s">
        <v>4</v>
      </c>
    </row>
    <row r="2146" spans="1:5" x14ac:dyDescent="0.25">
      <c r="A2146" s="1">
        <v>28684</v>
      </c>
      <c r="B2146" t="s">
        <v>4</v>
      </c>
      <c r="D2146" s="1">
        <v>28684</v>
      </c>
      <c r="E2146" t="s">
        <v>4</v>
      </c>
    </row>
    <row r="2147" spans="1:5" x14ac:dyDescent="0.25">
      <c r="A2147" s="1">
        <v>28685</v>
      </c>
      <c r="B2147" t="s">
        <v>4</v>
      </c>
      <c r="D2147" s="1">
        <v>28685</v>
      </c>
      <c r="E2147" t="s">
        <v>4</v>
      </c>
    </row>
    <row r="2148" spans="1:5" x14ac:dyDescent="0.25">
      <c r="A2148" s="1">
        <v>28688</v>
      </c>
      <c r="B2148" t="s">
        <v>4</v>
      </c>
      <c r="D2148" s="1">
        <v>28688</v>
      </c>
      <c r="E2148" t="s">
        <v>4</v>
      </c>
    </row>
    <row r="2149" spans="1:5" x14ac:dyDescent="0.25">
      <c r="A2149" s="1">
        <v>28689</v>
      </c>
      <c r="B2149" t="s">
        <v>4</v>
      </c>
      <c r="D2149" s="1">
        <v>28689</v>
      </c>
      <c r="E2149" t="s">
        <v>4</v>
      </c>
    </row>
    <row r="2150" spans="1:5" x14ac:dyDescent="0.25">
      <c r="A2150" s="1">
        <v>28690</v>
      </c>
      <c r="B2150" t="s">
        <v>4</v>
      </c>
      <c r="D2150" s="1">
        <v>28690</v>
      </c>
      <c r="E2150" t="s">
        <v>4</v>
      </c>
    </row>
    <row r="2151" spans="1:5" x14ac:dyDescent="0.25">
      <c r="A2151" s="1">
        <v>28691</v>
      </c>
      <c r="B2151" t="s">
        <v>4</v>
      </c>
      <c r="D2151" s="1">
        <v>28691</v>
      </c>
      <c r="E2151" t="s">
        <v>4</v>
      </c>
    </row>
    <row r="2152" spans="1:5" x14ac:dyDescent="0.25">
      <c r="A2152" s="1">
        <v>28692</v>
      </c>
      <c r="B2152" t="s">
        <v>4</v>
      </c>
      <c r="D2152" s="1">
        <v>28692</v>
      </c>
      <c r="E2152" t="s">
        <v>4</v>
      </c>
    </row>
    <row r="2153" spans="1:5" x14ac:dyDescent="0.25">
      <c r="A2153" s="1">
        <v>28695</v>
      </c>
      <c r="B2153" t="s">
        <v>4</v>
      </c>
      <c r="D2153" s="1">
        <v>28695</v>
      </c>
      <c r="E2153" t="s">
        <v>4</v>
      </c>
    </row>
    <row r="2154" spans="1:5" x14ac:dyDescent="0.25">
      <c r="A2154" s="1">
        <v>28696</v>
      </c>
      <c r="B2154" t="s">
        <v>4</v>
      </c>
      <c r="D2154" s="1">
        <v>28696</v>
      </c>
      <c r="E2154" t="s">
        <v>4</v>
      </c>
    </row>
    <row r="2155" spans="1:5" x14ac:dyDescent="0.25">
      <c r="A2155" s="1">
        <v>28697</v>
      </c>
      <c r="B2155" t="s">
        <v>4</v>
      </c>
      <c r="D2155" s="1">
        <v>28697</v>
      </c>
      <c r="E2155" t="s">
        <v>4</v>
      </c>
    </row>
    <row r="2156" spans="1:5" x14ac:dyDescent="0.25">
      <c r="A2156" s="1">
        <v>28698</v>
      </c>
      <c r="B2156" t="s">
        <v>4</v>
      </c>
      <c r="D2156" s="1">
        <v>28698</v>
      </c>
      <c r="E2156" t="s">
        <v>4</v>
      </c>
    </row>
    <row r="2157" spans="1:5" x14ac:dyDescent="0.25">
      <c r="A2157" s="1">
        <v>28699</v>
      </c>
      <c r="B2157" t="s">
        <v>4</v>
      </c>
      <c r="D2157" s="1">
        <v>28699</v>
      </c>
      <c r="E2157" t="s">
        <v>4</v>
      </c>
    </row>
    <row r="2158" spans="1:5" x14ac:dyDescent="0.25">
      <c r="A2158" s="1">
        <v>28702</v>
      </c>
      <c r="B2158" t="s">
        <v>4</v>
      </c>
      <c r="D2158" s="1">
        <v>28702</v>
      </c>
      <c r="E2158" t="s">
        <v>4</v>
      </c>
    </row>
    <row r="2159" spans="1:5" x14ac:dyDescent="0.25">
      <c r="A2159" s="1">
        <v>28703</v>
      </c>
      <c r="B2159" t="s">
        <v>4</v>
      </c>
      <c r="D2159" s="1">
        <v>28703</v>
      </c>
      <c r="E2159" t="s">
        <v>4</v>
      </c>
    </row>
    <row r="2160" spans="1:5" x14ac:dyDescent="0.25">
      <c r="A2160" s="1">
        <v>28704</v>
      </c>
      <c r="B2160" t="s">
        <v>4</v>
      </c>
      <c r="D2160" s="1">
        <v>28704</v>
      </c>
      <c r="E2160" t="s">
        <v>4</v>
      </c>
    </row>
    <row r="2161" spans="1:5" x14ac:dyDescent="0.25">
      <c r="A2161" s="1">
        <v>28705</v>
      </c>
      <c r="B2161" t="s">
        <v>4</v>
      </c>
      <c r="D2161" s="1">
        <v>28705</v>
      </c>
      <c r="E2161" t="s">
        <v>4</v>
      </c>
    </row>
    <row r="2162" spans="1:5" x14ac:dyDescent="0.25">
      <c r="A2162" s="1">
        <v>28706</v>
      </c>
      <c r="B2162" t="s">
        <v>4</v>
      </c>
      <c r="D2162" s="1">
        <v>28706</v>
      </c>
      <c r="E2162" t="s">
        <v>4</v>
      </c>
    </row>
    <row r="2163" spans="1:5" x14ac:dyDescent="0.25">
      <c r="A2163" s="1">
        <v>28709</v>
      </c>
      <c r="B2163" t="s">
        <v>4</v>
      </c>
      <c r="D2163" s="1">
        <v>28709</v>
      </c>
      <c r="E2163" t="s">
        <v>4</v>
      </c>
    </row>
    <row r="2164" spans="1:5" x14ac:dyDescent="0.25">
      <c r="A2164" s="1">
        <v>28710</v>
      </c>
      <c r="B2164" t="s">
        <v>4</v>
      </c>
      <c r="D2164" s="1">
        <v>28710</v>
      </c>
      <c r="E2164" t="s">
        <v>4</v>
      </c>
    </row>
    <row r="2165" spans="1:5" x14ac:dyDescent="0.25">
      <c r="A2165" s="1">
        <v>28711</v>
      </c>
      <c r="B2165" t="s">
        <v>4</v>
      </c>
      <c r="D2165" s="1">
        <v>28711</v>
      </c>
      <c r="E2165" t="s">
        <v>4</v>
      </c>
    </row>
    <row r="2166" spans="1:5" x14ac:dyDescent="0.25">
      <c r="A2166" s="1">
        <v>28712</v>
      </c>
      <c r="B2166" t="s">
        <v>4</v>
      </c>
      <c r="D2166" s="1">
        <v>28712</v>
      </c>
      <c r="E2166" t="s">
        <v>4</v>
      </c>
    </row>
    <row r="2167" spans="1:5" x14ac:dyDescent="0.25">
      <c r="A2167" s="1">
        <v>28713</v>
      </c>
      <c r="B2167" t="s">
        <v>4</v>
      </c>
      <c r="D2167" s="1">
        <v>28713</v>
      </c>
      <c r="E2167" t="s">
        <v>4</v>
      </c>
    </row>
    <row r="2168" spans="1:5" x14ac:dyDescent="0.25">
      <c r="A2168" s="1">
        <v>28716</v>
      </c>
      <c r="B2168" t="s">
        <v>4</v>
      </c>
      <c r="D2168" s="1">
        <v>28716</v>
      </c>
      <c r="E2168" t="s">
        <v>4</v>
      </c>
    </row>
    <row r="2169" spans="1:5" x14ac:dyDescent="0.25">
      <c r="A2169" s="1">
        <v>28717</v>
      </c>
      <c r="B2169" t="s">
        <v>4</v>
      </c>
      <c r="D2169" s="1">
        <v>28717</v>
      </c>
      <c r="E2169" t="s">
        <v>4</v>
      </c>
    </row>
    <row r="2170" spans="1:5" x14ac:dyDescent="0.25">
      <c r="A2170" s="1">
        <v>28718</v>
      </c>
      <c r="B2170" t="s">
        <v>4</v>
      </c>
      <c r="D2170" s="1">
        <v>28718</v>
      </c>
      <c r="E2170" t="s">
        <v>4</v>
      </c>
    </row>
    <row r="2171" spans="1:5" x14ac:dyDescent="0.25">
      <c r="A2171" s="1">
        <v>28719</v>
      </c>
      <c r="B2171" t="s">
        <v>4</v>
      </c>
      <c r="D2171" s="1">
        <v>28719</v>
      </c>
      <c r="E2171" t="s">
        <v>4</v>
      </c>
    </row>
    <row r="2172" spans="1:5" x14ac:dyDescent="0.25">
      <c r="A2172" s="1">
        <v>28720</v>
      </c>
      <c r="B2172" t="s">
        <v>4</v>
      </c>
      <c r="D2172" s="1">
        <v>28720</v>
      </c>
      <c r="E2172" t="s">
        <v>4</v>
      </c>
    </row>
    <row r="2173" spans="1:5" x14ac:dyDescent="0.25">
      <c r="A2173" s="1">
        <v>28723</v>
      </c>
      <c r="B2173" t="s">
        <v>4</v>
      </c>
      <c r="D2173" s="1">
        <v>28723</v>
      </c>
      <c r="E2173" t="s">
        <v>4</v>
      </c>
    </row>
    <row r="2174" spans="1:5" x14ac:dyDescent="0.25">
      <c r="A2174" s="1">
        <v>28724</v>
      </c>
      <c r="B2174" t="s">
        <v>4</v>
      </c>
      <c r="D2174" s="1">
        <v>28724</v>
      </c>
      <c r="E2174" t="s">
        <v>4</v>
      </c>
    </row>
    <row r="2175" spans="1:5" x14ac:dyDescent="0.25">
      <c r="A2175" s="1">
        <v>28725</v>
      </c>
      <c r="B2175" t="s">
        <v>4</v>
      </c>
      <c r="D2175" s="1">
        <v>28725</v>
      </c>
      <c r="E2175" t="s">
        <v>4</v>
      </c>
    </row>
    <row r="2176" spans="1:5" x14ac:dyDescent="0.25">
      <c r="A2176" s="1">
        <v>28726</v>
      </c>
      <c r="B2176" t="s">
        <v>4</v>
      </c>
      <c r="D2176" s="1">
        <v>28726</v>
      </c>
      <c r="E2176" t="s">
        <v>4</v>
      </c>
    </row>
    <row r="2177" spans="1:5" x14ac:dyDescent="0.25">
      <c r="A2177" s="1">
        <v>28727</v>
      </c>
      <c r="B2177" t="s">
        <v>4</v>
      </c>
      <c r="D2177" s="1">
        <v>28727</v>
      </c>
      <c r="E2177" t="s">
        <v>4</v>
      </c>
    </row>
    <row r="2178" spans="1:5" x14ac:dyDescent="0.25">
      <c r="A2178" s="1">
        <v>28730</v>
      </c>
      <c r="B2178" t="s">
        <v>4</v>
      </c>
      <c r="D2178" s="1">
        <v>28730</v>
      </c>
      <c r="E2178" t="s">
        <v>4</v>
      </c>
    </row>
    <row r="2179" spans="1:5" x14ac:dyDescent="0.25">
      <c r="A2179" s="1">
        <v>28731</v>
      </c>
      <c r="B2179" t="s">
        <v>4</v>
      </c>
      <c r="D2179" s="1">
        <v>28731</v>
      </c>
      <c r="E2179" t="s">
        <v>4</v>
      </c>
    </row>
    <row r="2180" spans="1:5" x14ac:dyDescent="0.25">
      <c r="A2180" s="1">
        <v>28732</v>
      </c>
      <c r="B2180" t="s">
        <v>4</v>
      </c>
      <c r="D2180" s="1">
        <v>28732</v>
      </c>
      <c r="E2180" t="s">
        <v>4</v>
      </c>
    </row>
    <row r="2181" spans="1:5" x14ac:dyDescent="0.25">
      <c r="A2181" s="1">
        <v>28733</v>
      </c>
      <c r="B2181" t="s">
        <v>4</v>
      </c>
      <c r="D2181" s="1">
        <v>28733</v>
      </c>
      <c r="E2181" t="s">
        <v>4</v>
      </c>
    </row>
    <row r="2182" spans="1:5" x14ac:dyDescent="0.25">
      <c r="A2182" s="1">
        <v>28734</v>
      </c>
      <c r="B2182" t="s">
        <v>4</v>
      </c>
      <c r="D2182" s="1">
        <v>28734</v>
      </c>
      <c r="E2182" t="s">
        <v>4</v>
      </c>
    </row>
    <row r="2183" spans="1:5" x14ac:dyDescent="0.25">
      <c r="A2183" s="1">
        <v>28737</v>
      </c>
      <c r="B2183" t="s">
        <v>4</v>
      </c>
      <c r="D2183" s="1">
        <v>28737</v>
      </c>
      <c r="E2183" t="s">
        <v>4</v>
      </c>
    </row>
    <row r="2184" spans="1:5" x14ac:dyDescent="0.25">
      <c r="A2184" s="1">
        <v>28738</v>
      </c>
      <c r="B2184" t="s">
        <v>4</v>
      </c>
      <c r="D2184" s="1">
        <v>28738</v>
      </c>
      <c r="E2184" t="s">
        <v>4</v>
      </c>
    </row>
    <row r="2185" spans="1:5" x14ac:dyDescent="0.25">
      <c r="A2185" s="1">
        <v>28739</v>
      </c>
      <c r="B2185" t="s">
        <v>4</v>
      </c>
      <c r="D2185" s="1">
        <v>28739</v>
      </c>
      <c r="E2185" t="s">
        <v>4</v>
      </c>
    </row>
    <row r="2186" spans="1:5" x14ac:dyDescent="0.25">
      <c r="A2186" s="1">
        <v>28740</v>
      </c>
      <c r="B2186" t="s">
        <v>4</v>
      </c>
      <c r="D2186" s="1">
        <v>28740</v>
      </c>
      <c r="E2186" t="s">
        <v>4</v>
      </c>
    </row>
    <row r="2187" spans="1:5" x14ac:dyDescent="0.25">
      <c r="A2187" s="1">
        <v>28741</v>
      </c>
      <c r="B2187" t="s">
        <v>4</v>
      </c>
      <c r="D2187" s="1">
        <v>28741</v>
      </c>
      <c r="E2187" t="s">
        <v>4</v>
      </c>
    </row>
    <row r="2188" spans="1:5" x14ac:dyDescent="0.25">
      <c r="A2188" s="1">
        <v>28744</v>
      </c>
      <c r="B2188" t="s">
        <v>4</v>
      </c>
      <c r="D2188" s="1">
        <v>28744</v>
      </c>
      <c r="E2188" t="s">
        <v>4</v>
      </c>
    </row>
    <row r="2189" spans="1:5" x14ac:dyDescent="0.25">
      <c r="A2189" s="1">
        <v>28745</v>
      </c>
      <c r="B2189" t="s">
        <v>4</v>
      </c>
      <c r="D2189" s="1">
        <v>28745</v>
      </c>
      <c r="E2189" t="s">
        <v>4</v>
      </c>
    </row>
    <row r="2190" spans="1:5" x14ac:dyDescent="0.25">
      <c r="A2190" s="1">
        <v>28746</v>
      </c>
      <c r="B2190" t="s">
        <v>4</v>
      </c>
      <c r="D2190" s="1">
        <v>28746</v>
      </c>
      <c r="E2190" t="s">
        <v>4</v>
      </c>
    </row>
    <row r="2191" spans="1:5" x14ac:dyDescent="0.25">
      <c r="A2191" s="1">
        <v>28747</v>
      </c>
      <c r="B2191" t="s">
        <v>4</v>
      </c>
      <c r="D2191" s="1">
        <v>28747</v>
      </c>
      <c r="E2191" t="s">
        <v>4</v>
      </c>
    </row>
    <row r="2192" spans="1:5" x14ac:dyDescent="0.25">
      <c r="A2192" s="1">
        <v>28748</v>
      </c>
      <c r="B2192" t="s">
        <v>4</v>
      </c>
      <c r="D2192" s="1">
        <v>28748</v>
      </c>
      <c r="E2192" t="s">
        <v>4</v>
      </c>
    </row>
    <row r="2193" spans="1:5" x14ac:dyDescent="0.25">
      <c r="A2193" s="1">
        <v>28751</v>
      </c>
      <c r="B2193" t="s">
        <v>4</v>
      </c>
      <c r="D2193" s="1">
        <v>28751</v>
      </c>
      <c r="E2193" t="s">
        <v>4</v>
      </c>
    </row>
    <row r="2194" spans="1:5" x14ac:dyDescent="0.25">
      <c r="A2194" s="1">
        <v>28752</v>
      </c>
      <c r="B2194" t="s">
        <v>4</v>
      </c>
      <c r="D2194" s="1">
        <v>28752</v>
      </c>
      <c r="E2194" t="s">
        <v>4</v>
      </c>
    </row>
    <row r="2195" spans="1:5" x14ac:dyDescent="0.25">
      <c r="A2195" s="1">
        <v>28753</v>
      </c>
      <c r="B2195" t="s">
        <v>4</v>
      </c>
      <c r="D2195" s="1">
        <v>28753</v>
      </c>
      <c r="E2195" t="s">
        <v>4</v>
      </c>
    </row>
    <row r="2196" spans="1:5" x14ac:dyDescent="0.25">
      <c r="A2196" s="1">
        <v>28754</v>
      </c>
      <c r="B2196" t="s">
        <v>4</v>
      </c>
      <c r="D2196" s="1">
        <v>28754</v>
      </c>
      <c r="E2196" t="s">
        <v>4</v>
      </c>
    </row>
    <row r="2197" spans="1:5" x14ac:dyDescent="0.25">
      <c r="A2197" s="1">
        <v>28755</v>
      </c>
      <c r="B2197" t="s">
        <v>4</v>
      </c>
      <c r="D2197" s="1">
        <v>28755</v>
      </c>
      <c r="E2197" t="s">
        <v>4</v>
      </c>
    </row>
    <row r="2198" spans="1:5" x14ac:dyDescent="0.25">
      <c r="A2198" s="1">
        <v>28758</v>
      </c>
      <c r="B2198" t="s">
        <v>4</v>
      </c>
      <c r="D2198" s="1">
        <v>28758</v>
      </c>
      <c r="E2198" t="s">
        <v>4</v>
      </c>
    </row>
    <row r="2199" spans="1:5" x14ac:dyDescent="0.25">
      <c r="A2199" s="1">
        <v>28759</v>
      </c>
      <c r="B2199" t="s">
        <v>4</v>
      </c>
      <c r="D2199" s="1">
        <v>28759</v>
      </c>
      <c r="E2199" t="s">
        <v>4</v>
      </c>
    </row>
    <row r="2200" spans="1:5" x14ac:dyDescent="0.25">
      <c r="A2200" s="1">
        <v>28760</v>
      </c>
      <c r="B2200" t="s">
        <v>4</v>
      </c>
      <c r="D2200" s="1">
        <v>28760</v>
      </c>
      <c r="E2200" t="s">
        <v>4</v>
      </c>
    </row>
    <row r="2201" spans="1:5" x14ac:dyDescent="0.25">
      <c r="A2201" s="1">
        <v>28761</v>
      </c>
      <c r="B2201" t="s">
        <v>4</v>
      </c>
      <c r="D2201" s="1">
        <v>28761</v>
      </c>
      <c r="E2201" t="s">
        <v>4</v>
      </c>
    </row>
    <row r="2202" spans="1:5" x14ac:dyDescent="0.25">
      <c r="A2202" s="1">
        <v>28762</v>
      </c>
      <c r="B2202" t="s">
        <v>4</v>
      </c>
      <c r="D2202" s="1">
        <v>28762</v>
      </c>
      <c r="E2202" t="s">
        <v>4</v>
      </c>
    </row>
    <row r="2203" spans="1:5" x14ac:dyDescent="0.25">
      <c r="A2203" s="1">
        <v>28765</v>
      </c>
      <c r="B2203" t="s">
        <v>4</v>
      </c>
      <c r="D2203" s="1">
        <v>28765</v>
      </c>
      <c r="E2203" t="s">
        <v>4</v>
      </c>
    </row>
    <row r="2204" spans="1:5" x14ac:dyDescent="0.25">
      <c r="A2204" s="1">
        <v>28766</v>
      </c>
      <c r="B2204" t="s">
        <v>4</v>
      </c>
      <c r="D2204" s="1">
        <v>28766</v>
      </c>
      <c r="E2204" t="s">
        <v>4</v>
      </c>
    </row>
    <row r="2205" spans="1:5" x14ac:dyDescent="0.25">
      <c r="A2205" s="1">
        <v>28767</v>
      </c>
      <c r="B2205" t="s">
        <v>4</v>
      </c>
      <c r="D2205" s="1">
        <v>28767</v>
      </c>
      <c r="E2205" t="s">
        <v>4</v>
      </c>
    </row>
    <row r="2206" spans="1:5" x14ac:dyDescent="0.25">
      <c r="A2206" s="1">
        <v>28768</v>
      </c>
      <c r="B2206" t="s">
        <v>4</v>
      </c>
      <c r="D2206" s="1">
        <v>28768</v>
      </c>
      <c r="E2206" t="s">
        <v>4</v>
      </c>
    </row>
    <row r="2207" spans="1:5" x14ac:dyDescent="0.25">
      <c r="A2207" s="1">
        <v>28769</v>
      </c>
      <c r="B2207" t="s">
        <v>4</v>
      </c>
      <c r="D2207" s="1">
        <v>28769</v>
      </c>
      <c r="E2207" t="s">
        <v>4</v>
      </c>
    </row>
    <row r="2208" spans="1:5" x14ac:dyDescent="0.25">
      <c r="A2208" s="1">
        <v>28772</v>
      </c>
      <c r="B2208" t="s">
        <v>4</v>
      </c>
      <c r="D2208" s="1">
        <v>28772</v>
      </c>
      <c r="E2208" t="s">
        <v>4</v>
      </c>
    </row>
    <row r="2209" spans="1:5" x14ac:dyDescent="0.25">
      <c r="A2209" s="1">
        <v>28773</v>
      </c>
      <c r="B2209" t="s">
        <v>4</v>
      </c>
      <c r="D2209" s="1">
        <v>28773</v>
      </c>
      <c r="E2209" t="s">
        <v>4</v>
      </c>
    </row>
    <row r="2210" spans="1:5" x14ac:dyDescent="0.25">
      <c r="A2210" s="1">
        <v>28774</v>
      </c>
      <c r="B2210" t="s">
        <v>4</v>
      </c>
      <c r="D2210" s="1">
        <v>28774</v>
      </c>
      <c r="E2210" t="s">
        <v>4</v>
      </c>
    </row>
    <row r="2211" spans="1:5" x14ac:dyDescent="0.25">
      <c r="A2211" s="1">
        <v>28775</v>
      </c>
      <c r="B2211" t="s">
        <v>4</v>
      </c>
      <c r="D2211" s="1">
        <v>28775</v>
      </c>
      <c r="E2211" t="s">
        <v>4</v>
      </c>
    </row>
    <row r="2212" spans="1:5" x14ac:dyDescent="0.25">
      <c r="A2212" s="1">
        <v>28776</v>
      </c>
      <c r="B2212" t="s">
        <v>4</v>
      </c>
      <c r="D2212" s="1">
        <v>28776</v>
      </c>
      <c r="E2212" t="s">
        <v>4</v>
      </c>
    </row>
    <row r="2213" spans="1:5" x14ac:dyDescent="0.25">
      <c r="A2213" s="1">
        <v>28779</v>
      </c>
      <c r="B2213" t="s">
        <v>4</v>
      </c>
      <c r="D2213" s="1">
        <v>28779</v>
      </c>
      <c r="E2213" t="s">
        <v>4</v>
      </c>
    </row>
    <row r="2214" spans="1:5" x14ac:dyDescent="0.25">
      <c r="A2214" s="1">
        <v>28780</v>
      </c>
      <c r="B2214" t="s">
        <v>4</v>
      </c>
      <c r="D2214" s="1">
        <v>28780</v>
      </c>
      <c r="E2214" t="s">
        <v>4</v>
      </c>
    </row>
    <row r="2215" spans="1:5" x14ac:dyDescent="0.25">
      <c r="A2215" s="1">
        <v>28781</v>
      </c>
      <c r="B2215" t="s">
        <v>4</v>
      </c>
      <c r="D2215" s="1">
        <v>28781</v>
      </c>
      <c r="E2215" t="s">
        <v>4</v>
      </c>
    </row>
    <row r="2216" spans="1:5" x14ac:dyDescent="0.25">
      <c r="A2216" s="1">
        <v>28782</v>
      </c>
      <c r="B2216" t="s">
        <v>4</v>
      </c>
      <c r="D2216" s="1">
        <v>28782</v>
      </c>
      <c r="E2216" t="s">
        <v>4</v>
      </c>
    </row>
    <row r="2217" spans="1:5" x14ac:dyDescent="0.25">
      <c r="A2217" s="1">
        <v>28783</v>
      </c>
      <c r="B2217" t="s">
        <v>4</v>
      </c>
      <c r="D2217" s="1">
        <v>28783</v>
      </c>
      <c r="E2217" t="s">
        <v>4</v>
      </c>
    </row>
    <row r="2218" spans="1:5" x14ac:dyDescent="0.25">
      <c r="A2218" s="1">
        <v>28786</v>
      </c>
      <c r="B2218" t="s">
        <v>4</v>
      </c>
      <c r="D2218" s="1">
        <v>28786</v>
      </c>
      <c r="E2218" t="s">
        <v>4</v>
      </c>
    </row>
    <row r="2219" spans="1:5" x14ac:dyDescent="0.25">
      <c r="A2219" s="1">
        <v>28787</v>
      </c>
      <c r="B2219" t="s">
        <v>4</v>
      </c>
      <c r="D2219" s="1">
        <v>28787</v>
      </c>
      <c r="E2219" t="s">
        <v>4</v>
      </c>
    </row>
    <row r="2220" spans="1:5" x14ac:dyDescent="0.25">
      <c r="A2220" s="1">
        <v>28788</v>
      </c>
      <c r="B2220" t="s">
        <v>4</v>
      </c>
      <c r="D2220" s="1">
        <v>28788</v>
      </c>
      <c r="E2220" t="s">
        <v>4</v>
      </c>
    </row>
    <row r="2221" spans="1:5" x14ac:dyDescent="0.25">
      <c r="A2221" s="1">
        <v>28789</v>
      </c>
      <c r="B2221" t="s">
        <v>4</v>
      </c>
      <c r="D2221" s="1">
        <v>28789</v>
      </c>
      <c r="E2221" t="s">
        <v>4</v>
      </c>
    </row>
    <row r="2222" spans="1:5" x14ac:dyDescent="0.25">
      <c r="A2222" s="1">
        <v>28790</v>
      </c>
      <c r="B2222" t="s">
        <v>4</v>
      </c>
      <c r="D2222" s="1">
        <v>28790</v>
      </c>
      <c r="E2222" t="s">
        <v>4</v>
      </c>
    </row>
    <row r="2223" spans="1:5" x14ac:dyDescent="0.25">
      <c r="A2223" s="1">
        <v>28793</v>
      </c>
      <c r="B2223" t="s">
        <v>4</v>
      </c>
      <c r="D2223" s="1">
        <v>28793</v>
      </c>
      <c r="E2223" t="s">
        <v>4</v>
      </c>
    </row>
    <row r="2224" spans="1:5" x14ac:dyDescent="0.25">
      <c r="A2224" s="1">
        <v>28794</v>
      </c>
      <c r="B2224" t="s">
        <v>4</v>
      </c>
      <c r="D2224" s="1">
        <v>28794</v>
      </c>
      <c r="E2224" t="s">
        <v>4</v>
      </c>
    </row>
    <row r="2225" spans="1:5" x14ac:dyDescent="0.25">
      <c r="A2225" s="1">
        <v>28795</v>
      </c>
      <c r="B2225" t="s">
        <v>4</v>
      </c>
      <c r="D2225" s="1">
        <v>28795</v>
      </c>
      <c r="E2225" t="s">
        <v>4</v>
      </c>
    </row>
    <row r="2226" spans="1:5" x14ac:dyDescent="0.25">
      <c r="A2226" s="1">
        <v>28796</v>
      </c>
      <c r="B2226" t="s">
        <v>4</v>
      </c>
      <c r="D2226" s="1">
        <v>28796</v>
      </c>
      <c r="E2226" t="s">
        <v>4</v>
      </c>
    </row>
    <row r="2227" spans="1:5" x14ac:dyDescent="0.25">
      <c r="A2227" s="1">
        <v>28797</v>
      </c>
      <c r="B2227" t="s">
        <v>4</v>
      </c>
      <c r="D2227" s="1">
        <v>28797</v>
      </c>
      <c r="E2227" t="s">
        <v>4</v>
      </c>
    </row>
    <row r="2228" spans="1:5" x14ac:dyDescent="0.25">
      <c r="A2228" s="1">
        <v>28800</v>
      </c>
      <c r="B2228" t="s">
        <v>4</v>
      </c>
      <c r="D2228" s="1">
        <v>28800</v>
      </c>
      <c r="E2228" t="s">
        <v>4</v>
      </c>
    </row>
    <row r="2229" spans="1:5" x14ac:dyDescent="0.25">
      <c r="A2229" s="1">
        <v>28801</v>
      </c>
      <c r="B2229" t="s">
        <v>4</v>
      </c>
      <c r="D2229" s="1">
        <v>28801</v>
      </c>
      <c r="E2229" t="s">
        <v>4</v>
      </c>
    </row>
    <row r="2230" spans="1:5" x14ac:dyDescent="0.25">
      <c r="A2230" s="1">
        <v>28802</v>
      </c>
      <c r="B2230" t="s">
        <v>4</v>
      </c>
      <c r="D2230" s="1">
        <v>28802</v>
      </c>
      <c r="E2230" t="s">
        <v>4</v>
      </c>
    </row>
    <row r="2231" spans="1:5" x14ac:dyDescent="0.25">
      <c r="A2231" s="1">
        <v>28803</v>
      </c>
      <c r="B2231" t="s">
        <v>4</v>
      </c>
      <c r="D2231" s="1">
        <v>28803</v>
      </c>
      <c r="E2231" t="s">
        <v>4</v>
      </c>
    </row>
    <row r="2232" spans="1:5" x14ac:dyDescent="0.25">
      <c r="A2232" s="1">
        <v>28804</v>
      </c>
      <c r="B2232" t="s">
        <v>4</v>
      </c>
      <c r="D2232" s="1">
        <v>28804</v>
      </c>
      <c r="E2232" t="s">
        <v>4</v>
      </c>
    </row>
    <row r="2233" spans="1:5" x14ac:dyDescent="0.25">
      <c r="A2233" s="1">
        <v>28807</v>
      </c>
      <c r="B2233" t="s">
        <v>4</v>
      </c>
      <c r="D2233" s="1">
        <v>28807</v>
      </c>
      <c r="E2233" t="s">
        <v>4</v>
      </c>
    </row>
    <row r="2234" spans="1:5" x14ac:dyDescent="0.25">
      <c r="A2234" s="1">
        <v>28808</v>
      </c>
      <c r="B2234" t="s">
        <v>4</v>
      </c>
      <c r="D2234" s="1">
        <v>28808</v>
      </c>
      <c r="E2234" t="s">
        <v>4</v>
      </c>
    </row>
    <row r="2235" spans="1:5" x14ac:dyDescent="0.25">
      <c r="A2235" s="1">
        <v>28809</v>
      </c>
      <c r="B2235" t="s">
        <v>4</v>
      </c>
      <c r="D2235" s="1">
        <v>28809</v>
      </c>
      <c r="E2235" t="s">
        <v>4</v>
      </c>
    </row>
    <row r="2236" spans="1:5" x14ac:dyDescent="0.25">
      <c r="A2236" s="1">
        <v>28810</v>
      </c>
      <c r="B2236" t="s">
        <v>4</v>
      </c>
      <c r="D2236" s="1">
        <v>28810</v>
      </c>
      <c r="E2236" t="s">
        <v>4</v>
      </c>
    </row>
    <row r="2237" spans="1:5" x14ac:dyDescent="0.25">
      <c r="A2237" s="1">
        <v>28811</v>
      </c>
      <c r="B2237" t="s">
        <v>4</v>
      </c>
      <c r="D2237" s="1">
        <v>28811</v>
      </c>
      <c r="E2237" t="s">
        <v>4</v>
      </c>
    </row>
    <row r="2238" spans="1:5" x14ac:dyDescent="0.25">
      <c r="A2238" s="1">
        <v>28814</v>
      </c>
      <c r="B2238" t="s">
        <v>4</v>
      </c>
      <c r="D2238" s="1">
        <v>28814</v>
      </c>
      <c r="E2238" t="s">
        <v>4</v>
      </c>
    </row>
    <row r="2239" spans="1:5" x14ac:dyDescent="0.25">
      <c r="A2239" s="1">
        <v>28815</v>
      </c>
      <c r="B2239" t="s">
        <v>4</v>
      </c>
      <c r="D2239" s="1">
        <v>28815</v>
      </c>
      <c r="E2239" t="s">
        <v>4</v>
      </c>
    </row>
    <row r="2240" spans="1:5" x14ac:dyDescent="0.25">
      <c r="A2240" s="1">
        <v>28816</v>
      </c>
      <c r="B2240" t="s">
        <v>4</v>
      </c>
      <c r="D2240" s="1">
        <v>28816</v>
      </c>
      <c r="E2240" t="s">
        <v>4</v>
      </c>
    </row>
    <row r="2241" spans="1:5" x14ac:dyDescent="0.25">
      <c r="A2241" s="1">
        <v>28817</v>
      </c>
      <c r="B2241" t="s">
        <v>4</v>
      </c>
      <c r="D2241" s="1">
        <v>28817</v>
      </c>
      <c r="E2241" t="s">
        <v>4</v>
      </c>
    </row>
    <row r="2242" spans="1:5" x14ac:dyDescent="0.25">
      <c r="A2242" s="1">
        <v>28818</v>
      </c>
      <c r="B2242" t="s">
        <v>4</v>
      </c>
      <c r="D2242" s="1">
        <v>28818</v>
      </c>
      <c r="E2242" t="s">
        <v>4</v>
      </c>
    </row>
    <row r="2243" spans="1:5" x14ac:dyDescent="0.25">
      <c r="A2243" s="1">
        <v>28821</v>
      </c>
      <c r="B2243" t="s">
        <v>4</v>
      </c>
      <c r="D2243" s="1">
        <v>28821</v>
      </c>
      <c r="E2243" t="s">
        <v>4</v>
      </c>
    </row>
    <row r="2244" spans="1:5" x14ac:dyDescent="0.25">
      <c r="A2244" s="1">
        <v>28822</v>
      </c>
      <c r="B2244" t="s">
        <v>4</v>
      </c>
      <c r="D2244" s="1">
        <v>28822</v>
      </c>
      <c r="E2244" t="s">
        <v>4</v>
      </c>
    </row>
    <row r="2245" spans="1:5" x14ac:dyDescent="0.25">
      <c r="A2245" s="1">
        <v>28823</v>
      </c>
      <c r="B2245" t="s">
        <v>4</v>
      </c>
      <c r="D2245" s="1">
        <v>28823</v>
      </c>
      <c r="E2245" t="s">
        <v>4</v>
      </c>
    </row>
    <row r="2246" spans="1:5" x14ac:dyDescent="0.25">
      <c r="A2246" s="1">
        <v>28824</v>
      </c>
      <c r="B2246" t="s">
        <v>4</v>
      </c>
      <c r="D2246" s="1">
        <v>28824</v>
      </c>
      <c r="E2246" t="s">
        <v>4</v>
      </c>
    </row>
    <row r="2247" spans="1:5" x14ac:dyDescent="0.25">
      <c r="A2247" s="1">
        <v>28825</v>
      </c>
      <c r="B2247" t="s">
        <v>4</v>
      </c>
      <c r="D2247" s="1">
        <v>28825</v>
      </c>
      <c r="E2247" t="s">
        <v>4</v>
      </c>
    </row>
    <row r="2248" spans="1:5" x14ac:dyDescent="0.25">
      <c r="A2248" s="1">
        <v>28828</v>
      </c>
      <c r="B2248" t="s">
        <v>4</v>
      </c>
      <c r="D2248" s="1">
        <v>28828</v>
      </c>
      <c r="E2248" t="s">
        <v>4</v>
      </c>
    </row>
    <row r="2249" spans="1:5" x14ac:dyDescent="0.25">
      <c r="A2249" s="1">
        <v>28829</v>
      </c>
      <c r="B2249" t="s">
        <v>4</v>
      </c>
      <c r="D2249" s="1">
        <v>28829</v>
      </c>
      <c r="E2249" t="s">
        <v>4</v>
      </c>
    </row>
    <row r="2250" spans="1:5" x14ac:dyDescent="0.25">
      <c r="A2250" s="1">
        <v>28830</v>
      </c>
      <c r="B2250" t="s">
        <v>4</v>
      </c>
      <c r="D2250" s="1">
        <v>28830</v>
      </c>
      <c r="E2250" t="s">
        <v>4</v>
      </c>
    </row>
    <row r="2251" spans="1:5" x14ac:dyDescent="0.25">
      <c r="A2251" s="1">
        <v>28831</v>
      </c>
      <c r="B2251" t="s">
        <v>4</v>
      </c>
      <c r="D2251" s="1">
        <v>28831</v>
      </c>
      <c r="E2251" t="s">
        <v>4</v>
      </c>
    </row>
    <row r="2252" spans="1:5" x14ac:dyDescent="0.25">
      <c r="A2252" s="1">
        <v>28832</v>
      </c>
      <c r="B2252" t="s">
        <v>4</v>
      </c>
      <c r="D2252" s="1">
        <v>28832</v>
      </c>
      <c r="E2252" t="s">
        <v>4</v>
      </c>
    </row>
    <row r="2253" spans="1:5" x14ac:dyDescent="0.25">
      <c r="A2253" s="1">
        <v>28835</v>
      </c>
      <c r="B2253" t="s">
        <v>4</v>
      </c>
      <c r="D2253" s="1">
        <v>28835</v>
      </c>
      <c r="E2253" t="s">
        <v>4</v>
      </c>
    </row>
    <row r="2254" spans="1:5" x14ac:dyDescent="0.25">
      <c r="A2254" s="1">
        <v>28836</v>
      </c>
      <c r="B2254" t="s">
        <v>4</v>
      </c>
      <c r="D2254" s="1">
        <v>28836</v>
      </c>
      <c r="E2254" t="s">
        <v>4</v>
      </c>
    </row>
    <row r="2255" spans="1:5" x14ac:dyDescent="0.25">
      <c r="A2255" s="1">
        <v>28837</v>
      </c>
      <c r="B2255" t="s">
        <v>4</v>
      </c>
      <c r="D2255" s="1">
        <v>28837</v>
      </c>
      <c r="E2255" t="s">
        <v>4</v>
      </c>
    </row>
    <row r="2256" spans="1:5" x14ac:dyDescent="0.25">
      <c r="A2256" s="1">
        <v>28838</v>
      </c>
      <c r="B2256" t="s">
        <v>4</v>
      </c>
      <c r="D2256" s="1">
        <v>28838</v>
      </c>
      <c r="E2256" t="s">
        <v>4</v>
      </c>
    </row>
    <row r="2257" spans="1:5" x14ac:dyDescent="0.25">
      <c r="A2257" s="1">
        <v>28839</v>
      </c>
      <c r="B2257" t="s">
        <v>4</v>
      </c>
      <c r="D2257" s="1">
        <v>28839</v>
      </c>
      <c r="E2257" t="s">
        <v>4</v>
      </c>
    </row>
    <row r="2258" spans="1:5" x14ac:dyDescent="0.25">
      <c r="A2258" s="1">
        <v>28842</v>
      </c>
      <c r="B2258" t="s">
        <v>4</v>
      </c>
      <c r="D2258" s="1">
        <v>28842</v>
      </c>
      <c r="E2258" t="s">
        <v>4</v>
      </c>
    </row>
    <row r="2259" spans="1:5" x14ac:dyDescent="0.25">
      <c r="A2259" s="1">
        <v>28843</v>
      </c>
      <c r="B2259" t="s">
        <v>4</v>
      </c>
      <c r="D2259" s="1">
        <v>28843</v>
      </c>
      <c r="E2259" t="s">
        <v>4</v>
      </c>
    </row>
    <row r="2260" spans="1:5" x14ac:dyDescent="0.25">
      <c r="A2260" s="1">
        <v>28844</v>
      </c>
      <c r="B2260" t="s">
        <v>4</v>
      </c>
      <c r="D2260" s="1">
        <v>28844</v>
      </c>
      <c r="E2260" t="s">
        <v>4</v>
      </c>
    </row>
    <row r="2261" spans="1:5" x14ac:dyDescent="0.25">
      <c r="A2261" s="1">
        <v>28845</v>
      </c>
      <c r="B2261" t="s">
        <v>4</v>
      </c>
      <c r="D2261" s="1">
        <v>28845</v>
      </c>
      <c r="E2261" t="s">
        <v>4</v>
      </c>
    </row>
    <row r="2262" spans="1:5" x14ac:dyDescent="0.25">
      <c r="A2262" s="1">
        <v>28846</v>
      </c>
      <c r="B2262" t="s">
        <v>4</v>
      </c>
      <c r="D2262" s="1">
        <v>28846</v>
      </c>
      <c r="E2262" t="s">
        <v>4</v>
      </c>
    </row>
    <row r="2263" spans="1:5" x14ac:dyDescent="0.25">
      <c r="A2263" s="1">
        <v>28849</v>
      </c>
      <c r="B2263" t="s">
        <v>4</v>
      </c>
      <c r="D2263" s="1">
        <v>28849</v>
      </c>
      <c r="E2263" t="s">
        <v>4</v>
      </c>
    </row>
    <row r="2264" spans="1:5" x14ac:dyDescent="0.25">
      <c r="A2264" s="1">
        <v>28850</v>
      </c>
      <c r="B2264" t="s">
        <v>4</v>
      </c>
      <c r="D2264" s="1">
        <v>28850</v>
      </c>
      <c r="E2264" t="s">
        <v>4</v>
      </c>
    </row>
    <row r="2265" spans="1:5" x14ac:dyDescent="0.25">
      <c r="A2265" s="1">
        <v>28851</v>
      </c>
      <c r="B2265" t="s">
        <v>4</v>
      </c>
      <c r="D2265" s="1">
        <v>28851</v>
      </c>
      <c r="E2265" t="s">
        <v>4</v>
      </c>
    </row>
    <row r="2266" spans="1:5" x14ac:dyDescent="0.25">
      <c r="A2266" s="1">
        <v>28852</v>
      </c>
      <c r="B2266" t="s">
        <v>4</v>
      </c>
      <c r="D2266" s="1">
        <v>28852</v>
      </c>
      <c r="E2266" t="s">
        <v>4</v>
      </c>
    </row>
    <row r="2267" spans="1:5" x14ac:dyDescent="0.25">
      <c r="A2267" s="1">
        <v>28853</v>
      </c>
      <c r="B2267">
        <v>54.13</v>
      </c>
      <c r="D2267" s="1">
        <v>28853</v>
      </c>
      <c r="E2267" t="s">
        <v>4</v>
      </c>
    </row>
    <row r="2268" spans="1:5" x14ac:dyDescent="0.25">
      <c r="A2268" s="1">
        <v>28856</v>
      </c>
      <c r="B2268">
        <v>54.13</v>
      </c>
      <c r="D2268" s="1">
        <v>28856</v>
      </c>
      <c r="E2268" t="s">
        <v>4</v>
      </c>
    </row>
    <row r="2269" spans="1:5" x14ac:dyDescent="0.25">
      <c r="A2269" s="1">
        <v>28857</v>
      </c>
      <c r="B2269">
        <v>54.46</v>
      </c>
      <c r="D2269" s="1">
        <v>28857</v>
      </c>
      <c r="E2269" t="s">
        <v>4</v>
      </c>
    </row>
    <row r="2270" spans="1:5" x14ac:dyDescent="0.25">
      <c r="A2270" s="1">
        <v>28858</v>
      </c>
      <c r="B2270">
        <v>55.09</v>
      </c>
      <c r="D2270" s="1">
        <v>28858</v>
      </c>
      <c r="E2270" t="s">
        <v>4</v>
      </c>
    </row>
    <row r="2271" spans="1:5" x14ac:dyDescent="0.25">
      <c r="A2271" s="1">
        <v>28859</v>
      </c>
      <c r="B2271">
        <v>55.6</v>
      </c>
      <c r="D2271" s="1">
        <v>28859</v>
      </c>
      <c r="E2271" t="s">
        <v>4</v>
      </c>
    </row>
    <row r="2272" spans="1:5" x14ac:dyDescent="0.25">
      <c r="A2272" s="1">
        <v>28860</v>
      </c>
      <c r="B2272">
        <v>55.98</v>
      </c>
      <c r="D2272" s="1">
        <v>28860</v>
      </c>
      <c r="E2272" t="s">
        <v>4</v>
      </c>
    </row>
    <row r="2273" spans="1:5" x14ac:dyDescent="0.25">
      <c r="A2273" s="1">
        <v>28863</v>
      </c>
      <c r="B2273">
        <v>55.84</v>
      </c>
      <c r="D2273" s="1">
        <v>28863</v>
      </c>
      <c r="E2273" t="s">
        <v>4</v>
      </c>
    </row>
    <row r="2274" spans="1:5" x14ac:dyDescent="0.25">
      <c r="A2274" s="1">
        <v>28864</v>
      </c>
      <c r="B2274">
        <v>56.13</v>
      </c>
      <c r="D2274" s="1">
        <v>28864</v>
      </c>
      <c r="E2274" t="s">
        <v>4</v>
      </c>
    </row>
    <row r="2275" spans="1:5" x14ac:dyDescent="0.25">
      <c r="A2275" s="1">
        <v>28865</v>
      </c>
      <c r="B2275">
        <v>55.85</v>
      </c>
      <c r="D2275" s="1">
        <v>28865</v>
      </c>
      <c r="E2275" t="s">
        <v>4</v>
      </c>
    </row>
    <row r="2276" spans="1:5" x14ac:dyDescent="0.25">
      <c r="A2276" s="1">
        <v>28866</v>
      </c>
      <c r="B2276">
        <v>56.11</v>
      </c>
      <c r="D2276" s="1">
        <v>28866</v>
      </c>
      <c r="E2276" t="s">
        <v>4</v>
      </c>
    </row>
    <row r="2277" spans="1:5" x14ac:dyDescent="0.25">
      <c r="A2277" s="1">
        <v>28867</v>
      </c>
      <c r="B2277">
        <v>56.57</v>
      </c>
      <c r="D2277" s="1">
        <v>28867</v>
      </c>
      <c r="E2277" t="s">
        <v>4</v>
      </c>
    </row>
    <row r="2278" spans="1:5" x14ac:dyDescent="0.25">
      <c r="A2278" s="1">
        <v>28870</v>
      </c>
      <c r="B2278">
        <v>56.94</v>
      </c>
      <c r="D2278" s="1">
        <v>28870</v>
      </c>
      <c r="E2278" t="s">
        <v>4</v>
      </c>
    </row>
    <row r="2279" spans="1:5" x14ac:dyDescent="0.25">
      <c r="A2279" s="1">
        <v>28871</v>
      </c>
      <c r="B2279">
        <v>56.3</v>
      </c>
      <c r="D2279" s="1">
        <v>28871</v>
      </c>
      <c r="E2279" t="s">
        <v>4</v>
      </c>
    </row>
    <row r="2280" spans="1:5" x14ac:dyDescent="0.25">
      <c r="A2280" s="1">
        <v>28872</v>
      </c>
      <c r="B2280">
        <v>56.28</v>
      </c>
      <c r="D2280" s="1">
        <v>28872</v>
      </c>
      <c r="E2280" t="s">
        <v>4</v>
      </c>
    </row>
    <row r="2281" spans="1:5" x14ac:dyDescent="0.25">
      <c r="A2281" s="1">
        <v>28873</v>
      </c>
      <c r="B2281">
        <v>56.54</v>
      </c>
      <c r="D2281" s="1">
        <v>28873</v>
      </c>
      <c r="E2281" t="s">
        <v>4</v>
      </c>
    </row>
    <row r="2282" spans="1:5" x14ac:dyDescent="0.25">
      <c r="A2282" s="1">
        <v>28874</v>
      </c>
      <c r="B2282">
        <v>56.53</v>
      </c>
      <c r="D2282" s="1">
        <v>28874</v>
      </c>
      <c r="E2282" t="s">
        <v>4</v>
      </c>
    </row>
    <row r="2283" spans="1:5" x14ac:dyDescent="0.25">
      <c r="A2283" s="1">
        <v>28877</v>
      </c>
      <c r="B2283">
        <v>56.58</v>
      </c>
      <c r="D2283" s="1">
        <v>28877</v>
      </c>
      <c r="E2283" t="s">
        <v>4</v>
      </c>
    </row>
    <row r="2284" spans="1:5" x14ac:dyDescent="0.25">
      <c r="A2284" s="1">
        <v>28878</v>
      </c>
      <c r="B2284">
        <v>56.95</v>
      </c>
      <c r="D2284" s="1">
        <v>28878</v>
      </c>
      <c r="E2284" t="s">
        <v>4</v>
      </c>
    </row>
    <row r="2285" spans="1:5" x14ac:dyDescent="0.25">
      <c r="A2285" s="1">
        <v>28879</v>
      </c>
      <c r="B2285">
        <v>56.75</v>
      </c>
      <c r="D2285" s="1">
        <v>28879</v>
      </c>
      <c r="E2285" t="s">
        <v>4</v>
      </c>
    </row>
    <row r="2286" spans="1:5" x14ac:dyDescent="0.25">
      <c r="A2286" s="1">
        <v>28880</v>
      </c>
      <c r="B2286">
        <v>57.29</v>
      </c>
      <c r="D2286" s="1">
        <v>28880</v>
      </c>
      <c r="E2286" t="s">
        <v>4</v>
      </c>
    </row>
    <row r="2287" spans="1:5" x14ac:dyDescent="0.25">
      <c r="A2287" s="1">
        <v>28881</v>
      </c>
      <c r="B2287">
        <v>57.66</v>
      </c>
      <c r="D2287" s="1">
        <v>28881</v>
      </c>
      <c r="E2287" t="s">
        <v>4</v>
      </c>
    </row>
    <row r="2288" spans="1:5" x14ac:dyDescent="0.25">
      <c r="A2288" s="1">
        <v>28884</v>
      </c>
      <c r="B2288">
        <v>57.5</v>
      </c>
      <c r="D2288" s="1">
        <v>28884</v>
      </c>
      <c r="E2288" t="s">
        <v>4</v>
      </c>
    </row>
    <row r="2289" spans="1:5" x14ac:dyDescent="0.25">
      <c r="A2289" s="1">
        <v>28885</v>
      </c>
      <c r="B2289">
        <v>57.29</v>
      </c>
      <c r="D2289" s="1">
        <v>28885</v>
      </c>
      <c r="E2289" t="s">
        <v>4</v>
      </c>
    </row>
    <row r="2290" spans="1:5" x14ac:dyDescent="0.25">
      <c r="A2290" s="1">
        <v>28886</v>
      </c>
      <c r="B2290">
        <v>56.65</v>
      </c>
      <c r="D2290" s="1">
        <v>28886</v>
      </c>
      <c r="E2290" t="s">
        <v>4</v>
      </c>
    </row>
    <row r="2291" spans="1:5" x14ac:dyDescent="0.25">
      <c r="A2291" s="1">
        <v>28887</v>
      </c>
      <c r="B2291">
        <v>56.67</v>
      </c>
      <c r="D2291" s="1">
        <v>28887</v>
      </c>
      <c r="E2291" t="s">
        <v>4</v>
      </c>
    </row>
    <row r="2292" spans="1:5" x14ac:dyDescent="0.25">
      <c r="A2292" s="1">
        <v>28888</v>
      </c>
      <c r="B2292">
        <v>56.47</v>
      </c>
      <c r="D2292" s="1">
        <v>28888</v>
      </c>
      <c r="E2292" t="s">
        <v>4</v>
      </c>
    </row>
    <row r="2293" spans="1:5" x14ac:dyDescent="0.25">
      <c r="A2293" s="1">
        <v>28891</v>
      </c>
      <c r="B2293">
        <v>55.69</v>
      </c>
      <c r="D2293" s="1">
        <v>28891</v>
      </c>
      <c r="E2293" t="s">
        <v>4</v>
      </c>
    </row>
    <row r="2294" spans="1:5" x14ac:dyDescent="0.25">
      <c r="A2294" s="1">
        <v>28892</v>
      </c>
      <c r="B2294">
        <v>55.71</v>
      </c>
      <c r="D2294" s="1">
        <v>28892</v>
      </c>
      <c r="E2294" t="s">
        <v>4</v>
      </c>
    </row>
    <row r="2295" spans="1:5" x14ac:dyDescent="0.25">
      <c r="A2295" s="1">
        <v>28893</v>
      </c>
      <c r="B2295">
        <v>55.17</v>
      </c>
      <c r="D2295" s="1">
        <v>28893</v>
      </c>
      <c r="E2295" t="s">
        <v>4</v>
      </c>
    </row>
    <row r="2296" spans="1:5" x14ac:dyDescent="0.25">
      <c r="A2296" s="1">
        <v>28894</v>
      </c>
      <c r="B2296">
        <v>55.45</v>
      </c>
      <c r="D2296" s="1">
        <v>28894</v>
      </c>
      <c r="E2296" t="s">
        <v>4</v>
      </c>
    </row>
    <row r="2297" spans="1:5" x14ac:dyDescent="0.25">
      <c r="A2297" s="1">
        <v>28895</v>
      </c>
      <c r="B2297">
        <v>55.6</v>
      </c>
      <c r="D2297" s="1">
        <v>28895</v>
      </c>
      <c r="E2297" t="s">
        <v>4</v>
      </c>
    </row>
    <row r="2298" spans="1:5" x14ac:dyDescent="0.25">
      <c r="A2298" s="1">
        <v>28898</v>
      </c>
      <c r="B2298">
        <v>55.77</v>
      </c>
      <c r="D2298" s="1">
        <v>28898</v>
      </c>
      <c r="E2298" t="s">
        <v>4</v>
      </c>
    </row>
    <row r="2299" spans="1:5" x14ac:dyDescent="0.25">
      <c r="A2299" s="1">
        <v>28899</v>
      </c>
      <c r="B2299">
        <v>56.2</v>
      </c>
      <c r="D2299" s="1">
        <v>28899</v>
      </c>
      <c r="E2299" t="s">
        <v>4</v>
      </c>
    </row>
    <row r="2300" spans="1:5" x14ac:dyDescent="0.25">
      <c r="A2300" s="1">
        <v>28900</v>
      </c>
      <c r="B2300">
        <v>56.14</v>
      </c>
      <c r="D2300" s="1">
        <v>28900</v>
      </c>
      <c r="E2300" t="s">
        <v>4</v>
      </c>
    </row>
    <row r="2301" spans="1:5" x14ac:dyDescent="0.25">
      <c r="A2301" s="1">
        <v>28901</v>
      </c>
      <c r="B2301">
        <v>56.12</v>
      </c>
      <c r="D2301" s="1">
        <v>28901</v>
      </c>
      <c r="E2301" t="s">
        <v>4</v>
      </c>
    </row>
    <row r="2302" spans="1:5" x14ac:dyDescent="0.25">
      <c r="A2302" s="1">
        <v>28902</v>
      </c>
      <c r="B2302">
        <v>56.14</v>
      </c>
      <c r="D2302" s="1">
        <v>28902</v>
      </c>
      <c r="E2302" t="s">
        <v>4</v>
      </c>
    </row>
    <row r="2303" spans="1:5" x14ac:dyDescent="0.25">
      <c r="A2303" s="1">
        <v>28905</v>
      </c>
      <c r="B2303">
        <v>56.14</v>
      </c>
      <c r="D2303" s="1">
        <v>28905</v>
      </c>
      <c r="E2303" t="s">
        <v>4</v>
      </c>
    </row>
    <row r="2304" spans="1:5" x14ac:dyDescent="0.25">
      <c r="A2304" s="1">
        <v>28906</v>
      </c>
      <c r="B2304">
        <v>56.55</v>
      </c>
      <c r="D2304" s="1">
        <v>28906</v>
      </c>
      <c r="E2304" t="s">
        <v>4</v>
      </c>
    </row>
    <row r="2305" spans="1:5" x14ac:dyDescent="0.25">
      <c r="A2305" s="1">
        <v>28907</v>
      </c>
      <c r="B2305">
        <v>56.4</v>
      </c>
      <c r="D2305" s="1">
        <v>28907</v>
      </c>
      <c r="E2305" t="s">
        <v>4</v>
      </c>
    </row>
    <row r="2306" spans="1:5" x14ac:dyDescent="0.25">
      <c r="A2306" s="1">
        <v>28908</v>
      </c>
      <c r="B2306">
        <v>55.97</v>
      </c>
      <c r="D2306" s="1">
        <v>28908</v>
      </c>
      <c r="E2306" t="s">
        <v>4</v>
      </c>
    </row>
    <row r="2307" spans="1:5" x14ac:dyDescent="0.25">
      <c r="A2307" s="1">
        <v>28909</v>
      </c>
      <c r="B2307">
        <v>55.66</v>
      </c>
      <c r="D2307" s="1">
        <v>28909</v>
      </c>
      <c r="E2307" t="s">
        <v>4</v>
      </c>
    </row>
    <row r="2308" spans="1:5" x14ac:dyDescent="0.25">
      <c r="A2308" s="1">
        <v>28912</v>
      </c>
      <c r="B2308">
        <v>55.58</v>
      </c>
      <c r="D2308" s="1">
        <v>28912</v>
      </c>
      <c r="E2308" t="s">
        <v>4</v>
      </c>
    </row>
    <row r="2309" spans="1:5" x14ac:dyDescent="0.25">
      <c r="A2309" s="1">
        <v>28913</v>
      </c>
      <c r="B2309">
        <v>54.65</v>
      </c>
      <c r="D2309" s="1">
        <v>28913</v>
      </c>
      <c r="E2309" t="s">
        <v>4</v>
      </c>
    </row>
    <row r="2310" spans="1:5" x14ac:dyDescent="0.25">
      <c r="A2310" s="1">
        <v>28914</v>
      </c>
      <c r="B2310">
        <v>54.69</v>
      </c>
      <c r="D2310" s="1">
        <v>28914</v>
      </c>
      <c r="E2310" t="s">
        <v>4</v>
      </c>
    </row>
    <row r="2311" spans="1:5" x14ac:dyDescent="0.25">
      <c r="A2311" s="1">
        <v>28915</v>
      </c>
      <c r="B2311">
        <v>55.07</v>
      </c>
      <c r="D2311" s="1">
        <v>28915</v>
      </c>
      <c r="E2311" t="s">
        <v>4</v>
      </c>
    </row>
    <row r="2312" spans="1:5" x14ac:dyDescent="0.25">
      <c r="A2312" s="1">
        <v>28916</v>
      </c>
      <c r="B2312">
        <v>55.14</v>
      </c>
      <c r="D2312" s="1">
        <v>28916</v>
      </c>
      <c r="E2312" t="s">
        <v>4</v>
      </c>
    </row>
    <row r="2313" spans="1:5" x14ac:dyDescent="0.25">
      <c r="A2313" s="1">
        <v>28919</v>
      </c>
      <c r="B2313">
        <v>55.74</v>
      </c>
      <c r="D2313" s="1">
        <v>28919</v>
      </c>
      <c r="E2313" t="s">
        <v>4</v>
      </c>
    </row>
    <row r="2314" spans="1:5" x14ac:dyDescent="0.25">
      <c r="A2314" s="1">
        <v>28920</v>
      </c>
      <c r="B2314">
        <v>55.62</v>
      </c>
      <c r="D2314" s="1">
        <v>28920</v>
      </c>
      <c r="E2314" t="s">
        <v>4</v>
      </c>
    </row>
    <row r="2315" spans="1:5" x14ac:dyDescent="0.25">
      <c r="A2315" s="1">
        <v>28921</v>
      </c>
      <c r="B2315">
        <v>56</v>
      </c>
      <c r="D2315" s="1">
        <v>28921</v>
      </c>
      <c r="E2315" t="s">
        <v>4</v>
      </c>
    </row>
    <row r="2316" spans="1:5" x14ac:dyDescent="0.25">
      <c r="A2316" s="1">
        <v>28922</v>
      </c>
      <c r="B2316">
        <v>56.59</v>
      </c>
      <c r="D2316" s="1">
        <v>28922</v>
      </c>
      <c r="E2316" t="s">
        <v>4</v>
      </c>
    </row>
    <row r="2317" spans="1:5" x14ac:dyDescent="0.25">
      <c r="A2317" s="1">
        <v>28923</v>
      </c>
      <c r="B2317">
        <v>56.6</v>
      </c>
      <c r="D2317" s="1">
        <v>28923</v>
      </c>
      <c r="E2317" t="s">
        <v>4</v>
      </c>
    </row>
    <row r="2318" spans="1:5" x14ac:dyDescent="0.25">
      <c r="A2318" s="1">
        <v>28926</v>
      </c>
      <c r="B2318">
        <v>56.69</v>
      </c>
      <c r="D2318" s="1">
        <v>28926</v>
      </c>
      <c r="E2318" t="s">
        <v>4</v>
      </c>
    </row>
    <row r="2319" spans="1:5" x14ac:dyDescent="0.25">
      <c r="A2319" s="1">
        <v>28927</v>
      </c>
      <c r="B2319">
        <v>56.83</v>
      </c>
      <c r="D2319" s="1">
        <v>28927</v>
      </c>
      <c r="E2319" t="s">
        <v>4</v>
      </c>
    </row>
    <row r="2320" spans="1:5" x14ac:dyDescent="0.25">
      <c r="A2320" s="1">
        <v>28928</v>
      </c>
      <c r="B2320">
        <v>56.82</v>
      </c>
      <c r="D2320" s="1">
        <v>28928</v>
      </c>
      <c r="E2320" t="s">
        <v>4</v>
      </c>
    </row>
    <row r="2321" spans="1:5" x14ac:dyDescent="0.25">
      <c r="A2321" s="1">
        <v>28929</v>
      </c>
      <c r="B2321">
        <v>56.96</v>
      </c>
      <c r="D2321" s="1">
        <v>28929</v>
      </c>
      <c r="E2321" t="s">
        <v>4</v>
      </c>
    </row>
    <row r="2322" spans="1:5" x14ac:dyDescent="0.25">
      <c r="A2322" s="1">
        <v>28930</v>
      </c>
      <c r="B2322">
        <v>57.41</v>
      </c>
      <c r="D2322" s="1">
        <v>28930</v>
      </c>
      <c r="E2322" t="s">
        <v>4</v>
      </c>
    </row>
    <row r="2323" spans="1:5" x14ac:dyDescent="0.25">
      <c r="A2323" s="1">
        <v>28933</v>
      </c>
      <c r="B2323">
        <v>57.63</v>
      </c>
      <c r="D2323" s="1">
        <v>28933</v>
      </c>
      <c r="E2323" t="s">
        <v>4</v>
      </c>
    </row>
    <row r="2324" spans="1:5" x14ac:dyDescent="0.25">
      <c r="A2324" s="1">
        <v>28934</v>
      </c>
      <c r="B2324">
        <v>57.34</v>
      </c>
      <c r="D2324" s="1">
        <v>28934</v>
      </c>
      <c r="E2324" t="s">
        <v>4</v>
      </c>
    </row>
    <row r="2325" spans="1:5" x14ac:dyDescent="0.25">
      <c r="A2325" s="1">
        <v>28935</v>
      </c>
      <c r="B2325">
        <v>57.73</v>
      </c>
      <c r="D2325" s="1">
        <v>28935</v>
      </c>
      <c r="E2325" t="s">
        <v>4</v>
      </c>
    </row>
    <row r="2326" spans="1:5" x14ac:dyDescent="0.25">
      <c r="A2326" s="1">
        <v>28936</v>
      </c>
      <c r="B2326">
        <v>57.98</v>
      </c>
      <c r="D2326" s="1">
        <v>28936</v>
      </c>
      <c r="E2326" t="s">
        <v>4</v>
      </c>
    </row>
    <row r="2327" spans="1:5" x14ac:dyDescent="0.25">
      <c r="A2327" s="1">
        <v>28937</v>
      </c>
      <c r="B2327">
        <v>58</v>
      </c>
      <c r="D2327" s="1">
        <v>28937</v>
      </c>
      <c r="E2327" t="s">
        <v>4</v>
      </c>
    </row>
    <row r="2328" spans="1:5" x14ac:dyDescent="0.25">
      <c r="A2328" s="1">
        <v>28940</v>
      </c>
      <c r="B2328">
        <v>57.71</v>
      </c>
      <c r="D2328" s="1">
        <v>28940</v>
      </c>
      <c r="E2328" t="s">
        <v>4</v>
      </c>
    </row>
    <row r="2329" spans="1:5" x14ac:dyDescent="0.25">
      <c r="A2329" s="1">
        <v>28941</v>
      </c>
      <c r="B2329">
        <v>58.49</v>
      </c>
      <c r="D2329" s="1">
        <v>28941</v>
      </c>
      <c r="E2329" t="s">
        <v>4</v>
      </c>
    </row>
    <row r="2330" spans="1:5" x14ac:dyDescent="0.25">
      <c r="A2330" s="1">
        <v>28942</v>
      </c>
      <c r="B2330">
        <v>58.3</v>
      </c>
      <c r="D2330" s="1">
        <v>28942</v>
      </c>
      <c r="E2330" t="s">
        <v>4</v>
      </c>
    </row>
    <row r="2331" spans="1:5" x14ac:dyDescent="0.25">
      <c r="A2331" s="1">
        <v>28943</v>
      </c>
      <c r="B2331">
        <v>58.32</v>
      </c>
      <c r="D2331" s="1">
        <v>28943</v>
      </c>
      <c r="E2331" t="s">
        <v>4</v>
      </c>
    </row>
    <row r="2332" spans="1:5" x14ac:dyDescent="0.25">
      <c r="A2332" s="1">
        <v>28944</v>
      </c>
      <c r="B2332">
        <v>58.13</v>
      </c>
      <c r="D2332" s="1">
        <v>28944</v>
      </c>
      <c r="E2332" t="s">
        <v>4</v>
      </c>
    </row>
    <row r="2333" spans="1:5" x14ac:dyDescent="0.25">
      <c r="A2333" s="1">
        <v>28947</v>
      </c>
      <c r="B2333">
        <v>57.74</v>
      </c>
      <c r="D2333" s="1">
        <v>28947</v>
      </c>
      <c r="E2333" t="s">
        <v>4</v>
      </c>
    </row>
    <row r="2334" spans="1:5" x14ac:dyDescent="0.25">
      <c r="A2334" s="1">
        <v>28948</v>
      </c>
      <c r="B2334">
        <v>58.52</v>
      </c>
      <c r="D2334" s="1">
        <v>28948</v>
      </c>
      <c r="E2334" t="s">
        <v>4</v>
      </c>
    </row>
    <row r="2335" spans="1:5" x14ac:dyDescent="0.25">
      <c r="A2335" s="1">
        <v>28949</v>
      </c>
      <c r="B2335">
        <v>58.7</v>
      </c>
      <c r="D2335" s="1">
        <v>28949</v>
      </c>
      <c r="E2335" t="s">
        <v>4</v>
      </c>
    </row>
    <row r="2336" spans="1:5" x14ac:dyDescent="0.25">
      <c r="A2336" s="1">
        <v>28950</v>
      </c>
      <c r="B2336">
        <v>59.05</v>
      </c>
      <c r="D2336" s="1">
        <v>28950</v>
      </c>
      <c r="E2336" t="s">
        <v>4</v>
      </c>
    </row>
    <row r="2337" spans="1:5" x14ac:dyDescent="0.25">
      <c r="A2337" s="1">
        <v>28951</v>
      </c>
      <c r="B2337">
        <v>59.03</v>
      </c>
      <c r="D2337" s="1">
        <v>28951</v>
      </c>
      <c r="E2337" t="s">
        <v>4</v>
      </c>
    </row>
    <row r="2338" spans="1:5" x14ac:dyDescent="0.25">
      <c r="A2338" s="1">
        <v>28954</v>
      </c>
      <c r="B2338">
        <v>58.87</v>
      </c>
      <c r="D2338" s="1">
        <v>28954</v>
      </c>
      <c r="E2338" t="s">
        <v>4</v>
      </c>
    </row>
    <row r="2339" spans="1:5" x14ac:dyDescent="0.25">
      <c r="A2339" s="1">
        <v>28955</v>
      </c>
      <c r="B2339">
        <v>59.13</v>
      </c>
      <c r="D2339" s="1">
        <v>28955</v>
      </c>
      <c r="E2339" t="s">
        <v>4</v>
      </c>
    </row>
    <row r="2340" spans="1:5" x14ac:dyDescent="0.25">
      <c r="A2340" s="1">
        <v>28956</v>
      </c>
      <c r="B2340">
        <v>58.61</v>
      </c>
      <c r="D2340" s="1">
        <v>28956</v>
      </c>
      <c r="E2340" t="s">
        <v>4</v>
      </c>
    </row>
    <row r="2341" spans="1:5" x14ac:dyDescent="0.25">
      <c r="A2341" s="1">
        <v>28957</v>
      </c>
      <c r="B2341">
        <v>58.49</v>
      </c>
      <c r="D2341" s="1">
        <v>28957</v>
      </c>
      <c r="E2341" t="s">
        <v>4</v>
      </c>
    </row>
    <row r="2342" spans="1:5" x14ac:dyDescent="0.25">
      <c r="A2342" s="1">
        <v>28958</v>
      </c>
      <c r="B2342">
        <v>58.49</v>
      </c>
      <c r="D2342" s="1">
        <v>28958</v>
      </c>
      <c r="E2342" t="s">
        <v>4</v>
      </c>
    </row>
    <row r="2343" spans="1:5" x14ac:dyDescent="0.25">
      <c r="A2343" s="1">
        <v>28961</v>
      </c>
      <c r="B2343">
        <v>58</v>
      </c>
      <c r="D2343" s="1">
        <v>28961</v>
      </c>
      <c r="E2343" t="s">
        <v>4</v>
      </c>
    </row>
    <row r="2344" spans="1:5" x14ac:dyDescent="0.25">
      <c r="A2344" s="1">
        <v>28962</v>
      </c>
      <c r="B2344">
        <v>58</v>
      </c>
      <c r="D2344" s="1">
        <v>28962</v>
      </c>
      <c r="E2344" t="s">
        <v>4</v>
      </c>
    </row>
    <row r="2345" spans="1:5" x14ac:dyDescent="0.25">
      <c r="A2345" s="1">
        <v>28963</v>
      </c>
      <c r="B2345">
        <v>58.32</v>
      </c>
      <c r="D2345" s="1">
        <v>28963</v>
      </c>
      <c r="E2345" t="s">
        <v>4</v>
      </c>
    </row>
    <row r="2346" spans="1:5" x14ac:dyDescent="0.25">
      <c r="A2346" s="1">
        <v>28964</v>
      </c>
      <c r="B2346">
        <v>58.12</v>
      </c>
      <c r="D2346" s="1">
        <v>28964</v>
      </c>
      <c r="E2346" t="s">
        <v>4</v>
      </c>
    </row>
    <row r="2347" spans="1:5" x14ac:dyDescent="0.25">
      <c r="A2347" s="1">
        <v>28965</v>
      </c>
      <c r="B2347">
        <v>58.14</v>
      </c>
      <c r="D2347" s="1">
        <v>28965</v>
      </c>
      <c r="E2347" t="s">
        <v>4</v>
      </c>
    </row>
    <row r="2348" spans="1:5" x14ac:dyDescent="0.25">
      <c r="A2348" s="1">
        <v>28968</v>
      </c>
      <c r="B2348">
        <v>58.31</v>
      </c>
      <c r="D2348" s="1">
        <v>28968</v>
      </c>
      <c r="E2348" t="s">
        <v>4</v>
      </c>
    </row>
    <row r="2349" spans="1:5" x14ac:dyDescent="0.25">
      <c r="A2349" s="1">
        <v>28969</v>
      </c>
      <c r="B2349">
        <v>58.63</v>
      </c>
      <c r="D2349" s="1">
        <v>28969</v>
      </c>
      <c r="E2349" t="s">
        <v>4</v>
      </c>
    </row>
    <row r="2350" spans="1:5" x14ac:dyDescent="0.25">
      <c r="A2350" s="1">
        <v>28970</v>
      </c>
      <c r="B2350">
        <v>58.84</v>
      </c>
      <c r="D2350" s="1">
        <v>28970</v>
      </c>
      <c r="E2350" t="s">
        <v>4</v>
      </c>
    </row>
    <row r="2351" spans="1:5" x14ac:dyDescent="0.25">
      <c r="A2351" s="1">
        <v>28971</v>
      </c>
      <c r="B2351">
        <v>58.57</v>
      </c>
      <c r="D2351" s="1">
        <v>28971</v>
      </c>
      <c r="E2351" t="s">
        <v>4</v>
      </c>
    </row>
    <row r="2352" spans="1:5" x14ac:dyDescent="0.25">
      <c r="A2352" s="1">
        <v>28972</v>
      </c>
      <c r="B2352">
        <v>58.45</v>
      </c>
      <c r="D2352" s="1">
        <v>28972</v>
      </c>
      <c r="E2352" t="s">
        <v>4</v>
      </c>
    </row>
    <row r="2353" spans="1:5" x14ac:dyDescent="0.25">
      <c r="A2353" s="1">
        <v>28975</v>
      </c>
      <c r="B2353">
        <v>58.43</v>
      </c>
      <c r="D2353" s="1">
        <v>28975</v>
      </c>
      <c r="E2353" t="s">
        <v>4</v>
      </c>
    </row>
    <row r="2354" spans="1:5" x14ac:dyDescent="0.25">
      <c r="A2354" s="1">
        <v>28976</v>
      </c>
      <c r="B2354">
        <v>58.43</v>
      </c>
      <c r="D2354" s="1">
        <v>28976</v>
      </c>
      <c r="E2354" t="s">
        <v>4</v>
      </c>
    </row>
    <row r="2355" spans="1:5" x14ac:dyDescent="0.25">
      <c r="A2355" s="1">
        <v>28977</v>
      </c>
      <c r="B2355">
        <v>58.45</v>
      </c>
      <c r="D2355" s="1">
        <v>28977</v>
      </c>
      <c r="E2355" t="s">
        <v>4</v>
      </c>
    </row>
    <row r="2356" spans="1:5" x14ac:dyDescent="0.25">
      <c r="A2356" s="1">
        <v>28978</v>
      </c>
      <c r="B2356">
        <v>58.48</v>
      </c>
      <c r="D2356" s="1">
        <v>28978</v>
      </c>
      <c r="E2356" t="s">
        <v>4</v>
      </c>
    </row>
    <row r="2357" spans="1:5" x14ac:dyDescent="0.25">
      <c r="A2357" s="1">
        <v>28979</v>
      </c>
      <c r="B2357">
        <v>57.89</v>
      </c>
      <c r="D2357" s="1">
        <v>28979</v>
      </c>
      <c r="E2357" t="s">
        <v>4</v>
      </c>
    </row>
    <row r="2358" spans="1:5" x14ac:dyDescent="0.25">
      <c r="A2358" s="1">
        <v>28982</v>
      </c>
      <c r="B2358">
        <v>56.83</v>
      </c>
      <c r="D2358" s="1">
        <v>28982</v>
      </c>
      <c r="E2358" t="s">
        <v>4</v>
      </c>
    </row>
    <row r="2359" spans="1:5" x14ac:dyDescent="0.25">
      <c r="A2359" s="1">
        <v>28983</v>
      </c>
      <c r="B2359">
        <v>56.82</v>
      </c>
      <c r="D2359" s="1">
        <v>28983</v>
      </c>
      <c r="E2359" t="s">
        <v>4</v>
      </c>
    </row>
    <row r="2360" spans="1:5" x14ac:dyDescent="0.25">
      <c r="A2360" s="1">
        <v>28984</v>
      </c>
      <c r="B2360">
        <v>57.01</v>
      </c>
      <c r="D2360" s="1">
        <v>28984</v>
      </c>
      <c r="E2360" t="s">
        <v>4</v>
      </c>
    </row>
    <row r="2361" spans="1:5" x14ac:dyDescent="0.25">
      <c r="A2361" s="1">
        <v>28985</v>
      </c>
      <c r="B2361">
        <v>56.52</v>
      </c>
      <c r="D2361" s="1">
        <v>28985</v>
      </c>
      <c r="E2361" t="s">
        <v>4</v>
      </c>
    </row>
    <row r="2362" spans="1:5" x14ac:dyDescent="0.25">
      <c r="A2362" s="1">
        <v>28986</v>
      </c>
      <c r="B2362">
        <v>56.56</v>
      </c>
      <c r="D2362" s="1">
        <v>28986</v>
      </c>
      <c r="E2362" t="s">
        <v>4</v>
      </c>
    </row>
    <row r="2363" spans="1:5" x14ac:dyDescent="0.25">
      <c r="A2363" s="1">
        <v>28989</v>
      </c>
      <c r="B2363">
        <v>56.27</v>
      </c>
      <c r="D2363" s="1">
        <v>28989</v>
      </c>
      <c r="E2363" t="s">
        <v>4</v>
      </c>
    </row>
    <row r="2364" spans="1:5" x14ac:dyDescent="0.25">
      <c r="A2364" s="1">
        <v>28990</v>
      </c>
      <c r="B2364">
        <v>56.32</v>
      </c>
      <c r="D2364" s="1">
        <v>28990</v>
      </c>
      <c r="E2364" t="s">
        <v>4</v>
      </c>
    </row>
    <row r="2365" spans="1:5" x14ac:dyDescent="0.25">
      <c r="A2365" s="1">
        <v>28991</v>
      </c>
      <c r="B2365">
        <v>56.45</v>
      </c>
      <c r="D2365" s="1">
        <v>28991</v>
      </c>
      <c r="E2365" t="s">
        <v>4</v>
      </c>
    </row>
    <row r="2366" spans="1:5" x14ac:dyDescent="0.25">
      <c r="A2366" s="1">
        <v>28992</v>
      </c>
      <c r="B2366">
        <v>57.29</v>
      </c>
      <c r="D2366" s="1">
        <v>28992</v>
      </c>
      <c r="E2366" t="s">
        <v>4</v>
      </c>
    </row>
    <row r="2367" spans="1:5" x14ac:dyDescent="0.25">
      <c r="A2367" s="1">
        <v>28993</v>
      </c>
      <c r="B2367">
        <v>57.35</v>
      </c>
      <c r="D2367" s="1">
        <v>28993</v>
      </c>
      <c r="E2367" t="s">
        <v>4</v>
      </c>
    </row>
    <row r="2368" spans="1:5" x14ac:dyDescent="0.25">
      <c r="A2368" s="1">
        <v>28996</v>
      </c>
      <c r="B2368">
        <v>57.48</v>
      </c>
      <c r="D2368" s="1">
        <v>28996</v>
      </c>
      <c r="E2368" t="s">
        <v>4</v>
      </c>
    </row>
    <row r="2369" spans="1:5" x14ac:dyDescent="0.25">
      <c r="A2369" s="1">
        <v>28997</v>
      </c>
      <c r="B2369">
        <v>57.73</v>
      </c>
      <c r="D2369" s="1">
        <v>28997</v>
      </c>
      <c r="E2369" t="s">
        <v>4</v>
      </c>
    </row>
    <row r="2370" spans="1:5" x14ac:dyDescent="0.25">
      <c r="A2370" s="1">
        <v>28998</v>
      </c>
      <c r="B2370">
        <v>57.48</v>
      </c>
      <c r="D2370" s="1">
        <v>28998</v>
      </c>
      <c r="E2370" t="s">
        <v>4</v>
      </c>
    </row>
    <row r="2371" spans="1:5" x14ac:dyDescent="0.25">
      <c r="A2371" s="1">
        <v>28999</v>
      </c>
      <c r="B2371">
        <v>57.53</v>
      </c>
      <c r="D2371" s="1">
        <v>28999</v>
      </c>
      <c r="E2371" t="s">
        <v>4</v>
      </c>
    </row>
    <row r="2372" spans="1:5" x14ac:dyDescent="0.25">
      <c r="A2372" s="1">
        <v>29000</v>
      </c>
      <c r="B2372">
        <v>57.73</v>
      </c>
      <c r="D2372" s="1">
        <v>29000</v>
      </c>
      <c r="E2372" t="s">
        <v>4</v>
      </c>
    </row>
    <row r="2373" spans="1:5" x14ac:dyDescent="0.25">
      <c r="A2373" s="1">
        <v>29003</v>
      </c>
      <c r="B2373">
        <v>57.73</v>
      </c>
      <c r="D2373" s="1">
        <v>29003</v>
      </c>
      <c r="E2373" t="s">
        <v>4</v>
      </c>
    </row>
    <row r="2374" spans="1:5" x14ac:dyDescent="0.25">
      <c r="A2374" s="1">
        <v>29004</v>
      </c>
      <c r="B2374">
        <v>57.67</v>
      </c>
      <c r="D2374" s="1">
        <v>29004</v>
      </c>
      <c r="E2374" t="s">
        <v>4</v>
      </c>
    </row>
    <row r="2375" spans="1:5" x14ac:dyDescent="0.25">
      <c r="A2375" s="1">
        <v>29005</v>
      </c>
      <c r="B2375">
        <v>57.13</v>
      </c>
      <c r="D2375" s="1">
        <v>29005</v>
      </c>
      <c r="E2375" t="s">
        <v>4</v>
      </c>
    </row>
    <row r="2376" spans="1:5" x14ac:dyDescent="0.25">
      <c r="A2376" s="1">
        <v>29006</v>
      </c>
      <c r="B2376">
        <v>57.15</v>
      </c>
      <c r="D2376" s="1">
        <v>29006</v>
      </c>
      <c r="E2376" t="s">
        <v>4</v>
      </c>
    </row>
    <row r="2377" spans="1:5" x14ac:dyDescent="0.25">
      <c r="A2377" s="1">
        <v>29007</v>
      </c>
      <c r="B2377">
        <v>57.22</v>
      </c>
      <c r="D2377" s="1">
        <v>29007</v>
      </c>
      <c r="E2377" t="s">
        <v>4</v>
      </c>
    </row>
    <row r="2378" spans="1:5" x14ac:dyDescent="0.25">
      <c r="A2378" s="1">
        <v>29010</v>
      </c>
      <c r="B2378">
        <v>57.32</v>
      </c>
      <c r="D2378" s="1">
        <v>29010</v>
      </c>
      <c r="E2378" t="s">
        <v>4</v>
      </c>
    </row>
    <row r="2379" spans="1:5" x14ac:dyDescent="0.25">
      <c r="A2379" s="1">
        <v>29011</v>
      </c>
      <c r="B2379">
        <v>58.01</v>
      </c>
      <c r="D2379" s="1">
        <v>29011</v>
      </c>
      <c r="E2379" t="s">
        <v>4</v>
      </c>
    </row>
    <row r="2380" spans="1:5" x14ac:dyDescent="0.25">
      <c r="A2380" s="1">
        <v>29012</v>
      </c>
      <c r="B2380">
        <v>58.4</v>
      </c>
      <c r="D2380" s="1">
        <v>29012</v>
      </c>
      <c r="E2380" t="s">
        <v>4</v>
      </c>
    </row>
    <row r="2381" spans="1:5" x14ac:dyDescent="0.25">
      <c r="A2381" s="1">
        <v>29013</v>
      </c>
      <c r="B2381">
        <v>58.75</v>
      </c>
      <c r="D2381" s="1">
        <v>29013</v>
      </c>
      <c r="E2381" t="s">
        <v>4</v>
      </c>
    </row>
    <row r="2382" spans="1:5" x14ac:dyDescent="0.25">
      <c r="A2382" s="1">
        <v>29014</v>
      </c>
      <c r="B2382">
        <v>58.64</v>
      </c>
      <c r="D2382" s="1">
        <v>29014</v>
      </c>
      <c r="E2382" t="s">
        <v>4</v>
      </c>
    </row>
    <row r="2383" spans="1:5" x14ac:dyDescent="0.25">
      <c r="A2383" s="1">
        <v>29017</v>
      </c>
      <c r="B2383">
        <v>58.79</v>
      </c>
      <c r="D2383" s="1">
        <v>29017</v>
      </c>
      <c r="E2383" t="s">
        <v>4</v>
      </c>
    </row>
    <row r="2384" spans="1:5" x14ac:dyDescent="0.25">
      <c r="A2384" s="1">
        <v>29018</v>
      </c>
      <c r="B2384">
        <v>59.35</v>
      </c>
      <c r="D2384" s="1">
        <v>29018</v>
      </c>
      <c r="E2384" t="s">
        <v>4</v>
      </c>
    </row>
    <row r="2385" spans="1:5" x14ac:dyDescent="0.25">
      <c r="A2385" s="1">
        <v>29019</v>
      </c>
      <c r="B2385">
        <v>59.15</v>
      </c>
      <c r="D2385" s="1">
        <v>29019</v>
      </c>
      <c r="E2385" t="s">
        <v>4</v>
      </c>
    </row>
    <row r="2386" spans="1:5" x14ac:dyDescent="0.25">
      <c r="A2386" s="1">
        <v>29020</v>
      </c>
      <c r="B2386">
        <v>59.05</v>
      </c>
      <c r="D2386" s="1">
        <v>29020</v>
      </c>
      <c r="E2386" t="s">
        <v>4</v>
      </c>
    </row>
    <row r="2387" spans="1:5" x14ac:dyDescent="0.25">
      <c r="A2387" s="1">
        <v>29021</v>
      </c>
      <c r="B2387">
        <v>59.1</v>
      </c>
      <c r="D2387" s="1">
        <v>29021</v>
      </c>
      <c r="E2387" t="s">
        <v>4</v>
      </c>
    </row>
    <row r="2388" spans="1:5" x14ac:dyDescent="0.25">
      <c r="A2388" s="1">
        <v>29024</v>
      </c>
      <c r="B2388">
        <v>58.76</v>
      </c>
      <c r="D2388" s="1">
        <v>29024</v>
      </c>
      <c r="E2388" t="s">
        <v>4</v>
      </c>
    </row>
    <row r="2389" spans="1:5" x14ac:dyDescent="0.25">
      <c r="A2389" s="1">
        <v>29025</v>
      </c>
      <c r="B2389">
        <v>58.81</v>
      </c>
      <c r="D2389" s="1">
        <v>29025</v>
      </c>
      <c r="E2389" t="s">
        <v>4</v>
      </c>
    </row>
    <row r="2390" spans="1:5" x14ac:dyDescent="0.25">
      <c r="A2390" s="1">
        <v>29026</v>
      </c>
      <c r="B2390">
        <v>58.9</v>
      </c>
      <c r="D2390" s="1">
        <v>29026</v>
      </c>
      <c r="E2390" t="s">
        <v>4</v>
      </c>
    </row>
    <row r="2391" spans="1:5" x14ac:dyDescent="0.25">
      <c r="A2391" s="1">
        <v>29027</v>
      </c>
      <c r="B2391">
        <v>59.16</v>
      </c>
      <c r="D2391" s="1">
        <v>29027</v>
      </c>
      <c r="E2391" t="s">
        <v>4</v>
      </c>
    </row>
    <row r="2392" spans="1:5" x14ac:dyDescent="0.25">
      <c r="A2392" s="1">
        <v>29028</v>
      </c>
      <c r="B2392">
        <v>59.46</v>
      </c>
      <c r="D2392" s="1">
        <v>29028</v>
      </c>
      <c r="E2392" t="s">
        <v>4</v>
      </c>
    </row>
    <row r="2393" spans="1:5" x14ac:dyDescent="0.25">
      <c r="A2393" s="1">
        <v>29031</v>
      </c>
      <c r="B2393">
        <v>59.17</v>
      </c>
      <c r="D2393" s="1">
        <v>29031</v>
      </c>
      <c r="E2393" t="s">
        <v>4</v>
      </c>
    </row>
    <row r="2394" spans="1:5" x14ac:dyDescent="0.25">
      <c r="A2394" s="1">
        <v>29032</v>
      </c>
      <c r="B2394">
        <v>58.93</v>
      </c>
      <c r="D2394" s="1">
        <v>29032</v>
      </c>
      <c r="E2394" t="s">
        <v>4</v>
      </c>
    </row>
    <row r="2395" spans="1:5" x14ac:dyDescent="0.25">
      <c r="A2395" s="1">
        <v>29033</v>
      </c>
      <c r="B2395">
        <v>59.29</v>
      </c>
      <c r="D2395" s="1">
        <v>29033</v>
      </c>
      <c r="E2395" t="s">
        <v>4</v>
      </c>
    </row>
    <row r="2396" spans="1:5" x14ac:dyDescent="0.25">
      <c r="A2396" s="1">
        <v>29034</v>
      </c>
      <c r="B2396">
        <v>59.62</v>
      </c>
      <c r="D2396" s="1">
        <v>29034</v>
      </c>
      <c r="E2396" t="s">
        <v>4</v>
      </c>
    </row>
    <row r="2397" spans="1:5" x14ac:dyDescent="0.25">
      <c r="A2397" s="1">
        <v>29035</v>
      </c>
      <c r="B2397">
        <v>59.66</v>
      </c>
      <c r="D2397" s="1">
        <v>29035</v>
      </c>
      <c r="E2397" t="s">
        <v>4</v>
      </c>
    </row>
    <row r="2398" spans="1:5" x14ac:dyDescent="0.25">
      <c r="A2398" s="1">
        <v>29038</v>
      </c>
      <c r="B2398">
        <v>59.15</v>
      </c>
      <c r="D2398" s="1">
        <v>29038</v>
      </c>
      <c r="E2398" t="s">
        <v>4</v>
      </c>
    </row>
    <row r="2399" spans="1:5" x14ac:dyDescent="0.25">
      <c r="A2399" s="1">
        <v>29039</v>
      </c>
      <c r="B2399">
        <v>59.23</v>
      </c>
      <c r="D2399" s="1">
        <v>29039</v>
      </c>
      <c r="E2399" t="s">
        <v>4</v>
      </c>
    </row>
    <row r="2400" spans="1:5" x14ac:dyDescent="0.25">
      <c r="A2400" s="1">
        <v>29040</v>
      </c>
      <c r="B2400">
        <v>59.23</v>
      </c>
      <c r="D2400" s="1">
        <v>29040</v>
      </c>
      <c r="E2400" t="s">
        <v>4</v>
      </c>
    </row>
    <row r="2401" spans="1:5" x14ac:dyDescent="0.25">
      <c r="A2401" s="1">
        <v>29041</v>
      </c>
      <c r="B2401">
        <v>59.48</v>
      </c>
      <c r="D2401" s="1">
        <v>29041</v>
      </c>
      <c r="E2401" t="s">
        <v>4</v>
      </c>
    </row>
    <row r="2402" spans="1:5" x14ac:dyDescent="0.25">
      <c r="A2402" s="1">
        <v>29042</v>
      </c>
      <c r="B2402">
        <v>60.11</v>
      </c>
      <c r="D2402" s="1">
        <v>29042</v>
      </c>
      <c r="E2402" t="s">
        <v>4</v>
      </c>
    </row>
    <row r="2403" spans="1:5" x14ac:dyDescent="0.25">
      <c r="A2403" s="1">
        <v>29045</v>
      </c>
      <c r="B2403">
        <v>60.58</v>
      </c>
      <c r="D2403" s="1">
        <v>29045</v>
      </c>
      <c r="E2403" t="s">
        <v>4</v>
      </c>
    </row>
    <row r="2404" spans="1:5" x14ac:dyDescent="0.25">
      <c r="A2404" s="1">
        <v>29046</v>
      </c>
      <c r="B2404">
        <v>60.41</v>
      </c>
      <c r="D2404" s="1">
        <v>29046</v>
      </c>
      <c r="E2404" t="s">
        <v>4</v>
      </c>
    </row>
    <row r="2405" spans="1:5" x14ac:dyDescent="0.25">
      <c r="A2405" s="1">
        <v>29047</v>
      </c>
      <c r="B2405">
        <v>60.06</v>
      </c>
      <c r="D2405" s="1">
        <v>29047</v>
      </c>
      <c r="E2405" t="s">
        <v>4</v>
      </c>
    </row>
    <row r="2406" spans="1:5" x14ac:dyDescent="0.25">
      <c r="A2406" s="1">
        <v>29048</v>
      </c>
      <c r="B2406">
        <v>59.61</v>
      </c>
      <c r="D2406" s="1">
        <v>29048</v>
      </c>
      <c r="E2406" t="s">
        <v>4</v>
      </c>
    </row>
    <row r="2407" spans="1:5" x14ac:dyDescent="0.25">
      <c r="A2407" s="1">
        <v>29049</v>
      </c>
      <c r="B2407">
        <v>59.41</v>
      </c>
      <c r="D2407" s="1">
        <v>29049</v>
      </c>
      <c r="E2407" t="s">
        <v>4</v>
      </c>
    </row>
    <row r="2408" spans="1:5" x14ac:dyDescent="0.25">
      <c r="A2408" s="1">
        <v>29052</v>
      </c>
      <c r="B2408">
        <v>59.67</v>
      </c>
      <c r="D2408" s="1">
        <v>29052</v>
      </c>
      <c r="E2408" t="s">
        <v>4</v>
      </c>
    </row>
    <row r="2409" spans="1:5" x14ac:dyDescent="0.25">
      <c r="A2409" s="1">
        <v>29053</v>
      </c>
      <c r="B2409">
        <v>59.12</v>
      </c>
      <c r="D2409" s="1">
        <v>29053</v>
      </c>
      <c r="E2409" t="s">
        <v>4</v>
      </c>
    </row>
    <row r="2410" spans="1:5" x14ac:dyDescent="0.25">
      <c r="A2410" s="1">
        <v>29054</v>
      </c>
      <c r="B2410">
        <v>59.01</v>
      </c>
      <c r="D2410" s="1">
        <v>29054</v>
      </c>
      <c r="E2410" t="s">
        <v>4</v>
      </c>
    </row>
    <row r="2411" spans="1:5" x14ac:dyDescent="0.25">
      <c r="A2411" s="1">
        <v>29055</v>
      </c>
      <c r="B2411">
        <v>59.02</v>
      </c>
      <c r="D2411" s="1">
        <v>29055</v>
      </c>
      <c r="E2411" t="s">
        <v>4</v>
      </c>
    </row>
    <row r="2412" spans="1:5" x14ac:dyDescent="0.25">
      <c r="A2412" s="1">
        <v>29056</v>
      </c>
      <c r="B2412">
        <v>59.18</v>
      </c>
      <c r="D2412" s="1">
        <v>29056</v>
      </c>
      <c r="E2412" t="s">
        <v>4</v>
      </c>
    </row>
    <row r="2413" spans="1:5" x14ac:dyDescent="0.25">
      <c r="A2413" s="1">
        <v>29059</v>
      </c>
      <c r="B2413">
        <v>59.03</v>
      </c>
      <c r="D2413" s="1">
        <v>29059</v>
      </c>
      <c r="E2413" t="s">
        <v>4</v>
      </c>
    </row>
    <row r="2414" spans="1:5" x14ac:dyDescent="0.25">
      <c r="A2414" s="1">
        <v>29060</v>
      </c>
      <c r="B2414">
        <v>59.23</v>
      </c>
      <c r="D2414" s="1">
        <v>29060</v>
      </c>
      <c r="E2414" t="s">
        <v>4</v>
      </c>
    </row>
    <row r="2415" spans="1:5" x14ac:dyDescent="0.25">
      <c r="A2415" s="1">
        <v>29061</v>
      </c>
      <c r="B2415">
        <v>59.87</v>
      </c>
      <c r="D2415" s="1">
        <v>29061</v>
      </c>
      <c r="E2415" t="s">
        <v>4</v>
      </c>
    </row>
    <row r="2416" spans="1:5" x14ac:dyDescent="0.25">
      <c r="A2416" s="1">
        <v>29062</v>
      </c>
      <c r="B2416">
        <v>59.94</v>
      </c>
      <c r="D2416" s="1">
        <v>29062</v>
      </c>
      <c r="E2416" t="s">
        <v>4</v>
      </c>
    </row>
    <row r="2417" spans="1:5" x14ac:dyDescent="0.25">
      <c r="A2417" s="1">
        <v>29063</v>
      </c>
      <c r="B2417">
        <v>60.01</v>
      </c>
      <c r="D2417" s="1">
        <v>29063</v>
      </c>
      <c r="E2417" t="s">
        <v>4</v>
      </c>
    </row>
    <row r="2418" spans="1:5" x14ac:dyDescent="0.25">
      <c r="A2418" s="1">
        <v>29066</v>
      </c>
      <c r="B2418">
        <v>60.06</v>
      </c>
      <c r="D2418" s="1">
        <v>29066</v>
      </c>
      <c r="E2418" t="s">
        <v>4</v>
      </c>
    </row>
    <row r="2419" spans="1:5" x14ac:dyDescent="0.25">
      <c r="A2419" s="1">
        <v>29067</v>
      </c>
      <c r="B2419">
        <v>60.42</v>
      </c>
      <c r="D2419" s="1">
        <v>29067</v>
      </c>
      <c r="E2419" t="s">
        <v>4</v>
      </c>
    </row>
    <row r="2420" spans="1:5" x14ac:dyDescent="0.25">
      <c r="A2420" s="1">
        <v>29068</v>
      </c>
      <c r="B2420">
        <v>60.63</v>
      </c>
      <c r="D2420" s="1">
        <v>29068</v>
      </c>
      <c r="E2420" t="s">
        <v>4</v>
      </c>
    </row>
    <row r="2421" spans="1:5" x14ac:dyDescent="0.25">
      <c r="A2421" s="1">
        <v>29069</v>
      </c>
      <c r="B2421">
        <v>60.67</v>
      </c>
      <c r="D2421" s="1">
        <v>29069</v>
      </c>
      <c r="E2421" t="s">
        <v>4</v>
      </c>
    </row>
    <row r="2422" spans="1:5" x14ac:dyDescent="0.25">
      <c r="A2422" s="1">
        <v>29070</v>
      </c>
      <c r="B2422">
        <v>60.64</v>
      </c>
      <c r="D2422" s="1">
        <v>29070</v>
      </c>
      <c r="E2422" t="s">
        <v>4</v>
      </c>
    </row>
    <row r="2423" spans="1:5" x14ac:dyDescent="0.25">
      <c r="A2423" s="1">
        <v>29073</v>
      </c>
      <c r="B2423">
        <v>60.74</v>
      </c>
      <c r="D2423" s="1">
        <v>29073</v>
      </c>
      <c r="E2423" t="s">
        <v>4</v>
      </c>
    </row>
    <row r="2424" spans="1:5" x14ac:dyDescent="0.25">
      <c r="A2424" s="1">
        <v>29074</v>
      </c>
      <c r="B2424">
        <v>61.44</v>
      </c>
      <c r="D2424" s="1">
        <v>29074</v>
      </c>
      <c r="E2424" t="s">
        <v>4</v>
      </c>
    </row>
    <row r="2425" spans="1:5" x14ac:dyDescent="0.25">
      <c r="A2425" s="1">
        <v>29075</v>
      </c>
      <c r="B2425">
        <v>61.63</v>
      </c>
      <c r="D2425" s="1">
        <v>29075</v>
      </c>
      <c r="E2425" t="s">
        <v>4</v>
      </c>
    </row>
    <row r="2426" spans="1:5" x14ac:dyDescent="0.25">
      <c r="A2426" s="1">
        <v>29076</v>
      </c>
      <c r="B2426">
        <v>61.45</v>
      </c>
      <c r="D2426" s="1">
        <v>29076</v>
      </c>
      <c r="E2426" t="s">
        <v>4</v>
      </c>
    </row>
    <row r="2427" spans="1:5" x14ac:dyDescent="0.25">
      <c r="A2427" s="1">
        <v>29077</v>
      </c>
      <c r="B2427">
        <v>61.97</v>
      </c>
      <c r="D2427" s="1">
        <v>29077</v>
      </c>
      <c r="E2427" t="s">
        <v>4</v>
      </c>
    </row>
    <row r="2428" spans="1:5" x14ac:dyDescent="0.25">
      <c r="A2428" s="1">
        <v>29080</v>
      </c>
      <c r="B2428">
        <v>62.49</v>
      </c>
      <c r="D2428" s="1">
        <v>29080</v>
      </c>
      <c r="E2428" t="s">
        <v>4</v>
      </c>
    </row>
    <row r="2429" spans="1:5" x14ac:dyDescent="0.25">
      <c r="A2429" s="1">
        <v>29081</v>
      </c>
      <c r="B2429">
        <v>62.57</v>
      </c>
      <c r="D2429" s="1">
        <v>29081</v>
      </c>
      <c r="E2429" t="s">
        <v>4</v>
      </c>
    </row>
    <row r="2430" spans="1:5" x14ac:dyDescent="0.25">
      <c r="A2430" s="1">
        <v>29082</v>
      </c>
      <c r="B2430">
        <v>63.03</v>
      </c>
      <c r="D2430" s="1">
        <v>29082</v>
      </c>
      <c r="E2430" t="s">
        <v>4</v>
      </c>
    </row>
    <row r="2431" spans="1:5" x14ac:dyDescent="0.25">
      <c r="A2431" s="1">
        <v>29083</v>
      </c>
      <c r="B2431">
        <v>62.93</v>
      </c>
      <c r="D2431" s="1">
        <v>29083</v>
      </c>
      <c r="E2431" t="s">
        <v>4</v>
      </c>
    </row>
    <row r="2432" spans="1:5" x14ac:dyDescent="0.25">
      <c r="A2432" s="1">
        <v>29084</v>
      </c>
      <c r="B2432">
        <v>63.11</v>
      </c>
      <c r="D2432" s="1">
        <v>29084</v>
      </c>
      <c r="E2432" t="s">
        <v>4</v>
      </c>
    </row>
    <row r="2433" spans="1:5" x14ac:dyDescent="0.25">
      <c r="A2433" s="1">
        <v>29087</v>
      </c>
      <c r="B2433">
        <v>63.42</v>
      </c>
      <c r="D2433" s="1">
        <v>29087</v>
      </c>
      <c r="E2433" t="s">
        <v>4</v>
      </c>
    </row>
    <row r="2434" spans="1:5" x14ac:dyDescent="0.25">
      <c r="A2434" s="1">
        <v>29088</v>
      </c>
      <c r="B2434">
        <v>63.48</v>
      </c>
      <c r="D2434" s="1">
        <v>29088</v>
      </c>
      <c r="E2434" t="s">
        <v>4</v>
      </c>
    </row>
    <row r="2435" spans="1:5" x14ac:dyDescent="0.25">
      <c r="A2435" s="1">
        <v>29089</v>
      </c>
      <c r="B2435">
        <v>63.6</v>
      </c>
      <c r="D2435" s="1">
        <v>29089</v>
      </c>
      <c r="E2435" t="s">
        <v>4</v>
      </c>
    </row>
    <row r="2436" spans="1:5" x14ac:dyDescent="0.25">
      <c r="A2436" s="1">
        <v>29090</v>
      </c>
      <c r="B2436">
        <v>63.44</v>
      </c>
      <c r="D2436" s="1">
        <v>29090</v>
      </c>
      <c r="E2436" t="s">
        <v>4</v>
      </c>
    </row>
    <row r="2437" spans="1:5" x14ac:dyDescent="0.25">
      <c r="A2437" s="1">
        <v>29091</v>
      </c>
      <c r="B2437">
        <v>63.44</v>
      </c>
      <c r="D2437" s="1">
        <v>29091</v>
      </c>
      <c r="E2437" t="s">
        <v>4</v>
      </c>
    </row>
    <row r="2438" spans="1:5" x14ac:dyDescent="0.25">
      <c r="A2438" s="1">
        <v>29094</v>
      </c>
      <c r="B2438">
        <v>63.72</v>
      </c>
      <c r="D2438" s="1">
        <v>29094</v>
      </c>
      <c r="E2438" t="s">
        <v>4</v>
      </c>
    </row>
    <row r="2439" spans="1:5" x14ac:dyDescent="0.25">
      <c r="A2439" s="1">
        <v>29095</v>
      </c>
      <c r="B2439">
        <v>63.64</v>
      </c>
      <c r="D2439" s="1">
        <v>29095</v>
      </c>
      <c r="E2439" t="s">
        <v>4</v>
      </c>
    </row>
    <row r="2440" spans="1:5" x14ac:dyDescent="0.25">
      <c r="A2440" s="1">
        <v>29096</v>
      </c>
      <c r="B2440">
        <v>63.66</v>
      </c>
      <c r="D2440" s="1">
        <v>29096</v>
      </c>
      <c r="E2440" t="s">
        <v>4</v>
      </c>
    </row>
    <row r="2441" spans="1:5" x14ac:dyDescent="0.25">
      <c r="A2441" s="1">
        <v>29097</v>
      </c>
      <c r="B2441">
        <v>63.68</v>
      </c>
      <c r="D2441" s="1">
        <v>29097</v>
      </c>
      <c r="E2441" t="s">
        <v>4</v>
      </c>
    </row>
    <row r="2442" spans="1:5" x14ac:dyDescent="0.25">
      <c r="A2442" s="1">
        <v>29098</v>
      </c>
      <c r="B2442">
        <v>63.92</v>
      </c>
      <c r="D2442" s="1">
        <v>29098</v>
      </c>
      <c r="E2442" t="s">
        <v>4</v>
      </c>
    </row>
    <row r="2443" spans="1:5" x14ac:dyDescent="0.25">
      <c r="A2443" s="1">
        <v>29101</v>
      </c>
      <c r="B2443">
        <v>63.92</v>
      </c>
      <c r="D2443" s="1">
        <v>29101</v>
      </c>
      <c r="E2443" t="s">
        <v>4</v>
      </c>
    </row>
    <row r="2444" spans="1:5" x14ac:dyDescent="0.25">
      <c r="A2444" s="1">
        <v>29102</v>
      </c>
      <c r="B2444">
        <v>62.89</v>
      </c>
      <c r="D2444" s="1">
        <v>29102</v>
      </c>
      <c r="E2444" t="s">
        <v>4</v>
      </c>
    </row>
    <row r="2445" spans="1:5" x14ac:dyDescent="0.25">
      <c r="A2445" s="1">
        <v>29103</v>
      </c>
      <c r="B2445">
        <v>62.15</v>
      </c>
      <c r="D2445" s="1">
        <v>29103</v>
      </c>
      <c r="E2445" t="s">
        <v>4</v>
      </c>
    </row>
    <row r="2446" spans="1:5" x14ac:dyDescent="0.25">
      <c r="A2446" s="1">
        <v>29104</v>
      </c>
      <c r="B2446">
        <v>62.48</v>
      </c>
      <c r="D2446" s="1">
        <v>29104</v>
      </c>
      <c r="E2446" t="s">
        <v>4</v>
      </c>
    </row>
    <row r="2447" spans="1:5" x14ac:dyDescent="0.25">
      <c r="A2447" s="1">
        <v>29105</v>
      </c>
      <c r="B2447">
        <v>62.98</v>
      </c>
      <c r="D2447" s="1">
        <v>29105</v>
      </c>
      <c r="E2447" t="s">
        <v>4</v>
      </c>
    </row>
    <row r="2448" spans="1:5" x14ac:dyDescent="0.25">
      <c r="A2448" s="1">
        <v>29108</v>
      </c>
      <c r="B2448">
        <v>63.28</v>
      </c>
      <c r="D2448" s="1">
        <v>29108</v>
      </c>
      <c r="E2448" t="s">
        <v>4</v>
      </c>
    </row>
    <row r="2449" spans="1:5" x14ac:dyDescent="0.25">
      <c r="A2449" s="1">
        <v>29109</v>
      </c>
      <c r="B2449">
        <v>62.86</v>
      </c>
      <c r="D2449" s="1">
        <v>29109</v>
      </c>
      <c r="E2449" t="s">
        <v>4</v>
      </c>
    </row>
    <row r="2450" spans="1:5" x14ac:dyDescent="0.25">
      <c r="A2450" s="1">
        <v>29110</v>
      </c>
      <c r="B2450">
        <v>63.09</v>
      </c>
      <c r="D2450" s="1">
        <v>29110</v>
      </c>
      <c r="E2450" t="s">
        <v>4</v>
      </c>
    </row>
    <row r="2451" spans="1:5" x14ac:dyDescent="0.25">
      <c r="A2451" s="1">
        <v>29111</v>
      </c>
      <c r="B2451">
        <v>63.13</v>
      </c>
      <c r="D2451" s="1">
        <v>29111</v>
      </c>
      <c r="E2451" t="s">
        <v>4</v>
      </c>
    </row>
    <row r="2452" spans="1:5" x14ac:dyDescent="0.25">
      <c r="A2452" s="1">
        <v>29112</v>
      </c>
      <c r="B2452">
        <v>63.72</v>
      </c>
      <c r="D2452" s="1">
        <v>29112</v>
      </c>
      <c r="E2452" t="s">
        <v>4</v>
      </c>
    </row>
    <row r="2453" spans="1:5" x14ac:dyDescent="0.25">
      <c r="A2453" s="1">
        <v>29115</v>
      </c>
      <c r="B2453">
        <v>63.68</v>
      </c>
      <c r="D2453" s="1">
        <v>29115</v>
      </c>
      <c r="E2453" t="s">
        <v>4</v>
      </c>
    </row>
    <row r="2454" spans="1:5" x14ac:dyDescent="0.25">
      <c r="A2454" s="1">
        <v>29116</v>
      </c>
      <c r="B2454">
        <v>63.19</v>
      </c>
      <c r="D2454" s="1">
        <v>29116</v>
      </c>
      <c r="E2454" t="s">
        <v>4</v>
      </c>
    </row>
    <row r="2455" spans="1:5" x14ac:dyDescent="0.25">
      <c r="A2455" s="1">
        <v>29117</v>
      </c>
      <c r="B2455">
        <v>63.35</v>
      </c>
      <c r="D2455" s="1">
        <v>29117</v>
      </c>
      <c r="E2455" t="s">
        <v>4</v>
      </c>
    </row>
    <row r="2456" spans="1:5" x14ac:dyDescent="0.25">
      <c r="A2456" s="1">
        <v>29118</v>
      </c>
      <c r="B2456">
        <v>64.47</v>
      </c>
      <c r="D2456" s="1">
        <v>29118</v>
      </c>
      <c r="E2456" t="s">
        <v>4</v>
      </c>
    </row>
    <row r="2457" spans="1:5" x14ac:dyDescent="0.25">
      <c r="A2457" s="1">
        <v>29119</v>
      </c>
      <c r="B2457">
        <v>64.47</v>
      </c>
      <c r="D2457" s="1">
        <v>29119</v>
      </c>
      <c r="E2457" t="s">
        <v>4</v>
      </c>
    </row>
    <row r="2458" spans="1:5" x14ac:dyDescent="0.25">
      <c r="A2458" s="1">
        <v>29122</v>
      </c>
      <c r="B2458">
        <v>63.98</v>
      </c>
      <c r="D2458" s="1">
        <v>29122</v>
      </c>
      <c r="E2458" t="s">
        <v>4</v>
      </c>
    </row>
    <row r="2459" spans="1:5" x14ac:dyDescent="0.25">
      <c r="A2459" s="1">
        <v>29123</v>
      </c>
      <c r="B2459">
        <v>64.010000000000005</v>
      </c>
      <c r="D2459" s="1">
        <v>29123</v>
      </c>
      <c r="E2459" t="s">
        <v>4</v>
      </c>
    </row>
    <row r="2460" spans="1:5" x14ac:dyDescent="0.25">
      <c r="A2460" s="1">
        <v>29124</v>
      </c>
      <c r="B2460">
        <v>64.209999999999994</v>
      </c>
      <c r="D2460" s="1">
        <v>29124</v>
      </c>
      <c r="E2460" t="s">
        <v>4</v>
      </c>
    </row>
    <row r="2461" spans="1:5" x14ac:dyDescent="0.25">
      <c r="A2461" s="1">
        <v>29125</v>
      </c>
      <c r="B2461">
        <v>64.319999999999993</v>
      </c>
      <c r="D2461" s="1">
        <v>29125</v>
      </c>
      <c r="E2461" t="s">
        <v>4</v>
      </c>
    </row>
    <row r="2462" spans="1:5" x14ac:dyDescent="0.25">
      <c r="A2462" s="1">
        <v>29126</v>
      </c>
      <c r="B2462">
        <v>63.89</v>
      </c>
      <c r="D2462" s="1">
        <v>29126</v>
      </c>
      <c r="E2462" t="s">
        <v>4</v>
      </c>
    </row>
    <row r="2463" spans="1:5" x14ac:dyDescent="0.25">
      <c r="A2463" s="1">
        <v>29129</v>
      </c>
      <c r="B2463">
        <v>63.52</v>
      </c>
      <c r="D2463" s="1">
        <v>29129</v>
      </c>
      <c r="E2463" t="s">
        <v>4</v>
      </c>
    </row>
    <row r="2464" spans="1:5" x14ac:dyDescent="0.25">
      <c r="A2464" s="1">
        <v>29130</v>
      </c>
      <c r="B2464">
        <v>64.05</v>
      </c>
      <c r="D2464" s="1">
        <v>29130</v>
      </c>
      <c r="E2464" t="s">
        <v>4</v>
      </c>
    </row>
    <row r="2465" spans="1:5" x14ac:dyDescent="0.25">
      <c r="A2465" s="1">
        <v>29131</v>
      </c>
      <c r="B2465">
        <v>64.14</v>
      </c>
      <c r="D2465" s="1">
        <v>29131</v>
      </c>
      <c r="E2465" t="s">
        <v>4</v>
      </c>
    </row>
    <row r="2466" spans="1:5" x14ac:dyDescent="0.25">
      <c r="A2466" s="1">
        <v>29132</v>
      </c>
      <c r="B2466">
        <v>64.53</v>
      </c>
      <c r="D2466" s="1">
        <v>29132</v>
      </c>
      <c r="E2466" t="s">
        <v>4</v>
      </c>
    </row>
    <row r="2467" spans="1:5" x14ac:dyDescent="0.25">
      <c r="A2467" s="1">
        <v>29133</v>
      </c>
      <c r="B2467">
        <v>65.11</v>
      </c>
      <c r="D2467" s="1">
        <v>29133</v>
      </c>
      <c r="E2467" t="s">
        <v>4</v>
      </c>
    </row>
    <row r="2468" spans="1:5" x14ac:dyDescent="0.25">
      <c r="A2468" s="1">
        <v>29136</v>
      </c>
      <c r="B2468">
        <v>64.33</v>
      </c>
      <c r="D2468" s="1">
        <v>29136</v>
      </c>
      <c r="E2468" t="s">
        <v>4</v>
      </c>
    </row>
    <row r="2469" spans="1:5" x14ac:dyDescent="0.25">
      <c r="A2469" s="1">
        <v>29137</v>
      </c>
      <c r="B2469">
        <v>62.16</v>
      </c>
      <c r="D2469" s="1">
        <v>29137</v>
      </c>
      <c r="E2469" t="s">
        <v>4</v>
      </c>
    </row>
    <row r="2470" spans="1:5" x14ac:dyDescent="0.25">
      <c r="A2470" s="1">
        <v>29138</v>
      </c>
      <c r="B2470">
        <v>61.03</v>
      </c>
      <c r="D2470" s="1">
        <v>29138</v>
      </c>
      <c r="E2470" t="s">
        <v>4</v>
      </c>
    </row>
    <row r="2471" spans="1:5" x14ac:dyDescent="0.25">
      <c r="A2471" s="1">
        <v>29139</v>
      </c>
      <c r="B2471">
        <v>61.02</v>
      </c>
      <c r="D2471" s="1">
        <v>29139</v>
      </c>
      <c r="E2471" t="s">
        <v>4</v>
      </c>
    </row>
    <row r="2472" spans="1:5" x14ac:dyDescent="0.25">
      <c r="A2472" s="1">
        <v>29140</v>
      </c>
      <c r="B2472">
        <v>60.83</v>
      </c>
      <c r="D2472" s="1">
        <v>29140</v>
      </c>
      <c r="E2472" t="s">
        <v>4</v>
      </c>
    </row>
    <row r="2473" spans="1:5" x14ac:dyDescent="0.25">
      <c r="A2473" s="1">
        <v>29143</v>
      </c>
      <c r="B2473">
        <v>60.08</v>
      </c>
      <c r="D2473" s="1">
        <v>29143</v>
      </c>
      <c r="E2473" t="s">
        <v>4</v>
      </c>
    </row>
    <row r="2474" spans="1:5" x14ac:dyDescent="0.25">
      <c r="A2474" s="1">
        <v>29144</v>
      </c>
      <c r="B2474">
        <v>59.97</v>
      </c>
      <c r="D2474" s="1">
        <v>29144</v>
      </c>
      <c r="E2474" t="s">
        <v>4</v>
      </c>
    </row>
    <row r="2475" spans="1:5" x14ac:dyDescent="0.25">
      <c r="A2475" s="1">
        <v>29145</v>
      </c>
      <c r="B2475">
        <v>60.15</v>
      </c>
      <c r="D2475" s="1">
        <v>29145</v>
      </c>
      <c r="E2475" t="s">
        <v>4</v>
      </c>
    </row>
    <row r="2476" spans="1:5" x14ac:dyDescent="0.25">
      <c r="A2476" s="1">
        <v>29146</v>
      </c>
      <c r="B2476">
        <v>60.28</v>
      </c>
      <c r="D2476" s="1">
        <v>29146</v>
      </c>
      <c r="E2476" t="s">
        <v>4</v>
      </c>
    </row>
    <row r="2477" spans="1:5" x14ac:dyDescent="0.25">
      <c r="A2477" s="1">
        <v>29147</v>
      </c>
      <c r="B2477">
        <v>59.05</v>
      </c>
      <c r="D2477" s="1">
        <v>29147</v>
      </c>
      <c r="E2477" t="s">
        <v>4</v>
      </c>
    </row>
    <row r="2478" spans="1:5" x14ac:dyDescent="0.25">
      <c r="A2478" s="1">
        <v>29150</v>
      </c>
      <c r="B2478">
        <v>58.25</v>
      </c>
      <c r="D2478" s="1">
        <v>29150</v>
      </c>
      <c r="E2478" t="s">
        <v>4</v>
      </c>
    </row>
    <row r="2479" spans="1:5" x14ac:dyDescent="0.25">
      <c r="A2479" s="1">
        <v>29151</v>
      </c>
      <c r="B2479">
        <v>58.03</v>
      </c>
      <c r="D2479" s="1">
        <v>29151</v>
      </c>
      <c r="E2479" t="s">
        <v>4</v>
      </c>
    </row>
    <row r="2480" spans="1:5" x14ac:dyDescent="0.25">
      <c r="A2480" s="1">
        <v>29152</v>
      </c>
      <c r="B2480">
        <v>58.17</v>
      </c>
      <c r="D2480" s="1">
        <v>29152</v>
      </c>
      <c r="E2480" t="s">
        <v>4</v>
      </c>
    </row>
    <row r="2481" spans="1:5" x14ac:dyDescent="0.25">
      <c r="A2481" s="1">
        <v>29153</v>
      </c>
      <c r="B2481">
        <v>57.98</v>
      </c>
      <c r="D2481" s="1">
        <v>29153</v>
      </c>
      <c r="E2481" t="s">
        <v>4</v>
      </c>
    </row>
    <row r="2482" spans="1:5" x14ac:dyDescent="0.25">
      <c r="A2482" s="1">
        <v>29154</v>
      </c>
      <c r="B2482">
        <v>58.36</v>
      </c>
      <c r="D2482" s="1">
        <v>29154</v>
      </c>
      <c r="E2482" t="s">
        <v>4</v>
      </c>
    </row>
    <row r="2483" spans="1:5" x14ac:dyDescent="0.25">
      <c r="A2483" s="1">
        <v>29157</v>
      </c>
      <c r="B2483">
        <v>58.46</v>
      </c>
      <c r="D2483" s="1">
        <v>29157</v>
      </c>
      <c r="E2483" t="s">
        <v>4</v>
      </c>
    </row>
    <row r="2484" spans="1:5" x14ac:dyDescent="0.25">
      <c r="A2484" s="1">
        <v>29158</v>
      </c>
      <c r="B2484">
        <v>59.47</v>
      </c>
      <c r="D2484" s="1">
        <v>29158</v>
      </c>
      <c r="E2484" t="s">
        <v>4</v>
      </c>
    </row>
    <row r="2485" spans="1:5" x14ac:dyDescent="0.25">
      <c r="A2485" s="1">
        <v>29159</v>
      </c>
      <c r="B2485">
        <v>59.09</v>
      </c>
      <c r="D2485" s="1">
        <v>29159</v>
      </c>
      <c r="E2485" t="s">
        <v>4</v>
      </c>
    </row>
    <row r="2486" spans="1:5" x14ac:dyDescent="0.25">
      <c r="A2486" s="1">
        <v>29160</v>
      </c>
      <c r="B2486">
        <v>59.58</v>
      </c>
      <c r="D2486" s="1">
        <v>29160</v>
      </c>
      <c r="E2486" t="s">
        <v>4</v>
      </c>
    </row>
    <row r="2487" spans="1:5" x14ac:dyDescent="0.25">
      <c r="A2487" s="1">
        <v>29161</v>
      </c>
      <c r="B2487">
        <v>59.6</v>
      </c>
      <c r="D2487" s="1">
        <v>29161</v>
      </c>
      <c r="E2487" t="s">
        <v>4</v>
      </c>
    </row>
    <row r="2488" spans="1:5" x14ac:dyDescent="0.25">
      <c r="A2488" s="1">
        <v>29164</v>
      </c>
      <c r="B2488">
        <v>59.24</v>
      </c>
      <c r="D2488" s="1">
        <v>29164</v>
      </c>
      <c r="E2488" t="s">
        <v>4</v>
      </c>
    </row>
    <row r="2489" spans="1:5" x14ac:dyDescent="0.25">
      <c r="A2489" s="1">
        <v>29165</v>
      </c>
      <c r="B2489">
        <v>58.91</v>
      </c>
      <c r="D2489" s="1">
        <v>29165</v>
      </c>
      <c r="E2489" t="s">
        <v>4</v>
      </c>
    </row>
    <row r="2490" spans="1:5" x14ac:dyDescent="0.25">
      <c r="A2490" s="1">
        <v>29166</v>
      </c>
      <c r="B2490">
        <v>58.16</v>
      </c>
      <c r="D2490" s="1">
        <v>29166</v>
      </c>
      <c r="E2490" t="s">
        <v>4</v>
      </c>
    </row>
    <row r="2491" spans="1:5" x14ac:dyDescent="0.25">
      <c r="A2491" s="1">
        <v>29167</v>
      </c>
      <c r="B2491">
        <v>58.44</v>
      </c>
      <c r="D2491" s="1">
        <v>29167</v>
      </c>
      <c r="E2491" t="s">
        <v>4</v>
      </c>
    </row>
    <row r="2492" spans="1:5" x14ac:dyDescent="0.25">
      <c r="A2492" s="1">
        <v>29168</v>
      </c>
      <c r="B2492">
        <v>59.16</v>
      </c>
      <c r="D2492" s="1">
        <v>29168</v>
      </c>
      <c r="E2492" t="s">
        <v>4</v>
      </c>
    </row>
    <row r="2493" spans="1:5" x14ac:dyDescent="0.25">
      <c r="A2493" s="1">
        <v>29171</v>
      </c>
      <c r="B2493">
        <v>60.21</v>
      </c>
      <c r="D2493" s="1">
        <v>29171</v>
      </c>
      <c r="E2493" t="s">
        <v>4</v>
      </c>
    </row>
    <row r="2494" spans="1:5" x14ac:dyDescent="0.25">
      <c r="A2494" s="1">
        <v>29172</v>
      </c>
      <c r="B2494">
        <v>60</v>
      </c>
      <c r="D2494" s="1">
        <v>29172</v>
      </c>
      <c r="E2494" t="s">
        <v>4</v>
      </c>
    </row>
    <row r="2495" spans="1:5" x14ac:dyDescent="0.25">
      <c r="A2495" s="1">
        <v>29173</v>
      </c>
      <c r="B2495">
        <v>60.26</v>
      </c>
      <c r="D2495" s="1">
        <v>29173</v>
      </c>
      <c r="E2495" t="s">
        <v>4</v>
      </c>
    </row>
    <row r="2496" spans="1:5" x14ac:dyDescent="0.25">
      <c r="A2496" s="1">
        <v>29174</v>
      </c>
      <c r="B2496">
        <v>60.73</v>
      </c>
      <c r="D2496" s="1">
        <v>29174</v>
      </c>
      <c r="E2496" t="s">
        <v>4</v>
      </c>
    </row>
    <row r="2497" spans="1:5" x14ac:dyDescent="0.25">
      <c r="A2497" s="1">
        <v>29175</v>
      </c>
      <c r="B2497">
        <v>60.6</v>
      </c>
      <c r="D2497" s="1">
        <v>29175</v>
      </c>
      <c r="E2497" t="s">
        <v>4</v>
      </c>
    </row>
    <row r="2498" spans="1:5" x14ac:dyDescent="0.25">
      <c r="A2498" s="1">
        <v>29178</v>
      </c>
      <c r="B2498">
        <v>60.86</v>
      </c>
      <c r="D2498" s="1">
        <v>29178</v>
      </c>
      <c r="E2498" t="s">
        <v>4</v>
      </c>
    </row>
    <row r="2499" spans="1:5" x14ac:dyDescent="0.25">
      <c r="A2499" s="1">
        <v>29179</v>
      </c>
      <c r="B2499">
        <v>60.56</v>
      </c>
      <c r="D2499" s="1">
        <v>29179</v>
      </c>
      <c r="E2499" t="s">
        <v>4</v>
      </c>
    </row>
    <row r="2500" spans="1:5" x14ac:dyDescent="0.25">
      <c r="A2500" s="1">
        <v>29180</v>
      </c>
      <c r="B2500">
        <v>60.64</v>
      </c>
      <c r="D2500" s="1">
        <v>29180</v>
      </c>
      <c r="E2500" t="s">
        <v>4</v>
      </c>
    </row>
    <row r="2501" spans="1:5" x14ac:dyDescent="0.25">
      <c r="A2501" s="1">
        <v>29181</v>
      </c>
      <c r="B2501">
        <v>60.64</v>
      </c>
      <c r="D2501" s="1">
        <v>29181</v>
      </c>
      <c r="E2501" t="s">
        <v>4</v>
      </c>
    </row>
    <row r="2502" spans="1:5" x14ac:dyDescent="0.25">
      <c r="A2502" s="1">
        <v>29182</v>
      </c>
      <c r="B2502">
        <v>61.14</v>
      </c>
      <c r="D2502" s="1">
        <v>29182</v>
      </c>
      <c r="E2502" t="s">
        <v>4</v>
      </c>
    </row>
    <row r="2503" spans="1:5" x14ac:dyDescent="0.25">
      <c r="A2503" s="1">
        <v>29185</v>
      </c>
      <c r="B2503">
        <v>62.4</v>
      </c>
      <c r="D2503" s="1">
        <v>29185</v>
      </c>
      <c r="E2503" t="s">
        <v>4</v>
      </c>
    </row>
    <row r="2504" spans="1:5" x14ac:dyDescent="0.25">
      <c r="A2504" s="1">
        <v>29186</v>
      </c>
      <c r="B2504">
        <v>62.23</v>
      </c>
      <c r="D2504" s="1">
        <v>29186</v>
      </c>
      <c r="E2504" t="s">
        <v>4</v>
      </c>
    </row>
    <row r="2505" spans="1:5" x14ac:dyDescent="0.25">
      <c r="A2505" s="1">
        <v>29187</v>
      </c>
      <c r="B2505">
        <v>62.48</v>
      </c>
      <c r="D2505" s="1">
        <v>29187</v>
      </c>
      <c r="E2505" t="s">
        <v>4</v>
      </c>
    </row>
    <row r="2506" spans="1:5" x14ac:dyDescent="0.25">
      <c r="A2506" s="1">
        <v>29188</v>
      </c>
      <c r="B2506">
        <v>62.54</v>
      </c>
      <c r="D2506" s="1">
        <v>29188</v>
      </c>
      <c r="E2506" t="s">
        <v>4</v>
      </c>
    </row>
    <row r="2507" spans="1:5" x14ac:dyDescent="0.25">
      <c r="A2507" s="1">
        <v>29189</v>
      </c>
      <c r="B2507">
        <v>62.29</v>
      </c>
      <c r="D2507" s="1">
        <v>29189</v>
      </c>
      <c r="E2507" t="s">
        <v>4</v>
      </c>
    </row>
    <row r="2508" spans="1:5" x14ac:dyDescent="0.25">
      <c r="A2508" s="1">
        <v>29192</v>
      </c>
      <c r="B2508">
        <v>62.11</v>
      </c>
      <c r="D2508" s="1">
        <v>29192</v>
      </c>
      <c r="E2508" t="s">
        <v>4</v>
      </c>
    </row>
    <row r="2509" spans="1:5" x14ac:dyDescent="0.25">
      <c r="A2509" s="1">
        <v>29193</v>
      </c>
      <c r="B2509">
        <v>62.64</v>
      </c>
      <c r="D2509" s="1">
        <v>29193</v>
      </c>
      <c r="E2509" t="s">
        <v>4</v>
      </c>
    </row>
    <row r="2510" spans="1:5" x14ac:dyDescent="0.25">
      <c r="A2510" s="1">
        <v>29194</v>
      </c>
      <c r="B2510">
        <v>62.96</v>
      </c>
      <c r="D2510" s="1">
        <v>29194</v>
      </c>
      <c r="E2510" t="s">
        <v>4</v>
      </c>
    </row>
    <row r="2511" spans="1:5" x14ac:dyDescent="0.25">
      <c r="A2511" s="1">
        <v>29195</v>
      </c>
      <c r="B2511">
        <v>63.4</v>
      </c>
      <c r="D2511" s="1">
        <v>29195</v>
      </c>
      <c r="E2511" t="s">
        <v>4</v>
      </c>
    </row>
    <row r="2512" spans="1:5" x14ac:dyDescent="0.25">
      <c r="A2512" s="1">
        <v>29196</v>
      </c>
      <c r="B2512">
        <v>63.2</v>
      </c>
      <c r="D2512" s="1">
        <v>29196</v>
      </c>
      <c r="E2512" t="s">
        <v>4</v>
      </c>
    </row>
    <row r="2513" spans="1:5" x14ac:dyDescent="0.25">
      <c r="A2513" s="1">
        <v>29199</v>
      </c>
      <c r="B2513">
        <v>63.32</v>
      </c>
      <c r="D2513" s="1">
        <v>29199</v>
      </c>
      <c r="E2513" t="s">
        <v>4</v>
      </c>
    </row>
    <row r="2514" spans="1:5" x14ac:dyDescent="0.25">
      <c r="A2514" s="1">
        <v>29200</v>
      </c>
      <c r="B2514">
        <v>63.22</v>
      </c>
      <c r="D2514" s="1">
        <v>29200</v>
      </c>
      <c r="E2514" t="s">
        <v>4</v>
      </c>
    </row>
    <row r="2515" spans="1:5" x14ac:dyDescent="0.25">
      <c r="A2515" s="1">
        <v>29201</v>
      </c>
      <c r="B2515">
        <v>63.29</v>
      </c>
      <c r="D2515" s="1">
        <v>29201</v>
      </c>
      <c r="E2515" t="s">
        <v>4</v>
      </c>
    </row>
    <row r="2516" spans="1:5" x14ac:dyDescent="0.25">
      <c r="A2516" s="1">
        <v>29202</v>
      </c>
      <c r="B2516">
        <v>63.42</v>
      </c>
      <c r="D2516" s="1">
        <v>29202</v>
      </c>
      <c r="E2516" t="s">
        <v>4</v>
      </c>
    </row>
    <row r="2517" spans="1:5" x14ac:dyDescent="0.25">
      <c r="A2517" s="1">
        <v>29203</v>
      </c>
      <c r="B2517">
        <v>64.09</v>
      </c>
      <c r="D2517" s="1">
        <v>29203</v>
      </c>
      <c r="E2517" t="s">
        <v>4</v>
      </c>
    </row>
    <row r="2518" spans="1:5" x14ac:dyDescent="0.25">
      <c r="A2518" s="1">
        <v>29206</v>
      </c>
      <c r="B2518">
        <v>64.41</v>
      </c>
      <c r="D2518" s="1">
        <v>29206</v>
      </c>
      <c r="E2518" t="s">
        <v>4</v>
      </c>
    </row>
    <row r="2519" spans="1:5" x14ac:dyDescent="0.25">
      <c r="A2519" s="1">
        <v>29207</v>
      </c>
      <c r="B2519">
        <v>63.85</v>
      </c>
      <c r="D2519" s="1">
        <v>29207</v>
      </c>
      <c r="E2519" t="s">
        <v>4</v>
      </c>
    </row>
    <row r="2520" spans="1:5" x14ac:dyDescent="0.25">
      <c r="A2520" s="1">
        <v>29208</v>
      </c>
      <c r="B2520">
        <v>63.79</v>
      </c>
      <c r="D2520" s="1">
        <v>29208</v>
      </c>
      <c r="E2520" t="s">
        <v>4</v>
      </c>
    </row>
    <row r="2521" spans="1:5" x14ac:dyDescent="0.25">
      <c r="A2521" s="1">
        <v>29209</v>
      </c>
      <c r="B2521">
        <v>63.9</v>
      </c>
      <c r="D2521" s="1">
        <v>29209</v>
      </c>
      <c r="E2521" t="s">
        <v>4</v>
      </c>
    </row>
    <row r="2522" spans="1:5" x14ac:dyDescent="0.25">
      <c r="A2522" s="1">
        <v>29210</v>
      </c>
      <c r="B2522">
        <v>63.56</v>
      </c>
      <c r="D2522" s="1">
        <v>29210</v>
      </c>
      <c r="E2522" t="s">
        <v>4</v>
      </c>
    </row>
    <row r="2523" spans="1:5" x14ac:dyDescent="0.25">
      <c r="A2523" s="1">
        <v>29213</v>
      </c>
      <c r="B2523">
        <v>63.59</v>
      </c>
      <c r="D2523" s="1">
        <v>29213</v>
      </c>
      <c r="E2523" t="s">
        <v>4</v>
      </c>
    </row>
    <row r="2524" spans="1:5" x14ac:dyDescent="0.25">
      <c r="A2524" s="1">
        <v>29214</v>
      </c>
      <c r="B2524">
        <v>63.59</v>
      </c>
      <c r="D2524" s="1">
        <v>29214</v>
      </c>
      <c r="E2524" t="s">
        <v>4</v>
      </c>
    </row>
    <row r="2525" spans="1:5" x14ac:dyDescent="0.25">
      <c r="A2525" s="1">
        <v>29215</v>
      </c>
      <c r="B2525">
        <v>63.67</v>
      </c>
      <c r="D2525" s="1">
        <v>29215</v>
      </c>
      <c r="E2525" t="s">
        <v>4</v>
      </c>
    </row>
    <row r="2526" spans="1:5" x14ac:dyDescent="0.25">
      <c r="A2526" s="1">
        <v>29216</v>
      </c>
      <c r="B2526">
        <v>63.75</v>
      </c>
      <c r="D2526" s="1">
        <v>29216</v>
      </c>
      <c r="E2526" t="s">
        <v>4</v>
      </c>
    </row>
    <row r="2527" spans="1:5" x14ac:dyDescent="0.25">
      <c r="A2527" s="1">
        <v>29217</v>
      </c>
      <c r="B2527">
        <v>63.79</v>
      </c>
      <c r="D2527" s="1">
        <v>29217</v>
      </c>
      <c r="E2527" t="s">
        <v>4</v>
      </c>
    </row>
    <row r="2528" spans="1:5" x14ac:dyDescent="0.25">
      <c r="A2528" s="1">
        <v>29220</v>
      </c>
      <c r="B2528">
        <v>63.85</v>
      </c>
      <c r="D2528" s="1">
        <v>29220</v>
      </c>
      <c r="E2528" t="s">
        <v>4</v>
      </c>
    </row>
    <row r="2529" spans="1:5" x14ac:dyDescent="0.25">
      <c r="A2529" s="1">
        <v>29221</v>
      </c>
      <c r="B2529">
        <v>63.85</v>
      </c>
      <c r="D2529" s="1">
        <v>29221</v>
      </c>
      <c r="E2529" t="s">
        <v>4</v>
      </c>
    </row>
    <row r="2530" spans="1:5" x14ac:dyDescent="0.25">
      <c r="A2530" s="1">
        <v>29222</v>
      </c>
      <c r="B2530">
        <v>62.56</v>
      </c>
      <c r="D2530" s="1">
        <v>29222</v>
      </c>
      <c r="E2530" t="s">
        <v>4</v>
      </c>
    </row>
    <row r="2531" spans="1:5" x14ac:dyDescent="0.25">
      <c r="A2531" s="1">
        <v>29223</v>
      </c>
      <c r="B2531">
        <v>62.15</v>
      </c>
      <c r="D2531" s="1">
        <v>29223</v>
      </c>
      <c r="E2531" t="s">
        <v>4</v>
      </c>
    </row>
    <row r="2532" spans="1:5" x14ac:dyDescent="0.25">
      <c r="A2532" s="1">
        <v>29224</v>
      </c>
      <c r="B2532">
        <v>62.97</v>
      </c>
      <c r="D2532" s="1">
        <v>29224</v>
      </c>
      <c r="E2532" t="s">
        <v>4</v>
      </c>
    </row>
    <row r="2533" spans="1:5" x14ac:dyDescent="0.25">
      <c r="A2533" s="1">
        <v>29227</v>
      </c>
      <c r="B2533">
        <v>63.2</v>
      </c>
      <c r="D2533" s="1">
        <v>29227</v>
      </c>
      <c r="E2533" t="s">
        <v>4</v>
      </c>
    </row>
    <row r="2534" spans="1:5" x14ac:dyDescent="0.25">
      <c r="A2534" s="1">
        <v>29228</v>
      </c>
      <c r="B2534">
        <v>64.41</v>
      </c>
      <c r="D2534" s="1">
        <v>29228</v>
      </c>
      <c r="E2534" t="s">
        <v>4</v>
      </c>
    </row>
    <row r="2535" spans="1:5" x14ac:dyDescent="0.25">
      <c r="A2535" s="1">
        <v>29229</v>
      </c>
      <c r="B2535">
        <v>64.489999999999995</v>
      </c>
      <c r="D2535" s="1">
        <v>29229</v>
      </c>
      <c r="E2535" t="s">
        <v>4</v>
      </c>
    </row>
    <row r="2536" spans="1:5" x14ac:dyDescent="0.25">
      <c r="A2536" s="1">
        <v>29230</v>
      </c>
      <c r="B2536">
        <v>65.06</v>
      </c>
      <c r="D2536" s="1">
        <v>29230</v>
      </c>
      <c r="E2536" t="s">
        <v>4</v>
      </c>
    </row>
    <row r="2537" spans="1:5" x14ac:dyDescent="0.25">
      <c r="A2537" s="1">
        <v>29231</v>
      </c>
      <c r="B2537">
        <v>65.2</v>
      </c>
      <c r="D2537" s="1">
        <v>29231</v>
      </c>
      <c r="E2537" t="s">
        <v>4</v>
      </c>
    </row>
    <row r="2538" spans="1:5" x14ac:dyDescent="0.25">
      <c r="A2538" s="1">
        <v>29234</v>
      </c>
      <c r="B2538">
        <v>65.44</v>
      </c>
      <c r="D2538" s="1">
        <v>29234</v>
      </c>
      <c r="E2538" t="s">
        <v>4</v>
      </c>
    </row>
    <row r="2539" spans="1:5" x14ac:dyDescent="0.25">
      <c r="A2539" s="1">
        <v>29235</v>
      </c>
      <c r="B2539">
        <v>65.8</v>
      </c>
      <c r="D2539" s="1">
        <v>29235</v>
      </c>
      <c r="E2539" t="s">
        <v>4</v>
      </c>
    </row>
    <row r="2540" spans="1:5" x14ac:dyDescent="0.25">
      <c r="A2540" s="1">
        <v>29236</v>
      </c>
      <c r="B2540">
        <v>65.819999999999993</v>
      </c>
      <c r="D2540" s="1">
        <v>29236</v>
      </c>
      <c r="E2540" t="s">
        <v>4</v>
      </c>
    </row>
    <row r="2541" spans="1:5" x14ac:dyDescent="0.25">
      <c r="A2541" s="1">
        <v>29237</v>
      </c>
      <c r="B2541">
        <v>65.709999999999994</v>
      </c>
      <c r="D2541" s="1">
        <v>29237</v>
      </c>
      <c r="E2541" t="s">
        <v>4</v>
      </c>
    </row>
    <row r="2542" spans="1:5" x14ac:dyDescent="0.25">
      <c r="A2542" s="1">
        <v>29238</v>
      </c>
      <c r="B2542">
        <v>65.83</v>
      </c>
      <c r="D2542" s="1">
        <v>29238</v>
      </c>
      <c r="E2542" t="s">
        <v>4</v>
      </c>
    </row>
    <row r="2543" spans="1:5" x14ac:dyDescent="0.25">
      <c r="A2543" s="1">
        <v>29241</v>
      </c>
      <c r="B2543">
        <v>66.41</v>
      </c>
      <c r="D2543" s="1">
        <v>29241</v>
      </c>
      <c r="E2543" t="s">
        <v>4</v>
      </c>
    </row>
    <row r="2544" spans="1:5" x14ac:dyDescent="0.25">
      <c r="A2544" s="1">
        <v>29242</v>
      </c>
      <c r="B2544">
        <v>65.989999999999995</v>
      </c>
      <c r="D2544" s="1">
        <v>29242</v>
      </c>
      <c r="E2544" t="s">
        <v>4</v>
      </c>
    </row>
    <row r="2545" spans="1:5" x14ac:dyDescent="0.25">
      <c r="A2545" s="1">
        <v>29243</v>
      </c>
      <c r="B2545">
        <v>66.97</v>
      </c>
      <c r="D2545" s="1">
        <v>29243</v>
      </c>
      <c r="E2545" t="s">
        <v>4</v>
      </c>
    </row>
    <row r="2546" spans="1:5" x14ac:dyDescent="0.25">
      <c r="A2546" s="1">
        <v>29244</v>
      </c>
      <c r="B2546">
        <v>67.17</v>
      </c>
      <c r="D2546" s="1">
        <v>29244</v>
      </c>
      <c r="E2546" t="s">
        <v>4</v>
      </c>
    </row>
    <row r="2547" spans="1:5" x14ac:dyDescent="0.25">
      <c r="A2547" s="1">
        <v>29245</v>
      </c>
      <c r="B2547">
        <v>67.150000000000006</v>
      </c>
      <c r="D2547" s="1">
        <v>29245</v>
      </c>
      <c r="E2547" t="s">
        <v>4</v>
      </c>
    </row>
    <row r="2548" spans="1:5" x14ac:dyDescent="0.25">
      <c r="A2548" s="1">
        <v>29248</v>
      </c>
      <c r="B2548">
        <v>67.819999999999993</v>
      </c>
      <c r="D2548" s="1">
        <v>29248</v>
      </c>
      <c r="E2548" t="s">
        <v>4</v>
      </c>
    </row>
    <row r="2549" spans="1:5" x14ac:dyDescent="0.25">
      <c r="A2549" s="1">
        <v>29249</v>
      </c>
      <c r="B2549">
        <v>67.430000000000007</v>
      </c>
      <c r="D2549" s="1">
        <v>29249</v>
      </c>
      <c r="E2549" t="s">
        <v>4</v>
      </c>
    </row>
    <row r="2550" spans="1:5" x14ac:dyDescent="0.25">
      <c r="A2550" s="1">
        <v>29250</v>
      </c>
      <c r="B2550">
        <v>68.14</v>
      </c>
      <c r="D2550" s="1">
        <v>29250</v>
      </c>
      <c r="E2550" t="s">
        <v>4</v>
      </c>
    </row>
    <row r="2551" spans="1:5" x14ac:dyDescent="0.25">
      <c r="A2551" s="1">
        <v>29251</v>
      </c>
      <c r="B2551">
        <v>67.75</v>
      </c>
      <c r="D2551" s="1">
        <v>29251</v>
      </c>
      <c r="E2551">
        <v>93.200500000000005</v>
      </c>
    </row>
    <row r="2552" spans="1:5" x14ac:dyDescent="0.25">
      <c r="A2552" s="1">
        <v>29252</v>
      </c>
      <c r="B2552">
        <v>68.22</v>
      </c>
      <c r="D2552" s="1">
        <v>29252</v>
      </c>
      <c r="E2552">
        <v>93.200500000000005</v>
      </c>
    </row>
    <row r="2553" spans="1:5" x14ac:dyDescent="0.25">
      <c r="A2553" s="1">
        <v>29255</v>
      </c>
      <c r="B2553">
        <v>67.81</v>
      </c>
      <c r="D2553" s="1">
        <v>29255</v>
      </c>
      <c r="E2553">
        <v>93.200500000000005</v>
      </c>
    </row>
    <row r="2554" spans="1:5" x14ac:dyDescent="0.25">
      <c r="A2554" s="1">
        <v>29256</v>
      </c>
      <c r="B2554">
        <v>67.98</v>
      </c>
      <c r="D2554" s="1">
        <v>29256</v>
      </c>
      <c r="E2554">
        <v>93.200500000000005</v>
      </c>
    </row>
    <row r="2555" spans="1:5" x14ac:dyDescent="0.25">
      <c r="A2555" s="1">
        <v>29257</v>
      </c>
      <c r="B2555">
        <v>68.540000000000006</v>
      </c>
      <c r="D2555" s="1">
        <v>29257</v>
      </c>
      <c r="E2555">
        <v>93.200500000000005</v>
      </c>
    </row>
    <row r="2556" spans="1:5" x14ac:dyDescent="0.25">
      <c r="A2556" s="1">
        <v>29258</v>
      </c>
      <c r="B2556">
        <v>68.81</v>
      </c>
      <c r="D2556" s="1">
        <v>29258</v>
      </c>
      <c r="E2556">
        <v>93.200500000000005</v>
      </c>
    </row>
    <row r="2557" spans="1:5" x14ac:dyDescent="0.25">
      <c r="A2557" s="1">
        <v>29259</v>
      </c>
      <c r="B2557">
        <v>69.709999999999994</v>
      </c>
      <c r="D2557" s="1">
        <v>29259</v>
      </c>
      <c r="E2557">
        <v>93.200500000000005</v>
      </c>
    </row>
    <row r="2558" spans="1:5" x14ac:dyDescent="0.25">
      <c r="A2558" s="1">
        <v>29262</v>
      </c>
      <c r="B2558">
        <v>69.260000000000005</v>
      </c>
      <c r="D2558" s="1">
        <v>29262</v>
      </c>
      <c r="E2558">
        <v>93.200500000000005</v>
      </c>
    </row>
    <row r="2559" spans="1:5" x14ac:dyDescent="0.25">
      <c r="A2559" s="1">
        <v>29263</v>
      </c>
      <c r="B2559">
        <v>69.69</v>
      </c>
      <c r="D2559" s="1">
        <v>29263</v>
      </c>
      <c r="E2559">
        <v>93.200500000000005</v>
      </c>
    </row>
    <row r="2560" spans="1:5" x14ac:dyDescent="0.25">
      <c r="A2560" s="1">
        <v>29264</v>
      </c>
      <c r="B2560">
        <v>69.89</v>
      </c>
      <c r="D2560" s="1">
        <v>29264</v>
      </c>
      <c r="E2560">
        <v>93.200500000000005</v>
      </c>
    </row>
    <row r="2561" spans="1:5" x14ac:dyDescent="0.25">
      <c r="A2561" s="1">
        <v>29265</v>
      </c>
      <c r="B2561">
        <v>68.87</v>
      </c>
      <c r="D2561" s="1">
        <v>29265</v>
      </c>
      <c r="E2561">
        <v>93.200500000000005</v>
      </c>
    </row>
    <row r="2562" spans="1:5" x14ac:dyDescent="0.25">
      <c r="A2562" s="1">
        <v>29266</v>
      </c>
      <c r="B2562">
        <v>68.27</v>
      </c>
      <c r="D2562" s="1">
        <v>29266</v>
      </c>
      <c r="E2562">
        <v>93.200500000000005</v>
      </c>
    </row>
    <row r="2563" spans="1:5" x14ac:dyDescent="0.25">
      <c r="A2563" s="1">
        <v>29269</v>
      </c>
      <c r="B2563">
        <v>68.27</v>
      </c>
      <c r="D2563" s="1">
        <v>29269</v>
      </c>
      <c r="E2563">
        <v>93.200500000000005</v>
      </c>
    </row>
    <row r="2564" spans="1:5" x14ac:dyDescent="0.25">
      <c r="A2564" s="1">
        <v>29270</v>
      </c>
      <c r="B2564">
        <v>67.84</v>
      </c>
      <c r="D2564" s="1">
        <v>29270</v>
      </c>
      <c r="E2564">
        <v>93.200500000000005</v>
      </c>
    </row>
    <row r="2565" spans="1:5" x14ac:dyDescent="0.25">
      <c r="A2565" s="1">
        <v>29271</v>
      </c>
      <c r="B2565">
        <v>68.83</v>
      </c>
      <c r="D2565" s="1">
        <v>29271</v>
      </c>
      <c r="E2565">
        <v>93.200500000000005</v>
      </c>
    </row>
    <row r="2566" spans="1:5" x14ac:dyDescent="0.25">
      <c r="A2566" s="1">
        <v>29272</v>
      </c>
      <c r="B2566">
        <v>68.22</v>
      </c>
      <c r="D2566" s="1">
        <v>29272</v>
      </c>
      <c r="E2566">
        <v>93.200500000000005</v>
      </c>
    </row>
    <row r="2567" spans="1:5" x14ac:dyDescent="0.25">
      <c r="A2567" s="1">
        <v>29273</v>
      </c>
      <c r="B2567">
        <v>67.91</v>
      </c>
      <c r="D2567" s="1">
        <v>29273</v>
      </c>
      <c r="E2567">
        <v>93.200500000000005</v>
      </c>
    </row>
    <row r="2568" spans="1:5" x14ac:dyDescent="0.25">
      <c r="A2568" s="1">
        <v>29276</v>
      </c>
      <c r="B2568">
        <v>66.92</v>
      </c>
      <c r="D2568" s="1">
        <v>29276</v>
      </c>
      <c r="E2568">
        <v>93.200500000000005</v>
      </c>
    </row>
    <row r="2569" spans="1:5" x14ac:dyDescent="0.25">
      <c r="A2569" s="1">
        <v>29277</v>
      </c>
      <c r="B2569">
        <v>67.27</v>
      </c>
      <c r="D2569" s="1">
        <v>29277</v>
      </c>
      <c r="E2569">
        <v>93.200500000000005</v>
      </c>
    </row>
    <row r="2570" spans="1:5" x14ac:dyDescent="0.25">
      <c r="A2570" s="1">
        <v>29278</v>
      </c>
      <c r="B2570">
        <v>66.47</v>
      </c>
      <c r="D2570" s="1">
        <v>29278</v>
      </c>
      <c r="E2570">
        <v>93.200500000000005</v>
      </c>
    </row>
    <row r="2571" spans="1:5" x14ac:dyDescent="0.25">
      <c r="A2571" s="1">
        <v>29279</v>
      </c>
      <c r="B2571">
        <v>66.48</v>
      </c>
      <c r="D2571" s="1">
        <v>29279</v>
      </c>
      <c r="E2571">
        <v>93.200500000000005</v>
      </c>
    </row>
    <row r="2572" spans="1:5" x14ac:dyDescent="0.25">
      <c r="A2572" s="1">
        <v>29280</v>
      </c>
      <c r="B2572">
        <v>67.3</v>
      </c>
      <c r="D2572" s="1">
        <v>29280</v>
      </c>
      <c r="E2572">
        <v>86.188800000000001</v>
      </c>
    </row>
    <row r="2573" spans="1:5" x14ac:dyDescent="0.25">
      <c r="A2573" s="1">
        <v>29283</v>
      </c>
      <c r="B2573">
        <v>66.709999999999994</v>
      </c>
      <c r="D2573" s="1">
        <v>29283</v>
      </c>
      <c r="E2573">
        <v>86.188800000000001</v>
      </c>
    </row>
    <row r="2574" spans="1:5" x14ac:dyDescent="0.25">
      <c r="A2574" s="1">
        <v>29284</v>
      </c>
      <c r="B2574">
        <v>66.680000000000007</v>
      </c>
      <c r="D2574" s="1">
        <v>29284</v>
      </c>
      <c r="E2574">
        <v>86.188800000000001</v>
      </c>
    </row>
    <row r="2575" spans="1:5" x14ac:dyDescent="0.25">
      <c r="A2575" s="1">
        <v>29285</v>
      </c>
      <c r="B2575">
        <v>65.69</v>
      </c>
      <c r="D2575" s="1">
        <v>29285</v>
      </c>
      <c r="E2575">
        <v>86.188800000000001</v>
      </c>
    </row>
    <row r="2576" spans="1:5" x14ac:dyDescent="0.25">
      <c r="A2576" s="1">
        <v>29286</v>
      </c>
      <c r="B2576">
        <v>64.16</v>
      </c>
      <c r="D2576" s="1">
        <v>29286</v>
      </c>
      <c r="E2576">
        <v>86.188800000000001</v>
      </c>
    </row>
    <row r="2577" spans="1:5" x14ac:dyDescent="0.25">
      <c r="A2577" s="1">
        <v>29287</v>
      </c>
      <c r="B2577">
        <v>63.07</v>
      </c>
      <c r="D2577" s="1">
        <v>29287</v>
      </c>
      <c r="E2577">
        <v>86.188800000000001</v>
      </c>
    </row>
    <row r="2578" spans="1:5" x14ac:dyDescent="0.25">
      <c r="A2578" s="1">
        <v>29290</v>
      </c>
      <c r="B2578">
        <v>62.58</v>
      </c>
      <c r="D2578" s="1">
        <v>29290</v>
      </c>
      <c r="E2578">
        <v>86.188800000000001</v>
      </c>
    </row>
    <row r="2579" spans="1:5" x14ac:dyDescent="0.25">
      <c r="A2579" s="1">
        <v>29291</v>
      </c>
      <c r="B2579">
        <v>63.33</v>
      </c>
      <c r="D2579" s="1">
        <v>29291</v>
      </c>
      <c r="E2579">
        <v>86.188800000000001</v>
      </c>
    </row>
    <row r="2580" spans="1:5" x14ac:dyDescent="0.25">
      <c r="A2580" s="1">
        <v>29292</v>
      </c>
      <c r="B2580">
        <v>62.89</v>
      </c>
      <c r="D2580" s="1">
        <v>29292</v>
      </c>
      <c r="E2580">
        <v>86.188800000000001</v>
      </c>
    </row>
    <row r="2581" spans="1:5" x14ac:dyDescent="0.25">
      <c r="A2581" s="1">
        <v>29293</v>
      </c>
      <c r="B2581">
        <v>62.26</v>
      </c>
      <c r="D2581" s="1">
        <v>29293</v>
      </c>
      <c r="E2581">
        <v>86.188800000000001</v>
      </c>
    </row>
    <row r="2582" spans="1:5" x14ac:dyDescent="0.25">
      <c r="A2582" s="1">
        <v>29294</v>
      </c>
      <c r="B2582">
        <v>62.05</v>
      </c>
      <c r="D2582" s="1">
        <v>29294</v>
      </c>
      <c r="E2582">
        <v>86.188800000000001</v>
      </c>
    </row>
    <row r="2583" spans="1:5" x14ac:dyDescent="0.25">
      <c r="A2583" s="1">
        <v>29297</v>
      </c>
      <c r="B2583">
        <v>60.05</v>
      </c>
      <c r="D2583" s="1">
        <v>29297</v>
      </c>
      <c r="E2583">
        <v>86.188800000000001</v>
      </c>
    </row>
    <row r="2584" spans="1:5" x14ac:dyDescent="0.25">
      <c r="A2584" s="1">
        <v>29298</v>
      </c>
      <c r="B2584">
        <v>60.92</v>
      </c>
      <c r="D2584" s="1">
        <v>29298</v>
      </c>
      <c r="E2584">
        <v>86.188800000000001</v>
      </c>
    </row>
    <row r="2585" spans="1:5" x14ac:dyDescent="0.25">
      <c r="A2585" s="1">
        <v>29299</v>
      </c>
      <c r="B2585">
        <v>61.19</v>
      </c>
      <c r="D2585" s="1">
        <v>29299</v>
      </c>
      <c r="E2585">
        <v>86.188800000000001</v>
      </c>
    </row>
    <row r="2586" spans="1:5" x14ac:dyDescent="0.25">
      <c r="A2586" s="1">
        <v>29300</v>
      </c>
      <c r="B2586">
        <v>60.58</v>
      </c>
      <c r="D2586" s="1">
        <v>29300</v>
      </c>
      <c r="E2586">
        <v>86.188800000000001</v>
      </c>
    </row>
    <row r="2587" spans="1:5" x14ac:dyDescent="0.25">
      <c r="A2587" s="1">
        <v>29301</v>
      </c>
      <c r="B2587">
        <v>60.16</v>
      </c>
      <c r="D2587" s="1">
        <v>29301</v>
      </c>
      <c r="E2587">
        <v>86.188800000000001</v>
      </c>
    </row>
    <row r="2588" spans="1:5" x14ac:dyDescent="0.25">
      <c r="A2588" s="1">
        <v>29304</v>
      </c>
      <c r="B2588">
        <v>58.31</v>
      </c>
      <c r="D2588" s="1">
        <v>29304</v>
      </c>
      <c r="E2588">
        <v>86.188800000000001</v>
      </c>
    </row>
    <row r="2589" spans="1:5" x14ac:dyDescent="0.25">
      <c r="A2589" s="1">
        <v>29305</v>
      </c>
      <c r="B2589">
        <v>58.03</v>
      </c>
      <c r="D2589" s="1">
        <v>29305</v>
      </c>
      <c r="E2589">
        <v>86.188800000000001</v>
      </c>
    </row>
    <row r="2590" spans="1:5" x14ac:dyDescent="0.25">
      <c r="A2590" s="1">
        <v>29306</v>
      </c>
      <c r="B2590">
        <v>57.74</v>
      </c>
      <c r="D2590" s="1">
        <v>29306</v>
      </c>
      <c r="E2590">
        <v>86.188800000000001</v>
      </c>
    </row>
    <row r="2591" spans="1:5" x14ac:dyDescent="0.25">
      <c r="A2591" s="1">
        <v>29307</v>
      </c>
      <c r="B2591">
        <v>56.74</v>
      </c>
      <c r="D2591" s="1">
        <v>29307</v>
      </c>
      <c r="E2591">
        <v>86.188800000000001</v>
      </c>
    </row>
    <row r="2592" spans="1:5" x14ac:dyDescent="0.25">
      <c r="A2592" s="1">
        <v>29308</v>
      </c>
      <c r="B2592">
        <v>58.4</v>
      </c>
      <c r="D2592" s="1">
        <v>29308</v>
      </c>
      <c r="E2592">
        <v>86.188800000000001</v>
      </c>
    </row>
    <row r="2593" spans="1:5" x14ac:dyDescent="0.25">
      <c r="A2593" s="1">
        <v>29311</v>
      </c>
      <c r="B2593">
        <v>59.1</v>
      </c>
      <c r="D2593" s="1">
        <v>29311</v>
      </c>
      <c r="E2593">
        <v>86.248400000000004</v>
      </c>
    </row>
    <row r="2594" spans="1:5" x14ac:dyDescent="0.25">
      <c r="A2594" s="1">
        <v>29312</v>
      </c>
      <c r="B2594">
        <v>59.31</v>
      </c>
      <c r="D2594" s="1">
        <v>29312</v>
      </c>
      <c r="E2594">
        <v>86.248400000000004</v>
      </c>
    </row>
    <row r="2595" spans="1:5" x14ac:dyDescent="0.25">
      <c r="A2595" s="1">
        <v>29313</v>
      </c>
      <c r="B2595">
        <v>59.78</v>
      </c>
      <c r="D2595" s="1">
        <v>29313</v>
      </c>
      <c r="E2595">
        <v>86.248400000000004</v>
      </c>
    </row>
    <row r="2596" spans="1:5" x14ac:dyDescent="0.25">
      <c r="A2596" s="1">
        <v>29314</v>
      </c>
      <c r="B2596">
        <v>59.55</v>
      </c>
      <c r="D2596" s="1">
        <v>29314</v>
      </c>
      <c r="E2596">
        <v>86.248400000000004</v>
      </c>
    </row>
    <row r="2597" spans="1:5" x14ac:dyDescent="0.25">
      <c r="A2597" s="1">
        <v>29315</v>
      </c>
      <c r="B2597">
        <v>59.55</v>
      </c>
      <c r="D2597" s="1">
        <v>29315</v>
      </c>
      <c r="E2597">
        <v>86.248400000000004</v>
      </c>
    </row>
    <row r="2598" spans="1:5" x14ac:dyDescent="0.25">
      <c r="A2598" s="1">
        <v>29318</v>
      </c>
      <c r="B2598">
        <v>58.4</v>
      </c>
      <c r="D2598" s="1">
        <v>29318</v>
      </c>
      <c r="E2598">
        <v>86.248400000000004</v>
      </c>
    </row>
    <row r="2599" spans="1:5" x14ac:dyDescent="0.25">
      <c r="A2599" s="1">
        <v>29319</v>
      </c>
      <c r="B2599">
        <v>59.01</v>
      </c>
      <c r="D2599" s="1">
        <v>29319</v>
      </c>
      <c r="E2599">
        <v>86.248400000000004</v>
      </c>
    </row>
    <row r="2600" spans="1:5" x14ac:dyDescent="0.25">
      <c r="A2600" s="1">
        <v>29320</v>
      </c>
      <c r="B2600">
        <v>60.14</v>
      </c>
      <c r="D2600" s="1">
        <v>29320</v>
      </c>
      <c r="E2600">
        <v>86.248400000000004</v>
      </c>
    </row>
    <row r="2601" spans="1:5" x14ac:dyDescent="0.25">
      <c r="A2601" s="1">
        <v>29321</v>
      </c>
      <c r="B2601">
        <v>60.67</v>
      </c>
      <c r="D2601" s="1">
        <v>29321</v>
      </c>
      <c r="E2601">
        <v>86.248400000000004</v>
      </c>
    </row>
    <row r="2602" spans="1:5" x14ac:dyDescent="0.25">
      <c r="A2602" s="1">
        <v>29322</v>
      </c>
      <c r="B2602">
        <v>60.59</v>
      </c>
      <c r="D2602" s="1">
        <v>29322</v>
      </c>
      <c r="E2602">
        <v>86.248400000000004</v>
      </c>
    </row>
    <row r="2603" spans="1:5" x14ac:dyDescent="0.25">
      <c r="A2603" s="1">
        <v>29325</v>
      </c>
      <c r="B2603">
        <v>60</v>
      </c>
      <c r="D2603" s="1">
        <v>29325</v>
      </c>
      <c r="E2603">
        <v>86.248400000000004</v>
      </c>
    </row>
    <row r="2604" spans="1:5" x14ac:dyDescent="0.25">
      <c r="A2604" s="1">
        <v>29326</v>
      </c>
      <c r="B2604">
        <v>59.86</v>
      </c>
      <c r="D2604" s="1">
        <v>29326</v>
      </c>
      <c r="E2604">
        <v>86.248400000000004</v>
      </c>
    </row>
    <row r="2605" spans="1:5" x14ac:dyDescent="0.25">
      <c r="A2605" s="1">
        <v>29327</v>
      </c>
      <c r="B2605">
        <v>59.25</v>
      </c>
      <c r="D2605" s="1">
        <v>29327</v>
      </c>
      <c r="E2605">
        <v>86.248400000000004</v>
      </c>
    </row>
    <row r="2606" spans="1:5" x14ac:dyDescent="0.25">
      <c r="A2606" s="1">
        <v>29328</v>
      </c>
      <c r="B2606">
        <v>58.95</v>
      </c>
      <c r="D2606" s="1">
        <v>29328</v>
      </c>
      <c r="E2606">
        <v>86.248400000000004</v>
      </c>
    </row>
    <row r="2607" spans="1:5" x14ac:dyDescent="0.25">
      <c r="A2607" s="1">
        <v>29329</v>
      </c>
      <c r="B2607">
        <v>58.74</v>
      </c>
      <c r="D2607" s="1">
        <v>29329</v>
      </c>
      <c r="E2607">
        <v>86.248400000000004</v>
      </c>
    </row>
    <row r="2608" spans="1:5" x14ac:dyDescent="0.25">
      <c r="A2608" s="1">
        <v>29332</v>
      </c>
      <c r="B2608">
        <v>58.25</v>
      </c>
      <c r="D2608" s="1">
        <v>29332</v>
      </c>
      <c r="E2608">
        <v>86.248400000000004</v>
      </c>
    </row>
    <row r="2609" spans="1:5" x14ac:dyDescent="0.25">
      <c r="A2609" s="1">
        <v>29333</v>
      </c>
      <c r="B2609">
        <v>60.21</v>
      </c>
      <c r="D2609" s="1">
        <v>29333</v>
      </c>
      <c r="E2609">
        <v>86.248400000000004</v>
      </c>
    </row>
    <row r="2610" spans="1:5" x14ac:dyDescent="0.25">
      <c r="A2610" s="1">
        <v>29334</v>
      </c>
      <c r="B2610">
        <v>60.45</v>
      </c>
      <c r="D2610" s="1">
        <v>29334</v>
      </c>
      <c r="E2610">
        <v>86.248400000000004</v>
      </c>
    </row>
    <row r="2611" spans="1:5" x14ac:dyDescent="0.25">
      <c r="A2611" s="1">
        <v>29335</v>
      </c>
      <c r="B2611">
        <v>60.95</v>
      </c>
      <c r="D2611" s="1">
        <v>29335</v>
      </c>
      <c r="E2611">
        <v>86.248400000000004</v>
      </c>
    </row>
    <row r="2612" spans="1:5" x14ac:dyDescent="0.25">
      <c r="A2612" s="1">
        <v>29336</v>
      </c>
      <c r="B2612">
        <v>61.28</v>
      </c>
      <c r="D2612" s="1">
        <v>29336</v>
      </c>
      <c r="E2612">
        <v>86.248400000000004</v>
      </c>
    </row>
    <row r="2613" spans="1:5" x14ac:dyDescent="0.25">
      <c r="A2613" s="1">
        <v>29339</v>
      </c>
      <c r="B2613">
        <v>61.54</v>
      </c>
      <c r="D2613" s="1">
        <v>29339</v>
      </c>
      <c r="E2613">
        <v>86.248400000000004</v>
      </c>
    </row>
    <row r="2614" spans="1:5" x14ac:dyDescent="0.25">
      <c r="A2614" s="1">
        <v>29340</v>
      </c>
      <c r="B2614">
        <v>61.7</v>
      </c>
      <c r="D2614" s="1">
        <v>29340</v>
      </c>
      <c r="E2614">
        <v>86.248400000000004</v>
      </c>
    </row>
    <row r="2615" spans="1:5" x14ac:dyDescent="0.25">
      <c r="A2615" s="1">
        <v>29341</v>
      </c>
      <c r="B2615">
        <v>61.91</v>
      </c>
      <c r="D2615" s="1">
        <v>29341</v>
      </c>
      <c r="E2615">
        <v>98.681799999999996</v>
      </c>
    </row>
    <row r="2616" spans="1:5" x14ac:dyDescent="0.25">
      <c r="A2616" s="1">
        <v>29342</v>
      </c>
      <c r="B2616">
        <v>61.54</v>
      </c>
      <c r="D2616" s="1">
        <v>29342</v>
      </c>
      <c r="E2616">
        <v>98.681799999999996</v>
      </c>
    </row>
    <row r="2617" spans="1:5" x14ac:dyDescent="0.25">
      <c r="A2617" s="1">
        <v>29343</v>
      </c>
      <c r="B2617">
        <v>61.63</v>
      </c>
      <c r="D2617" s="1">
        <v>29343</v>
      </c>
      <c r="E2617">
        <v>98.681799999999996</v>
      </c>
    </row>
    <row r="2618" spans="1:5" x14ac:dyDescent="0.25">
      <c r="A2618" s="1">
        <v>29346</v>
      </c>
      <c r="B2618">
        <v>62.07</v>
      </c>
      <c r="D2618" s="1">
        <v>29346</v>
      </c>
      <c r="E2618">
        <v>98.681799999999996</v>
      </c>
    </row>
    <row r="2619" spans="1:5" x14ac:dyDescent="0.25">
      <c r="A2619" s="1">
        <v>29347</v>
      </c>
      <c r="B2619">
        <v>62.11</v>
      </c>
      <c r="D2619" s="1">
        <v>29347</v>
      </c>
      <c r="E2619">
        <v>98.681799999999996</v>
      </c>
    </row>
    <row r="2620" spans="1:5" x14ac:dyDescent="0.25">
      <c r="A2620" s="1">
        <v>29348</v>
      </c>
      <c r="B2620">
        <v>62.58</v>
      </c>
      <c r="D2620" s="1">
        <v>29348</v>
      </c>
      <c r="E2620">
        <v>98.681799999999996</v>
      </c>
    </row>
    <row r="2621" spans="1:5" x14ac:dyDescent="0.25">
      <c r="A2621" s="1">
        <v>29349</v>
      </c>
      <c r="B2621">
        <v>62.12</v>
      </c>
      <c r="D2621" s="1">
        <v>29349</v>
      </c>
      <c r="E2621">
        <v>98.681799999999996</v>
      </c>
    </row>
    <row r="2622" spans="1:5" x14ac:dyDescent="0.25">
      <c r="A2622" s="1">
        <v>29350</v>
      </c>
      <c r="B2622">
        <v>61.38</v>
      </c>
      <c r="D2622" s="1">
        <v>29350</v>
      </c>
      <c r="E2622">
        <v>98.681799999999996</v>
      </c>
    </row>
    <row r="2623" spans="1:5" x14ac:dyDescent="0.25">
      <c r="A2623" s="1">
        <v>29353</v>
      </c>
      <c r="B2623">
        <v>61.37</v>
      </c>
      <c r="D2623" s="1">
        <v>29353</v>
      </c>
      <c r="E2623">
        <v>98.681799999999996</v>
      </c>
    </row>
    <row r="2624" spans="1:5" x14ac:dyDescent="0.25">
      <c r="A2624" s="1">
        <v>29354</v>
      </c>
      <c r="B2624">
        <v>62.21</v>
      </c>
      <c r="D2624" s="1">
        <v>29354</v>
      </c>
      <c r="E2624">
        <v>98.681799999999996</v>
      </c>
    </row>
    <row r="2625" spans="1:5" x14ac:dyDescent="0.25">
      <c r="A2625" s="1">
        <v>29355</v>
      </c>
      <c r="B2625">
        <v>62.64</v>
      </c>
      <c r="D2625" s="1">
        <v>29355</v>
      </c>
      <c r="E2625">
        <v>98.681799999999996</v>
      </c>
    </row>
    <row r="2626" spans="1:5" x14ac:dyDescent="0.25">
      <c r="A2626" s="1">
        <v>29356</v>
      </c>
      <c r="B2626">
        <v>62.73</v>
      </c>
      <c r="D2626" s="1">
        <v>29356</v>
      </c>
      <c r="E2626">
        <v>98.681799999999996</v>
      </c>
    </row>
    <row r="2627" spans="1:5" x14ac:dyDescent="0.25">
      <c r="A2627" s="1">
        <v>29357</v>
      </c>
      <c r="B2627">
        <v>62.98</v>
      </c>
      <c r="D2627" s="1">
        <v>29357</v>
      </c>
      <c r="E2627">
        <v>98.681799999999996</v>
      </c>
    </row>
    <row r="2628" spans="1:5" x14ac:dyDescent="0.25">
      <c r="A2628" s="1">
        <v>29360</v>
      </c>
      <c r="B2628">
        <v>63.13</v>
      </c>
      <c r="D2628" s="1">
        <v>29360</v>
      </c>
      <c r="E2628">
        <v>98.681799999999996</v>
      </c>
    </row>
    <row r="2629" spans="1:5" x14ac:dyDescent="0.25">
      <c r="A2629" s="1">
        <v>29361</v>
      </c>
      <c r="B2629">
        <v>63.09</v>
      </c>
      <c r="D2629" s="1">
        <v>29361</v>
      </c>
      <c r="E2629">
        <v>98.681799999999996</v>
      </c>
    </row>
    <row r="2630" spans="1:5" x14ac:dyDescent="0.25">
      <c r="A2630" s="1">
        <v>29362</v>
      </c>
      <c r="B2630">
        <v>63.16</v>
      </c>
      <c r="D2630" s="1">
        <v>29362</v>
      </c>
      <c r="E2630">
        <v>98.681799999999996</v>
      </c>
    </row>
    <row r="2631" spans="1:5" x14ac:dyDescent="0.25">
      <c r="A2631" s="1">
        <v>29363</v>
      </c>
      <c r="B2631">
        <v>63.91</v>
      </c>
      <c r="D2631" s="1">
        <v>29363</v>
      </c>
      <c r="E2631">
        <v>98.681799999999996</v>
      </c>
    </row>
    <row r="2632" spans="1:5" x14ac:dyDescent="0.25">
      <c r="A2632" s="1">
        <v>29364</v>
      </c>
      <c r="B2632">
        <v>64.8</v>
      </c>
      <c r="D2632" s="1">
        <v>29364</v>
      </c>
      <c r="E2632">
        <v>98.681799999999996</v>
      </c>
    </row>
    <row r="2633" spans="1:5" x14ac:dyDescent="0.25">
      <c r="A2633" s="1">
        <v>29367</v>
      </c>
      <c r="B2633">
        <v>64.8</v>
      </c>
      <c r="D2633" s="1">
        <v>29367</v>
      </c>
      <c r="E2633">
        <v>98.681799999999996</v>
      </c>
    </row>
    <row r="2634" spans="1:5" x14ac:dyDescent="0.25">
      <c r="A2634" s="1">
        <v>29368</v>
      </c>
      <c r="B2634">
        <v>65.260000000000005</v>
      </c>
      <c r="D2634" s="1">
        <v>29368</v>
      </c>
      <c r="E2634">
        <v>98.681799999999996</v>
      </c>
    </row>
    <row r="2635" spans="1:5" x14ac:dyDescent="0.25">
      <c r="A2635" s="1">
        <v>29369</v>
      </c>
      <c r="B2635">
        <v>65.67</v>
      </c>
      <c r="D2635" s="1">
        <v>29369</v>
      </c>
      <c r="E2635">
        <v>98.681799999999996</v>
      </c>
    </row>
    <row r="2636" spans="1:5" x14ac:dyDescent="0.25">
      <c r="A2636" s="1">
        <v>29370</v>
      </c>
      <c r="B2636">
        <v>64.73</v>
      </c>
      <c r="D2636" s="1">
        <v>29370</v>
      </c>
      <c r="E2636">
        <v>98.681799999999996</v>
      </c>
    </row>
    <row r="2637" spans="1:5" x14ac:dyDescent="0.25">
      <c r="A2637" s="1">
        <v>29371</v>
      </c>
      <c r="B2637">
        <v>65.17</v>
      </c>
      <c r="D2637" s="1">
        <v>29371</v>
      </c>
      <c r="E2637">
        <v>103.04179999999999</v>
      </c>
    </row>
    <row r="2638" spans="1:5" x14ac:dyDescent="0.25">
      <c r="A2638" s="1">
        <v>29374</v>
      </c>
      <c r="B2638">
        <v>64.989999999999995</v>
      </c>
      <c r="D2638" s="1">
        <v>29374</v>
      </c>
      <c r="E2638">
        <v>103.04179999999999</v>
      </c>
    </row>
    <row r="2639" spans="1:5" x14ac:dyDescent="0.25">
      <c r="A2639" s="1">
        <v>29375</v>
      </c>
      <c r="B2639">
        <v>64.89</v>
      </c>
      <c r="D2639" s="1">
        <v>29375</v>
      </c>
      <c r="E2639">
        <v>103.04179999999999</v>
      </c>
    </row>
    <row r="2640" spans="1:5" x14ac:dyDescent="0.25">
      <c r="A2640" s="1">
        <v>29376</v>
      </c>
      <c r="B2640">
        <v>66.010000000000005</v>
      </c>
      <c r="D2640" s="1">
        <v>29376</v>
      </c>
      <c r="E2640">
        <v>103.04179999999999</v>
      </c>
    </row>
    <row r="2641" spans="1:5" x14ac:dyDescent="0.25">
      <c r="A2641" s="1">
        <v>29377</v>
      </c>
      <c r="B2641">
        <v>66.180000000000007</v>
      </c>
      <c r="D2641" s="1">
        <v>29377</v>
      </c>
      <c r="E2641">
        <v>103.04179999999999</v>
      </c>
    </row>
    <row r="2642" spans="1:5" x14ac:dyDescent="0.25">
      <c r="A2642" s="1">
        <v>29378</v>
      </c>
      <c r="B2642">
        <v>66.48</v>
      </c>
      <c r="D2642" s="1">
        <v>29378</v>
      </c>
      <c r="E2642">
        <v>103.04179999999999</v>
      </c>
    </row>
    <row r="2643" spans="1:5" x14ac:dyDescent="0.25">
      <c r="A2643" s="1">
        <v>29381</v>
      </c>
      <c r="B2643">
        <v>66.75</v>
      </c>
      <c r="D2643" s="1">
        <v>29381</v>
      </c>
      <c r="E2643">
        <v>103.04179999999999</v>
      </c>
    </row>
    <row r="2644" spans="1:5" x14ac:dyDescent="0.25">
      <c r="A2644" s="1">
        <v>29382</v>
      </c>
      <c r="B2644">
        <v>67.260000000000005</v>
      </c>
      <c r="D2644" s="1">
        <v>29382</v>
      </c>
      <c r="E2644">
        <v>103.04179999999999</v>
      </c>
    </row>
    <row r="2645" spans="1:5" x14ac:dyDescent="0.25">
      <c r="A2645" s="1">
        <v>29383</v>
      </c>
      <c r="B2645">
        <v>67.989999999999995</v>
      </c>
      <c r="D2645" s="1">
        <v>29383</v>
      </c>
      <c r="E2645">
        <v>103.04179999999999</v>
      </c>
    </row>
    <row r="2646" spans="1:5" x14ac:dyDescent="0.25">
      <c r="A2646" s="1">
        <v>29384</v>
      </c>
      <c r="B2646">
        <v>67.81</v>
      </c>
      <c r="D2646" s="1">
        <v>29384</v>
      </c>
      <c r="E2646">
        <v>103.04179999999999</v>
      </c>
    </row>
    <row r="2647" spans="1:5" x14ac:dyDescent="0.25">
      <c r="A2647" s="1">
        <v>29385</v>
      </c>
      <c r="B2647">
        <v>68.010000000000005</v>
      </c>
      <c r="D2647" s="1">
        <v>29385</v>
      </c>
      <c r="E2647">
        <v>103.04179999999999</v>
      </c>
    </row>
    <row r="2648" spans="1:5" x14ac:dyDescent="0.25">
      <c r="A2648" s="1">
        <v>29388</v>
      </c>
      <c r="B2648">
        <v>68.14</v>
      </c>
      <c r="D2648" s="1">
        <v>29388</v>
      </c>
      <c r="E2648">
        <v>103.04179999999999</v>
      </c>
    </row>
    <row r="2649" spans="1:5" x14ac:dyDescent="0.25">
      <c r="A2649" s="1">
        <v>29389</v>
      </c>
      <c r="B2649">
        <v>68.12</v>
      </c>
      <c r="D2649" s="1">
        <v>29389</v>
      </c>
      <c r="E2649">
        <v>103.04179999999999</v>
      </c>
    </row>
    <row r="2650" spans="1:5" x14ac:dyDescent="0.25">
      <c r="A2650" s="1">
        <v>29390</v>
      </c>
      <c r="B2650">
        <v>68.22</v>
      </c>
      <c r="D2650" s="1">
        <v>29390</v>
      </c>
      <c r="E2650">
        <v>103.04179999999999</v>
      </c>
    </row>
    <row r="2651" spans="1:5" x14ac:dyDescent="0.25">
      <c r="A2651" s="1">
        <v>29391</v>
      </c>
      <c r="B2651">
        <v>67.349999999999994</v>
      </c>
      <c r="D2651" s="1">
        <v>29391</v>
      </c>
      <c r="E2651">
        <v>103.04179999999999</v>
      </c>
    </row>
    <row r="2652" spans="1:5" x14ac:dyDescent="0.25">
      <c r="A2652" s="1">
        <v>29392</v>
      </c>
      <c r="B2652">
        <v>67.08</v>
      </c>
      <c r="D2652" s="1">
        <v>29392</v>
      </c>
      <c r="E2652">
        <v>103.04179999999999</v>
      </c>
    </row>
    <row r="2653" spans="1:5" x14ac:dyDescent="0.25">
      <c r="A2653" s="1">
        <v>29395</v>
      </c>
      <c r="B2653">
        <v>67.349999999999994</v>
      </c>
      <c r="D2653" s="1">
        <v>29395</v>
      </c>
      <c r="E2653">
        <v>103.04179999999999</v>
      </c>
    </row>
    <row r="2654" spans="1:5" x14ac:dyDescent="0.25">
      <c r="A2654" s="1">
        <v>29396</v>
      </c>
      <c r="B2654">
        <v>67.73</v>
      </c>
      <c r="D2654" s="1">
        <v>29396</v>
      </c>
      <c r="E2654">
        <v>103.04179999999999</v>
      </c>
    </row>
    <row r="2655" spans="1:5" x14ac:dyDescent="0.25">
      <c r="A2655" s="1">
        <v>29397</v>
      </c>
      <c r="B2655">
        <v>68.569999999999993</v>
      </c>
      <c r="D2655" s="1">
        <v>29397</v>
      </c>
      <c r="E2655">
        <v>103.04179999999999</v>
      </c>
    </row>
    <row r="2656" spans="1:5" x14ac:dyDescent="0.25">
      <c r="A2656" s="1">
        <v>29398</v>
      </c>
      <c r="B2656">
        <v>68.34</v>
      </c>
      <c r="D2656" s="1">
        <v>29398</v>
      </c>
      <c r="E2656">
        <v>103.04179999999999</v>
      </c>
    </row>
    <row r="2657" spans="1:5" x14ac:dyDescent="0.25">
      <c r="A2657" s="1">
        <v>29399</v>
      </c>
      <c r="B2657">
        <v>68.260000000000005</v>
      </c>
      <c r="D2657" s="1">
        <v>29399</v>
      </c>
      <c r="E2657">
        <v>103.04179999999999</v>
      </c>
    </row>
    <row r="2658" spans="1:5" x14ac:dyDescent="0.25">
      <c r="A2658" s="1">
        <v>29402</v>
      </c>
      <c r="B2658">
        <v>67.31</v>
      </c>
      <c r="D2658" s="1">
        <v>29402</v>
      </c>
      <c r="E2658">
        <v>106.4628</v>
      </c>
    </row>
    <row r="2659" spans="1:5" x14ac:dyDescent="0.25">
      <c r="A2659" s="1">
        <v>29403</v>
      </c>
      <c r="B2659">
        <v>67.7</v>
      </c>
      <c r="D2659" s="1">
        <v>29403</v>
      </c>
      <c r="E2659">
        <v>106.4628</v>
      </c>
    </row>
    <row r="2660" spans="1:5" x14ac:dyDescent="0.25">
      <c r="A2660" s="1">
        <v>29404</v>
      </c>
      <c r="B2660">
        <v>68.16</v>
      </c>
      <c r="D2660" s="1">
        <v>29404</v>
      </c>
      <c r="E2660">
        <v>106.4628</v>
      </c>
    </row>
    <row r="2661" spans="1:5" x14ac:dyDescent="0.25">
      <c r="A2661" s="1">
        <v>29405</v>
      </c>
      <c r="B2661">
        <v>69.11</v>
      </c>
      <c r="D2661" s="1">
        <v>29405</v>
      </c>
      <c r="E2661">
        <v>106.4628</v>
      </c>
    </row>
    <row r="2662" spans="1:5" x14ac:dyDescent="0.25">
      <c r="A2662" s="1">
        <v>29406</v>
      </c>
      <c r="B2662">
        <v>69.11</v>
      </c>
      <c r="D2662" s="1">
        <v>29406</v>
      </c>
      <c r="E2662">
        <v>106.4628</v>
      </c>
    </row>
    <row r="2663" spans="1:5" x14ac:dyDescent="0.25">
      <c r="A2663" s="1">
        <v>29409</v>
      </c>
      <c r="B2663">
        <v>69.680000000000007</v>
      </c>
      <c r="D2663" s="1">
        <v>29409</v>
      </c>
      <c r="E2663">
        <v>106.4628</v>
      </c>
    </row>
    <row r="2664" spans="1:5" x14ac:dyDescent="0.25">
      <c r="A2664" s="1">
        <v>29410</v>
      </c>
      <c r="B2664">
        <v>69.510000000000005</v>
      </c>
      <c r="D2664" s="1">
        <v>29410</v>
      </c>
      <c r="E2664">
        <v>106.4628</v>
      </c>
    </row>
    <row r="2665" spans="1:5" x14ac:dyDescent="0.25">
      <c r="A2665" s="1">
        <v>29411</v>
      </c>
      <c r="B2665">
        <v>69.59</v>
      </c>
      <c r="D2665" s="1">
        <v>29411</v>
      </c>
      <c r="E2665">
        <v>106.4628</v>
      </c>
    </row>
    <row r="2666" spans="1:5" x14ac:dyDescent="0.25">
      <c r="A2666" s="1">
        <v>29412</v>
      </c>
      <c r="B2666">
        <v>69.069999999999993</v>
      </c>
      <c r="D2666" s="1">
        <v>29412</v>
      </c>
      <c r="E2666">
        <v>106.4628</v>
      </c>
    </row>
    <row r="2667" spans="1:5" x14ac:dyDescent="0.25">
      <c r="A2667" s="1">
        <v>29413</v>
      </c>
      <c r="B2667">
        <v>69.58</v>
      </c>
      <c r="D2667" s="1">
        <v>29413</v>
      </c>
      <c r="E2667">
        <v>106.4628</v>
      </c>
    </row>
    <row r="2668" spans="1:5" x14ac:dyDescent="0.25">
      <c r="A2668" s="1">
        <v>29416</v>
      </c>
      <c r="B2668">
        <v>70.760000000000005</v>
      </c>
      <c r="D2668" s="1">
        <v>29416</v>
      </c>
      <c r="E2668">
        <v>106.4628</v>
      </c>
    </row>
    <row r="2669" spans="1:5" x14ac:dyDescent="0.25">
      <c r="A2669" s="1">
        <v>29417</v>
      </c>
      <c r="B2669">
        <v>70.459999999999994</v>
      </c>
      <c r="D2669" s="1">
        <v>29417</v>
      </c>
      <c r="E2669">
        <v>106.4628</v>
      </c>
    </row>
    <row r="2670" spans="1:5" x14ac:dyDescent="0.25">
      <c r="A2670" s="1">
        <v>29418</v>
      </c>
      <c r="B2670">
        <v>70.63</v>
      </c>
      <c r="D2670" s="1">
        <v>29418</v>
      </c>
      <c r="E2670">
        <v>106.4628</v>
      </c>
    </row>
    <row r="2671" spans="1:5" x14ac:dyDescent="0.25">
      <c r="A2671" s="1">
        <v>29419</v>
      </c>
      <c r="B2671">
        <v>71.62</v>
      </c>
      <c r="D2671" s="1">
        <v>29419</v>
      </c>
      <c r="E2671">
        <v>106.4628</v>
      </c>
    </row>
    <row r="2672" spans="1:5" x14ac:dyDescent="0.25">
      <c r="A2672" s="1">
        <v>29420</v>
      </c>
      <c r="B2672">
        <v>71.86</v>
      </c>
      <c r="D2672" s="1">
        <v>29420</v>
      </c>
      <c r="E2672">
        <v>106.4628</v>
      </c>
    </row>
    <row r="2673" spans="1:5" x14ac:dyDescent="0.25">
      <c r="A2673" s="1">
        <v>29423</v>
      </c>
      <c r="B2673">
        <v>72.14</v>
      </c>
      <c r="D2673" s="1">
        <v>29423</v>
      </c>
      <c r="E2673">
        <v>106.4628</v>
      </c>
    </row>
    <row r="2674" spans="1:5" x14ac:dyDescent="0.25">
      <c r="A2674" s="1">
        <v>29424</v>
      </c>
      <c r="B2674">
        <v>71.98</v>
      </c>
      <c r="D2674" s="1">
        <v>29424</v>
      </c>
      <c r="E2674">
        <v>106.4628</v>
      </c>
    </row>
    <row r="2675" spans="1:5" x14ac:dyDescent="0.25">
      <c r="A2675" s="1">
        <v>29425</v>
      </c>
      <c r="B2675">
        <v>71.900000000000006</v>
      </c>
      <c r="D2675" s="1">
        <v>29425</v>
      </c>
      <c r="E2675">
        <v>106.4628</v>
      </c>
    </row>
    <row r="2676" spans="1:5" x14ac:dyDescent="0.25">
      <c r="A2676" s="1">
        <v>29426</v>
      </c>
      <c r="B2676">
        <v>71.87</v>
      </c>
      <c r="D2676" s="1">
        <v>29426</v>
      </c>
      <c r="E2676">
        <v>106.4628</v>
      </c>
    </row>
    <row r="2677" spans="1:5" x14ac:dyDescent="0.25">
      <c r="A2677" s="1">
        <v>29427</v>
      </c>
      <c r="B2677">
        <v>71.3</v>
      </c>
      <c r="D2677" s="1">
        <v>29427</v>
      </c>
      <c r="E2677">
        <v>106.4628</v>
      </c>
    </row>
    <row r="2678" spans="1:5" x14ac:dyDescent="0.25">
      <c r="A2678" s="1">
        <v>29430</v>
      </c>
      <c r="B2678">
        <v>71.599999999999994</v>
      </c>
      <c r="D2678" s="1">
        <v>29430</v>
      </c>
      <c r="E2678">
        <v>106.4628</v>
      </c>
    </row>
    <row r="2679" spans="1:5" x14ac:dyDescent="0.25">
      <c r="A2679" s="1">
        <v>29431</v>
      </c>
      <c r="B2679">
        <v>72.14</v>
      </c>
      <c r="D2679" s="1">
        <v>29431</v>
      </c>
      <c r="E2679">
        <v>106.4628</v>
      </c>
    </row>
    <row r="2680" spans="1:5" x14ac:dyDescent="0.25">
      <c r="A2680" s="1">
        <v>29432</v>
      </c>
      <c r="B2680">
        <v>72.17</v>
      </c>
      <c r="D2680" s="1">
        <v>29432</v>
      </c>
      <c r="E2680">
        <v>106.4628</v>
      </c>
    </row>
    <row r="2681" spans="1:5" x14ac:dyDescent="0.25">
      <c r="A2681" s="1">
        <v>29433</v>
      </c>
      <c r="B2681">
        <v>71.88</v>
      </c>
      <c r="D2681" s="1">
        <v>29433</v>
      </c>
      <c r="E2681">
        <v>101.65730000000001</v>
      </c>
    </row>
    <row r="2682" spans="1:5" x14ac:dyDescent="0.25">
      <c r="A2682" s="1">
        <v>29434</v>
      </c>
      <c r="B2682">
        <v>71.75</v>
      </c>
      <c r="D2682" s="1">
        <v>29434</v>
      </c>
      <c r="E2682">
        <v>101.65730000000001</v>
      </c>
    </row>
    <row r="2683" spans="1:5" x14ac:dyDescent="0.25">
      <c r="A2683" s="1">
        <v>29437</v>
      </c>
      <c r="B2683">
        <v>71.459999999999994</v>
      </c>
      <c r="D2683" s="1">
        <v>29437</v>
      </c>
      <c r="E2683">
        <v>101.65730000000001</v>
      </c>
    </row>
    <row r="2684" spans="1:5" x14ac:dyDescent="0.25">
      <c r="A2684" s="1">
        <v>29438</v>
      </c>
      <c r="B2684">
        <v>71.459999999999994</v>
      </c>
      <c r="D2684" s="1">
        <v>29438</v>
      </c>
      <c r="E2684">
        <v>101.65730000000001</v>
      </c>
    </row>
    <row r="2685" spans="1:5" x14ac:dyDescent="0.25">
      <c r="A2685" s="1">
        <v>29439</v>
      </c>
      <c r="B2685">
        <v>71.94</v>
      </c>
      <c r="D2685" s="1">
        <v>29439</v>
      </c>
      <c r="E2685">
        <v>101.65730000000001</v>
      </c>
    </row>
    <row r="2686" spans="1:5" x14ac:dyDescent="0.25">
      <c r="A2686" s="1">
        <v>29440</v>
      </c>
      <c r="B2686">
        <v>72.94</v>
      </c>
      <c r="D2686" s="1">
        <v>29440</v>
      </c>
      <c r="E2686">
        <v>101.65730000000001</v>
      </c>
    </row>
    <row r="2687" spans="1:5" x14ac:dyDescent="0.25">
      <c r="A2687" s="1">
        <v>29441</v>
      </c>
      <c r="B2687">
        <v>73.14</v>
      </c>
      <c r="D2687" s="1">
        <v>29441</v>
      </c>
      <c r="E2687">
        <v>101.65730000000001</v>
      </c>
    </row>
    <row r="2688" spans="1:5" x14ac:dyDescent="0.25">
      <c r="A2688" s="1">
        <v>29444</v>
      </c>
      <c r="B2688">
        <v>73.819999999999993</v>
      </c>
      <c r="D2688" s="1">
        <v>29444</v>
      </c>
      <c r="E2688">
        <v>101.65730000000001</v>
      </c>
    </row>
    <row r="2689" spans="1:5" x14ac:dyDescent="0.25">
      <c r="A2689" s="1">
        <v>29445</v>
      </c>
      <c r="B2689">
        <v>73.27</v>
      </c>
      <c r="D2689" s="1">
        <v>29445</v>
      </c>
      <c r="E2689">
        <v>101.65730000000001</v>
      </c>
    </row>
    <row r="2690" spans="1:5" x14ac:dyDescent="0.25">
      <c r="A2690" s="1">
        <v>29446</v>
      </c>
      <c r="B2690">
        <v>73.08</v>
      </c>
      <c r="D2690" s="1">
        <v>29446</v>
      </c>
      <c r="E2690">
        <v>101.65730000000001</v>
      </c>
    </row>
    <row r="2691" spans="1:5" x14ac:dyDescent="0.25">
      <c r="A2691" s="1">
        <v>29447</v>
      </c>
      <c r="B2691">
        <v>74.209999999999994</v>
      </c>
      <c r="D2691" s="1">
        <v>29447</v>
      </c>
      <c r="E2691">
        <v>101.65730000000001</v>
      </c>
    </row>
    <row r="2692" spans="1:5" x14ac:dyDescent="0.25">
      <c r="A2692" s="1">
        <v>29448</v>
      </c>
      <c r="B2692">
        <v>74.48</v>
      </c>
      <c r="D2692" s="1">
        <v>29448</v>
      </c>
      <c r="E2692">
        <v>101.65730000000001</v>
      </c>
    </row>
    <row r="2693" spans="1:5" x14ac:dyDescent="0.25">
      <c r="A2693" s="1">
        <v>29451</v>
      </c>
      <c r="B2693">
        <v>73.13</v>
      </c>
      <c r="D2693" s="1">
        <v>29451</v>
      </c>
      <c r="E2693">
        <v>101.65730000000001</v>
      </c>
    </row>
    <row r="2694" spans="1:5" x14ac:dyDescent="0.25">
      <c r="A2694" s="1">
        <v>29452</v>
      </c>
      <c r="B2694">
        <v>72.7</v>
      </c>
      <c r="D2694" s="1">
        <v>29452</v>
      </c>
      <c r="E2694">
        <v>101.65730000000001</v>
      </c>
    </row>
    <row r="2695" spans="1:5" x14ac:dyDescent="0.25">
      <c r="A2695" s="1">
        <v>29453</v>
      </c>
      <c r="B2695">
        <v>73.36</v>
      </c>
      <c r="D2695" s="1">
        <v>29453</v>
      </c>
      <c r="E2695">
        <v>101.65730000000001</v>
      </c>
    </row>
    <row r="2696" spans="1:5" x14ac:dyDescent="0.25">
      <c r="A2696" s="1">
        <v>29454</v>
      </c>
      <c r="B2696">
        <v>74.47</v>
      </c>
      <c r="D2696" s="1">
        <v>29454</v>
      </c>
      <c r="E2696">
        <v>101.65730000000001</v>
      </c>
    </row>
    <row r="2697" spans="1:5" x14ac:dyDescent="0.25">
      <c r="A2697" s="1">
        <v>29455</v>
      </c>
      <c r="B2697">
        <v>74.89</v>
      </c>
      <c r="D2697" s="1">
        <v>29455</v>
      </c>
      <c r="E2697">
        <v>101.65730000000001</v>
      </c>
    </row>
    <row r="2698" spans="1:5" x14ac:dyDescent="0.25">
      <c r="A2698" s="1">
        <v>29458</v>
      </c>
      <c r="B2698">
        <v>74.459999999999994</v>
      </c>
      <c r="D2698" s="1">
        <v>29458</v>
      </c>
      <c r="E2698">
        <v>101.65730000000001</v>
      </c>
    </row>
    <row r="2699" spans="1:5" x14ac:dyDescent="0.25">
      <c r="A2699" s="1">
        <v>29459</v>
      </c>
      <c r="B2699">
        <v>74.37</v>
      </c>
      <c r="D2699" s="1">
        <v>29459</v>
      </c>
      <c r="E2699">
        <v>101.65730000000001</v>
      </c>
    </row>
    <row r="2700" spans="1:5" x14ac:dyDescent="0.25">
      <c r="A2700" s="1">
        <v>29460</v>
      </c>
      <c r="B2700">
        <v>73.680000000000007</v>
      </c>
      <c r="D2700" s="1">
        <v>29460</v>
      </c>
      <c r="E2700">
        <v>101.65730000000001</v>
      </c>
    </row>
    <row r="2701" spans="1:5" x14ac:dyDescent="0.25">
      <c r="A2701" s="1">
        <v>29461</v>
      </c>
      <c r="B2701">
        <v>72.84</v>
      </c>
      <c r="D2701" s="1">
        <v>29461</v>
      </c>
      <c r="E2701">
        <v>101.65730000000001</v>
      </c>
    </row>
    <row r="2702" spans="1:5" x14ac:dyDescent="0.25">
      <c r="A2702" s="1">
        <v>29462</v>
      </c>
      <c r="B2702">
        <v>73.03</v>
      </c>
      <c r="D2702" s="1">
        <v>29462</v>
      </c>
      <c r="E2702">
        <v>97.395600000000002</v>
      </c>
    </row>
    <row r="2703" spans="1:5" x14ac:dyDescent="0.25">
      <c r="A2703" s="1">
        <v>29465</v>
      </c>
      <c r="B2703">
        <v>73.03</v>
      </c>
      <c r="D2703" s="1">
        <v>29465</v>
      </c>
      <c r="E2703">
        <v>97.395600000000002</v>
      </c>
    </row>
    <row r="2704" spans="1:5" x14ac:dyDescent="0.25">
      <c r="A2704" s="1">
        <v>29466</v>
      </c>
      <c r="B2704">
        <v>73.790000000000006</v>
      </c>
      <c r="D2704" s="1">
        <v>29466</v>
      </c>
      <c r="E2704">
        <v>97.395600000000002</v>
      </c>
    </row>
    <row r="2705" spans="1:5" x14ac:dyDescent="0.25">
      <c r="A2705" s="1">
        <v>29467</v>
      </c>
      <c r="B2705">
        <v>75.19</v>
      </c>
      <c r="D2705" s="1">
        <v>29467</v>
      </c>
      <c r="E2705">
        <v>97.395600000000002</v>
      </c>
    </row>
    <row r="2706" spans="1:5" x14ac:dyDescent="0.25">
      <c r="A2706" s="1">
        <v>29468</v>
      </c>
      <c r="B2706">
        <v>74.91</v>
      </c>
      <c r="D2706" s="1">
        <v>29468</v>
      </c>
      <c r="E2706">
        <v>97.395600000000002</v>
      </c>
    </row>
    <row r="2707" spans="1:5" x14ac:dyDescent="0.25">
      <c r="A2707" s="1">
        <v>29469</v>
      </c>
      <c r="B2707">
        <v>74.7</v>
      </c>
      <c r="D2707" s="1">
        <v>29469</v>
      </c>
      <c r="E2707">
        <v>97.395600000000002</v>
      </c>
    </row>
    <row r="2708" spans="1:5" x14ac:dyDescent="0.25">
      <c r="A2708" s="1">
        <v>29472</v>
      </c>
      <c r="B2708">
        <v>73.849999999999994</v>
      </c>
      <c r="D2708" s="1">
        <v>29472</v>
      </c>
      <c r="E2708">
        <v>97.395600000000002</v>
      </c>
    </row>
    <row r="2709" spans="1:5" x14ac:dyDescent="0.25">
      <c r="A2709" s="1">
        <v>29473</v>
      </c>
      <c r="B2709">
        <v>74.27</v>
      </c>
      <c r="D2709" s="1">
        <v>29473</v>
      </c>
      <c r="E2709">
        <v>97.395600000000002</v>
      </c>
    </row>
    <row r="2710" spans="1:5" x14ac:dyDescent="0.25">
      <c r="A2710" s="1">
        <v>29474</v>
      </c>
      <c r="B2710">
        <v>74.78</v>
      </c>
      <c r="D2710" s="1">
        <v>29474</v>
      </c>
      <c r="E2710">
        <v>97.395600000000002</v>
      </c>
    </row>
    <row r="2711" spans="1:5" x14ac:dyDescent="0.25">
      <c r="A2711" s="1">
        <v>29475</v>
      </c>
      <c r="B2711">
        <v>75.34</v>
      </c>
      <c r="D2711" s="1">
        <v>29475</v>
      </c>
      <c r="E2711">
        <v>97.395600000000002</v>
      </c>
    </row>
    <row r="2712" spans="1:5" x14ac:dyDescent="0.25">
      <c r="A2712" s="1">
        <v>29476</v>
      </c>
      <c r="B2712">
        <v>75.41</v>
      </c>
      <c r="D2712" s="1">
        <v>29476</v>
      </c>
      <c r="E2712">
        <v>97.395600000000002</v>
      </c>
    </row>
    <row r="2713" spans="1:5" x14ac:dyDescent="0.25">
      <c r="A2713" s="1">
        <v>29479</v>
      </c>
      <c r="B2713">
        <v>75.47</v>
      </c>
      <c r="D2713" s="1">
        <v>29479</v>
      </c>
      <c r="E2713">
        <v>97.395600000000002</v>
      </c>
    </row>
    <row r="2714" spans="1:5" x14ac:dyDescent="0.25">
      <c r="A2714" s="1">
        <v>29480</v>
      </c>
      <c r="B2714">
        <v>76.11</v>
      </c>
      <c r="D2714" s="1">
        <v>29480</v>
      </c>
      <c r="E2714">
        <v>97.395600000000002</v>
      </c>
    </row>
    <row r="2715" spans="1:5" x14ac:dyDescent="0.25">
      <c r="A2715" s="1">
        <v>29481</v>
      </c>
      <c r="B2715">
        <v>77.239999999999995</v>
      </c>
      <c r="D2715" s="1">
        <v>29481</v>
      </c>
      <c r="E2715">
        <v>97.395600000000002</v>
      </c>
    </row>
    <row r="2716" spans="1:5" x14ac:dyDescent="0.25">
      <c r="A2716" s="1">
        <v>29482</v>
      </c>
      <c r="B2716">
        <v>76.98</v>
      </c>
      <c r="D2716" s="1">
        <v>29482</v>
      </c>
      <c r="E2716">
        <v>97.395600000000002</v>
      </c>
    </row>
    <row r="2717" spans="1:5" x14ac:dyDescent="0.25">
      <c r="A2717" s="1">
        <v>29483</v>
      </c>
      <c r="B2717">
        <v>77.400000000000006</v>
      </c>
      <c r="D2717" s="1">
        <v>29483</v>
      </c>
      <c r="E2717">
        <v>97.395600000000002</v>
      </c>
    </row>
    <row r="2718" spans="1:5" x14ac:dyDescent="0.25">
      <c r="A2718" s="1">
        <v>29486</v>
      </c>
      <c r="B2718">
        <v>78.040000000000006</v>
      </c>
      <c r="D2718" s="1">
        <v>29486</v>
      </c>
      <c r="E2718">
        <v>97.395600000000002</v>
      </c>
    </row>
    <row r="2719" spans="1:5" x14ac:dyDescent="0.25">
      <c r="A2719" s="1">
        <v>29487</v>
      </c>
      <c r="B2719">
        <v>77.55</v>
      </c>
      <c r="D2719" s="1">
        <v>29487</v>
      </c>
      <c r="E2719">
        <v>97.395600000000002</v>
      </c>
    </row>
    <row r="2720" spans="1:5" x14ac:dyDescent="0.25">
      <c r="A2720" s="1">
        <v>29488</v>
      </c>
      <c r="B2720">
        <v>78.02</v>
      </c>
      <c r="D2720" s="1">
        <v>29488</v>
      </c>
      <c r="E2720">
        <v>97.395600000000002</v>
      </c>
    </row>
    <row r="2721" spans="1:5" x14ac:dyDescent="0.25">
      <c r="A2721" s="1">
        <v>29489</v>
      </c>
      <c r="B2721">
        <v>77.010000000000005</v>
      </c>
      <c r="D2721" s="1">
        <v>29489</v>
      </c>
      <c r="E2721">
        <v>97.395600000000002</v>
      </c>
    </row>
    <row r="2722" spans="1:5" x14ac:dyDescent="0.25">
      <c r="A2722" s="1">
        <v>29490</v>
      </c>
      <c r="B2722">
        <v>75.62</v>
      </c>
      <c r="D2722" s="1">
        <v>29490</v>
      </c>
      <c r="E2722">
        <v>97.395600000000002</v>
      </c>
    </row>
    <row r="2723" spans="1:5" x14ac:dyDescent="0.25">
      <c r="A2723" s="1">
        <v>29493</v>
      </c>
      <c r="B2723">
        <v>73.819999999999993</v>
      </c>
      <c r="D2723" s="1">
        <v>29493</v>
      </c>
      <c r="E2723">
        <v>97.395600000000002</v>
      </c>
    </row>
    <row r="2724" spans="1:5" x14ac:dyDescent="0.25">
      <c r="A2724" s="1">
        <v>29494</v>
      </c>
      <c r="B2724">
        <v>74.98</v>
      </c>
      <c r="D2724" s="1">
        <v>29494</v>
      </c>
      <c r="E2724">
        <v>94.973600000000005</v>
      </c>
    </row>
    <row r="2725" spans="1:5" x14ac:dyDescent="0.25">
      <c r="A2725" s="1">
        <v>29495</v>
      </c>
      <c r="B2725">
        <v>76.010000000000005</v>
      </c>
      <c r="D2725" s="1">
        <v>29495</v>
      </c>
      <c r="E2725">
        <v>94.973600000000005</v>
      </c>
    </row>
    <row r="2726" spans="1:5" x14ac:dyDescent="0.25">
      <c r="A2726" s="1">
        <v>29496</v>
      </c>
      <c r="B2726">
        <v>76.599999999999994</v>
      </c>
      <c r="D2726" s="1">
        <v>29496</v>
      </c>
      <c r="E2726">
        <v>94.973600000000005</v>
      </c>
    </row>
    <row r="2727" spans="1:5" x14ac:dyDescent="0.25">
      <c r="A2727" s="1">
        <v>29497</v>
      </c>
      <c r="B2727">
        <v>77.430000000000007</v>
      </c>
      <c r="D2727" s="1">
        <v>29497</v>
      </c>
      <c r="E2727">
        <v>94.973600000000005</v>
      </c>
    </row>
    <row r="2728" spans="1:5" x14ac:dyDescent="0.25">
      <c r="A2728" s="1">
        <v>29500</v>
      </c>
      <c r="B2728">
        <v>78.739999999999995</v>
      </c>
      <c r="D2728" s="1">
        <v>29500</v>
      </c>
      <c r="E2728">
        <v>94.973600000000005</v>
      </c>
    </row>
    <row r="2729" spans="1:5" x14ac:dyDescent="0.25">
      <c r="A2729" s="1">
        <v>29501</v>
      </c>
      <c r="B2729">
        <v>78.349999999999994</v>
      </c>
      <c r="D2729" s="1">
        <v>29501</v>
      </c>
      <c r="E2729">
        <v>94.973600000000005</v>
      </c>
    </row>
    <row r="2730" spans="1:5" x14ac:dyDescent="0.25">
      <c r="A2730" s="1">
        <v>29502</v>
      </c>
      <c r="B2730">
        <v>78.760000000000005</v>
      </c>
      <c r="D2730" s="1">
        <v>29502</v>
      </c>
      <c r="E2730">
        <v>94.973600000000005</v>
      </c>
    </row>
    <row r="2731" spans="1:5" x14ac:dyDescent="0.25">
      <c r="A2731" s="1">
        <v>29503</v>
      </c>
      <c r="B2731">
        <v>78.510000000000005</v>
      </c>
      <c r="D2731" s="1">
        <v>29503</v>
      </c>
      <c r="E2731">
        <v>94.973600000000005</v>
      </c>
    </row>
    <row r="2732" spans="1:5" x14ac:dyDescent="0.25">
      <c r="A2732" s="1">
        <v>29504</v>
      </c>
      <c r="B2732">
        <v>78.17</v>
      </c>
      <c r="D2732" s="1">
        <v>29504</v>
      </c>
      <c r="E2732">
        <v>94.973600000000005</v>
      </c>
    </row>
    <row r="2733" spans="1:5" x14ac:dyDescent="0.25">
      <c r="A2733" s="1">
        <v>29507</v>
      </c>
      <c r="B2733">
        <v>79.150000000000006</v>
      </c>
      <c r="D2733" s="1">
        <v>29507</v>
      </c>
      <c r="E2733">
        <v>94.973600000000005</v>
      </c>
    </row>
    <row r="2734" spans="1:5" x14ac:dyDescent="0.25">
      <c r="A2734" s="1">
        <v>29508</v>
      </c>
      <c r="B2734">
        <v>79.17</v>
      </c>
      <c r="D2734" s="1">
        <v>29508</v>
      </c>
      <c r="E2734">
        <v>94.973600000000005</v>
      </c>
    </row>
    <row r="2735" spans="1:5" x14ac:dyDescent="0.25">
      <c r="A2735" s="1">
        <v>29509</v>
      </c>
      <c r="B2735">
        <v>80.19</v>
      </c>
      <c r="D2735" s="1">
        <v>29509</v>
      </c>
      <c r="E2735">
        <v>94.973600000000005</v>
      </c>
    </row>
    <row r="2736" spans="1:5" x14ac:dyDescent="0.25">
      <c r="A2736" s="1">
        <v>29510</v>
      </c>
      <c r="B2736">
        <v>79.3</v>
      </c>
      <c r="D2736" s="1">
        <v>29510</v>
      </c>
      <c r="E2736">
        <v>94.973600000000005</v>
      </c>
    </row>
    <row r="2737" spans="1:5" x14ac:dyDescent="0.25">
      <c r="A2737" s="1">
        <v>29511</v>
      </c>
      <c r="B2737">
        <v>78.97</v>
      </c>
      <c r="D2737" s="1">
        <v>29511</v>
      </c>
      <c r="E2737">
        <v>94.973600000000005</v>
      </c>
    </row>
    <row r="2738" spans="1:5" x14ac:dyDescent="0.25">
      <c r="A2738" s="1">
        <v>29514</v>
      </c>
      <c r="B2738">
        <v>79.56</v>
      </c>
      <c r="D2738" s="1">
        <v>29514</v>
      </c>
      <c r="E2738">
        <v>94.973600000000005</v>
      </c>
    </row>
    <row r="2739" spans="1:5" x14ac:dyDescent="0.25">
      <c r="A2739" s="1">
        <v>29515</v>
      </c>
      <c r="B2739">
        <v>79.11</v>
      </c>
      <c r="D2739" s="1">
        <v>29515</v>
      </c>
      <c r="E2739">
        <v>94.973600000000005</v>
      </c>
    </row>
    <row r="2740" spans="1:5" x14ac:dyDescent="0.25">
      <c r="A2740" s="1">
        <v>29516</v>
      </c>
      <c r="B2740">
        <v>79.28</v>
      </c>
      <c r="D2740" s="1">
        <v>29516</v>
      </c>
      <c r="E2740">
        <v>94.973600000000005</v>
      </c>
    </row>
    <row r="2741" spans="1:5" x14ac:dyDescent="0.25">
      <c r="A2741" s="1">
        <v>29517</v>
      </c>
      <c r="B2741">
        <v>77.86</v>
      </c>
      <c r="D2741" s="1">
        <v>29517</v>
      </c>
      <c r="E2741">
        <v>94.973600000000005</v>
      </c>
    </row>
    <row r="2742" spans="1:5" x14ac:dyDescent="0.25">
      <c r="A2742" s="1">
        <v>29518</v>
      </c>
      <c r="B2742">
        <v>78.040000000000006</v>
      </c>
      <c r="D2742" s="1">
        <v>29518</v>
      </c>
      <c r="E2742">
        <v>94.973600000000005</v>
      </c>
    </row>
    <row r="2743" spans="1:5" x14ac:dyDescent="0.25">
      <c r="A2743" s="1">
        <v>29521</v>
      </c>
      <c r="B2743">
        <v>76.95</v>
      </c>
      <c r="D2743" s="1">
        <v>29521</v>
      </c>
      <c r="E2743">
        <v>94.973600000000005</v>
      </c>
    </row>
    <row r="2744" spans="1:5" x14ac:dyDescent="0.25">
      <c r="A2744" s="1">
        <v>29522</v>
      </c>
      <c r="B2744">
        <v>77</v>
      </c>
      <c r="D2744" s="1">
        <v>29522</v>
      </c>
      <c r="E2744">
        <v>94.973600000000005</v>
      </c>
    </row>
    <row r="2745" spans="1:5" x14ac:dyDescent="0.25">
      <c r="A2745" s="1">
        <v>29523</v>
      </c>
      <c r="B2745">
        <v>76.88</v>
      </c>
      <c r="D2745" s="1">
        <v>29523</v>
      </c>
      <c r="E2745">
        <v>94.973600000000005</v>
      </c>
    </row>
    <row r="2746" spans="1:5" x14ac:dyDescent="0.25">
      <c r="A2746" s="1">
        <v>29524</v>
      </c>
      <c r="B2746">
        <v>75.77</v>
      </c>
      <c r="D2746" s="1">
        <v>29524</v>
      </c>
      <c r="E2746">
        <v>94.973600000000005</v>
      </c>
    </row>
    <row r="2747" spans="1:5" x14ac:dyDescent="0.25">
      <c r="A2747" s="1">
        <v>29525</v>
      </c>
      <c r="B2747">
        <v>76.47</v>
      </c>
      <c r="D2747" s="1">
        <v>29525</v>
      </c>
      <c r="E2747">
        <v>92.503</v>
      </c>
    </row>
    <row r="2748" spans="1:5" x14ac:dyDescent="0.25">
      <c r="A2748" s="1">
        <v>29528</v>
      </c>
      <c r="B2748">
        <v>77.28</v>
      </c>
      <c r="D2748" s="1">
        <v>29528</v>
      </c>
      <c r="E2748">
        <v>92.503</v>
      </c>
    </row>
    <row r="2749" spans="1:5" x14ac:dyDescent="0.25">
      <c r="A2749" s="1">
        <v>29529</v>
      </c>
      <c r="B2749">
        <v>77.28</v>
      </c>
      <c r="D2749" s="1">
        <v>29529</v>
      </c>
      <c r="E2749">
        <v>92.503</v>
      </c>
    </row>
    <row r="2750" spans="1:5" x14ac:dyDescent="0.25">
      <c r="A2750" s="1">
        <v>29530</v>
      </c>
      <c r="B2750">
        <v>78.56</v>
      </c>
      <c r="D2750" s="1">
        <v>29530</v>
      </c>
      <c r="E2750">
        <v>92.503</v>
      </c>
    </row>
    <row r="2751" spans="1:5" x14ac:dyDescent="0.25">
      <c r="A2751" s="1">
        <v>29531</v>
      </c>
      <c r="B2751">
        <v>77.150000000000006</v>
      </c>
      <c r="D2751" s="1">
        <v>29531</v>
      </c>
      <c r="E2751">
        <v>92.503</v>
      </c>
    </row>
    <row r="2752" spans="1:5" x14ac:dyDescent="0.25">
      <c r="A2752" s="1">
        <v>29532</v>
      </c>
      <c r="B2752">
        <v>77.22</v>
      </c>
      <c r="D2752" s="1">
        <v>29532</v>
      </c>
      <c r="E2752">
        <v>92.503</v>
      </c>
    </row>
    <row r="2753" spans="1:5" x14ac:dyDescent="0.25">
      <c r="A2753" s="1">
        <v>29535</v>
      </c>
      <c r="B2753">
        <v>77.41</v>
      </c>
      <c r="D2753" s="1">
        <v>29535</v>
      </c>
      <c r="E2753">
        <v>92.503</v>
      </c>
    </row>
    <row r="2754" spans="1:5" x14ac:dyDescent="0.25">
      <c r="A2754" s="1">
        <v>29536</v>
      </c>
      <c r="B2754">
        <v>78.41</v>
      </c>
      <c r="D2754" s="1">
        <v>29536</v>
      </c>
      <c r="E2754">
        <v>92.503</v>
      </c>
    </row>
    <row r="2755" spans="1:5" x14ac:dyDescent="0.25">
      <c r="A2755" s="1">
        <v>29537</v>
      </c>
      <c r="B2755">
        <v>80.239999999999995</v>
      </c>
      <c r="D2755" s="1">
        <v>29537</v>
      </c>
      <c r="E2755">
        <v>92.503</v>
      </c>
    </row>
    <row r="2756" spans="1:5" x14ac:dyDescent="0.25">
      <c r="A2756" s="1">
        <v>29538</v>
      </c>
      <c r="B2756">
        <v>81.38</v>
      </c>
      <c r="D2756" s="1">
        <v>29538</v>
      </c>
      <c r="E2756">
        <v>92.503</v>
      </c>
    </row>
    <row r="2757" spans="1:5" x14ac:dyDescent="0.25">
      <c r="A2757" s="1">
        <v>29539</v>
      </c>
      <c r="B2757">
        <v>81.78</v>
      </c>
      <c r="D2757" s="1">
        <v>29539</v>
      </c>
      <c r="E2757">
        <v>92.503</v>
      </c>
    </row>
    <row r="2758" spans="1:5" x14ac:dyDescent="0.25">
      <c r="A2758" s="1">
        <v>29542</v>
      </c>
      <c r="B2758">
        <v>82.12</v>
      </c>
      <c r="D2758" s="1">
        <v>29542</v>
      </c>
      <c r="E2758">
        <v>92.503</v>
      </c>
    </row>
    <row r="2759" spans="1:5" x14ac:dyDescent="0.25">
      <c r="A2759" s="1">
        <v>29543</v>
      </c>
      <c r="B2759">
        <v>83.3</v>
      </c>
      <c r="D2759" s="1">
        <v>29543</v>
      </c>
      <c r="E2759">
        <v>92.503</v>
      </c>
    </row>
    <row r="2760" spans="1:5" x14ac:dyDescent="0.25">
      <c r="A2760" s="1">
        <v>29544</v>
      </c>
      <c r="B2760">
        <v>82.97</v>
      </c>
      <c r="D2760" s="1">
        <v>29544</v>
      </c>
      <c r="E2760">
        <v>92.503</v>
      </c>
    </row>
    <row r="2761" spans="1:5" x14ac:dyDescent="0.25">
      <c r="A2761" s="1">
        <v>29545</v>
      </c>
      <c r="B2761">
        <v>83.73</v>
      </c>
      <c r="D2761" s="1">
        <v>29545</v>
      </c>
      <c r="E2761">
        <v>92.503</v>
      </c>
    </row>
    <row r="2762" spans="1:5" x14ac:dyDescent="0.25">
      <c r="A2762" s="1">
        <v>29546</v>
      </c>
      <c r="B2762">
        <v>83.03</v>
      </c>
      <c r="D2762" s="1">
        <v>29546</v>
      </c>
      <c r="E2762">
        <v>92.503</v>
      </c>
    </row>
    <row r="2763" spans="1:5" x14ac:dyDescent="0.25">
      <c r="A2763" s="1">
        <v>29549</v>
      </c>
      <c r="B2763">
        <v>82.49</v>
      </c>
      <c r="D2763" s="1">
        <v>29549</v>
      </c>
      <c r="E2763">
        <v>92.503</v>
      </c>
    </row>
    <row r="2764" spans="1:5" x14ac:dyDescent="0.25">
      <c r="A2764" s="1">
        <v>29550</v>
      </c>
      <c r="B2764">
        <v>83.13</v>
      </c>
      <c r="D2764" s="1">
        <v>29550</v>
      </c>
      <c r="E2764">
        <v>92.503</v>
      </c>
    </row>
    <row r="2765" spans="1:5" x14ac:dyDescent="0.25">
      <c r="A2765" s="1">
        <v>29551</v>
      </c>
      <c r="B2765">
        <v>83.63</v>
      </c>
      <c r="D2765" s="1">
        <v>29551</v>
      </c>
      <c r="E2765">
        <v>92.503</v>
      </c>
    </row>
    <row r="2766" spans="1:5" x14ac:dyDescent="0.25">
      <c r="A2766" s="1">
        <v>29552</v>
      </c>
      <c r="B2766">
        <v>83.63</v>
      </c>
      <c r="D2766" s="1">
        <v>29552</v>
      </c>
      <c r="E2766">
        <v>92.503</v>
      </c>
    </row>
    <row r="2767" spans="1:5" x14ac:dyDescent="0.25">
      <c r="A2767" s="1">
        <v>29553</v>
      </c>
      <c r="B2767">
        <v>83.95</v>
      </c>
      <c r="D2767" s="1">
        <v>29553</v>
      </c>
      <c r="E2767">
        <v>93.3523</v>
      </c>
    </row>
    <row r="2768" spans="1:5" x14ac:dyDescent="0.25">
      <c r="A2768" s="1">
        <v>29556</v>
      </c>
      <c r="B2768">
        <v>82.14</v>
      </c>
      <c r="D2768" s="1">
        <v>29556</v>
      </c>
      <c r="E2768">
        <v>93.3523</v>
      </c>
    </row>
    <row r="2769" spans="1:5" x14ac:dyDescent="0.25">
      <c r="A2769" s="1">
        <v>29557</v>
      </c>
      <c r="B2769">
        <v>81.89</v>
      </c>
      <c r="D2769" s="1">
        <v>29557</v>
      </c>
      <c r="E2769">
        <v>93.3523</v>
      </c>
    </row>
    <row r="2770" spans="1:5" x14ac:dyDescent="0.25">
      <c r="A2770" s="1">
        <v>29558</v>
      </c>
      <c r="B2770">
        <v>81.83</v>
      </c>
      <c r="D2770" s="1">
        <v>29558</v>
      </c>
      <c r="E2770">
        <v>93.3523</v>
      </c>
    </row>
    <row r="2771" spans="1:5" x14ac:dyDescent="0.25">
      <c r="A2771" s="1">
        <v>29559</v>
      </c>
      <c r="B2771">
        <v>81.709999999999994</v>
      </c>
      <c r="D2771" s="1">
        <v>29559</v>
      </c>
      <c r="E2771">
        <v>93.3523</v>
      </c>
    </row>
    <row r="2772" spans="1:5" x14ac:dyDescent="0.25">
      <c r="A2772" s="1">
        <v>29560</v>
      </c>
      <c r="B2772">
        <v>80.099999999999994</v>
      </c>
      <c r="D2772" s="1">
        <v>29560</v>
      </c>
      <c r="E2772">
        <v>93.3523</v>
      </c>
    </row>
    <row r="2773" spans="1:5" x14ac:dyDescent="0.25">
      <c r="A2773" s="1">
        <v>29563</v>
      </c>
      <c r="B2773">
        <v>77.97</v>
      </c>
      <c r="D2773" s="1">
        <v>29563</v>
      </c>
      <c r="E2773">
        <v>93.3523</v>
      </c>
    </row>
    <row r="2774" spans="1:5" x14ac:dyDescent="0.25">
      <c r="A2774" s="1">
        <v>29564</v>
      </c>
      <c r="B2774">
        <v>77.78</v>
      </c>
      <c r="D2774" s="1">
        <v>29564</v>
      </c>
      <c r="E2774">
        <v>93.3523</v>
      </c>
    </row>
    <row r="2775" spans="1:5" x14ac:dyDescent="0.25">
      <c r="A2775" s="1">
        <v>29565</v>
      </c>
      <c r="B2775">
        <v>76.52</v>
      </c>
      <c r="D2775" s="1">
        <v>29565</v>
      </c>
      <c r="E2775">
        <v>93.3523</v>
      </c>
    </row>
    <row r="2776" spans="1:5" x14ac:dyDescent="0.25">
      <c r="A2776" s="1">
        <v>29566</v>
      </c>
      <c r="B2776">
        <v>75.650000000000006</v>
      </c>
      <c r="D2776" s="1">
        <v>29566</v>
      </c>
      <c r="E2776">
        <v>93.3523</v>
      </c>
    </row>
    <row r="2777" spans="1:5" x14ac:dyDescent="0.25">
      <c r="A2777" s="1">
        <v>29567</v>
      </c>
      <c r="B2777">
        <v>76.77</v>
      </c>
      <c r="D2777" s="1">
        <v>29567</v>
      </c>
      <c r="E2777">
        <v>93.3523</v>
      </c>
    </row>
    <row r="2778" spans="1:5" x14ac:dyDescent="0.25">
      <c r="A2778" s="1">
        <v>29570</v>
      </c>
      <c r="B2778">
        <v>76.88</v>
      </c>
      <c r="D2778" s="1">
        <v>29570</v>
      </c>
      <c r="E2778">
        <v>93.3523</v>
      </c>
    </row>
    <row r="2779" spans="1:5" x14ac:dyDescent="0.25">
      <c r="A2779" s="1">
        <v>29571</v>
      </c>
      <c r="B2779">
        <v>77.489999999999995</v>
      </c>
      <c r="D2779" s="1">
        <v>29571</v>
      </c>
      <c r="E2779">
        <v>93.3523</v>
      </c>
    </row>
    <row r="2780" spans="1:5" x14ac:dyDescent="0.25">
      <c r="A2780" s="1">
        <v>29572</v>
      </c>
      <c r="B2780">
        <v>78.760000000000005</v>
      </c>
      <c r="D2780" s="1">
        <v>29572</v>
      </c>
      <c r="E2780">
        <v>93.3523</v>
      </c>
    </row>
    <row r="2781" spans="1:5" x14ac:dyDescent="0.25">
      <c r="A2781" s="1">
        <v>29573</v>
      </c>
      <c r="B2781">
        <v>79.05</v>
      </c>
      <c r="D2781" s="1">
        <v>29573</v>
      </c>
      <c r="E2781">
        <v>93.3523</v>
      </c>
    </row>
    <row r="2782" spans="1:5" x14ac:dyDescent="0.25">
      <c r="A2782" s="1">
        <v>29574</v>
      </c>
      <c r="B2782">
        <v>79.599999999999994</v>
      </c>
      <c r="D2782" s="1">
        <v>29574</v>
      </c>
      <c r="E2782">
        <v>93.3523</v>
      </c>
    </row>
    <row r="2783" spans="1:5" x14ac:dyDescent="0.25">
      <c r="A2783" s="1">
        <v>29577</v>
      </c>
      <c r="B2783">
        <v>80.66</v>
      </c>
      <c r="D2783" s="1">
        <v>29577</v>
      </c>
      <c r="E2783">
        <v>93.3523</v>
      </c>
    </row>
    <row r="2784" spans="1:5" x14ac:dyDescent="0.25">
      <c r="A2784" s="1">
        <v>29578</v>
      </c>
      <c r="B2784">
        <v>80.41</v>
      </c>
      <c r="D2784" s="1">
        <v>29578</v>
      </c>
      <c r="E2784">
        <v>93.3523</v>
      </c>
    </row>
    <row r="2785" spans="1:5" x14ac:dyDescent="0.25">
      <c r="A2785" s="1">
        <v>29579</v>
      </c>
      <c r="B2785">
        <v>80.709999999999994</v>
      </c>
      <c r="D2785" s="1">
        <v>29579</v>
      </c>
      <c r="E2785">
        <v>93.3523</v>
      </c>
    </row>
    <row r="2786" spans="1:5" x14ac:dyDescent="0.25">
      <c r="A2786" s="1">
        <v>29580</v>
      </c>
      <c r="B2786">
        <v>80.709999999999994</v>
      </c>
      <c r="D2786" s="1">
        <v>29580</v>
      </c>
      <c r="E2786">
        <v>93.3523</v>
      </c>
    </row>
    <row r="2787" spans="1:5" x14ac:dyDescent="0.25">
      <c r="A2787" s="1">
        <v>29581</v>
      </c>
      <c r="B2787">
        <v>81.069999999999993</v>
      </c>
      <c r="D2787" s="1">
        <v>29581</v>
      </c>
      <c r="E2787">
        <v>93.3523</v>
      </c>
    </row>
    <row r="2788" spans="1:5" x14ac:dyDescent="0.25">
      <c r="A2788" s="1">
        <v>29584</v>
      </c>
      <c r="B2788">
        <v>80.209999999999994</v>
      </c>
      <c r="D2788" s="1">
        <v>29584</v>
      </c>
      <c r="E2788">
        <v>93.3523</v>
      </c>
    </row>
    <row r="2789" spans="1:5" x14ac:dyDescent="0.25">
      <c r="A2789" s="1">
        <v>29585</v>
      </c>
      <c r="B2789">
        <v>80.38</v>
      </c>
      <c r="D2789" s="1">
        <v>29585</v>
      </c>
      <c r="E2789">
        <v>93.3523</v>
      </c>
    </row>
    <row r="2790" spans="1:5" x14ac:dyDescent="0.25">
      <c r="A2790" s="1">
        <v>29586</v>
      </c>
      <c r="B2790">
        <v>80.680000000000007</v>
      </c>
      <c r="D2790" s="1">
        <v>29586</v>
      </c>
      <c r="E2790">
        <v>96.784599999999998</v>
      </c>
    </row>
    <row r="2791" spans="1:5" x14ac:dyDescent="0.25">
      <c r="A2791" s="1">
        <v>29587</v>
      </c>
      <c r="B2791">
        <v>80.680000000000007</v>
      </c>
      <c r="D2791" s="1">
        <v>29587</v>
      </c>
      <c r="E2791">
        <v>96.784599999999998</v>
      </c>
    </row>
    <row r="2792" spans="1:5" x14ac:dyDescent="0.25">
      <c r="A2792" s="1">
        <v>29588</v>
      </c>
      <c r="B2792">
        <v>81.14</v>
      </c>
      <c r="D2792" s="1">
        <v>29588</v>
      </c>
      <c r="E2792">
        <v>96.784599999999998</v>
      </c>
    </row>
    <row r="2793" spans="1:5" x14ac:dyDescent="0.25">
      <c r="A2793" s="1">
        <v>29591</v>
      </c>
      <c r="B2793">
        <v>81.900000000000006</v>
      </c>
      <c r="D2793" s="1">
        <v>29591</v>
      </c>
      <c r="E2793">
        <v>96.784599999999998</v>
      </c>
    </row>
    <row r="2794" spans="1:5" x14ac:dyDescent="0.25">
      <c r="A2794" s="1">
        <v>29592</v>
      </c>
      <c r="B2794">
        <v>81.97</v>
      </c>
      <c r="D2794" s="1">
        <v>29592</v>
      </c>
      <c r="E2794">
        <v>96.784599999999998</v>
      </c>
    </row>
    <row r="2795" spans="1:5" x14ac:dyDescent="0.25">
      <c r="A2795" s="1">
        <v>29593</v>
      </c>
      <c r="B2795">
        <v>79.91</v>
      </c>
      <c r="D2795" s="1">
        <v>29593</v>
      </c>
      <c r="E2795">
        <v>96.784599999999998</v>
      </c>
    </row>
    <row r="2796" spans="1:5" x14ac:dyDescent="0.25">
      <c r="A2796" s="1">
        <v>29594</v>
      </c>
      <c r="B2796">
        <v>78.84</v>
      </c>
      <c r="D2796" s="1">
        <v>29594</v>
      </c>
      <c r="E2796">
        <v>96.784599999999998</v>
      </c>
    </row>
    <row r="2797" spans="1:5" x14ac:dyDescent="0.25">
      <c r="A2797" s="1">
        <v>29595</v>
      </c>
      <c r="B2797">
        <v>79.16</v>
      </c>
      <c r="D2797" s="1">
        <v>29595</v>
      </c>
      <c r="E2797">
        <v>96.784599999999998</v>
      </c>
    </row>
    <row r="2798" spans="1:5" x14ac:dyDescent="0.25">
      <c r="A2798" s="1">
        <v>29598</v>
      </c>
      <c r="B2798">
        <v>79.2</v>
      </c>
      <c r="D2798" s="1">
        <v>29598</v>
      </c>
      <c r="E2798">
        <v>96.784599999999998</v>
      </c>
    </row>
    <row r="2799" spans="1:5" x14ac:dyDescent="0.25">
      <c r="A2799" s="1">
        <v>29599</v>
      </c>
      <c r="B2799">
        <v>79.040000000000006</v>
      </c>
      <c r="D2799" s="1">
        <v>29599</v>
      </c>
      <c r="E2799">
        <v>96.784599999999998</v>
      </c>
    </row>
    <row r="2800" spans="1:5" x14ac:dyDescent="0.25">
      <c r="A2800" s="1">
        <v>29600</v>
      </c>
      <c r="B2800">
        <v>79.28</v>
      </c>
      <c r="D2800" s="1">
        <v>29600</v>
      </c>
      <c r="E2800">
        <v>96.784599999999998</v>
      </c>
    </row>
    <row r="2801" spans="1:5" x14ac:dyDescent="0.25">
      <c r="A2801" s="1">
        <v>29601</v>
      </c>
      <c r="B2801">
        <v>79.760000000000005</v>
      </c>
      <c r="D2801" s="1">
        <v>29601</v>
      </c>
      <c r="E2801">
        <v>96.784599999999998</v>
      </c>
    </row>
    <row r="2802" spans="1:5" x14ac:dyDescent="0.25">
      <c r="A2802" s="1">
        <v>29602</v>
      </c>
      <c r="B2802">
        <v>80.13</v>
      </c>
      <c r="D2802" s="1">
        <v>29602</v>
      </c>
      <c r="E2802">
        <v>96.784599999999998</v>
      </c>
    </row>
    <row r="2803" spans="1:5" x14ac:dyDescent="0.25">
      <c r="A2803" s="1">
        <v>29605</v>
      </c>
      <c r="B2803">
        <v>79.94</v>
      </c>
      <c r="D2803" s="1">
        <v>29605</v>
      </c>
      <c r="E2803">
        <v>96.784599999999998</v>
      </c>
    </row>
    <row r="2804" spans="1:5" x14ac:dyDescent="0.25">
      <c r="A2804" s="1">
        <v>29606</v>
      </c>
      <c r="B2804">
        <v>78.45</v>
      </c>
      <c r="D2804" s="1">
        <v>29606</v>
      </c>
      <c r="E2804">
        <v>96.784599999999998</v>
      </c>
    </row>
    <row r="2805" spans="1:5" x14ac:dyDescent="0.25">
      <c r="A2805" s="1">
        <v>29607</v>
      </c>
      <c r="B2805">
        <v>78.25</v>
      </c>
      <c r="D2805" s="1">
        <v>29607</v>
      </c>
      <c r="E2805">
        <v>96.784599999999998</v>
      </c>
    </row>
    <row r="2806" spans="1:5" x14ac:dyDescent="0.25">
      <c r="A2806" s="1">
        <v>29608</v>
      </c>
      <c r="B2806">
        <v>77.62</v>
      </c>
      <c r="D2806" s="1">
        <v>29608</v>
      </c>
      <c r="E2806">
        <v>96.784599999999998</v>
      </c>
    </row>
    <row r="2807" spans="1:5" x14ac:dyDescent="0.25">
      <c r="A2807" s="1">
        <v>29609</v>
      </c>
      <c r="B2807">
        <v>77.62</v>
      </c>
      <c r="D2807" s="1">
        <v>29609</v>
      </c>
      <c r="E2807">
        <v>96.784599999999998</v>
      </c>
    </row>
    <row r="2808" spans="1:5" x14ac:dyDescent="0.25">
      <c r="A2808" s="1">
        <v>29612</v>
      </c>
      <c r="B2808">
        <v>77.27</v>
      </c>
      <c r="D2808" s="1">
        <v>29612</v>
      </c>
      <c r="E2808">
        <v>96.784599999999998</v>
      </c>
    </row>
    <row r="2809" spans="1:5" x14ac:dyDescent="0.25">
      <c r="A2809" s="1">
        <v>29613</v>
      </c>
      <c r="B2809">
        <v>78.05</v>
      </c>
      <c r="D2809" s="1">
        <v>29613</v>
      </c>
      <c r="E2809">
        <v>96.784599999999998</v>
      </c>
    </row>
    <row r="2810" spans="1:5" x14ac:dyDescent="0.25">
      <c r="A2810" s="1">
        <v>29614</v>
      </c>
      <c r="B2810">
        <v>77.67</v>
      </c>
      <c r="D2810" s="1">
        <v>29614</v>
      </c>
      <c r="E2810">
        <v>96.784599999999998</v>
      </c>
    </row>
    <row r="2811" spans="1:5" x14ac:dyDescent="0.25">
      <c r="A2811" s="1">
        <v>29615</v>
      </c>
      <c r="B2811">
        <v>77.66</v>
      </c>
      <c r="D2811" s="1">
        <v>29615</v>
      </c>
      <c r="E2811">
        <v>96.784599999999998</v>
      </c>
    </row>
    <row r="2812" spans="1:5" x14ac:dyDescent="0.25">
      <c r="A2812" s="1">
        <v>29616</v>
      </c>
      <c r="B2812">
        <v>77.28</v>
      </c>
      <c r="D2812" s="1">
        <v>29616</v>
      </c>
      <c r="E2812">
        <v>95.844899999999996</v>
      </c>
    </row>
    <row r="2813" spans="1:5" x14ac:dyDescent="0.25">
      <c r="A2813" s="1">
        <v>29619</v>
      </c>
      <c r="B2813">
        <v>75.53</v>
      </c>
      <c r="D2813" s="1">
        <v>29619</v>
      </c>
      <c r="E2813">
        <v>95.844899999999996</v>
      </c>
    </row>
    <row r="2814" spans="1:5" x14ac:dyDescent="0.25">
      <c r="A2814" s="1">
        <v>29620</v>
      </c>
      <c r="B2814">
        <v>76.33</v>
      </c>
      <c r="D2814" s="1">
        <v>29620</v>
      </c>
      <c r="E2814">
        <v>95.844899999999996</v>
      </c>
    </row>
    <row r="2815" spans="1:5" x14ac:dyDescent="0.25">
      <c r="A2815" s="1">
        <v>29621</v>
      </c>
      <c r="B2815">
        <v>76.510000000000005</v>
      </c>
      <c r="D2815" s="1">
        <v>29621</v>
      </c>
      <c r="E2815">
        <v>95.844899999999996</v>
      </c>
    </row>
    <row r="2816" spans="1:5" x14ac:dyDescent="0.25">
      <c r="A2816" s="1">
        <v>29622</v>
      </c>
      <c r="B2816">
        <v>77.209999999999994</v>
      </c>
      <c r="D2816" s="1">
        <v>29622</v>
      </c>
      <c r="E2816">
        <v>95.844899999999996</v>
      </c>
    </row>
    <row r="2817" spans="1:5" x14ac:dyDescent="0.25">
      <c r="A2817" s="1">
        <v>29623</v>
      </c>
      <c r="B2817">
        <v>77.739999999999995</v>
      </c>
      <c r="D2817" s="1">
        <v>29623</v>
      </c>
      <c r="E2817">
        <v>95.844899999999996</v>
      </c>
    </row>
    <row r="2818" spans="1:5" x14ac:dyDescent="0.25">
      <c r="A2818" s="1">
        <v>29626</v>
      </c>
      <c r="B2818">
        <v>77.040000000000006</v>
      </c>
      <c r="D2818" s="1">
        <v>29626</v>
      </c>
      <c r="E2818">
        <v>95.844899999999996</v>
      </c>
    </row>
    <row r="2819" spans="1:5" x14ac:dyDescent="0.25">
      <c r="A2819" s="1">
        <v>29627</v>
      </c>
      <c r="B2819">
        <v>76.98</v>
      </c>
      <c r="D2819" s="1">
        <v>29627</v>
      </c>
      <c r="E2819">
        <v>95.844899999999996</v>
      </c>
    </row>
    <row r="2820" spans="1:5" x14ac:dyDescent="0.25">
      <c r="A2820" s="1">
        <v>29628</v>
      </c>
      <c r="B2820">
        <v>76.44</v>
      </c>
      <c r="D2820" s="1">
        <v>29628</v>
      </c>
      <c r="E2820">
        <v>95.844899999999996</v>
      </c>
    </row>
    <row r="2821" spans="1:5" x14ac:dyDescent="0.25">
      <c r="A2821" s="1">
        <v>29629</v>
      </c>
      <c r="B2821">
        <v>76</v>
      </c>
      <c r="D2821" s="1">
        <v>29629</v>
      </c>
      <c r="E2821">
        <v>95.844899999999996</v>
      </c>
    </row>
    <row r="2822" spans="1:5" x14ac:dyDescent="0.25">
      <c r="A2822" s="1">
        <v>29630</v>
      </c>
      <c r="B2822">
        <v>75.78</v>
      </c>
      <c r="D2822" s="1">
        <v>29630</v>
      </c>
      <c r="E2822">
        <v>95.844899999999996</v>
      </c>
    </row>
    <row r="2823" spans="1:5" x14ac:dyDescent="0.25">
      <c r="A2823" s="1">
        <v>29633</v>
      </c>
      <c r="B2823">
        <v>75.78</v>
      </c>
      <c r="D2823" s="1">
        <v>29633</v>
      </c>
      <c r="E2823">
        <v>95.844899999999996</v>
      </c>
    </row>
    <row r="2824" spans="1:5" x14ac:dyDescent="0.25">
      <c r="A2824" s="1">
        <v>29634</v>
      </c>
      <c r="B2824">
        <v>76.13</v>
      </c>
      <c r="D2824" s="1">
        <v>29634</v>
      </c>
      <c r="E2824">
        <v>95.844899999999996</v>
      </c>
    </row>
    <row r="2825" spans="1:5" x14ac:dyDescent="0.25">
      <c r="A2825" s="1">
        <v>29635</v>
      </c>
      <c r="B2825">
        <v>76.489999999999995</v>
      </c>
      <c r="D2825" s="1">
        <v>29635</v>
      </c>
      <c r="E2825">
        <v>95.844899999999996</v>
      </c>
    </row>
    <row r="2826" spans="1:5" x14ac:dyDescent="0.25">
      <c r="A2826" s="1">
        <v>29636</v>
      </c>
      <c r="B2826">
        <v>75.39</v>
      </c>
      <c r="D2826" s="1">
        <v>29636</v>
      </c>
      <c r="E2826">
        <v>95.844899999999996</v>
      </c>
    </row>
    <row r="2827" spans="1:5" x14ac:dyDescent="0.25">
      <c r="A2827" s="1">
        <v>29637</v>
      </c>
      <c r="B2827">
        <v>75.319999999999993</v>
      </c>
      <c r="D2827" s="1">
        <v>29637</v>
      </c>
      <c r="E2827">
        <v>95.844899999999996</v>
      </c>
    </row>
    <row r="2828" spans="1:5" x14ac:dyDescent="0.25">
      <c r="A2828" s="1">
        <v>29640</v>
      </c>
      <c r="B2828">
        <v>75.69</v>
      </c>
      <c r="D2828" s="1">
        <v>29640</v>
      </c>
      <c r="E2828">
        <v>95.844899999999996</v>
      </c>
    </row>
    <row r="2829" spans="1:5" x14ac:dyDescent="0.25">
      <c r="A2829" s="1">
        <v>29641</v>
      </c>
      <c r="B2829">
        <v>75.819999999999993</v>
      </c>
      <c r="D2829" s="1">
        <v>29641</v>
      </c>
      <c r="E2829">
        <v>95.844899999999996</v>
      </c>
    </row>
    <row r="2830" spans="1:5" x14ac:dyDescent="0.25">
      <c r="A2830" s="1">
        <v>29642</v>
      </c>
      <c r="B2830">
        <v>76.37</v>
      </c>
      <c r="D2830" s="1">
        <v>29642</v>
      </c>
      <c r="E2830">
        <v>95.844899999999996</v>
      </c>
    </row>
    <row r="2831" spans="1:5" x14ac:dyDescent="0.25">
      <c r="A2831" s="1">
        <v>29643</v>
      </c>
      <c r="B2831">
        <v>77.290000000000006</v>
      </c>
      <c r="D2831" s="1">
        <v>29643</v>
      </c>
      <c r="E2831">
        <v>95.844899999999996</v>
      </c>
    </row>
    <row r="2832" spans="1:5" x14ac:dyDescent="0.25">
      <c r="A2832" s="1">
        <v>29644</v>
      </c>
      <c r="B2832">
        <v>78.02</v>
      </c>
      <c r="D2832" s="1">
        <v>29644</v>
      </c>
      <c r="E2832">
        <v>92.052999999999997</v>
      </c>
    </row>
    <row r="2833" spans="1:5" x14ac:dyDescent="0.25">
      <c r="A2833" s="1">
        <v>29647</v>
      </c>
      <c r="B2833">
        <v>78.36</v>
      </c>
      <c r="D2833" s="1">
        <v>29647</v>
      </c>
      <c r="E2833">
        <v>92.052999999999997</v>
      </c>
    </row>
    <row r="2834" spans="1:5" x14ac:dyDescent="0.25">
      <c r="A2834" s="1">
        <v>29648</v>
      </c>
      <c r="B2834">
        <v>77.64</v>
      </c>
      <c r="D2834" s="1">
        <v>29648</v>
      </c>
      <c r="E2834">
        <v>92.052999999999997</v>
      </c>
    </row>
    <row r="2835" spans="1:5" x14ac:dyDescent="0.25">
      <c r="A2835" s="1">
        <v>29649</v>
      </c>
      <c r="B2835">
        <v>77.790000000000006</v>
      </c>
      <c r="D2835" s="1">
        <v>29649</v>
      </c>
      <c r="E2835">
        <v>92.052999999999997</v>
      </c>
    </row>
    <row r="2836" spans="1:5" x14ac:dyDescent="0.25">
      <c r="A2836" s="1">
        <v>29650</v>
      </c>
      <c r="B2836">
        <v>77.38</v>
      </c>
      <c r="D2836" s="1">
        <v>29650</v>
      </c>
      <c r="E2836">
        <v>92.052999999999997</v>
      </c>
    </row>
    <row r="2837" spans="1:5" x14ac:dyDescent="0.25">
      <c r="A2837" s="1">
        <v>29651</v>
      </c>
      <c r="B2837">
        <v>77.33</v>
      </c>
      <c r="D2837" s="1">
        <v>29651</v>
      </c>
      <c r="E2837">
        <v>92.052999999999997</v>
      </c>
    </row>
    <row r="2838" spans="1:5" x14ac:dyDescent="0.25">
      <c r="A2838" s="1">
        <v>29654</v>
      </c>
      <c r="B2838">
        <v>77.94</v>
      </c>
      <c r="D2838" s="1">
        <v>29654</v>
      </c>
      <c r="E2838">
        <v>92.052999999999997</v>
      </c>
    </row>
    <row r="2839" spans="1:5" x14ac:dyDescent="0.25">
      <c r="A2839" s="1">
        <v>29655</v>
      </c>
      <c r="B2839">
        <v>77.540000000000006</v>
      </c>
      <c r="D2839" s="1">
        <v>29655</v>
      </c>
      <c r="E2839">
        <v>92.052999999999997</v>
      </c>
    </row>
    <row r="2840" spans="1:5" x14ac:dyDescent="0.25">
      <c r="A2840" s="1">
        <v>29656</v>
      </c>
      <c r="B2840">
        <v>77.27</v>
      </c>
      <c r="D2840" s="1">
        <v>29656</v>
      </c>
      <c r="E2840">
        <v>92.052999999999997</v>
      </c>
    </row>
    <row r="2841" spans="1:5" x14ac:dyDescent="0.25">
      <c r="A2841" s="1">
        <v>29657</v>
      </c>
      <c r="B2841">
        <v>79.02</v>
      </c>
      <c r="D2841" s="1">
        <v>29657</v>
      </c>
      <c r="E2841">
        <v>92.052999999999997</v>
      </c>
    </row>
    <row r="2842" spans="1:5" x14ac:dyDescent="0.25">
      <c r="A2842" s="1">
        <v>29658</v>
      </c>
      <c r="B2842">
        <v>79.05</v>
      </c>
      <c r="D2842" s="1">
        <v>29658</v>
      </c>
      <c r="E2842">
        <v>92.052999999999997</v>
      </c>
    </row>
    <row r="2843" spans="1:5" x14ac:dyDescent="0.25">
      <c r="A2843" s="1">
        <v>29661</v>
      </c>
      <c r="B2843">
        <v>79.930000000000007</v>
      </c>
      <c r="D2843" s="1">
        <v>29661</v>
      </c>
      <c r="E2843">
        <v>92.052999999999997</v>
      </c>
    </row>
    <row r="2844" spans="1:5" x14ac:dyDescent="0.25">
      <c r="A2844" s="1">
        <v>29662</v>
      </c>
      <c r="B2844">
        <v>79.59</v>
      </c>
      <c r="D2844" s="1">
        <v>29662</v>
      </c>
      <c r="E2844">
        <v>92.052999999999997</v>
      </c>
    </row>
    <row r="2845" spans="1:5" x14ac:dyDescent="0.25">
      <c r="A2845" s="1">
        <v>29663</v>
      </c>
      <c r="B2845">
        <v>79.81</v>
      </c>
      <c r="D2845" s="1">
        <v>29663</v>
      </c>
      <c r="E2845">
        <v>92.052999999999997</v>
      </c>
    </row>
    <row r="2846" spans="1:5" x14ac:dyDescent="0.25">
      <c r="A2846" s="1">
        <v>29664</v>
      </c>
      <c r="B2846">
        <v>79.45</v>
      </c>
      <c r="D2846" s="1">
        <v>29664</v>
      </c>
      <c r="E2846">
        <v>92.052999999999997</v>
      </c>
    </row>
    <row r="2847" spans="1:5" x14ac:dyDescent="0.25">
      <c r="A2847" s="1">
        <v>29665</v>
      </c>
      <c r="B2847">
        <v>79.97</v>
      </c>
      <c r="D2847" s="1">
        <v>29665</v>
      </c>
      <c r="E2847">
        <v>92.052999999999997</v>
      </c>
    </row>
    <row r="2848" spans="1:5" x14ac:dyDescent="0.25">
      <c r="A2848" s="1">
        <v>29668</v>
      </c>
      <c r="B2848">
        <v>80.84</v>
      </c>
      <c r="D2848" s="1">
        <v>29668</v>
      </c>
      <c r="E2848">
        <v>92.052999999999997</v>
      </c>
    </row>
    <row r="2849" spans="1:5" x14ac:dyDescent="0.25">
      <c r="A2849" s="1">
        <v>29669</v>
      </c>
      <c r="B2849">
        <v>80.41</v>
      </c>
      <c r="D2849" s="1">
        <v>29669</v>
      </c>
      <c r="E2849">
        <v>92.052999999999997</v>
      </c>
    </row>
    <row r="2850" spans="1:5" x14ac:dyDescent="0.25">
      <c r="A2850" s="1">
        <v>29670</v>
      </c>
      <c r="B2850">
        <v>81.64</v>
      </c>
      <c r="D2850" s="1">
        <v>29670</v>
      </c>
      <c r="E2850">
        <v>92.052999999999997</v>
      </c>
    </row>
    <row r="2851" spans="1:5" x14ac:dyDescent="0.25">
      <c r="A2851" s="1">
        <v>29671</v>
      </c>
      <c r="B2851">
        <v>81.31</v>
      </c>
      <c r="D2851" s="1">
        <v>29671</v>
      </c>
      <c r="E2851">
        <v>92.052999999999997</v>
      </c>
    </row>
    <row r="2852" spans="1:5" x14ac:dyDescent="0.25">
      <c r="A2852" s="1">
        <v>29672</v>
      </c>
      <c r="B2852">
        <v>80.5</v>
      </c>
      <c r="D2852" s="1">
        <v>29672</v>
      </c>
      <c r="E2852">
        <v>92.052999999999997</v>
      </c>
    </row>
    <row r="2853" spans="1:5" x14ac:dyDescent="0.25">
      <c r="A2853" s="1">
        <v>29675</v>
      </c>
      <c r="B2853">
        <v>80.31</v>
      </c>
      <c r="D2853" s="1">
        <v>29675</v>
      </c>
      <c r="E2853">
        <v>92.052999999999997</v>
      </c>
    </row>
    <row r="2854" spans="1:5" x14ac:dyDescent="0.25">
      <c r="A2854" s="1">
        <v>29676</v>
      </c>
      <c r="B2854">
        <v>81.23</v>
      </c>
      <c r="D2854" s="1">
        <v>29676</v>
      </c>
      <c r="E2854">
        <v>95.1999</v>
      </c>
    </row>
    <row r="2855" spans="1:5" x14ac:dyDescent="0.25">
      <c r="A2855" s="1">
        <v>29677</v>
      </c>
      <c r="B2855">
        <v>81.61</v>
      </c>
      <c r="D2855" s="1">
        <v>29677</v>
      </c>
      <c r="E2855">
        <v>95.1999</v>
      </c>
    </row>
    <row r="2856" spans="1:5" x14ac:dyDescent="0.25">
      <c r="A2856" s="1">
        <v>29678</v>
      </c>
      <c r="B2856">
        <v>81.61</v>
      </c>
      <c r="D2856" s="1">
        <v>29678</v>
      </c>
      <c r="E2856">
        <v>95.1999</v>
      </c>
    </row>
    <row r="2857" spans="1:5" x14ac:dyDescent="0.25">
      <c r="A2857" s="1">
        <v>29679</v>
      </c>
      <c r="B2857">
        <v>81.23</v>
      </c>
      <c r="D2857" s="1">
        <v>29679</v>
      </c>
      <c r="E2857">
        <v>95.1999</v>
      </c>
    </row>
    <row r="2858" spans="1:5" x14ac:dyDescent="0.25">
      <c r="A2858" s="1">
        <v>29682</v>
      </c>
      <c r="B2858">
        <v>80.34</v>
      </c>
      <c r="D2858" s="1">
        <v>29682</v>
      </c>
      <c r="E2858">
        <v>95.1999</v>
      </c>
    </row>
    <row r="2859" spans="1:5" x14ac:dyDescent="0.25">
      <c r="A2859" s="1">
        <v>29683</v>
      </c>
      <c r="B2859">
        <v>80.239999999999995</v>
      </c>
      <c r="D2859" s="1">
        <v>29683</v>
      </c>
      <c r="E2859">
        <v>95.1999</v>
      </c>
    </row>
    <row r="2860" spans="1:5" x14ac:dyDescent="0.25">
      <c r="A2860" s="1">
        <v>29684</v>
      </c>
      <c r="B2860">
        <v>80.7</v>
      </c>
      <c r="D2860" s="1">
        <v>29684</v>
      </c>
      <c r="E2860">
        <v>95.1999</v>
      </c>
    </row>
    <row r="2861" spans="1:5" x14ac:dyDescent="0.25">
      <c r="A2861" s="1">
        <v>29685</v>
      </c>
      <c r="B2861">
        <v>81.010000000000005</v>
      </c>
      <c r="D2861" s="1">
        <v>29685</v>
      </c>
      <c r="E2861">
        <v>95.1999</v>
      </c>
    </row>
    <row r="2862" spans="1:5" x14ac:dyDescent="0.25">
      <c r="A2862" s="1">
        <v>29686</v>
      </c>
      <c r="B2862">
        <v>81.03</v>
      </c>
      <c r="D2862" s="1">
        <v>29686</v>
      </c>
      <c r="E2862">
        <v>95.1999</v>
      </c>
    </row>
    <row r="2863" spans="1:5" x14ac:dyDescent="0.25">
      <c r="A2863" s="1">
        <v>29689</v>
      </c>
      <c r="B2863">
        <v>80.19</v>
      </c>
      <c r="D2863" s="1">
        <v>29689</v>
      </c>
      <c r="E2863">
        <v>95.1999</v>
      </c>
    </row>
    <row r="2864" spans="1:5" x14ac:dyDescent="0.25">
      <c r="A2864" s="1">
        <v>29690</v>
      </c>
      <c r="B2864">
        <v>79.81</v>
      </c>
      <c r="D2864" s="1">
        <v>29690</v>
      </c>
      <c r="E2864">
        <v>95.1999</v>
      </c>
    </row>
    <row r="2865" spans="1:5" x14ac:dyDescent="0.25">
      <c r="A2865" s="1">
        <v>29691</v>
      </c>
      <c r="B2865">
        <v>80.650000000000006</v>
      </c>
      <c r="D2865" s="1">
        <v>29691</v>
      </c>
      <c r="E2865">
        <v>95.1999</v>
      </c>
    </row>
    <row r="2866" spans="1:5" x14ac:dyDescent="0.25">
      <c r="A2866" s="1">
        <v>29692</v>
      </c>
      <c r="B2866">
        <v>81.02</v>
      </c>
      <c r="D2866" s="1">
        <v>29692</v>
      </c>
      <c r="E2866">
        <v>95.1999</v>
      </c>
    </row>
    <row r="2867" spans="1:5" x14ac:dyDescent="0.25">
      <c r="A2867" s="1">
        <v>29693</v>
      </c>
      <c r="B2867">
        <v>81.02</v>
      </c>
      <c r="D2867" s="1">
        <v>29693</v>
      </c>
      <c r="E2867">
        <v>95.1999</v>
      </c>
    </row>
    <row r="2868" spans="1:5" x14ac:dyDescent="0.25">
      <c r="A2868" s="1">
        <v>29696</v>
      </c>
      <c r="B2868">
        <v>81.45</v>
      </c>
      <c r="D2868" s="1">
        <v>29696</v>
      </c>
      <c r="E2868">
        <v>95.1999</v>
      </c>
    </row>
    <row r="2869" spans="1:5" x14ac:dyDescent="0.25">
      <c r="A2869" s="1">
        <v>29697</v>
      </c>
      <c r="B2869">
        <v>80.72</v>
      </c>
      <c r="D2869" s="1">
        <v>29697</v>
      </c>
      <c r="E2869">
        <v>95.1999</v>
      </c>
    </row>
    <row r="2870" spans="1:5" x14ac:dyDescent="0.25">
      <c r="A2870" s="1">
        <v>29698</v>
      </c>
      <c r="B2870">
        <v>80.709999999999994</v>
      </c>
      <c r="D2870" s="1">
        <v>29698</v>
      </c>
      <c r="E2870">
        <v>95.1999</v>
      </c>
    </row>
    <row r="2871" spans="1:5" x14ac:dyDescent="0.25">
      <c r="A2871" s="1">
        <v>29699</v>
      </c>
      <c r="B2871">
        <v>80.7</v>
      </c>
      <c r="D2871" s="1">
        <v>29699</v>
      </c>
      <c r="E2871">
        <v>95.1999</v>
      </c>
    </row>
    <row r="2872" spans="1:5" x14ac:dyDescent="0.25">
      <c r="A2872" s="1">
        <v>29700</v>
      </c>
      <c r="B2872">
        <v>81.290000000000006</v>
      </c>
      <c r="D2872" s="1">
        <v>29700</v>
      </c>
      <c r="E2872">
        <v>95.1999</v>
      </c>
    </row>
    <row r="2873" spans="1:5" x14ac:dyDescent="0.25">
      <c r="A2873" s="1">
        <v>29703</v>
      </c>
      <c r="B2873">
        <v>81.459999999999994</v>
      </c>
      <c r="D2873" s="1">
        <v>29703</v>
      </c>
      <c r="E2873">
        <v>95.1999</v>
      </c>
    </row>
    <row r="2874" spans="1:5" x14ac:dyDescent="0.25">
      <c r="A2874" s="1">
        <v>29704</v>
      </c>
      <c r="B2874">
        <v>80.69</v>
      </c>
      <c r="D2874" s="1">
        <v>29704</v>
      </c>
      <c r="E2874">
        <v>95.1999</v>
      </c>
    </row>
    <row r="2875" spans="1:5" x14ac:dyDescent="0.25">
      <c r="A2875" s="1">
        <v>29705</v>
      </c>
      <c r="B2875">
        <v>79.97</v>
      </c>
      <c r="D2875" s="1">
        <v>29705</v>
      </c>
      <c r="E2875">
        <v>95.1999</v>
      </c>
    </row>
    <row r="2876" spans="1:5" x14ac:dyDescent="0.25">
      <c r="A2876" s="1">
        <v>29706</v>
      </c>
      <c r="B2876">
        <v>80.040000000000006</v>
      </c>
      <c r="D2876" s="1">
        <v>29706</v>
      </c>
      <c r="E2876">
        <v>89.725200000000001</v>
      </c>
    </row>
    <row r="2877" spans="1:5" x14ac:dyDescent="0.25">
      <c r="A2877" s="1">
        <v>29707</v>
      </c>
      <c r="B2877">
        <v>79.94</v>
      </c>
      <c r="D2877" s="1">
        <v>29707</v>
      </c>
      <c r="E2877">
        <v>89.725200000000001</v>
      </c>
    </row>
    <row r="2878" spans="1:5" x14ac:dyDescent="0.25">
      <c r="A2878" s="1">
        <v>29710</v>
      </c>
      <c r="B2878">
        <v>78.650000000000006</v>
      </c>
      <c r="D2878" s="1">
        <v>29710</v>
      </c>
      <c r="E2878">
        <v>89.725200000000001</v>
      </c>
    </row>
    <row r="2879" spans="1:5" x14ac:dyDescent="0.25">
      <c r="A2879" s="1">
        <v>29711</v>
      </c>
      <c r="B2879">
        <v>78.37</v>
      </c>
      <c r="D2879" s="1">
        <v>29711</v>
      </c>
      <c r="E2879">
        <v>89.725200000000001</v>
      </c>
    </row>
    <row r="2880" spans="1:5" x14ac:dyDescent="0.25">
      <c r="A2880" s="1">
        <v>29712</v>
      </c>
      <c r="B2880">
        <v>78.66</v>
      </c>
      <c r="D2880" s="1">
        <v>29712</v>
      </c>
      <c r="E2880">
        <v>89.725200000000001</v>
      </c>
    </row>
    <row r="2881" spans="1:5" x14ac:dyDescent="0.25">
      <c r="A2881" s="1">
        <v>29713</v>
      </c>
      <c r="B2881">
        <v>79.25</v>
      </c>
      <c r="D2881" s="1">
        <v>29713</v>
      </c>
      <c r="E2881">
        <v>89.725200000000001</v>
      </c>
    </row>
    <row r="2882" spans="1:5" x14ac:dyDescent="0.25">
      <c r="A2882" s="1">
        <v>29714</v>
      </c>
      <c r="B2882">
        <v>79.34</v>
      </c>
      <c r="D2882" s="1">
        <v>29714</v>
      </c>
      <c r="E2882">
        <v>89.725200000000001</v>
      </c>
    </row>
    <row r="2883" spans="1:5" x14ac:dyDescent="0.25">
      <c r="A2883" s="1">
        <v>29717</v>
      </c>
      <c r="B2883">
        <v>78.19</v>
      </c>
      <c r="D2883" s="1">
        <v>29717</v>
      </c>
      <c r="E2883">
        <v>89.725200000000001</v>
      </c>
    </row>
    <row r="2884" spans="1:5" x14ac:dyDescent="0.25">
      <c r="A2884" s="1">
        <v>29718</v>
      </c>
      <c r="B2884">
        <v>78.77</v>
      </c>
      <c r="D2884" s="1">
        <v>29718</v>
      </c>
      <c r="E2884">
        <v>89.725200000000001</v>
      </c>
    </row>
    <row r="2885" spans="1:5" x14ac:dyDescent="0.25">
      <c r="A2885" s="1">
        <v>29719</v>
      </c>
      <c r="B2885">
        <v>78.790000000000006</v>
      </c>
      <c r="D2885" s="1">
        <v>29719</v>
      </c>
      <c r="E2885">
        <v>89.725200000000001</v>
      </c>
    </row>
    <row r="2886" spans="1:5" x14ac:dyDescent="0.25">
      <c r="A2886" s="1">
        <v>29720</v>
      </c>
      <c r="B2886">
        <v>79.27</v>
      </c>
      <c r="D2886" s="1">
        <v>29720</v>
      </c>
      <c r="E2886">
        <v>89.725200000000001</v>
      </c>
    </row>
    <row r="2887" spans="1:5" x14ac:dyDescent="0.25">
      <c r="A2887" s="1">
        <v>29721</v>
      </c>
      <c r="B2887">
        <v>79.83</v>
      </c>
      <c r="D2887" s="1">
        <v>29721</v>
      </c>
      <c r="E2887">
        <v>89.725200000000001</v>
      </c>
    </row>
    <row r="2888" spans="1:5" x14ac:dyDescent="0.25">
      <c r="A2888" s="1">
        <v>29724</v>
      </c>
      <c r="B2888">
        <v>79.98</v>
      </c>
      <c r="D2888" s="1">
        <v>29724</v>
      </c>
      <c r="E2888">
        <v>89.725200000000001</v>
      </c>
    </row>
    <row r="2889" spans="1:5" x14ac:dyDescent="0.25">
      <c r="A2889" s="1">
        <v>29725</v>
      </c>
      <c r="B2889">
        <v>79.72</v>
      </c>
      <c r="D2889" s="1">
        <v>29725</v>
      </c>
      <c r="E2889">
        <v>89.725200000000001</v>
      </c>
    </row>
    <row r="2890" spans="1:5" x14ac:dyDescent="0.25">
      <c r="A2890" s="1">
        <v>29726</v>
      </c>
      <c r="B2890">
        <v>79.84</v>
      </c>
      <c r="D2890" s="1">
        <v>29726</v>
      </c>
      <c r="E2890">
        <v>89.725200000000001</v>
      </c>
    </row>
    <row r="2891" spans="1:5" x14ac:dyDescent="0.25">
      <c r="A2891" s="1">
        <v>29727</v>
      </c>
      <c r="B2891">
        <v>79.78</v>
      </c>
      <c r="D2891" s="1">
        <v>29727</v>
      </c>
      <c r="E2891">
        <v>89.725200000000001</v>
      </c>
    </row>
    <row r="2892" spans="1:5" x14ac:dyDescent="0.25">
      <c r="A2892" s="1">
        <v>29728</v>
      </c>
      <c r="B2892">
        <v>79.67</v>
      </c>
      <c r="D2892" s="1">
        <v>29728</v>
      </c>
      <c r="E2892">
        <v>89.725200000000001</v>
      </c>
    </row>
    <row r="2893" spans="1:5" x14ac:dyDescent="0.25">
      <c r="A2893" s="1">
        <v>29731</v>
      </c>
      <c r="B2893">
        <v>79.67</v>
      </c>
      <c r="D2893" s="1">
        <v>29731</v>
      </c>
      <c r="E2893">
        <v>89.725200000000001</v>
      </c>
    </row>
    <row r="2894" spans="1:5" x14ac:dyDescent="0.25">
      <c r="A2894" s="1">
        <v>29732</v>
      </c>
      <c r="B2894">
        <v>80.430000000000007</v>
      </c>
      <c r="D2894" s="1">
        <v>29732</v>
      </c>
      <c r="E2894">
        <v>89.725200000000001</v>
      </c>
    </row>
    <row r="2895" spans="1:5" x14ac:dyDescent="0.25">
      <c r="A2895" s="1">
        <v>29733</v>
      </c>
      <c r="B2895">
        <v>80.930000000000007</v>
      </c>
      <c r="D2895" s="1">
        <v>29733</v>
      </c>
      <c r="E2895">
        <v>89.725200000000001</v>
      </c>
    </row>
    <row r="2896" spans="1:5" x14ac:dyDescent="0.25">
      <c r="A2896" s="1">
        <v>29734</v>
      </c>
      <c r="B2896">
        <v>80.790000000000006</v>
      </c>
      <c r="D2896" s="1">
        <v>29734</v>
      </c>
      <c r="E2896">
        <v>89.725200000000001</v>
      </c>
    </row>
    <row r="2897" spans="1:5" x14ac:dyDescent="0.25">
      <c r="A2897" s="1">
        <v>29735</v>
      </c>
      <c r="B2897">
        <v>80.41</v>
      </c>
      <c r="D2897" s="1">
        <v>29735</v>
      </c>
      <c r="E2897">
        <v>95.655600000000007</v>
      </c>
    </row>
    <row r="2898" spans="1:5" x14ac:dyDescent="0.25">
      <c r="A2898" s="1">
        <v>29738</v>
      </c>
      <c r="B2898">
        <v>80.2</v>
      </c>
      <c r="D2898" s="1">
        <v>29738</v>
      </c>
      <c r="E2898">
        <v>95.655600000000007</v>
      </c>
    </row>
    <row r="2899" spans="1:5" x14ac:dyDescent="0.25">
      <c r="A2899" s="1">
        <v>29739</v>
      </c>
      <c r="B2899">
        <v>79.069999999999993</v>
      </c>
      <c r="D2899" s="1">
        <v>29739</v>
      </c>
      <c r="E2899">
        <v>95.655600000000007</v>
      </c>
    </row>
    <row r="2900" spans="1:5" x14ac:dyDescent="0.25">
      <c r="A2900" s="1">
        <v>29740</v>
      </c>
      <c r="B2900">
        <v>79.12</v>
      </c>
      <c r="D2900" s="1">
        <v>29740</v>
      </c>
      <c r="E2900">
        <v>95.655600000000007</v>
      </c>
    </row>
    <row r="2901" spans="1:5" x14ac:dyDescent="0.25">
      <c r="A2901" s="1">
        <v>29741</v>
      </c>
      <c r="B2901">
        <v>79.25</v>
      </c>
      <c r="D2901" s="1">
        <v>29741</v>
      </c>
      <c r="E2901">
        <v>95.655600000000007</v>
      </c>
    </row>
    <row r="2902" spans="1:5" x14ac:dyDescent="0.25">
      <c r="A2902" s="1">
        <v>29742</v>
      </c>
      <c r="B2902">
        <v>79.98</v>
      </c>
      <c r="D2902" s="1">
        <v>29742</v>
      </c>
      <c r="E2902">
        <v>95.655600000000007</v>
      </c>
    </row>
    <row r="2903" spans="1:5" x14ac:dyDescent="0.25">
      <c r="A2903" s="1">
        <v>29745</v>
      </c>
      <c r="B2903">
        <v>79.95</v>
      </c>
      <c r="D2903" s="1">
        <v>29745</v>
      </c>
      <c r="E2903">
        <v>95.655600000000007</v>
      </c>
    </row>
    <row r="2904" spans="1:5" x14ac:dyDescent="0.25">
      <c r="A2904" s="1">
        <v>29746</v>
      </c>
      <c r="B2904">
        <v>79.680000000000007</v>
      </c>
      <c r="D2904" s="1">
        <v>29746</v>
      </c>
      <c r="E2904">
        <v>95.655600000000007</v>
      </c>
    </row>
    <row r="2905" spans="1:5" x14ac:dyDescent="0.25">
      <c r="A2905" s="1">
        <v>29747</v>
      </c>
      <c r="B2905">
        <v>79.92</v>
      </c>
      <c r="D2905" s="1">
        <v>29747</v>
      </c>
      <c r="E2905">
        <v>95.655600000000007</v>
      </c>
    </row>
    <row r="2906" spans="1:5" x14ac:dyDescent="0.25">
      <c r="A2906" s="1">
        <v>29748</v>
      </c>
      <c r="B2906">
        <v>80.760000000000005</v>
      </c>
      <c r="D2906" s="1">
        <v>29748</v>
      </c>
      <c r="E2906">
        <v>95.655600000000007</v>
      </c>
    </row>
    <row r="2907" spans="1:5" x14ac:dyDescent="0.25">
      <c r="A2907" s="1">
        <v>29749</v>
      </c>
      <c r="B2907">
        <v>80.739999999999995</v>
      </c>
      <c r="D2907" s="1">
        <v>29749</v>
      </c>
      <c r="E2907">
        <v>95.655600000000007</v>
      </c>
    </row>
    <row r="2908" spans="1:5" x14ac:dyDescent="0.25">
      <c r="A2908" s="1">
        <v>29752</v>
      </c>
      <c r="B2908">
        <v>80.81</v>
      </c>
      <c r="D2908" s="1">
        <v>29752</v>
      </c>
      <c r="E2908">
        <v>95.655600000000007</v>
      </c>
    </row>
    <row r="2909" spans="1:5" x14ac:dyDescent="0.25">
      <c r="A2909" s="1">
        <v>29753</v>
      </c>
      <c r="B2909">
        <v>79.900000000000006</v>
      </c>
      <c r="D2909" s="1">
        <v>29753</v>
      </c>
      <c r="E2909">
        <v>95.655600000000007</v>
      </c>
    </row>
    <row r="2910" spans="1:5" x14ac:dyDescent="0.25">
      <c r="A2910" s="1">
        <v>29754</v>
      </c>
      <c r="B2910">
        <v>80.53</v>
      </c>
      <c r="D2910" s="1">
        <v>29754</v>
      </c>
      <c r="E2910">
        <v>95.655600000000007</v>
      </c>
    </row>
    <row r="2911" spans="1:5" x14ac:dyDescent="0.25">
      <c r="A2911" s="1">
        <v>29755</v>
      </c>
      <c r="B2911">
        <v>79.599999999999994</v>
      </c>
      <c r="D2911" s="1">
        <v>29755</v>
      </c>
      <c r="E2911">
        <v>95.655600000000007</v>
      </c>
    </row>
    <row r="2912" spans="1:5" x14ac:dyDescent="0.25">
      <c r="A2912" s="1">
        <v>29756</v>
      </c>
      <c r="B2912">
        <v>79.97</v>
      </c>
      <c r="D2912" s="1">
        <v>29756</v>
      </c>
      <c r="E2912">
        <v>95.655600000000007</v>
      </c>
    </row>
    <row r="2913" spans="1:5" x14ac:dyDescent="0.25">
      <c r="A2913" s="1">
        <v>29759</v>
      </c>
      <c r="B2913">
        <v>79.819999999999993</v>
      </c>
      <c r="D2913" s="1">
        <v>29759</v>
      </c>
      <c r="E2913">
        <v>95.655600000000007</v>
      </c>
    </row>
    <row r="2914" spans="1:5" x14ac:dyDescent="0.25">
      <c r="A2914" s="1">
        <v>29760</v>
      </c>
      <c r="B2914">
        <v>80.62</v>
      </c>
      <c r="D2914" s="1">
        <v>29760</v>
      </c>
      <c r="E2914">
        <v>95.655600000000007</v>
      </c>
    </row>
    <row r="2915" spans="1:5" x14ac:dyDescent="0.25">
      <c r="A2915" s="1">
        <v>29761</v>
      </c>
      <c r="B2915">
        <v>80.17</v>
      </c>
      <c r="D2915" s="1">
        <v>29761</v>
      </c>
      <c r="E2915">
        <v>95.655600000000007</v>
      </c>
    </row>
    <row r="2916" spans="1:5" x14ac:dyDescent="0.25">
      <c r="A2916" s="1">
        <v>29762</v>
      </c>
      <c r="B2916">
        <v>80.3</v>
      </c>
      <c r="D2916" s="1">
        <v>29762</v>
      </c>
      <c r="E2916">
        <v>95.655600000000007</v>
      </c>
    </row>
    <row r="2917" spans="1:5" x14ac:dyDescent="0.25">
      <c r="A2917" s="1">
        <v>29763</v>
      </c>
      <c r="B2917">
        <v>80.22</v>
      </c>
      <c r="D2917" s="1">
        <v>29763</v>
      </c>
      <c r="E2917">
        <v>95.655600000000007</v>
      </c>
    </row>
    <row r="2918" spans="1:5" x14ac:dyDescent="0.25">
      <c r="A2918" s="1">
        <v>29766</v>
      </c>
      <c r="B2918">
        <v>79.78</v>
      </c>
      <c r="D2918" s="1">
        <v>29766</v>
      </c>
      <c r="E2918">
        <v>95.655600000000007</v>
      </c>
    </row>
    <row r="2919" spans="1:5" x14ac:dyDescent="0.25">
      <c r="A2919" s="1">
        <v>29767</v>
      </c>
      <c r="B2919">
        <v>79.33</v>
      </c>
      <c r="D2919" s="1">
        <v>29767</v>
      </c>
      <c r="E2919">
        <v>93.585599999999999</v>
      </c>
    </row>
    <row r="2920" spans="1:5" x14ac:dyDescent="0.25">
      <c r="A2920" s="1">
        <v>29768</v>
      </c>
      <c r="B2920">
        <v>78.63</v>
      </c>
      <c r="D2920" s="1">
        <v>29768</v>
      </c>
      <c r="E2920">
        <v>93.585599999999999</v>
      </c>
    </row>
    <row r="2921" spans="1:5" x14ac:dyDescent="0.25">
      <c r="A2921" s="1">
        <v>29769</v>
      </c>
      <c r="B2921">
        <v>77.88</v>
      </c>
      <c r="D2921" s="1">
        <v>29769</v>
      </c>
      <c r="E2921">
        <v>93.585599999999999</v>
      </c>
    </row>
    <row r="2922" spans="1:5" x14ac:dyDescent="0.25">
      <c r="A2922" s="1">
        <v>29770</v>
      </c>
      <c r="B2922">
        <v>77.88</v>
      </c>
      <c r="D2922" s="1">
        <v>29770</v>
      </c>
      <c r="E2922">
        <v>93.585599999999999</v>
      </c>
    </row>
    <row r="2923" spans="1:5" x14ac:dyDescent="0.25">
      <c r="A2923" s="1">
        <v>29773</v>
      </c>
      <c r="B2923">
        <v>76.98</v>
      </c>
      <c r="D2923" s="1">
        <v>29773</v>
      </c>
      <c r="E2923">
        <v>93.585599999999999</v>
      </c>
    </row>
    <row r="2924" spans="1:5" x14ac:dyDescent="0.25">
      <c r="A2924" s="1">
        <v>29774</v>
      </c>
      <c r="B2924">
        <v>77.349999999999994</v>
      </c>
      <c r="D2924" s="1">
        <v>29774</v>
      </c>
      <c r="E2924">
        <v>93.585599999999999</v>
      </c>
    </row>
    <row r="2925" spans="1:5" x14ac:dyDescent="0.25">
      <c r="A2925" s="1">
        <v>29775</v>
      </c>
      <c r="B2925">
        <v>77.459999999999994</v>
      </c>
      <c r="D2925" s="1">
        <v>29775</v>
      </c>
      <c r="E2925">
        <v>93.585599999999999</v>
      </c>
    </row>
    <row r="2926" spans="1:5" x14ac:dyDescent="0.25">
      <c r="A2926" s="1">
        <v>29776</v>
      </c>
      <c r="B2926">
        <v>78.040000000000006</v>
      </c>
      <c r="D2926" s="1">
        <v>29776</v>
      </c>
      <c r="E2926">
        <v>93.585599999999999</v>
      </c>
    </row>
    <row r="2927" spans="1:5" x14ac:dyDescent="0.25">
      <c r="A2927" s="1">
        <v>29777</v>
      </c>
      <c r="B2927">
        <v>78.17</v>
      </c>
      <c r="D2927" s="1">
        <v>29777</v>
      </c>
      <c r="E2927">
        <v>93.585599999999999</v>
      </c>
    </row>
    <row r="2928" spans="1:5" x14ac:dyDescent="0.25">
      <c r="A2928" s="1">
        <v>29780</v>
      </c>
      <c r="B2928">
        <v>78.25</v>
      </c>
      <c r="D2928" s="1">
        <v>29780</v>
      </c>
      <c r="E2928">
        <v>93.585599999999999</v>
      </c>
    </row>
    <row r="2929" spans="1:5" x14ac:dyDescent="0.25">
      <c r="A2929" s="1">
        <v>29781</v>
      </c>
      <c r="B2929">
        <v>78.23</v>
      </c>
      <c r="D2929" s="1">
        <v>29781</v>
      </c>
      <c r="E2929">
        <v>93.585599999999999</v>
      </c>
    </row>
    <row r="2930" spans="1:5" x14ac:dyDescent="0.25">
      <c r="A2930" s="1">
        <v>29782</v>
      </c>
      <c r="B2930">
        <v>78.599999999999994</v>
      </c>
      <c r="D2930" s="1">
        <v>29782</v>
      </c>
      <c r="E2930">
        <v>93.585599999999999</v>
      </c>
    </row>
    <row r="2931" spans="1:5" x14ac:dyDescent="0.25">
      <c r="A2931" s="1">
        <v>29783</v>
      </c>
      <c r="B2931">
        <v>78.78</v>
      </c>
      <c r="D2931" s="1">
        <v>29783</v>
      </c>
      <c r="E2931">
        <v>93.585599999999999</v>
      </c>
    </row>
    <row r="2932" spans="1:5" x14ac:dyDescent="0.25">
      <c r="A2932" s="1">
        <v>29784</v>
      </c>
      <c r="B2932">
        <v>79.06</v>
      </c>
      <c r="D2932" s="1">
        <v>29784</v>
      </c>
      <c r="E2932">
        <v>93.585599999999999</v>
      </c>
    </row>
    <row r="2933" spans="1:5" x14ac:dyDescent="0.25">
      <c r="A2933" s="1">
        <v>29787</v>
      </c>
      <c r="B2933">
        <v>77.83</v>
      </c>
      <c r="D2933" s="1">
        <v>29787</v>
      </c>
      <c r="E2933">
        <v>93.585599999999999</v>
      </c>
    </row>
    <row r="2934" spans="1:5" x14ac:dyDescent="0.25">
      <c r="A2934" s="1">
        <v>29788</v>
      </c>
      <c r="B2934">
        <v>77.56</v>
      </c>
      <c r="D2934" s="1">
        <v>29788</v>
      </c>
      <c r="E2934">
        <v>93.585599999999999</v>
      </c>
    </row>
    <row r="2935" spans="1:5" x14ac:dyDescent="0.25">
      <c r="A2935" s="1">
        <v>29789</v>
      </c>
      <c r="B2935">
        <v>76.900000000000006</v>
      </c>
      <c r="D2935" s="1">
        <v>29789</v>
      </c>
      <c r="E2935">
        <v>93.585599999999999</v>
      </c>
    </row>
    <row r="2936" spans="1:5" x14ac:dyDescent="0.25">
      <c r="A2936" s="1">
        <v>29790</v>
      </c>
      <c r="B2936">
        <v>77.05</v>
      </c>
      <c r="D2936" s="1">
        <v>29790</v>
      </c>
      <c r="E2936">
        <v>93.585599999999999</v>
      </c>
    </row>
    <row r="2937" spans="1:5" x14ac:dyDescent="0.25">
      <c r="A2937" s="1">
        <v>29791</v>
      </c>
      <c r="B2937">
        <v>77.73</v>
      </c>
      <c r="D2937" s="1">
        <v>29791</v>
      </c>
      <c r="E2937">
        <v>93.585599999999999</v>
      </c>
    </row>
    <row r="2938" spans="1:5" x14ac:dyDescent="0.25">
      <c r="A2938" s="1">
        <v>29794</v>
      </c>
      <c r="B2938">
        <v>78.400000000000006</v>
      </c>
      <c r="D2938" s="1">
        <v>29794</v>
      </c>
      <c r="E2938">
        <v>93.585599999999999</v>
      </c>
    </row>
    <row r="2939" spans="1:5" x14ac:dyDescent="0.25">
      <c r="A2939" s="1">
        <v>29795</v>
      </c>
      <c r="B2939">
        <v>77.989999999999995</v>
      </c>
      <c r="D2939" s="1">
        <v>29795</v>
      </c>
      <c r="E2939">
        <v>93.585599999999999</v>
      </c>
    </row>
    <row r="2940" spans="1:5" x14ac:dyDescent="0.25">
      <c r="A2940" s="1">
        <v>29796</v>
      </c>
      <c r="B2940">
        <v>78.010000000000005</v>
      </c>
      <c r="D2940" s="1">
        <v>29796</v>
      </c>
      <c r="E2940">
        <v>93.585599999999999</v>
      </c>
    </row>
    <row r="2941" spans="1:5" x14ac:dyDescent="0.25">
      <c r="A2941" s="1">
        <v>29797</v>
      </c>
      <c r="B2941">
        <v>78.44</v>
      </c>
      <c r="D2941" s="1">
        <v>29797</v>
      </c>
      <c r="E2941">
        <v>93.585599999999999</v>
      </c>
    </row>
    <row r="2942" spans="1:5" x14ac:dyDescent="0.25">
      <c r="A2942" s="1">
        <v>29798</v>
      </c>
      <c r="B2942">
        <v>79.02</v>
      </c>
      <c r="D2942" s="1">
        <v>29798</v>
      </c>
      <c r="E2942">
        <v>90.6614</v>
      </c>
    </row>
    <row r="2943" spans="1:5" x14ac:dyDescent="0.25">
      <c r="A2943" s="1">
        <v>29801</v>
      </c>
      <c r="B2943">
        <v>78.760000000000005</v>
      </c>
      <c r="D2943" s="1">
        <v>29801</v>
      </c>
      <c r="E2943">
        <v>90.6614</v>
      </c>
    </row>
    <row r="2944" spans="1:5" x14ac:dyDescent="0.25">
      <c r="A2944" s="1">
        <v>29802</v>
      </c>
      <c r="B2944">
        <v>79.150000000000006</v>
      </c>
      <c r="D2944" s="1">
        <v>29802</v>
      </c>
      <c r="E2944">
        <v>90.6614</v>
      </c>
    </row>
    <row r="2945" spans="1:5" x14ac:dyDescent="0.25">
      <c r="A2945" s="1">
        <v>29803</v>
      </c>
      <c r="B2945">
        <v>80.14</v>
      </c>
      <c r="D2945" s="1">
        <v>29803</v>
      </c>
      <c r="E2945">
        <v>90.6614</v>
      </c>
    </row>
    <row r="2946" spans="1:5" x14ac:dyDescent="0.25">
      <c r="A2946" s="1">
        <v>29804</v>
      </c>
      <c r="B2946">
        <v>80.180000000000007</v>
      </c>
      <c r="D2946" s="1">
        <v>29804</v>
      </c>
      <c r="E2946">
        <v>90.6614</v>
      </c>
    </row>
    <row r="2947" spans="1:5" x14ac:dyDescent="0.25">
      <c r="A2947" s="1">
        <v>29805</v>
      </c>
      <c r="B2947">
        <v>79.75</v>
      </c>
      <c r="D2947" s="1">
        <v>29805</v>
      </c>
      <c r="E2947">
        <v>90.6614</v>
      </c>
    </row>
    <row r="2948" spans="1:5" x14ac:dyDescent="0.25">
      <c r="A2948" s="1">
        <v>29808</v>
      </c>
      <c r="B2948">
        <v>80.040000000000006</v>
      </c>
      <c r="D2948" s="1">
        <v>29808</v>
      </c>
      <c r="E2948">
        <v>90.6614</v>
      </c>
    </row>
    <row r="2949" spans="1:5" x14ac:dyDescent="0.25">
      <c r="A2949" s="1">
        <v>29809</v>
      </c>
      <c r="B2949">
        <v>80.790000000000006</v>
      </c>
      <c r="D2949" s="1">
        <v>29809</v>
      </c>
      <c r="E2949">
        <v>90.6614</v>
      </c>
    </row>
    <row r="2950" spans="1:5" x14ac:dyDescent="0.25">
      <c r="A2950" s="1">
        <v>29810</v>
      </c>
      <c r="B2950">
        <v>80.599999999999994</v>
      </c>
      <c r="D2950" s="1">
        <v>29810</v>
      </c>
      <c r="E2950">
        <v>90.6614</v>
      </c>
    </row>
    <row r="2951" spans="1:5" x14ac:dyDescent="0.25">
      <c r="A2951" s="1">
        <v>29811</v>
      </c>
      <c r="B2951">
        <v>80.73</v>
      </c>
      <c r="D2951" s="1">
        <v>29811</v>
      </c>
      <c r="E2951">
        <v>90.6614</v>
      </c>
    </row>
    <row r="2952" spans="1:5" x14ac:dyDescent="0.25">
      <c r="A2952" s="1">
        <v>29812</v>
      </c>
      <c r="B2952">
        <v>80.209999999999994</v>
      </c>
      <c r="D2952" s="1">
        <v>29812</v>
      </c>
      <c r="E2952">
        <v>90.6614</v>
      </c>
    </row>
    <row r="2953" spans="1:5" x14ac:dyDescent="0.25">
      <c r="A2953" s="1">
        <v>29815</v>
      </c>
      <c r="B2953">
        <v>79.430000000000007</v>
      </c>
      <c r="D2953" s="1">
        <v>29815</v>
      </c>
      <c r="E2953">
        <v>90.6614</v>
      </c>
    </row>
    <row r="2954" spans="1:5" x14ac:dyDescent="0.25">
      <c r="A2954" s="1">
        <v>29816</v>
      </c>
      <c r="B2954">
        <v>78.62</v>
      </c>
      <c r="D2954" s="1">
        <v>29816</v>
      </c>
      <c r="E2954">
        <v>90.6614</v>
      </c>
    </row>
    <row r="2955" spans="1:5" x14ac:dyDescent="0.25">
      <c r="A2955" s="1">
        <v>29817</v>
      </c>
      <c r="B2955">
        <v>78.83</v>
      </c>
      <c r="D2955" s="1">
        <v>29817</v>
      </c>
      <c r="E2955">
        <v>90.6614</v>
      </c>
    </row>
    <row r="2956" spans="1:5" x14ac:dyDescent="0.25">
      <c r="A2956" s="1">
        <v>29818</v>
      </c>
      <c r="B2956">
        <v>78.900000000000006</v>
      </c>
      <c r="D2956" s="1">
        <v>29818</v>
      </c>
      <c r="E2956">
        <v>90.6614</v>
      </c>
    </row>
    <row r="2957" spans="1:5" x14ac:dyDescent="0.25">
      <c r="A2957" s="1">
        <v>29819</v>
      </c>
      <c r="B2957">
        <v>78.13</v>
      </c>
      <c r="D2957" s="1">
        <v>29819</v>
      </c>
      <c r="E2957">
        <v>90.6614</v>
      </c>
    </row>
    <row r="2958" spans="1:5" x14ac:dyDescent="0.25">
      <c r="A2958" s="1">
        <v>29822</v>
      </c>
      <c r="B2958">
        <v>75.77</v>
      </c>
      <c r="D2958" s="1">
        <v>29822</v>
      </c>
      <c r="E2958">
        <v>90.6614</v>
      </c>
    </row>
    <row r="2959" spans="1:5" x14ac:dyDescent="0.25">
      <c r="A2959" s="1">
        <v>29823</v>
      </c>
      <c r="B2959">
        <v>75.400000000000006</v>
      </c>
      <c r="D2959" s="1">
        <v>29823</v>
      </c>
      <c r="E2959">
        <v>90.6614</v>
      </c>
    </row>
    <row r="2960" spans="1:5" x14ac:dyDescent="0.25">
      <c r="A2960" s="1">
        <v>29824</v>
      </c>
      <c r="B2960">
        <v>75.319999999999993</v>
      </c>
      <c r="D2960" s="1">
        <v>29824</v>
      </c>
      <c r="E2960">
        <v>90.6614</v>
      </c>
    </row>
    <row r="2961" spans="1:5" x14ac:dyDescent="0.25">
      <c r="A2961" s="1">
        <v>29825</v>
      </c>
      <c r="B2961">
        <v>74.45</v>
      </c>
      <c r="D2961" s="1">
        <v>29825</v>
      </c>
      <c r="E2961">
        <v>90.6614</v>
      </c>
    </row>
    <row r="2962" spans="1:5" x14ac:dyDescent="0.25">
      <c r="A2962" s="1">
        <v>29826</v>
      </c>
      <c r="B2962">
        <v>74.83</v>
      </c>
      <c r="D2962" s="1">
        <v>29826</v>
      </c>
      <c r="E2962">
        <v>90.6614</v>
      </c>
    </row>
    <row r="2963" spans="1:5" x14ac:dyDescent="0.25">
      <c r="A2963" s="1">
        <v>29829</v>
      </c>
      <c r="B2963">
        <v>74</v>
      </c>
      <c r="D2963" s="1">
        <v>29829</v>
      </c>
      <c r="E2963">
        <v>87.249899999999997</v>
      </c>
    </row>
    <row r="2964" spans="1:5" x14ac:dyDescent="0.25">
      <c r="A2964" s="1">
        <v>29830</v>
      </c>
      <c r="B2964">
        <v>74.14</v>
      </c>
      <c r="D2964" s="1">
        <v>29830</v>
      </c>
      <c r="E2964">
        <v>87.249899999999997</v>
      </c>
    </row>
    <row r="2965" spans="1:5" x14ac:dyDescent="0.25">
      <c r="A2965" s="1">
        <v>29831</v>
      </c>
      <c r="B2965">
        <v>74.39</v>
      </c>
      <c r="D2965" s="1">
        <v>29831</v>
      </c>
      <c r="E2965">
        <v>87.249899999999997</v>
      </c>
    </row>
    <row r="2966" spans="1:5" x14ac:dyDescent="0.25">
      <c r="A2966" s="1">
        <v>29832</v>
      </c>
      <c r="B2966">
        <v>72.86</v>
      </c>
      <c r="D2966" s="1">
        <v>29832</v>
      </c>
      <c r="E2966">
        <v>87.249899999999997</v>
      </c>
    </row>
    <row r="2967" spans="1:5" x14ac:dyDescent="0.25">
      <c r="A2967" s="1">
        <v>29833</v>
      </c>
      <c r="B2967">
        <v>72.14</v>
      </c>
      <c r="D2967" s="1">
        <v>29833</v>
      </c>
      <c r="E2967">
        <v>87.249899999999997</v>
      </c>
    </row>
    <row r="2968" spans="1:5" x14ac:dyDescent="0.25">
      <c r="A2968" s="1">
        <v>29836</v>
      </c>
      <c r="B2968">
        <v>72.14</v>
      </c>
      <c r="D2968" s="1">
        <v>29836</v>
      </c>
      <c r="E2968">
        <v>87.249899999999997</v>
      </c>
    </row>
    <row r="2969" spans="1:5" x14ac:dyDescent="0.25">
      <c r="A2969" s="1">
        <v>29837</v>
      </c>
      <c r="B2969">
        <v>70.64</v>
      </c>
      <c r="D2969" s="1">
        <v>29837</v>
      </c>
      <c r="E2969">
        <v>87.249899999999997</v>
      </c>
    </row>
    <row r="2970" spans="1:5" x14ac:dyDescent="0.25">
      <c r="A2970" s="1">
        <v>29838</v>
      </c>
      <c r="B2970">
        <v>70.849999999999994</v>
      </c>
      <c r="D2970" s="1">
        <v>29838</v>
      </c>
      <c r="E2970">
        <v>87.249899999999997</v>
      </c>
    </row>
    <row r="2971" spans="1:5" x14ac:dyDescent="0.25">
      <c r="A2971" s="1">
        <v>29839</v>
      </c>
      <c r="B2971">
        <v>72.02</v>
      </c>
      <c r="D2971" s="1">
        <v>29839</v>
      </c>
      <c r="E2971">
        <v>87.249899999999997</v>
      </c>
    </row>
    <row r="2972" spans="1:5" x14ac:dyDescent="0.25">
      <c r="A2972" s="1">
        <v>29840</v>
      </c>
      <c r="B2972">
        <v>72.86</v>
      </c>
      <c r="D2972" s="1">
        <v>29840</v>
      </c>
      <c r="E2972">
        <v>87.249899999999997</v>
      </c>
    </row>
    <row r="2973" spans="1:5" x14ac:dyDescent="0.25">
      <c r="A2973" s="1">
        <v>29843</v>
      </c>
      <c r="B2973">
        <v>72.28</v>
      </c>
      <c r="D2973" s="1">
        <v>29843</v>
      </c>
      <c r="E2973">
        <v>87.249899999999997</v>
      </c>
    </row>
    <row r="2974" spans="1:5" x14ac:dyDescent="0.25">
      <c r="A2974" s="1">
        <v>29844</v>
      </c>
      <c r="B2974">
        <v>71.81</v>
      </c>
      <c r="D2974" s="1">
        <v>29844</v>
      </c>
      <c r="E2974">
        <v>87.249899999999997</v>
      </c>
    </row>
    <row r="2975" spans="1:5" x14ac:dyDescent="0.25">
      <c r="A2975" s="1">
        <v>29845</v>
      </c>
      <c r="B2975">
        <v>71.19</v>
      </c>
      <c r="D2975" s="1">
        <v>29845</v>
      </c>
      <c r="E2975">
        <v>87.249899999999997</v>
      </c>
    </row>
    <row r="2976" spans="1:5" x14ac:dyDescent="0.25">
      <c r="A2976" s="1">
        <v>29846</v>
      </c>
      <c r="B2976">
        <v>70.11</v>
      </c>
      <c r="D2976" s="1">
        <v>29846</v>
      </c>
      <c r="E2976">
        <v>87.249899999999997</v>
      </c>
    </row>
    <row r="2977" spans="1:5" x14ac:dyDescent="0.25">
      <c r="A2977" s="1">
        <v>29847</v>
      </c>
      <c r="B2977">
        <v>69.5</v>
      </c>
      <c r="D2977" s="1">
        <v>29847</v>
      </c>
      <c r="E2977">
        <v>87.249899999999997</v>
      </c>
    </row>
    <row r="2978" spans="1:5" x14ac:dyDescent="0.25">
      <c r="A2978" s="1">
        <v>29850</v>
      </c>
      <c r="B2978">
        <v>69.91</v>
      </c>
      <c r="D2978" s="1">
        <v>29850</v>
      </c>
      <c r="E2978">
        <v>87.249899999999997</v>
      </c>
    </row>
    <row r="2979" spans="1:5" x14ac:dyDescent="0.25">
      <c r="A2979" s="1">
        <v>29851</v>
      </c>
      <c r="B2979">
        <v>69.599999999999994</v>
      </c>
      <c r="D2979" s="1">
        <v>29851</v>
      </c>
      <c r="E2979">
        <v>87.249899999999997</v>
      </c>
    </row>
    <row r="2980" spans="1:5" x14ac:dyDescent="0.25">
      <c r="A2980" s="1">
        <v>29852</v>
      </c>
      <c r="B2980">
        <v>68.8</v>
      </c>
      <c r="D2980" s="1">
        <v>29852</v>
      </c>
      <c r="E2980">
        <v>87.249899999999997</v>
      </c>
    </row>
    <row r="2981" spans="1:5" x14ac:dyDescent="0.25">
      <c r="A2981" s="1">
        <v>29853</v>
      </c>
      <c r="B2981">
        <v>68.56</v>
      </c>
      <c r="D2981" s="1">
        <v>29853</v>
      </c>
      <c r="E2981">
        <v>87.249899999999997</v>
      </c>
    </row>
    <row r="2982" spans="1:5" x14ac:dyDescent="0.25">
      <c r="A2982" s="1">
        <v>29854</v>
      </c>
      <c r="B2982">
        <v>66.930000000000007</v>
      </c>
      <c r="D2982" s="1">
        <v>29854</v>
      </c>
      <c r="E2982">
        <v>87.249899999999997</v>
      </c>
    </row>
    <row r="2983" spans="1:5" x14ac:dyDescent="0.25">
      <c r="A2983" s="1">
        <v>29857</v>
      </c>
      <c r="B2983">
        <v>68.36</v>
      </c>
      <c r="D2983" s="1">
        <v>29857</v>
      </c>
      <c r="E2983">
        <v>87.249899999999997</v>
      </c>
    </row>
    <row r="2984" spans="1:5" x14ac:dyDescent="0.25">
      <c r="A2984" s="1">
        <v>29858</v>
      </c>
      <c r="B2984">
        <v>68.91</v>
      </c>
      <c r="D2984" s="1">
        <v>29858</v>
      </c>
      <c r="E2984">
        <v>87.249899999999997</v>
      </c>
    </row>
    <row r="2985" spans="1:5" x14ac:dyDescent="0.25">
      <c r="A2985" s="1">
        <v>29859</v>
      </c>
      <c r="B2985">
        <v>69.12</v>
      </c>
      <c r="D2985" s="1">
        <v>29859</v>
      </c>
      <c r="E2985">
        <v>85.572400000000002</v>
      </c>
    </row>
    <row r="2986" spans="1:5" x14ac:dyDescent="0.25">
      <c r="A2986" s="1">
        <v>29860</v>
      </c>
      <c r="B2986">
        <v>69.709999999999994</v>
      </c>
      <c r="D2986" s="1">
        <v>29860</v>
      </c>
      <c r="E2986">
        <v>85.572400000000002</v>
      </c>
    </row>
    <row r="2987" spans="1:5" x14ac:dyDescent="0.25">
      <c r="A2987" s="1">
        <v>29861</v>
      </c>
      <c r="B2987">
        <v>71.13</v>
      </c>
      <c r="D2987" s="1">
        <v>29861</v>
      </c>
      <c r="E2987">
        <v>85.572400000000002</v>
      </c>
    </row>
    <row r="2988" spans="1:5" x14ac:dyDescent="0.25">
      <c r="A2988" s="1">
        <v>29864</v>
      </c>
      <c r="B2988">
        <v>71.33</v>
      </c>
      <c r="D2988" s="1">
        <v>29864</v>
      </c>
      <c r="E2988">
        <v>85.572400000000002</v>
      </c>
    </row>
    <row r="2989" spans="1:5" x14ac:dyDescent="0.25">
      <c r="A2989" s="1">
        <v>29865</v>
      </c>
      <c r="B2989">
        <v>71.319999999999993</v>
      </c>
      <c r="D2989" s="1">
        <v>29865</v>
      </c>
      <c r="E2989">
        <v>85.572400000000002</v>
      </c>
    </row>
    <row r="2990" spans="1:5" x14ac:dyDescent="0.25">
      <c r="A2990" s="1">
        <v>29866</v>
      </c>
      <c r="B2990">
        <v>72.45</v>
      </c>
      <c r="D2990" s="1">
        <v>29866</v>
      </c>
      <c r="E2990">
        <v>85.572400000000002</v>
      </c>
    </row>
    <row r="2991" spans="1:5" x14ac:dyDescent="0.25">
      <c r="A2991" s="1">
        <v>29867</v>
      </c>
      <c r="B2991">
        <v>73.09</v>
      </c>
      <c r="D2991" s="1">
        <v>29867</v>
      </c>
      <c r="E2991">
        <v>85.572400000000002</v>
      </c>
    </row>
    <row r="2992" spans="1:5" x14ac:dyDescent="0.25">
      <c r="A2992" s="1">
        <v>29868</v>
      </c>
      <c r="B2992">
        <v>72.73</v>
      </c>
      <c r="D2992" s="1">
        <v>29868</v>
      </c>
      <c r="E2992">
        <v>85.572400000000002</v>
      </c>
    </row>
    <row r="2993" spans="1:5" x14ac:dyDescent="0.25">
      <c r="A2993" s="1">
        <v>29871</v>
      </c>
      <c r="B2993">
        <v>72.58</v>
      </c>
      <c r="D2993" s="1">
        <v>29871</v>
      </c>
      <c r="E2993">
        <v>85.572400000000002</v>
      </c>
    </row>
    <row r="2994" spans="1:5" x14ac:dyDescent="0.25">
      <c r="A2994" s="1">
        <v>29872</v>
      </c>
      <c r="B2994">
        <v>72.44</v>
      </c>
      <c r="D2994" s="1">
        <v>29872</v>
      </c>
      <c r="E2994">
        <v>85.572400000000002</v>
      </c>
    </row>
    <row r="2995" spans="1:5" x14ac:dyDescent="0.25">
      <c r="A2995" s="1">
        <v>29873</v>
      </c>
      <c r="B2995">
        <v>71.3</v>
      </c>
      <c r="D2995" s="1">
        <v>29873</v>
      </c>
      <c r="E2995">
        <v>85.572400000000002</v>
      </c>
    </row>
    <row r="2996" spans="1:5" x14ac:dyDescent="0.25">
      <c r="A2996" s="1">
        <v>29874</v>
      </c>
      <c r="B2996">
        <v>71.760000000000005</v>
      </c>
      <c r="D2996" s="1">
        <v>29874</v>
      </c>
      <c r="E2996">
        <v>85.572400000000002</v>
      </c>
    </row>
    <row r="2997" spans="1:5" x14ac:dyDescent="0.25">
      <c r="A2997" s="1">
        <v>29875</v>
      </c>
      <c r="B2997">
        <v>71.510000000000005</v>
      </c>
      <c r="D2997" s="1">
        <v>29875</v>
      </c>
      <c r="E2997">
        <v>85.572400000000002</v>
      </c>
    </row>
    <row r="2998" spans="1:5" x14ac:dyDescent="0.25">
      <c r="A2998" s="1">
        <v>29878</v>
      </c>
      <c r="B2998">
        <v>71.37</v>
      </c>
      <c r="D2998" s="1">
        <v>29878</v>
      </c>
      <c r="E2998">
        <v>85.572400000000002</v>
      </c>
    </row>
    <row r="2999" spans="1:5" x14ac:dyDescent="0.25">
      <c r="A2999" s="1">
        <v>29879</v>
      </c>
      <c r="B2999">
        <v>72.11</v>
      </c>
      <c r="D2999" s="1">
        <v>29879</v>
      </c>
      <c r="E2999">
        <v>85.572400000000002</v>
      </c>
    </row>
    <row r="3000" spans="1:5" x14ac:dyDescent="0.25">
      <c r="A3000" s="1">
        <v>29880</v>
      </c>
      <c r="B3000">
        <v>72.06</v>
      </c>
      <c r="D3000" s="1">
        <v>29880</v>
      </c>
      <c r="E3000">
        <v>85.572400000000002</v>
      </c>
    </row>
    <row r="3001" spans="1:5" x14ac:dyDescent="0.25">
      <c r="A3001" s="1">
        <v>29881</v>
      </c>
      <c r="B3001">
        <v>71.83</v>
      </c>
      <c r="D3001" s="1">
        <v>29881</v>
      </c>
      <c r="E3001">
        <v>85.572400000000002</v>
      </c>
    </row>
    <row r="3002" spans="1:5" x14ac:dyDescent="0.25">
      <c r="A3002" s="1">
        <v>29882</v>
      </c>
      <c r="B3002">
        <v>71.28</v>
      </c>
      <c r="D3002" s="1">
        <v>29882</v>
      </c>
      <c r="E3002">
        <v>85.572400000000002</v>
      </c>
    </row>
    <row r="3003" spans="1:5" x14ac:dyDescent="0.25">
      <c r="A3003" s="1">
        <v>29885</v>
      </c>
      <c r="B3003">
        <v>71</v>
      </c>
      <c r="D3003" s="1">
        <v>29885</v>
      </c>
      <c r="E3003">
        <v>85.572400000000002</v>
      </c>
    </row>
    <row r="3004" spans="1:5" x14ac:dyDescent="0.25">
      <c r="A3004" s="1">
        <v>29886</v>
      </c>
      <c r="B3004">
        <v>71.64</v>
      </c>
      <c r="D3004" s="1">
        <v>29886</v>
      </c>
      <c r="E3004">
        <v>85.572400000000002</v>
      </c>
    </row>
    <row r="3005" spans="1:5" x14ac:dyDescent="0.25">
      <c r="A3005" s="1">
        <v>29887</v>
      </c>
      <c r="B3005">
        <v>71.8</v>
      </c>
      <c r="D3005" s="1">
        <v>29887</v>
      </c>
      <c r="E3005">
        <v>85.572400000000002</v>
      </c>
    </row>
    <row r="3006" spans="1:5" x14ac:dyDescent="0.25">
      <c r="A3006" s="1">
        <v>29888</v>
      </c>
      <c r="B3006">
        <v>71.52</v>
      </c>
      <c r="D3006" s="1">
        <v>29888</v>
      </c>
      <c r="E3006">
        <v>85.572400000000002</v>
      </c>
    </row>
    <row r="3007" spans="1:5" x14ac:dyDescent="0.25">
      <c r="A3007" s="1">
        <v>29889</v>
      </c>
      <c r="B3007">
        <v>73.069999999999993</v>
      </c>
      <c r="D3007" s="1">
        <v>29889</v>
      </c>
      <c r="E3007">
        <v>91.972999999999999</v>
      </c>
    </row>
    <row r="3008" spans="1:5" x14ac:dyDescent="0.25">
      <c r="A3008" s="1">
        <v>29892</v>
      </c>
      <c r="B3008">
        <v>74.5</v>
      </c>
      <c r="D3008" s="1">
        <v>29892</v>
      </c>
      <c r="E3008">
        <v>91.972999999999999</v>
      </c>
    </row>
    <row r="3009" spans="1:5" x14ac:dyDescent="0.25">
      <c r="A3009" s="1">
        <v>29893</v>
      </c>
      <c r="B3009">
        <v>74.86</v>
      </c>
      <c r="D3009" s="1">
        <v>29893</v>
      </c>
      <c r="E3009">
        <v>91.972999999999999</v>
      </c>
    </row>
    <row r="3010" spans="1:5" x14ac:dyDescent="0.25">
      <c r="A3010" s="1">
        <v>29894</v>
      </c>
      <c r="B3010">
        <v>74.900000000000006</v>
      </c>
      <c r="D3010" s="1">
        <v>29894</v>
      </c>
      <c r="E3010">
        <v>91.972999999999999</v>
      </c>
    </row>
    <row r="3011" spans="1:5" x14ac:dyDescent="0.25">
      <c r="A3011" s="1">
        <v>29895</v>
      </c>
      <c r="B3011">
        <v>74.319999999999993</v>
      </c>
      <c r="D3011" s="1">
        <v>29895</v>
      </c>
      <c r="E3011">
        <v>91.972999999999999</v>
      </c>
    </row>
    <row r="3012" spans="1:5" x14ac:dyDescent="0.25">
      <c r="A3012" s="1">
        <v>29896</v>
      </c>
      <c r="B3012">
        <v>73.94</v>
      </c>
      <c r="D3012" s="1">
        <v>29896</v>
      </c>
      <c r="E3012">
        <v>91.972999999999999</v>
      </c>
    </row>
    <row r="3013" spans="1:5" x14ac:dyDescent="0.25">
      <c r="A3013" s="1">
        <v>29899</v>
      </c>
      <c r="B3013">
        <v>74.23</v>
      </c>
      <c r="D3013" s="1">
        <v>29899</v>
      </c>
      <c r="E3013">
        <v>91.972999999999999</v>
      </c>
    </row>
    <row r="3014" spans="1:5" x14ac:dyDescent="0.25">
      <c r="A3014" s="1">
        <v>29900</v>
      </c>
      <c r="B3014">
        <v>73.95</v>
      </c>
      <c r="D3014" s="1">
        <v>29900</v>
      </c>
      <c r="E3014">
        <v>91.972999999999999</v>
      </c>
    </row>
    <row r="3015" spans="1:5" x14ac:dyDescent="0.25">
      <c r="A3015" s="1">
        <v>29901</v>
      </c>
      <c r="B3015">
        <v>74.099999999999994</v>
      </c>
      <c r="D3015" s="1">
        <v>29901</v>
      </c>
      <c r="E3015">
        <v>91.972999999999999</v>
      </c>
    </row>
    <row r="3016" spans="1:5" x14ac:dyDescent="0.25">
      <c r="A3016" s="1">
        <v>29902</v>
      </c>
      <c r="B3016">
        <v>74.290000000000006</v>
      </c>
      <c r="D3016" s="1">
        <v>29902</v>
      </c>
      <c r="E3016">
        <v>91.972999999999999</v>
      </c>
    </row>
    <row r="3017" spans="1:5" x14ac:dyDescent="0.25">
      <c r="A3017" s="1">
        <v>29903</v>
      </c>
      <c r="B3017">
        <v>73.41</v>
      </c>
      <c r="D3017" s="1">
        <v>29903</v>
      </c>
      <c r="E3017">
        <v>91.972999999999999</v>
      </c>
    </row>
    <row r="3018" spans="1:5" x14ac:dyDescent="0.25">
      <c r="A3018" s="1">
        <v>29906</v>
      </c>
      <c r="B3018">
        <v>72.44</v>
      </c>
      <c r="D3018" s="1">
        <v>29906</v>
      </c>
      <c r="E3018">
        <v>91.972999999999999</v>
      </c>
    </row>
    <row r="3019" spans="1:5" x14ac:dyDescent="0.25">
      <c r="A3019" s="1">
        <v>29907</v>
      </c>
      <c r="B3019">
        <v>72.88</v>
      </c>
      <c r="D3019" s="1">
        <v>29907</v>
      </c>
      <c r="E3019">
        <v>91.972999999999999</v>
      </c>
    </row>
    <row r="3020" spans="1:5" x14ac:dyDescent="0.25">
      <c r="A3020" s="1">
        <v>29908</v>
      </c>
      <c r="B3020">
        <v>72.540000000000006</v>
      </c>
      <c r="D3020" s="1">
        <v>29908</v>
      </c>
      <c r="E3020">
        <v>91.972999999999999</v>
      </c>
    </row>
    <row r="3021" spans="1:5" x14ac:dyDescent="0.25">
      <c r="A3021" s="1">
        <v>29909</v>
      </c>
      <c r="B3021">
        <v>72.87</v>
      </c>
      <c r="D3021" s="1">
        <v>29909</v>
      </c>
      <c r="E3021">
        <v>91.972999999999999</v>
      </c>
    </row>
    <row r="3022" spans="1:5" x14ac:dyDescent="0.25">
      <c r="A3022" s="1">
        <v>29910</v>
      </c>
      <c r="B3022">
        <v>73.53</v>
      </c>
      <c r="D3022" s="1">
        <v>29910</v>
      </c>
      <c r="E3022">
        <v>91.972999999999999</v>
      </c>
    </row>
    <row r="3023" spans="1:5" x14ac:dyDescent="0.25">
      <c r="A3023" s="1">
        <v>29913</v>
      </c>
      <c r="B3023">
        <v>73.400000000000006</v>
      </c>
      <c r="D3023" s="1">
        <v>29913</v>
      </c>
      <c r="E3023">
        <v>91.972999999999999</v>
      </c>
    </row>
    <row r="3024" spans="1:5" x14ac:dyDescent="0.25">
      <c r="A3024" s="1">
        <v>29914</v>
      </c>
      <c r="B3024">
        <v>74.349999999999994</v>
      </c>
      <c r="D3024" s="1">
        <v>29914</v>
      </c>
      <c r="E3024">
        <v>91.972999999999999</v>
      </c>
    </row>
    <row r="3025" spans="1:5" x14ac:dyDescent="0.25">
      <c r="A3025" s="1">
        <v>29915</v>
      </c>
      <c r="B3025">
        <v>74.64</v>
      </c>
      <c r="D3025" s="1">
        <v>29915</v>
      </c>
      <c r="E3025">
        <v>91.972999999999999</v>
      </c>
    </row>
    <row r="3026" spans="1:5" x14ac:dyDescent="0.25">
      <c r="A3026" s="1">
        <v>29916</v>
      </c>
      <c r="B3026">
        <v>74.64</v>
      </c>
      <c r="D3026" s="1">
        <v>29916</v>
      </c>
      <c r="E3026">
        <v>91.972999999999999</v>
      </c>
    </row>
    <row r="3027" spans="1:5" x14ac:dyDescent="0.25">
      <c r="A3027" s="1">
        <v>29917</v>
      </c>
      <c r="B3027">
        <v>75.25</v>
      </c>
      <c r="D3027" s="1">
        <v>29917</v>
      </c>
      <c r="E3027">
        <v>91.972999999999999</v>
      </c>
    </row>
    <row r="3028" spans="1:5" x14ac:dyDescent="0.25">
      <c r="A3028" s="1">
        <v>29920</v>
      </c>
      <c r="B3028">
        <v>75.89</v>
      </c>
      <c r="D3028" s="1">
        <v>29920</v>
      </c>
      <c r="E3028">
        <v>101.6019</v>
      </c>
    </row>
    <row r="3029" spans="1:5" x14ac:dyDescent="0.25">
      <c r="A3029" s="1">
        <v>29921</v>
      </c>
      <c r="B3029">
        <v>75.7</v>
      </c>
      <c r="D3029" s="1">
        <v>29921</v>
      </c>
      <c r="E3029">
        <v>101.6019</v>
      </c>
    </row>
    <row r="3030" spans="1:5" x14ac:dyDescent="0.25">
      <c r="A3030" s="1">
        <v>29922</v>
      </c>
      <c r="B3030">
        <v>74.930000000000007</v>
      </c>
      <c r="D3030" s="1">
        <v>29922</v>
      </c>
      <c r="E3030">
        <v>101.6019</v>
      </c>
    </row>
    <row r="3031" spans="1:5" x14ac:dyDescent="0.25">
      <c r="A3031" s="1">
        <v>29923</v>
      </c>
      <c r="B3031">
        <v>75.209999999999994</v>
      </c>
      <c r="D3031" s="1">
        <v>29923</v>
      </c>
      <c r="E3031">
        <v>101.6019</v>
      </c>
    </row>
    <row r="3032" spans="1:5" x14ac:dyDescent="0.25">
      <c r="A3032" s="1">
        <v>29924</v>
      </c>
      <c r="B3032">
        <v>75.75</v>
      </c>
      <c r="D3032" s="1">
        <v>29924</v>
      </c>
      <c r="E3032">
        <v>101.6019</v>
      </c>
    </row>
    <row r="3033" spans="1:5" x14ac:dyDescent="0.25">
      <c r="A3033" s="1">
        <v>29927</v>
      </c>
      <c r="B3033">
        <v>75.17</v>
      </c>
      <c r="D3033" s="1">
        <v>29927</v>
      </c>
      <c r="E3033">
        <v>101.6019</v>
      </c>
    </row>
    <row r="3034" spans="1:5" x14ac:dyDescent="0.25">
      <c r="A3034" s="1">
        <v>29928</v>
      </c>
      <c r="B3034">
        <v>74.8</v>
      </c>
      <c r="D3034" s="1">
        <v>29928</v>
      </c>
      <c r="E3034">
        <v>101.6019</v>
      </c>
    </row>
    <row r="3035" spans="1:5" x14ac:dyDescent="0.25">
      <c r="A3035" s="1">
        <v>29929</v>
      </c>
      <c r="B3035">
        <v>75.16</v>
      </c>
      <c r="D3035" s="1">
        <v>29929</v>
      </c>
      <c r="E3035">
        <v>101.6019</v>
      </c>
    </row>
    <row r="3036" spans="1:5" x14ac:dyDescent="0.25">
      <c r="A3036" s="1">
        <v>29930</v>
      </c>
      <c r="B3036">
        <v>75.31</v>
      </c>
      <c r="D3036" s="1">
        <v>29930</v>
      </c>
      <c r="E3036">
        <v>101.6019</v>
      </c>
    </row>
    <row r="3037" spans="1:5" x14ac:dyDescent="0.25">
      <c r="A3037" s="1">
        <v>29931</v>
      </c>
      <c r="B3037">
        <v>74.89</v>
      </c>
      <c r="D3037" s="1">
        <v>29931</v>
      </c>
      <c r="E3037">
        <v>101.6019</v>
      </c>
    </row>
    <row r="3038" spans="1:5" x14ac:dyDescent="0.25">
      <c r="A3038" s="1">
        <v>29934</v>
      </c>
      <c r="B3038">
        <v>73.680000000000007</v>
      </c>
      <c r="D3038" s="1">
        <v>29934</v>
      </c>
      <c r="E3038">
        <v>101.6019</v>
      </c>
    </row>
    <row r="3039" spans="1:5" x14ac:dyDescent="0.25">
      <c r="A3039" s="1">
        <v>29935</v>
      </c>
      <c r="B3039">
        <v>73.760000000000005</v>
      </c>
      <c r="D3039" s="1">
        <v>29935</v>
      </c>
      <c r="E3039">
        <v>101.6019</v>
      </c>
    </row>
    <row r="3040" spans="1:5" x14ac:dyDescent="0.25">
      <c r="A3040" s="1">
        <v>29936</v>
      </c>
      <c r="B3040">
        <v>73.489999999999995</v>
      </c>
      <c r="D3040" s="1">
        <v>29936</v>
      </c>
      <c r="E3040">
        <v>101.6019</v>
      </c>
    </row>
    <row r="3041" spans="1:5" x14ac:dyDescent="0.25">
      <c r="A3041" s="1">
        <v>29937</v>
      </c>
      <c r="B3041">
        <v>73.8</v>
      </c>
      <c r="D3041" s="1">
        <v>29937</v>
      </c>
      <c r="E3041">
        <v>101.6019</v>
      </c>
    </row>
    <row r="3042" spans="1:5" x14ac:dyDescent="0.25">
      <c r="A3042" s="1">
        <v>29938</v>
      </c>
      <c r="B3042">
        <v>74.3</v>
      </c>
      <c r="D3042" s="1">
        <v>29938</v>
      </c>
      <c r="E3042">
        <v>101.6019</v>
      </c>
    </row>
    <row r="3043" spans="1:5" x14ac:dyDescent="0.25">
      <c r="A3043" s="1">
        <v>29941</v>
      </c>
      <c r="B3043">
        <v>73.91</v>
      </c>
      <c r="D3043" s="1">
        <v>29941</v>
      </c>
      <c r="E3043">
        <v>101.6019</v>
      </c>
    </row>
    <row r="3044" spans="1:5" x14ac:dyDescent="0.25">
      <c r="A3044" s="1">
        <v>29942</v>
      </c>
      <c r="B3044">
        <v>73.650000000000006</v>
      </c>
      <c r="D3044" s="1">
        <v>29942</v>
      </c>
      <c r="E3044">
        <v>101.6019</v>
      </c>
    </row>
    <row r="3045" spans="1:5" x14ac:dyDescent="0.25">
      <c r="A3045" s="1">
        <v>29943</v>
      </c>
      <c r="B3045">
        <v>73.37</v>
      </c>
      <c r="D3045" s="1">
        <v>29943</v>
      </c>
      <c r="E3045">
        <v>101.6019</v>
      </c>
    </row>
    <row r="3046" spans="1:5" x14ac:dyDescent="0.25">
      <c r="A3046" s="1">
        <v>29944</v>
      </c>
      <c r="B3046">
        <v>73.53</v>
      </c>
      <c r="D3046" s="1">
        <v>29944</v>
      </c>
      <c r="E3046">
        <v>101.6019</v>
      </c>
    </row>
    <row r="3047" spans="1:5" x14ac:dyDescent="0.25">
      <c r="A3047" s="1">
        <v>29945</v>
      </c>
      <c r="B3047">
        <v>73.53</v>
      </c>
      <c r="D3047" s="1">
        <v>29945</v>
      </c>
      <c r="E3047">
        <v>101.6019</v>
      </c>
    </row>
    <row r="3048" spans="1:5" x14ac:dyDescent="0.25">
      <c r="A3048" s="1">
        <v>29948</v>
      </c>
      <c r="B3048">
        <v>73.33</v>
      </c>
      <c r="D3048" s="1">
        <v>29948</v>
      </c>
      <c r="E3048">
        <v>101.6019</v>
      </c>
    </row>
    <row r="3049" spans="1:5" x14ac:dyDescent="0.25">
      <c r="A3049" s="1">
        <v>29949</v>
      </c>
      <c r="B3049">
        <v>72.95</v>
      </c>
      <c r="D3049" s="1">
        <v>29949</v>
      </c>
      <c r="E3049">
        <v>101.6019</v>
      </c>
    </row>
    <row r="3050" spans="1:5" x14ac:dyDescent="0.25">
      <c r="A3050" s="1">
        <v>29950</v>
      </c>
      <c r="B3050">
        <v>73.260000000000005</v>
      </c>
      <c r="D3050" s="1">
        <v>29950</v>
      </c>
      <c r="E3050">
        <v>101.6019</v>
      </c>
    </row>
    <row r="3051" spans="1:5" x14ac:dyDescent="0.25">
      <c r="A3051" s="1">
        <v>29951</v>
      </c>
      <c r="B3051">
        <v>73.510000000000005</v>
      </c>
      <c r="D3051" s="1">
        <v>29951</v>
      </c>
      <c r="E3051">
        <v>97.984200000000001</v>
      </c>
    </row>
    <row r="3052" spans="1:5" x14ac:dyDescent="0.25">
      <c r="A3052" s="1">
        <v>29952</v>
      </c>
      <c r="B3052">
        <v>73.510000000000005</v>
      </c>
      <c r="D3052" s="1">
        <v>29952</v>
      </c>
      <c r="E3052">
        <v>97.984200000000001</v>
      </c>
    </row>
    <row r="3053" spans="1:5" x14ac:dyDescent="0.25">
      <c r="A3053" s="1">
        <v>29955</v>
      </c>
      <c r="B3053">
        <v>73.62</v>
      </c>
      <c r="D3053" s="1">
        <v>29955</v>
      </c>
      <c r="E3053">
        <v>97.984200000000001</v>
      </c>
    </row>
    <row r="3054" spans="1:5" x14ac:dyDescent="0.25">
      <c r="A3054" s="1">
        <v>29956</v>
      </c>
      <c r="B3054">
        <v>72.099999999999994</v>
      </c>
      <c r="D3054" s="1">
        <v>29956</v>
      </c>
      <c r="E3054">
        <v>97.984200000000001</v>
      </c>
    </row>
    <row r="3055" spans="1:5" x14ac:dyDescent="0.25">
      <c r="A3055" s="1">
        <v>29957</v>
      </c>
      <c r="B3055">
        <v>71.55</v>
      </c>
      <c r="D3055" s="1">
        <v>29957</v>
      </c>
      <c r="E3055">
        <v>97.984200000000001</v>
      </c>
    </row>
    <row r="3056" spans="1:5" x14ac:dyDescent="0.25">
      <c r="A3056" s="1">
        <v>29958</v>
      </c>
      <c r="B3056">
        <v>71.38</v>
      </c>
      <c r="D3056" s="1">
        <v>29958</v>
      </c>
      <c r="E3056">
        <v>97.984200000000001</v>
      </c>
    </row>
    <row r="3057" spans="1:5" x14ac:dyDescent="0.25">
      <c r="A3057" s="1">
        <v>29959</v>
      </c>
      <c r="B3057">
        <v>71.67</v>
      </c>
      <c r="D3057" s="1">
        <v>29959</v>
      </c>
      <c r="E3057">
        <v>97.984200000000001</v>
      </c>
    </row>
    <row r="3058" spans="1:5" x14ac:dyDescent="0.25">
      <c r="A3058" s="1">
        <v>29962</v>
      </c>
      <c r="B3058">
        <v>70.06</v>
      </c>
      <c r="D3058" s="1">
        <v>29962</v>
      </c>
      <c r="E3058">
        <v>97.984200000000001</v>
      </c>
    </row>
    <row r="3059" spans="1:5" x14ac:dyDescent="0.25">
      <c r="A3059" s="1">
        <v>29963</v>
      </c>
      <c r="B3059">
        <v>69.72</v>
      </c>
      <c r="D3059" s="1">
        <v>29963</v>
      </c>
      <c r="E3059">
        <v>97.984200000000001</v>
      </c>
    </row>
    <row r="3060" spans="1:5" x14ac:dyDescent="0.25">
      <c r="A3060" s="1">
        <v>29964</v>
      </c>
      <c r="B3060">
        <v>68.849999999999994</v>
      </c>
      <c r="D3060" s="1">
        <v>29964</v>
      </c>
      <c r="E3060">
        <v>97.984200000000001</v>
      </c>
    </row>
    <row r="3061" spans="1:5" x14ac:dyDescent="0.25">
      <c r="A3061" s="1">
        <v>29965</v>
      </c>
      <c r="B3061">
        <v>69.2</v>
      </c>
      <c r="D3061" s="1">
        <v>29965</v>
      </c>
      <c r="E3061">
        <v>97.984200000000001</v>
      </c>
    </row>
    <row r="3062" spans="1:5" x14ac:dyDescent="0.25">
      <c r="A3062" s="1">
        <v>29966</v>
      </c>
      <c r="B3062">
        <v>69.66</v>
      </c>
      <c r="D3062" s="1">
        <v>29966</v>
      </c>
      <c r="E3062">
        <v>97.984200000000001</v>
      </c>
    </row>
    <row r="3063" spans="1:5" x14ac:dyDescent="0.25">
      <c r="A3063" s="1">
        <v>29969</v>
      </c>
      <c r="B3063">
        <v>70.069999999999993</v>
      </c>
      <c r="D3063" s="1">
        <v>29969</v>
      </c>
      <c r="E3063">
        <v>97.984200000000001</v>
      </c>
    </row>
    <row r="3064" spans="1:5" x14ac:dyDescent="0.25">
      <c r="A3064" s="1">
        <v>29970</v>
      </c>
      <c r="B3064">
        <v>69.41</v>
      </c>
      <c r="D3064" s="1">
        <v>29970</v>
      </c>
      <c r="E3064">
        <v>97.984200000000001</v>
      </c>
    </row>
    <row r="3065" spans="1:5" x14ac:dyDescent="0.25">
      <c r="A3065" s="1">
        <v>29971</v>
      </c>
      <c r="B3065">
        <v>69.010000000000005</v>
      </c>
      <c r="D3065" s="1">
        <v>29971</v>
      </c>
      <c r="E3065">
        <v>97.984200000000001</v>
      </c>
    </row>
    <row r="3066" spans="1:5" x14ac:dyDescent="0.25">
      <c r="A3066" s="1">
        <v>29972</v>
      </c>
      <c r="B3066">
        <v>69.22</v>
      </c>
      <c r="D3066" s="1">
        <v>29972</v>
      </c>
      <c r="E3066">
        <v>97.984200000000001</v>
      </c>
    </row>
    <row r="3067" spans="1:5" x14ac:dyDescent="0.25">
      <c r="A3067" s="1">
        <v>29973</v>
      </c>
      <c r="B3067">
        <v>68.95</v>
      </c>
      <c r="D3067" s="1">
        <v>29973</v>
      </c>
      <c r="E3067">
        <v>97.984200000000001</v>
      </c>
    </row>
    <row r="3068" spans="1:5" x14ac:dyDescent="0.25">
      <c r="A3068" s="1">
        <v>29976</v>
      </c>
      <c r="B3068">
        <v>68.72</v>
      </c>
      <c r="D3068" s="1">
        <v>29976</v>
      </c>
      <c r="E3068">
        <v>97.984200000000001</v>
      </c>
    </row>
    <row r="3069" spans="1:5" x14ac:dyDescent="0.25">
      <c r="A3069" s="1">
        <v>29977</v>
      </c>
      <c r="B3069">
        <v>68.55</v>
      </c>
      <c r="D3069" s="1">
        <v>29977</v>
      </c>
      <c r="E3069">
        <v>97.984200000000001</v>
      </c>
    </row>
    <row r="3070" spans="1:5" x14ac:dyDescent="0.25">
      <c r="A3070" s="1">
        <v>29978</v>
      </c>
      <c r="B3070">
        <v>68.84</v>
      </c>
      <c r="D3070" s="1">
        <v>29978</v>
      </c>
      <c r="E3070">
        <v>97.984200000000001</v>
      </c>
    </row>
    <row r="3071" spans="1:5" x14ac:dyDescent="0.25">
      <c r="A3071" s="1">
        <v>29979</v>
      </c>
      <c r="B3071">
        <v>70.66</v>
      </c>
      <c r="D3071" s="1">
        <v>29979</v>
      </c>
      <c r="E3071">
        <v>97.984200000000001</v>
      </c>
    </row>
    <row r="3072" spans="1:5" x14ac:dyDescent="0.25">
      <c r="A3072" s="1">
        <v>29980</v>
      </c>
      <c r="B3072">
        <v>71.47</v>
      </c>
      <c r="D3072" s="1">
        <v>29980</v>
      </c>
      <c r="E3072">
        <v>97.315600000000003</v>
      </c>
    </row>
    <row r="3073" spans="1:5" x14ac:dyDescent="0.25">
      <c r="A3073" s="1">
        <v>29983</v>
      </c>
      <c r="B3073">
        <v>70.099999999999994</v>
      </c>
      <c r="D3073" s="1">
        <v>29983</v>
      </c>
      <c r="E3073">
        <v>97.315600000000003</v>
      </c>
    </row>
    <row r="3074" spans="1:5" x14ac:dyDescent="0.25">
      <c r="A3074" s="1">
        <v>29984</v>
      </c>
      <c r="B3074">
        <v>70.27</v>
      </c>
      <c r="D3074" s="1">
        <v>29984</v>
      </c>
      <c r="E3074">
        <v>97.315600000000003</v>
      </c>
    </row>
    <row r="3075" spans="1:5" x14ac:dyDescent="0.25">
      <c r="A3075" s="1">
        <v>29985</v>
      </c>
      <c r="B3075">
        <v>69.56</v>
      </c>
      <c r="D3075" s="1">
        <v>29985</v>
      </c>
      <c r="E3075">
        <v>97.315600000000003</v>
      </c>
    </row>
    <row r="3076" spans="1:5" x14ac:dyDescent="0.25">
      <c r="A3076" s="1">
        <v>29986</v>
      </c>
      <c r="B3076">
        <v>69.430000000000007</v>
      </c>
      <c r="D3076" s="1">
        <v>29986</v>
      </c>
      <c r="E3076">
        <v>97.315600000000003</v>
      </c>
    </row>
    <row r="3077" spans="1:5" x14ac:dyDescent="0.25">
      <c r="A3077" s="1">
        <v>29987</v>
      </c>
      <c r="B3077">
        <v>69.95</v>
      </c>
      <c r="D3077" s="1">
        <v>29987</v>
      </c>
      <c r="E3077">
        <v>97.315600000000003</v>
      </c>
    </row>
    <row r="3078" spans="1:5" x14ac:dyDescent="0.25">
      <c r="A3078" s="1">
        <v>29990</v>
      </c>
      <c r="B3078">
        <v>68.400000000000006</v>
      </c>
      <c r="D3078" s="1">
        <v>29990</v>
      </c>
      <c r="E3078">
        <v>97.315600000000003</v>
      </c>
    </row>
    <row r="3079" spans="1:5" x14ac:dyDescent="0.25">
      <c r="A3079" s="1">
        <v>29991</v>
      </c>
      <c r="B3079">
        <v>67.81</v>
      </c>
      <c r="D3079" s="1">
        <v>29991</v>
      </c>
      <c r="E3079">
        <v>97.315600000000003</v>
      </c>
    </row>
    <row r="3080" spans="1:5" x14ac:dyDescent="0.25">
      <c r="A3080" s="1">
        <v>29992</v>
      </c>
      <c r="B3080">
        <v>68.239999999999995</v>
      </c>
      <c r="D3080" s="1">
        <v>29992</v>
      </c>
      <c r="E3080">
        <v>97.315600000000003</v>
      </c>
    </row>
    <row r="3081" spans="1:5" x14ac:dyDescent="0.25">
      <c r="A3081" s="1">
        <v>29993</v>
      </c>
      <c r="B3081">
        <v>68.13</v>
      </c>
      <c r="D3081" s="1">
        <v>29993</v>
      </c>
      <c r="E3081">
        <v>97.315600000000003</v>
      </c>
    </row>
    <row r="3082" spans="1:5" x14ac:dyDescent="0.25">
      <c r="A3082" s="1">
        <v>29994</v>
      </c>
      <c r="B3082">
        <v>68.12</v>
      </c>
      <c r="D3082" s="1">
        <v>29994</v>
      </c>
      <c r="E3082">
        <v>97.315600000000003</v>
      </c>
    </row>
    <row r="3083" spans="1:5" x14ac:dyDescent="0.25">
      <c r="A3083" s="1">
        <v>29997</v>
      </c>
      <c r="B3083">
        <v>68.12</v>
      </c>
      <c r="D3083" s="1">
        <v>29997</v>
      </c>
      <c r="E3083">
        <v>97.315600000000003</v>
      </c>
    </row>
    <row r="3084" spans="1:5" x14ac:dyDescent="0.25">
      <c r="A3084" s="1">
        <v>29998</v>
      </c>
      <c r="B3084">
        <v>67.84</v>
      </c>
      <c r="D3084" s="1">
        <v>29998</v>
      </c>
      <c r="E3084">
        <v>97.315600000000003</v>
      </c>
    </row>
    <row r="3085" spans="1:5" x14ac:dyDescent="0.25">
      <c r="A3085" s="1">
        <v>29999</v>
      </c>
      <c r="B3085">
        <v>67.73</v>
      </c>
      <c r="D3085" s="1">
        <v>29999</v>
      </c>
      <c r="E3085">
        <v>97.315600000000003</v>
      </c>
    </row>
    <row r="3086" spans="1:5" x14ac:dyDescent="0.25">
      <c r="A3086" s="1">
        <v>30000</v>
      </c>
      <c r="B3086">
        <v>67.81</v>
      </c>
      <c r="D3086" s="1">
        <v>30000</v>
      </c>
      <c r="E3086">
        <v>97.315600000000003</v>
      </c>
    </row>
    <row r="3087" spans="1:5" x14ac:dyDescent="0.25">
      <c r="A3087" s="1">
        <v>30001</v>
      </c>
      <c r="B3087">
        <v>67.5</v>
      </c>
      <c r="D3087" s="1">
        <v>30001</v>
      </c>
      <c r="E3087">
        <v>97.315600000000003</v>
      </c>
    </row>
    <row r="3088" spans="1:5" x14ac:dyDescent="0.25">
      <c r="A3088" s="1">
        <v>30004</v>
      </c>
      <c r="B3088">
        <v>66.569999999999993</v>
      </c>
      <c r="D3088" s="1">
        <v>30004</v>
      </c>
      <c r="E3088">
        <v>97.315600000000003</v>
      </c>
    </row>
    <row r="3089" spans="1:5" x14ac:dyDescent="0.25">
      <c r="A3089" s="1">
        <v>30005</v>
      </c>
      <c r="B3089">
        <v>66.430000000000007</v>
      </c>
      <c r="D3089" s="1">
        <v>30005</v>
      </c>
      <c r="E3089">
        <v>97.315600000000003</v>
      </c>
    </row>
    <row r="3090" spans="1:5" x14ac:dyDescent="0.25">
      <c r="A3090" s="1">
        <v>30006</v>
      </c>
      <c r="B3090">
        <v>67.430000000000007</v>
      </c>
      <c r="D3090" s="1">
        <v>30006</v>
      </c>
      <c r="E3090">
        <v>97.315600000000003</v>
      </c>
    </row>
    <row r="3091" spans="1:5" x14ac:dyDescent="0.25">
      <c r="A3091" s="1">
        <v>30007</v>
      </c>
      <c r="B3091">
        <v>67.400000000000006</v>
      </c>
      <c r="D3091" s="1">
        <v>30007</v>
      </c>
      <c r="E3091">
        <v>97.315600000000003</v>
      </c>
    </row>
    <row r="3092" spans="1:5" x14ac:dyDescent="0.25">
      <c r="A3092" s="1">
        <v>30008</v>
      </c>
      <c r="B3092">
        <v>67.290000000000006</v>
      </c>
      <c r="D3092" s="1">
        <v>30008</v>
      </c>
      <c r="E3092">
        <v>99.025599999999997</v>
      </c>
    </row>
    <row r="3093" spans="1:5" x14ac:dyDescent="0.25">
      <c r="A3093" s="1">
        <v>30011</v>
      </c>
      <c r="B3093">
        <v>67.48</v>
      </c>
      <c r="D3093" s="1">
        <v>30011</v>
      </c>
      <c r="E3093">
        <v>99.025599999999997</v>
      </c>
    </row>
    <row r="3094" spans="1:5" x14ac:dyDescent="0.25">
      <c r="A3094" s="1">
        <v>30012</v>
      </c>
      <c r="B3094">
        <v>67.180000000000007</v>
      </c>
      <c r="D3094" s="1">
        <v>30012</v>
      </c>
      <c r="E3094">
        <v>99.025599999999997</v>
      </c>
    </row>
    <row r="3095" spans="1:5" x14ac:dyDescent="0.25">
      <c r="A3095" s="1">
        <v>30013</v>
      </c>
      <c r="B3095">
        <v>66.17</v>
      </c>
      <c r="D3095" s="1">
        <v>30013</v>
      </c>
      <c r="E3095">
        <v>99.025599999999997</v>
      </c>
    </row>
    <row r="3096" spans="1:5" x14ac:dyDescent="0.25">
      <c r="A3096" s="1">
        <v>30014</v>
      </c>
      <c r="B3096">
        <v>65.5</v>
      </c>
      <c r="D3096" s="1">
        <v>30014</v>
      </c>
      <c r="E3096">
        <v>99.025599999999997</v>
      </c>
    </row>
    <row r="3097" spans="1:5" x14ac:dyDescent="0.25">
      <c r="A3097" s="1">
        <v>30015</v>
      </c>
      <c r="B3097">
        <v>65.099999999999994</v>
      </c>
      <c r="D3097" s="1">
        <v>30015</v>
      </c>
      <c r="E3097">
        <v>99.025599999999997</v>
      </c>
    </row>
    <row r="3098" spans="1:5" x14ac:dyDescent="0.25">
      <c r="A3098" s="1">
        <v>30018</v>
      </c>
      <c r="B3098">
        <v>63.97</v>
      </c>
      <c r="D3098" s="1">
        <v>30018</v>
      </c>
      <c r="E3098">
        <v>99.025599999999997</v>
      </c>
    </row>
    <row r="3099" spans="1:5" x14ac:dyDescent="0.25">
      <c r="A3099" s="1">
        <v>30019</v>
      </c>
      <c r="B3099">
        <v>64.48</v>
      </c>
      <c r="D3099" s="1">
        <v>30019</v>
      </c>
      <c r="E3099">
        <v>99.025599999999997</v>
      </c>
    </row>
    <row r="3100" spans="1:5" x14ac:dyDescent="0.25">
      <c r="A3100" s="1">
        <v>30020</v>
      </c>
      <c r="B3100">
        <v>64.83</v>
      </c>
      <c r="D3100" s="1">
        <v>30020</v>
      </c>
      <c r="E3100">
        <v>99.025599999999997</v>
      </c>
    </row>
    <row r="3101" spans="1:5" x14ac:dyDescent="0.25">
      <c r="A3101" s="1">
        <v>30021</v>
      </c>
      <c r="B3101">
        <v>64.77</v>
      </c>
      <c r="D3101" s="1">
        <v>30021</v>
      </c>
      <c r="E3101">
        <v>99.025599999999997</v>
      </c>
    </row>
    <row r="3102" spans="1:5" x14ac:dyDescent="0.25">
      <c r="A3102" s="1">
        <v>30022</v>
      </c>
      <c r="B3102">
        <v>64.25</v>
      </c>
      <c r="D3102" s="1">
        <v>30022</v>
      </c>
      <c r="E3102">
        <v>99.025599999999997</v>
      </c>
    </row>
    <row r="3103" spans="1:5" x14ac:dyDescent="0.25">
      <c r="A3103" s="1">
        <v>30025</v>
      </c>
      <c r="B3103">
        <v>64.58</v>
      </c>
      <c r="D3103" s="1">
        <v>30025</v>
      </c>
      <c r="E3103">
        <v>99.025599999999997</v>
      </c>
    </row>
    <row r="3104" spans="1:5" x14ac:dyDescent="0.25">
      <c r="A3104" s="1">
        <v>30026</v>
      </c>
      <c r="B3104">
        <v>64.53</v>
      </c>
      <c r="D3104" s="1">
        <v>30026</v>
      </c>
      <c r="E3104">
        <v>99.025599999999997</v>
      </c>
    </row>
    <row r="3105" spans="1:5" x14ac:dyDescent="0.25">
      <c r="A3105" s="1">
        <v>30027</v>
      </c>
      <c r="B3105">
        <v>64.44</v>
      </c>
      <c r="D3105" s="1">
        <v>30027</v>
      </c>
      <c r="E3105">
        <v>99.025599999999997</v>
      </c>
    </row>
    <row r="3106" spans="1:5" x14ac:dyDescent="0.25">
      <c r="A3106" s="1">
        <v>30028</v>
      </c>
      <c r="B3106">
        <v>65.209999999999994</v>
      </c>
      <c r="D3106" s="1">
        <v>30028</v>
      </c>
      <c r="E3106">
        <v>99.025599999999997</v>
      </c>
    </row>
    <row r="3107" spans="1:5" x14ac:dyDescent="0.25">
      <c r="A3107" s="1">
        <v>30029</v>
      </c>
      <c r="B3107">
        <v>65.42</v>
      </c>
      <c r="D3107" s="1">
        <v>30029</v>
      </c>
      <c r="E3107">
        <v>99.025599999999997</v>
      </c>
    </row>
    <row r="3108" spans="1:5" x14ac:dyDescent="0.25">
      <c r="A3108" s="1">
        <v>30032</v>
      </c>
      <c r="B3108">
        <v>66.69</v>
      </c>
      <c r="D3108" s="1">
        <v>30032</v>
      </c>
      <c r="E3108">
        <v>99.025599999999997</v>
      </c>
    </row>
    <row r="3109" spans="1:5" x14ac:dyDescent="0.25">
      <c r="A3109" s="1">
        <v>30033</v>
      </c>
      <c r="B3109">
        <v>67.08</v>
      </c>
      <c r="D3109" s="1">
        <v>30033</v>
      </c>
      <c r="E3109">
        <v>99.025599999999997</v>
      </c>
    </row>
    <row r="3110" spans="1:5" x14ac:dyDescent="0.25">
      <c r="A3110" s="1">
        <v>30034</v>
      </c>
      <c r="B3110">
        <v>66.790000000000006</v>
      </c>
      <c r="D3110" s="1">
        <v>30034</v>
      </c>
      <c r="E3110">
        <v>99.025599999999997</v>
      </c>
    </row>
    <row r="3111" spans="1:5" x14ac:dyDescent="0.25">
      <c r="A3111" s="1">
        <v>30035</v>
      </c>
      <c r="B3111">
        <v>67</v>
      </c>
      <c r="D3111" s="1">
        <v>30035</v>
      </c>
      <c r="E3111">
        <v>99.025599999999997</v>
      </c>
    </row>
    <row r="3112" spans="1:5" x14ac:dyDescent="0.25">
      <c r="A3112" s="1">
        <v>30036</v>
      </c>
      <c r="B3112">
        <v>66.400000000000006</v>
      </c>
      <c r="D3112" s="1">
        <v>30036</v>
      </c>
      <c r="E3112">
        <v>99.025599999999997</v>
      </c>
    </row>
    <row r="3113" spans="1:5" x14ac:dyDescent="0.25">
      <c r="A3113" s="1">
        <v>30039</v>
      </c>
      <c r="B3113">
        <v>66.510000000000005</v>
      </c>
      <c r="D3113" s="1">
        <v>30039</v>
      </c>
      <c r="E3113">
        <v>99.025599999999997</v>
      </c>
    </row>
    <row r="3114" spans="1:5" x14ac:dyDescent="0.25">
      <c r="A3114" s="1">
        <v>30040</v>
      </c>
      <c r="B3114">
        <v>66.55</v>
      </c>
      <c r="D3114" s="1">
        <v>30040</v>
      </c>
      <c r="E3114">
        <v>99.025599999999997</v>
      </c>
    </row>
    <row r="3115" spans="1:5" x14ac:dyDescent="0.25">
      <c r="A3115" s="1">
        <v>30041</v>
      </c>
      <c r="B3115">
        <v>66.430000000000007</v>
      </c>
      <c r="D3115" s="1">
        <v>30041</v>
      </c>
      <c r="E3115">
        <v>101.16160000000001</v>
      </c>
    </row>
    <row r="3116" spans="1:5" x14ac:dyDescent="0.25">
      <c r="A3116" s="1">
        <v>30042</v>
      </c>
      <c r="B3116">
        <v>67.42</v>
      </c>
      <c r="D3116" s="1">
        <v>30042</v>
      </c>
      <c r="E3116">
        <v>101.16160000000001</v>
      </c>
    </row>
    <row r="3117" spans="1:5" x14ac:dyDescent="0.25">
      <c r="A3117" s="1">
        <v>30043</v>
      </c>
      <c r="B3117">
        <v>68.150000000000006</v>
      </c>
      <c r="D3117" s="1">
        <v>30043</v>
      </c>
      <c r="E3117">
        <v>101.16160000000001</v>
      </c>
    </row>
    <row r="3118" spans="1:5" x14ac:dyDescent="0.25">
      <c r="A3118" s="1">
        <v>30046</v>
      </c>
      <c r="B3118">
        <v>67.97</v>
      </c>
      <c r="D3118" s="1">
        <v>30046</v>
      </c>
      <c r="E3118">
        <v>101.16160000000001</v>
      </c>
    </row>
    <row r="3119" spans="1:5" x14ac:dyDescent="0.25">
      <c r="A3119" s="1">
        <v>30047</v>
      </c>
      <c r="B3119">
        <v>68.34</v>
      </c>
      <c r="D3119" s="1">
        <v>30047</v>
      </c>
      <c r="E3119">
        <v>101.16160000000001</v>
      </c>
    </row>
    <row r="3120" spans="1:5" x14ac:dyDescent="0.25">
      <c r="A3120" s="1">
        <v>30048</v>
      </c>
      <c r="B3120">
        <v>68.45</v>
      </c>
      <c r="D3120" s="1">
        <v>30048</v>
      </c>
      <c r="E3120">
        <v>101.16160000000001</v>
      </c>
    </row>
    <row r="3121" spans="1:5" x14ac:dyDescent="0.25">
      <c r="A3121" s="1">
        <v>30049</v>
      </c>
      <c r="B3121">
        <v>68.87</v>
      </c>
      <c r="D3121" s="1">
        <v>30049</v>
      </c>
      <c r="E3121">
        <v>101.16160000000001</v>
      </c>
    </row>
    <row r="3122" spans="1:5" x14ac:dyDescent="0.25">
      <c r="A3122" s="1">
        <v>30050</v>
      </c>
      <c r="B3122">
        <v>68.87</v>
      </c>
      <c r="D3122" s="1">
        <v>30050</v>
      </c>
      <c r="E3122">
        <v>101.16160000000001</v>
      </c>
    </row>
    <row r="3123" spans="1:5" x14ac:dyDescent="0.25">
      <c r="A3123" s="1">
        <v>30053</v>
      </c>
      <c r="B3123">
        <v>68.75</v>
      </c>
      <c r="D3123" s="1">
        <v>30053</v>
      </c>
      <c r="E3123">
        <v>101.16160000000001</v>
      </c>
    </row>
    <row r="3124" spans="1:5" x14ac:dyDescent="0.25">
      <c r="A3124" s="1">
        <v>30054</v>
      </c>
      <c r="B3124">
        <v>68.739999999999995</v>
      </c>
      <c r="D3124" s="1">
        <v>30054</v>
      </c>
      <c r="E3124">
        <v>101.16160000000001</v>
      </c>
    </row>
    <row r="3125" spans="1:5" x14ac:dyDescent="0.25">
      <c r="A3125" s="1">
        <v>30055</v>
      </c>
      <c r="B3125">
        <v>68.650000000000006</v>
      </c>
      <c r="D3125" s="1">
        <v>30055</v>
      </c>
      <c r="E3125">
        <v>101.16160000000001</v>
      </c>
    </row>
    <row r="3126" spans="1:5" x14ac:dyDescent="0.25">
      <c r="A3126" s="1">
        <v>30056</v>
      </c>
      <c r="B3126">
        <v>68.900000000000006</v>
      </c>
      <c r="D3126" s="1">
        <v>30056</v>
      </c>
      <c r="E3126">
        <v>101.16160000000001</v>
      </c>
    </row>
    <row r="3127" spans="1:5" x14ac:dyDescent="0.25">
      <c r="A3127" s="1">
        <v>30057</v>
      </c>
      <c r="B3127">
        <v>69.23</v>
      </c>
      <c r="D3127" s="1">
        <v>30057</v>
      </c>
      <c r="E3127">
        <v>101.16160000000001</v>
      </c>
    </row>
    <row r="3128" spans="1:5" x14ac:dyDescent="0.25">
      <c r="A3128" s="1">
        <v>30060</v>
      </c>
      <c r="B3128">
        <v>69.209999999999994</v>
      </c>
      <c r="D3128" s="1">
        <v>30060</v>
      </c>
      <c r="E3128">
        <v>101.16160000000001</v>
      </c>
    </row>
    <row r="3129" spans="1:5" x14ac:dyDescent="0.25">
      <c r="A3129" s="1">
        <v>30061</v>
      </c>
      <c r="B3129">
        <v>68.59</v>
      </c>
      <c r="D3129" s="1">
        <v>30061</v>
      </c>
      <c r="E3129">
        <v>101.16160000000001</v>
      </c>
    </row>
    <row r="3130" spans="1:5" x14ac:dyDescent="0.25">
      <c r="A3130" s="1">
        <v>30062</v>
      </c>
      <c r="B3130">
        <v>68.739999999999995</v>
      </c>
      <c r="D3130" s="1">
        <v>30062</v>
      </c>
      <c r="E3130">
        <v>101.16160000000001</v>
      </c>
    </row>
    <row r="3131" spans="1:5" x14ac:dyDescent="0.25">
      <c r="A3131" s="1">
        <v>30063</v>
      </c>
      <c r="B3131">
        <v>69.5</v>
      </c>
      <c r="D3131" s="1">
        <v>30063</v>
      </c>
      <c r="E3131">
        <v>101.16160000000001</v>
      </c>
    </row>
    <row r="3132" spans="1:5" x14ac:dyDescent="0.25">
      <c r="A3132" s="1">
        <v>30064</v>
      </c>
      <c r="B3132">
        <v>70.28</v>
      </c>
      <c r="D3132" s="1">
        <v>30064</v>
      </c>
      <c r="E3132">
        <v>101.16160000000001</v>
      </c>
    </row>
    <row r="3133" spans="1:5" x14ac:dyDescent="0.25">
      <c r="A3133" s="1">
        <v>30067</v>
      </c>
      <c r="B3133">
        <v>70.61</v>
      </c>
      <c r="D3133" s="1">
        <v>30067</v>
      </c>
      <c r="E3133">
        <v>101.16160000000001</v>
      </c>
    </row>
    <row r="3134" spans="1:5" x14ac:dyDescent="0.25">
      <c r="A3134" s="1">
        <v>30068</v>
      </c>
      <c r="B3134">
        <v>69.98</v>
      </c>
      <c r="D3134" s="1">
        <v>30068</v>
      </c>
      <c r="E3134">
        <v>101.16160000000001</v>
      </c>
    </row>
    <row r="3135" spans="1:5" x14ac:dyDescent="0.25">
      <c r="A3135" s="1">
        <v>30069</v>
      </c>
      <c r="B3135">
        <v>69.61</v>
      </c>
      <c r="D3135" s="1">
        <v>30069</v>
      </c>
      <c r="E3135">
        <v>101.16160000000001</v>
      </c>
    </row>
    <row r="3136" spans="1:5" x14ac:dyDescent="0.25">
      <c r="A3136" s="1">
        <v>30070</v>
      </c>
      <c r="B3136">
        <v>69.02</v>
      </c>
      <c r="D3136" s="1">
        <v>30070</v>
      </c>
      <c r="E3136">
        <v>101.16160000000001</v>
      </c>
    </row>
    <row r="3137" spans="1:5" x14ac:dyDescent="0.25">
      <c r="A3137" s="1">
        <v>30071</v>
      </c>
      <c r="B3137">
        <v>69.13</v>
      </c>
      <c r="D3137" s="1">
        <v>30071</v>
      </c>
      <c r="E3137">
        <v>104.6902</v>
      </c>
    </row>
    <row r="3138" spans="1:5" x14ac:dyDescent="0.25">
      <c r="A3138" s="1">
        <v>30074</v>
      </c>
      <c r="B3138">
        <v>69.37</v>
      </c>
      <c r="D3138" s="1">
        <v>30074</v>
      </c>
      <c r="E3138">
        <v>104.6902</v>
      </c>
    </row>
    <row r="3139" spans="1:5" x14ac:dyDescent="0.25">
      <c r="A3139" s="1">
        <v>30075</v>
      </c>
      <c r="B3139">
        <v>69.760000000000005</v>
      </c>
      <c r="D3139" s="1">
        <v>30075</v>
      </c>
      <c r="E3139">
        <v>104.6902</v>
      </c>
    </row>
    <row r="3140" spans="1:5" x14ac:dyDescent="0.25">
      <c r="A3140" s="1">
        <v>30076</v>
      </c>
      <c r="B3140">
        <v>69.819999999999993</v>
      </c>
      <c r="D3140" s="1">
        <v>30076</v>
      </c>
      <c r="E3140">
        <v>104.6902</v>
      </c>
    </row>
    <row r="3141" spans="1:5" x14ac:dyDescent="0.25">
      <c r="A3141" s="1">
        <v>30077</v>
      </c>
      <c r="B3141">
        <v>70.38</v>
      </c>
      <c r="D3141" s="1">
        <v>30077</v>
      </c>
      <c r="E3141">
        <v>104.6902</v>
      </c>
    </row>
    <row r="3142" spans="1:5" x14ac:dyDescent="0.25">
      <c r="A3142" s="1">
        <v>30078</v>
      </c>
      <c r="B3142">
        <v>70.87</v>
      </c>
      <c r="D3142" s="1">
        <v>30078</v>
      </c>
      <c r="E3142">
        <v>104.6902</v>
      </c>
    </row>
    <row r="3143" spans="1:5" x14ac:dyDescent="0.25">
      <c r="A3143" s="1">
        <v>30081</v>
      </c>
      <c r="B3143">
        <v>70.319999999999993</v>
      </c>
      <c r="D3143" s="1">
        <v>30081</v>
      </c>
      <c r="E3143">
        <v>104.6902</v>
      </c>
    </row>
    <row r="3144" spans="1:5" x14ac:dyDescent="0.25">
      <c r="A3144" s="1">
        <v>30082</v>
      </c>
      <c r="B3144">
        <v>70.930000000000007</v>
      </c>
      <c r="D3144" s="1">
        <v>30082</v>
      </c>
      <c r="E3144">
        <v>104.6902</v>
      </c>
    </row>
    <row r="3145" spans="1:5" x14ac:dyDescent="0.25">
      <c r="A3145" s="1">
        <v>30083</v>
      </c>
      <c r="B3145">
        <v>70.75</v>
      </c>
      <c r="D3145" s="1">
        <v>30083</v>
      </c>
      <c r="E3145">
        <v>104.6902</v>
      </c>
    </row>
    <row r="3146" spans="1:5" x14ac:dyDescent="0.25">
      <c r="A3146" s="1">
        <v>30084</v>
      </c>
      <c r="B3146">
        <v>70.34</v>
      </c>
      <c r="D3146" s="1">
        <v>30084</v>
      </c>
      <c r="E3146">
        <v>104.6902</v>
      </c>
    </row>
    <row r="3147" spans="1:5" x14ac:dyDescent="0.25">
      <c r="A3147" s="1">
        <v>30085</v>
      </c>
      <c r="B3147">
        <v>70.290000000000006</v>
      </c>
      <c r="D3147" s="1">
        <v>30085</v>
      </c>
      <c r="E3147">
        <v>104.6902</v>
      </c>
    </row>
    <row r="3148" spans="1:5" x14ac:dyDescent="0.25">
      <c r="A3148" s="1">
        <v>30088</v>
      </c>
      <c r="B3148">
        <v>69.52</v>
      </c>
      <c r="D3148" s="1">
        <v>30088</v>
      </c>
      <c r="E3148">
        <v>104.6902</v>
      </c>
    </row>
    <row r="3149" spans="1:5" x14ac:dyDescent="0.25">
      <c r="A3149" s="1">
        <v>30089</v>
      </c>
      <c r="B3149">
        <v>68.98</v>
      </c>
      <c r="D3149" s="1">
        <v>30089</v>
      </c>
      <c r="E3149">
        <v>104.6902</v>
      </c>
    </row>
    <row r="3150" spans="1:5" x14ac:dyDescent="0.25">
      <c r="A3150" s="1">
        <v>30090</v>
      </c>
      <c r="B3150">
        <v>68.459999999999994</v>
      </c>
      <c r="D3150" s="1">
        <v>30090</v>
      </c>
      <c r="E3150">
        <v>104.6902</v>
      </c>
    </row>
    <row r="3151" spans="1:5" x14ac:dyDescent="0.25">
      <c r="A3151" s="1">
        <v>30091</v>
      </c>
      <c r="B3151">
        <v>68.2</v>
      </c>
      <c r="D3151" s="1">
        <v>30091</v>
      </c>
      <c r="E3151">
        <v>104.6902</v>
      </c>
    </row>
    <row r="3152" spans="1:5" x14ac:dyDescent="0.25">
      <c r="A3152" s="1">
        <v>30092</v>
      </c>
      <c r="B3152">
        <v>68.34</v>
      </c>
      <c r="D3152" s="1">
        <v>30092</v>
      </c>
      <c r="E3152">
        <v>104.6902</v>
      </c>
    </row>
    <row r="3153" spans="1:5" x14ac:dyDescent="0.25">
      <c r="A3153" s="1">
        <v>30095</v>
      </c>
      <c r="B3153">
        <v>68.23</v>
      </c>
      <c r="D3153" s="1">
        <v>30095</v>
      </c>
      <c r="E3153">
        <v>104.6902</v>
      </c>
    </row>
    <row r="3154" spans="1:5" x14ac:dyDescent="0.25">
      <c r="A3154" s="1">
        <v>30096</v>
      </c>
      <c r="B3154">
        <v>68.010000000000005</v>
      </c>
      <c r="D3154" s="1">
        <v>30096</v>
      </c>
      <c r="E3154">
        <v>104.6902</v>
      </c>
    </row>
    <row r="3155" spans="1:5" x14ac:dyDescent="0.25">
      <c r="A3155" s="1">
        <v>30097</v>
      </c>
      <c r="B3155">
        <v>67.19</v>
      </c>
      <c r="D3155" s="1">
        <v>30097</v>
      </c>
      <c r="E3155">
        <v>104.6902</v>
      </c>
    </row>
    <row r="3156" spans="1:5" x14ac:dyDescent="0.25">
      <c r="A3156" s="1">
        <v>30098</v>
      </c>
      <c r="B3156">
        <v>66.91</v>
      </c>
      <c r="D3156" s="1">
        <v>30098</v>
      </c>
      <c r="E3156">
        <v>104.6902</v>
      </c>
    </row>
    <row r="3157" spans="1:5" x14ac:dyDescent="0.25">
      <c r="A3157" s="1">
        <v>30099</v>
      </c>
      <c r="B3157">
        <v>66.650000000000006</v>
      </c>
      <c r="D3157" s="1">
        <v>30099</v>
      </c>
      <c r="E3157">
        <v>104.6902</v>
      </c>
    </row>
    <row r="3158" spans="1:5" x14ac:dyDescent="0.25">
      <c r="A3158" s="1">
        <v>30102</v>
      </c>
      <c r="B3158">
        <v>66.650000000000006</v>
      </c>
      <c r="D3158" s="1">
        <v>30102</v>
      </c>
      <c r="E3158">
        <v>105.5065</v>
      </c>
    </row>
    <row r="3159" spans="1:5" x14ac:dyDescent="0.25">
      <c r="A3159" s="1">
        <v>30103</v>
      </c>
      <c r="B3159">
        <v>66.39</v>
      </c>
      <c r="D3159" s="1">
        <v>30103</v>
      </c>
      <c r="E3159">
        <v>105.5065</v>
      </c>
    </row>
    <row r="3160" spans="1:5" x14ac:dyDescent="0.25">
      <c r="A3160" s="1">
        <v>30104</v>
      </c>
      <c r="B3160">
        <v>66.569999999999993</v>
      </c>
      <c r="D3160" s="1">
        <v>30104</v>
      </c>
      <c r="E3160">
        <v>105.5065</v>
      </c>
    </row>
    <row r="3161" spans="1:5" x14ac:dyDescent="0.25">
      <c r="A3161" s="1">
        <v>30105</v>
      </c>
      <c r="B3161">
        <v>66.42</v>
      </c>
      <c r="D3161" s="1">
        <v>30105</v>
      </c>
      <c r="E3161">
        <v>105.5065</v>
      </c>
    </row>
    <row r="3162" spans="1:5" x14ac:dyDescent="0.25">
      <c r="A3162" s="1">
        <v>30106</v>
      </c>
      <c r="B3162">
        <v>65.42</v>
      </c>
      <c r="D3162" s="1">
        <v>30106</v>
      </c>
      <c r="E3162">
        <v>105.5065</v>
      </c>
    </row>
    <row r="3163" spans="1:5" x14ac:dyDescent="0.25">
      <c r="A3163" s="1">
        <v>30109</v>
      </c>
      <c r="B3163">
        <v>65.31</v>
      </c>
      <c r="D3163" s="1">
        <v>30109</v>
      </c>
      <c r="E3163">
        <v>105.5065</v>
      </c>
    </row>
    <row r="3164" spans="1:5" x14ac:dyDescent="0.25">
      <c r="A3164" s="1">
        <v>30110</v>
      </c>
      <c r="B3164">
        <v>65.02</v>
      </c>
      <c r="D3164" s="1">
        <v>30110</v>
      </c>
      <c r="E3164">
        <v>105.5065</v>
      </c>
    </row>
    <row r="3165" spans="1:5" x14ac:dyDescent="0.25">
      <c r="A3165" s="1">
        <v>30111</v>
      </c>
      <c r="B3165">
        <v>64.56</v>
      </c>
      <c r="D3165" s="1">
        <v>30111</v>
      </c>
      <c r="E3165">
        <v>105.5065</v>
      </c>
    </row>
    <row r="3166" spans="1:5" x14ac:dyDescent="0.25">
      <c r="A3166" s="1">
        <v>30112</v>
      </c>
      <c r="B3166">
        <v>64.86</v>
      </c>
      <c r="D3166" s="1">
        <v>30112</v>
      </c>
      <c r="E3166">
        <v>105.5065</v>
      </c>
    </row>
    <row r="3167" spans="1:5" x14ac:dyDescent="0.25">
      <c r="A3167" s="1">
        <v>30113</v>
      </c>
      <c r="B3167">
        <v>65.87</v>
      </c>
      <c r="D3167" s="1">
        <v>30113</v>
      </c>
      <c r="E3167">
        <v>105.5065</v>
      </c>
    </row>
    <row r="3168" spans="1:5" x14ac:dyDescent="0.25">
      <c r="A3168" s="1">
        <v>30116</v>
      </c>
      <c r="B3168">
        <v>65.11</v>
      </c>
      <c r="D3168" s="1">
        <v>30116</v>
      </c>
      <c r="E3168">
        <v>105.5065</v>
      </c>
    </row>
    <row r="3169" spans="1:5" x14ac:dyDescent="0.25">
      <c r="A3169" s="1">
        <v>30117</v>
      </c>
      <c r="B3169">
        <v>64.900000000000006</v>
      </c>
      <c r="D3169" s="1">
        <v>30117</v>
      </c>
      <c r="E3169">
        <v>105.5065</v>
      </c>
    </row>
    <row r="3170" spans="1:5" x14ac:dyDescent="0.25">
      <c r="A3170" s="1">
        <v>30118</v>
      </c>
      <c r="B3170">
        <v>64.5</v>
      </c>
      <c r="D3170" s="1">
        <v>30118</v>
      </c>
      <c r="E3170">
        <v>105.5065</v>
      </c>
    </row>
    <row r="3171" spans="1:5" x14ac:dyDescent="0.25">
      <c r="A3171" s="1">
        <v>30119</v>
      </c>
      <c r="B3171">
        <v>63.82</v>
      </c>
      <c r="D3171" s="1">
        <v>30119</v>
      </c>
      <c r="E3171">
        <v>105.5065</v>
      </c>
    </row>
    <row r="3172" spans="1:5" x14ac:dyDescent="0.25">
      <c r="A3172" s="1">
        <v>30120</v>
      </c>
      <c r="B3172">
        <v>63.5</v>
      </c>
      <c r="D3172" s="1">
        <v>30120</v>
      </c>
      <c r="E3172">
        <v>105.5065</v>
      </c>
    </row>
    <row r="3173" spans="1:5" x14ac:dyDescent="0.25">
      <c r="A3173" s="1">
        <v>30123</v>
      </c>
      <c r="B3173">
        <v>63.48</v>
      </c>
      <c r="D3173" s="1">
        <v>30123</v>
      </c>
      <c r="E3173">
        <v>105.5065</v>
      </c>
    </row>
    <row r="3174" spans="1:5" x14ac:dyDescent="0.25">
      <c r="A3174" s="1">
        <v>30124</v>
      </c>
      <c r="B3174">
        <v>64.040000000000006</v>
      </c>
      <c r="D3174" s="1">
        <v>30124</v>
      </c>
      <c r="E3174">
        <v>105.5065</v>
      </c>
    </row>
    <row r="3175" spans="1:5" x14ac:dyDescent="0.25">
      <c r="A3175" s="1">
        <v>30125</v>
      </c>
      <c r="B3175">
        <v>65.06</v>
      </c>
      <c r="D3175" s="1">
        <v>30125</v>
      </c>
      <c r="E3175">
        <v>105.5065</v>
      </c>
    </row>
    <row r="3176" spans="1:5" x14ac:dyDescent="0.25">
      <c r="A3176" s="1">
        <v>30126</v>
      </c>
      <c r="B3176">
        <v>64.900000000000006</v>
      </c>
      <c r="D3176" s="1">
        <v>30126</v>
      </c>
      <c r="E3176">
        <v>105.5065</v>
      </c>
    </row>
    <row r="3177" spans="1:5" x14ac:dyDescent="0.25">
      <c r="A3177" s="1">
        <v>30127</v>
      </c>
      <c r="B3177">
        <v>64.48</v>
      </c>
      <c r="D3177" s="1">
        <v>30127</v>
      </c>
      <c r="E3177">
        <v>105.5065</v>
      </c>
    </row>
    <row r="3178" spans="1:5" x14ac:dyDescent="0.25">
      <c r="A3178" s="1">
        <v>30130</v>
      </c>
      <c r="B3178">
        <v>64.97</v>
      </c>
      <c r="D3178" s="1">
        <v>30130</v>
      </c>
      <c r="E3178">
        <v>105.5065</v>
      </c>
    </row>
    <row r="3179" spans="1:5" x14ac:dyDescent="0.25">
      <c r="A3179" s="1">
        <v>30131</v>
      </c>
      <c r="B3179">
        <v>64.95</v>
      </c>
      <c r="D3179" s="1">
        <v>30131</v>
      </c>
      <c r="E3179">
        <v>105.5065</v>
      </c>
    </row>
    <row r="3180" spans="1:5" x14ac:dyDescent="0.25">
      <c r="A3180" s="1">
        <v>30132</v>
      </c>
      <c r="B3180">
        <v>64.8</v>
      </c>
      <c r="D3180" s="1">
        <v>30132</v>
      </c>
      <c r="E3180">
        <v>103.3473</v>
      </c>
    </row>
    <row r="3181" spans="1:5" x14ac:dyDescent="0.25">
      <c r="A3181" s="1">
        <v>30133</v>
      </c>
      <c r="B3181">
        <v>64.290000000000006</v>
      </c>
      <c r="D3181" s="1">
        <v>30133</v>
      </c>
      <c r="E3181">
        <v>103.3473</v>
      </c>
    </row>
    <row r="3182" spans="1:5" x14ac:dyDescent="0.25">
      <c r="A3182" s="1">
        <v>30134</v>
      </c>
      <c r="B3182">
        <v>63.79</v>
      </c>
      <c r="D3182" s="1">
        <v>30134</v>
      </c>
      <c r="E3182">
        <v>103.3473</v>
      </c>
    </row>
    <row r="3183" spans="1:5" x14ac:dyDescent="0.25">
      <c r="A3183" s="1">
        <v>30137</v>
      </c>
      <c r="B3183">
        <v>63.79</v>
      </c>
      <c r="D3183" s="1">
        <v>30137</v>
      </c>
      <c r="E3183">
        <v>103.3473</v>
      </c>
    </row>
    <row r="3184" spans="1:5" x14ac:dyDescent="0.25">
      <c r="A3184" s="1">
        <v>30138</v>
      </c>
      <c r="B3184">
        <v>63.54</v>
      </c>
      <c r="D3184" s="1">
        <v>30138</v>
      </c>
      <c r="E3184">
        <v>103.3473</v>
      </c>
    </row>
    <row r="3185" spans="1:5" x14ac:dyDescent="0.25">
      <c r="A3185" s="1">
        <v>30139</v>
      </c>
      <c r="B3185">
        <v>63.45</v>
      </c>
      <c r="D3185" s="1">
        <v>30139</v>
      </c>
      <c r="E3185">
        <v>103.3473</v>
      </c>
    </row>
    <row r="3186" spans="1:5" x14ac:dyDescent="0.25">
      <c r="A3186" s="1">
        <v>30140</v>
      </c>
      <c r="B3186">
        <v>63.5</v>
      </c>
      <c r="D3186" s="1">
        <v>30140</v>
      </c>
      <c r="E3186">
        <v>103.3473</v>
      </c>
    </row>
    <row r="3187" spans="1:5" x14ac:dyDescent="0.25">
      <c r="A3187" s="1">
        <v>30141</v>
      </c>
      <c r="B3187">
        <v>64.25</v>
      </c>
      <c r="D3187" s="1">
        <v>30141</v>
      </c>
      <c r="E3187">
        <v>103.3473</v>
      </c>
    </row>
    <row r="3188" spans="1:5" x14ac:dyDescent="0.25">
      <c r="A3188" s="1">
        <v>30144</v>
      </c>
      <c r="B3188">
        <v>64.69</v>
      </c>
      <c r="D3188" s="1">
        <v>30144</v>
      </c>
      <c r="E3188">
        <v>103.3473</v>
      </c>
    </row>
    <row r="3189" spans="1:5" x14ac:dyDescent="0.25">
      <c r="A3189" s="1">
        <v>30145</v>
      </c>
      <c r="B3189">
        <v>64.650000000000006</v>
      </c>
      <c r="D3189" s="1">
        <v>30145</v>
      </c>
      <c r="E3189">
        <v>103.3473</v>
      </c>
    </row>
    <row r="3190" spans="1:5" x14ac:dyDescent="0.25">
      <c r="A3190" s="1">
        <v>30146</v>
      </c>
      <c r="B3190">
        <v>65.069999999999993</v>
      </c>
      <c r="D3190" s="1">
        <v>30146</v>
      </c>
      <c r="E3190">
        <v>103.3473</v>
      </c>
    </row>
    <row r="3191" spans="1:5" x14ac:dyDescent="0.25">
      <c r="A3191" s="1">
        <v>30147</v>
      </c>
      <c r="B3191">
        <v>65.099999999999994</v>
      </c>
      <c r="D3191" s="1">
        <v>30147</v>
      </c>
      <c r="E3191">
        <v>103.3473</v>
      </c>
    </row>
    <row r="3192" spans="1:5" x14ac:dyDescent="0.25">
      <c r="A3192" s="1">
        <v>30148</v>
      </c>
      <c r="B3192">
        <v>65.41</v>
      </c>
      <c r="D3192" s="1">
        <v>30148</v>
      </c>
      <c r="E3192">
        <v>103.3473</v>
      </c>
    </row>
    <row r="3193" spans="1:5" x14ac:dyDescent="0.25">
      <c r="A3193" s="1">
        <v>30151</v>
      </c>
      <c r="B3193">
        <v>65.28</v>
      </c>
      <c r="D3193" s="1">
        <v>30151</v>
      </c>
      <c r="E3193">
        <v>103.3473</v>
      </c>
    </row>
    <row r="3194" spans="1:5" x14ac:dyDescent="0.25">
      <c r="A3194" s="1">
        <v>30152</v>
      </c>
      <c r="B3194">
        <v>65.67</v>
      </c>
      <c r="D3194" s="1">
        <v>30152</v>
      </c>
      <c r="E3194">
        <v>103.3473</v>
      </c>
    </row>
    <row r="3195" spans="1:5" x14ac:dyDescent="0.25">
      <c r="A3195" s="1">
        <v>30153</v>
      </c>
      <c r="B3195">
        <v>65.69</v>
      </c>
      <c r="D3195" s="1">
        <v>30153</v>
      </c>
      <c r="E3195">
        <v>103.3473</v>
      </c>
    </row>
    <row r="3196" spans="1:5" x14ac:dyDescent="0.25">
      <c r="A3196" s="1">
        <v>30154</v>
      </c>
      <c r="B3196">
        <v>65.760000000000005</v>
      </c>
      <c r="D3196" s="1">
        <v>30154</v>
      </c>
      <c r="E3196">
        <v>103.3473</v>
      </c>
    </row>
    <row r="3197" spans="1:5" x14ac:dyDescent="0.25">
      <c r="A3197" s="1">
        <v>30155</v>
      </c>
      <c r="B3197">
        <v>65.64</v>
      </c>
      <c r="D3197" s="1">
        <v>30155</v>
      </c>
      <c r="E3197">
        <v>103.3473</v>
      </c>
    </row>
    <row r="3198" spans="1:5" x14ac:dyDescent="0.25">
      <c r="A3198" s="1">
        <v>30158</v>
      </c>
      <c r="B3198">
        <v>65.19</v>
      </c>
      <c r="D3198" s="1">
        <v>30158</v>
      </c>
      <c r="E3198">
        <v>103.3473</v>
      </c>
    </row>
    <row r="3199" spans="1:5" x14ac:dyDescent="0.25">
      <c r="A3199" s="1">
        <v>30159</v>
      </c>
      <c r="B3199">
        <v>64.680000000000007</v>
      </c>
      <c r="D3199" s="1">
        <v>30159</v>
      </c>
      <c r="E3199">
        <v>103.3473</v>
      </c>
    </row>
    <row r="3200" spans="1:5" x14ac:dyDescent="0.25">
      <c r="A3200" s="1">
        <v>30160</v>
      </c>
      <c r="B3200">
        <v>63.68</v>
      </c>
      <c r="D3200" s="1">
        <v>30160</v>
      </c>
      <c r="E3200">
        <v>103.3473</v>
      </c>
    </row>
    <row r="3201" spans="1:5" x14ac:dyDescent="0.25">
      <c r="A3201" s="1">
        <v>30161</v>
      </c>
      <c r="B3201">
        <v>63.6</v>
      </c>
      <c r="D3201" s="1">
        <v>30161</v>
      </c>
      <c r="E3201">
        <v>103.3473</v>
      </c>
    </row>
    <row r="3202" spans="1:5" x14ac:dyDescent="0.25">
      <c r="A3202" s="1">
        <v>30162</v>
      </c>
      <c r="B3202">
        <v>63.35</v>
      </c>
      <c r="D3202" s="1">
        <v>30162</v>
      </c>
      <c r="E3202">
        <v>107.9594</v>
      </c>
    </row>
    <row r="3203" spans="1:5" x14ac:dyDescent="0.25">
      <c r="A3203" s="1">
        <v>30165</v>
      </c>
      <c r="B3203">
        <v>64.27</v>
      </c>
      <c r="D3203" s="1">
        <v>30165</v>
      </c>
      <c r="E3203">
        <v>107.9594</v>
      </c>
    </row>
    <row r="3204" spans="1:5" x14ac:dyDescent="0.25">
      <c r="A3204" s="1">
        <v>30166</v>
      </c>
      <c r="B3204">
        <v>63.74</v>
      </c>
      <c r="D3204" s="1">
        <v>30166</v>
      </c>
      <c r="E3204">
        <v>107.9594</v>
      </c>
    </row>
    <row r="3205" spans="1:5" x14ac:dyDescent="0.25">
      <c r="A3205" s="1">
        <v>30167</v>
      </c>
      <c r="B3205">
        <v>62.83</v>
      </c>
      <c r="D3205" s="1">
        <v>30167</v>
      </c>
      <c r="E3205">
        <v>107.9594</v>
      </c>
    </row>
    <row r="3206" spans="1:5" x14ac:dyDescent="0.25">
      <c r="A3206" s="1">
        <v>30168</v>
      </c>
      <c r="B3206">
        <v>62.27</v>
      </c>
      <c r="D3206" s="1">
        <v>30168</v>
      </c>
      <c r="E3206">
        <v>107.9594</v>
      </c>
    </row>
    <row r="3207" spans="1:5" x14ac:dyDescent="0.25">
      <c r="A3207" s="1">
        <v>30169</v>
      </c>
      <c r="B3207">
        <v>61.52</v>
      </c>
      <c r="D3207" s="1">
        <v>30169</v>
      </c>
      <c r="E3207">
        <v>107.9594</v>
      </c>
    </row>
    <row r="3208" spans="1:5" x14ac:dyDescent="0.25">
      <c r="A3208" s="1">
        <v>30172</v>
      </c>
      <c r="B3208">
        <v>61</v>
      </c>
      <c r="D3208" s="1">
        <v>30172</v>
      </c>
      <c r="E3208">
        <v>107.9594</v>
      </c>
    </row>
    <row r="3209" spans="1:5" x14ac:dyDescent="0.25">
      <c r="A3209" s="1">
        <v>30173</v>
      </c>
      <c r="B3209">
        <v>60.88</v>
      </c>
      <c r="D3209" s="1">
        <v>30173</v>
      </c>
      <c r="E3209">
        <v>107.9594</v>
      </c>
    </row>
    <row r="3210" spans="1:5" x14ac:dyDescent="0.25">
      <c r="A3210" s="1">
        <v>30174</v>
      </c>
      <c r="B3210">
        <v>60.7</v>
      </c>
      <c r="D3210" s="1">
        <v>30174</v>
      </c>
      <c r="E3210">
        <v>107.9594</v>
      </c>
    </row>
    <row r="3211" spans="1:5" x14ac:dyDescent="0.25">
      <c r="A3211" s="1">
        <v>30175</v>
      </c>
      <c r="B3211">
        <v>60.53</v>
      </c>
      <c r="D3211" s="1">
        <v>30175</v>
      </c>
      <c r="E3211">
        <v>107.9594</v>
      </c>
    </row>
    <row r="3212" spans="1:5" x14ac:dyDescent="0.25">
      <c r="A3212" s="1">
        <v>30176</v>
      </c>
      <c r="B3212">
        <v>61.22</v>
      </c>
      <c r="D3212" s="1">
        <v>30176</v>
      </c>
      <c r="E3212">
        <v>107.9594</v>
      </c>
    </row>
    <row r="3213" spans="1:5" x14ac:dyDescent="0.25">
      <c r="A3213" s="1">
        <v>30179</v>
      </c>
      <c r="B3213">
        <v>61.41</v>
      </c>
      <c r="D3213" s="1">
        <v>30179</v>
      </c>
      <c r="E3213">
        <v>107.9594</v>
      </c>
    </row>
    <row r="3214" spans="1:5" x14ac:dyDescent="0.25">
      <c r="A3214" s="1">
        <v>30180</v>
      </c>
      <c r="B3214">
        <v>63.98</v>
      </c>
      <c r="D3214" s="1">
        <v>30180</v>
      </c>
      <c r="E3214">
        <v>107.9594</v>
      </c>
    </row>
    <row r="3215" spans="1:5" x14ac:dyDescent="0.25">
      <c r="A3215" s="1">
        <v>30181</v>
      </c>
      <c r="B3215">
        <v>64.08</v>
      </c>
      <c r="D3215" s="1">
        <v>30181</v>
      </c>
      <c r="E3215">
        <v>107.9594</v>
      </c>
    </row>
    <row r="3216" spans="1:5" x14ac:dyDescent="0.25">
      <c r="A3216" s="1">
        <v>30182</v>
      </c>
      <c r="B3216">
        <v>64.239999999999995</v>
      </c>
      <c r="D3216" s="1">
        <v>30182</v>
      </c>
      <c r="E3216">
        <v>107.9594</v>
      </c>
    </row>
    <row r="3217" spans="1:5" x14ac:dyDescent="0.25">
      <c r="A3217" s="1">
        <v>30183</v>
      </c>
      <c r="B3217">
        <v>66.28</v>
      </c>
      <c r="D3217" s="1">
        <v>30183</v>
      </c>
      <c r="E3217">
        <v>107.9594</v>
      </c>
    </row>
    <row r="3218" spans="1:5" x14ac:dyDescent="0.25">
      <c r="A3218" s="1">
        <v>30186</v>
      </c>
      <c r="B3218">
        <v>67.97</v>
      </c>
      <c r="D3218" s="1">
        <v>30186</v>
      </c>
      <c r="E3218">
        <v>107.9594</v>
      </c>
    </row>
    <row r="3219" spans="1:5" x14ac:dyDescent="0.25">
      <c r="A3219" s="1">
        <v>30187</v>
      </c>
      <c r="B3219">
        <v>67.83</v>
      </c>
      <c r="D3219" s="1">
        <v>30187</v>
      </c>
      <c r="E3219">
        <v>107.9594</v>
      </c>
    </row>
    <row r="3220" spans="1:5" x14ac:dyDescent="0.25">
      <c r="A3220" s="1">
        <v>30188</v>
      </c>
      <c r="B3220">
        <v>69.13</v>
      </c>
      <c r="D3220" s="1">
        <v>30188</v>
      </c>
      <c r="E3220">
        <v>107.9594</v>
      </c>
    </row>
    <row r="3221" spans="1:5" x14ac:dyDescent="0.25">
      <c r="A3221" s="1">
        <v>30189</v>
      </c>
      <c r="B3221">
        <v>69.81</v>
      </c>
      <c r="D3221" s="1">
        <v>30189</v>
      </c>
      <c r="E3221">
        <v>107.9594</v>
      </c>
    </row>
    <row r="3222" spans="1:5" x14ac:dyDescent="0.25">
      <c r="A3222" s="1">
        <v>30190</v>
      </c>
      <c r="B3222">
        <v>69.06</v>
      </c>
      <c r="D3222" s="1">
        <v>30190</v>
      </c>
      <c r="E3222">
        <v>107.9594</v>
      </c>
    </row>
    <row r="3223" spans="1:5" x14ac:dyDescent="0.25">
      <c r="A3223" s="1">
        <v>30193</v>
      </c>
      <c r="B3223">
        <v>69.290000000000006</v>
      </c>
      <c r="D3223" s="1">
        <v>30193</v>
      </c>
      <c r="E3223">
        <v>107.9594</v>
      </c>
    </row>
    <row r="3224" spans="1:5" x14ac:dyDescent="0.25">
      <c r="A3224" s="1">
        <v>30194</v>
      </c>
      <c r="B3224">
        <v>70.27</v>
      </c>
      <c r="D3224" s="1">
        <v>30194</v>
      </c>
      <c r="E3224">
        <v>116.4918</v>
      </c>
    </row>
    <row r="3225" spans="1:5" x14ac:dyDescent="0.25">
      <c r="A3225" s="1">
        <v>30195</v>
      </c>
      <c r="B3225">
        <v>69.67</v>
      </c>
      <c r="D3225" s="1">
        <v>30195</v>
      </c>
      <c r="E3225">
        <v>116.4918</v>
      </c>
    </row>
    <row r="3226" spans="1:5" x14ac:dyDescent="0.25">
      <c r="A3226" s="1">
        <v>30196</v>
      </c>
      <c r="B3226">
        <v>70.78</v>
      </c>
      <c r="D3226" s="1">
        <v>30196</v>
      </c>
      <c r="E3226">
        <v>116.4918</v>
      </c>
    </row>
    <row r="3227" spans="1:5" x14ac:dyDescent="0.25">
      <c r="A3227" s="1">
        <v>30197</v>
      </c>
      <c r="B3227">
        <v>72.069999999999993</v>
      </c>
      <c r="D3227" s="1">
        <v>30197</v>
      </c>
      <c r="E3227">
        <v>116.4918</v>
      </c>
    </row>
    <row r="3228" spans="1:5" x14ac:dyDescent="0.25">
      <c r="A3228" s="1">
        <v>30200</v>
      </c>
      <c r="B3228">
        <v>72.069999999999993</v>
      </c>
      <c r="D3228" s="1">
        <v>30200</v>
      </c>
      <c r="E3228">
        <v>116.4918</v>
      </c>
    </row>
    <row r="3229" spans="1:5" x14ac:dyDescent="0.25">
      <c r="A3229" s="1">
        <v>30201</v>
      </c>
      <c r="B3229">
        <v>71.38</v>
      </c>
      <c r="D3229" s="1">
        <v>30201</v>
      </c>
      <c r="E3229">
        <v>116.4918</v>
      </c>
    </row>
    <row r="3230" spans="1:5" x14ac:dyDescent="0.25">
      <c r="A3230" s="1">
        <v>30202</v>
      </c>
      <c r="B3230">
        <v>71.849999999999994</v>
      </c>
      <c r="D3230" s="1">
        <v>30202</v>
      </c>
      <c r="E3230">
        <v>116.4918</v>
      </c>
    </row>
    <row r="3231" spans="1:5" x14ac:dyDescent="0.25">
      <c r="A3231" s="1">
        <v>30203</v>
      </c>
      <c r="B3231">
        <v>71.84</v>
      </c>
      <c r="D3231" s="1">
        <v>30203</v>
      </c>
      <c r="E3231">
        <v>116.4918</v>
      </c>
    </row>
    <row r="3232" spans="1:5" x14ac:dyDescent="0.25">
      <c r="A3232" s="1">
        <v>30204</v>
      </c>
      <c r="B3232">
        <v>71.3</v>
      </c>
      <c r="D3232" s="1">
        <v>30204</v>
      </c>
      <c r="E3232">
        <v>116.4918</v>
      </c>
    </row>
    <row r="3233" spans="1:5" x14ac:dyDescent="0.25">
      <c r="A3233" s="1">
        <v>30207</v>
      </c>
      <c r="B3233">
        <v>71.900000000000006</v>
      </c>
      <c r="D3233" s="1">
        <v>30207</v>
      </c>
      <c r="E3233">
        <v>116.4918</v>
      </c>
    </row>
    <row r="3234" spans="1:5" x14ac:dyDescent="0.25">
      <c r="A3234" s="1">
        <v>30208</v>
      </c>
      <c r="B3234">
        <v>72.459999999999994</v>
      </c>
      <c r="D3234" s="1">
        <v>30208</v>
      </c>
      <c r="E3234">
        <v>116.4918</v>
      </c>
    </row>
    <row r="3235" spans="1:5" x14ac:dyDescent="0.25">
      <c r="A3235" s="1">
        <v>30209</v>
      </c>
      <c r="B3235">
        <v>73.02</v>
      </c>
      <c r="D3235" s="1">
        <v>30209</v>
      </c>
      <c r="E3235">
        <v>116.4918</v>
      </c>
    </row>
    <row r="3236" spans="1:5" x14ac:dyDescent="0.25">
      <c r="A3236" s="1">
        <v>30210</v>
      </c>
      <c r="B3236">
        <v>72.900000000000006</v>
      </c>
      <c r="D3236" s="1">
        <v>30210</v>
      </c>
      <c r="E3236">
        <v>116.4918</v>
      </c>
    </row>
    <row r="3237" spans="1:5" x14ac:dyDescent="0.25">
      <c r="A3237" s="1">
        <v>30211</v>
      </c>
      <c r="B3237">
        <v>72.25</v>
      </c>
      <c r="D3237" s="1">
        <v>30211</v>
      </c>
      <c r="E3237">
        <v>116.4918</v>
      </c>
    </row>
    <row r="3238" spans="1:5" x14ac:dyDescent="0.25">
      <c r="A3238" s="1">
        <v>30214</v>
      </c>
      <c r="B3238">
        <v>72.16</v>
      </c>
      <c r="D3238" s="1">
        <v>30214</v>
      </c>
      <c r="E3238">
        <v>116.4918</v>
      </c>
    </row>
    <row r="3239" spans="1:5" x14ac:dyDescent="0.25">
      <c r="A3239" s="1">
        <v>30215</v>
      </c>
      <c r="B3239">
        <v>73.41</v>
      </c>
      <c r="D3239" s="1">
        <v>30215</v>
      </c>
      <c r="E3239">
        <v>116.4918</v>
      </c>
    </row>
    <row r="3240" spans="1:5" x14ac:dyDescent="0.25">
      <c r="A3240" s="1">
        <v>30216</v>
      </c>
      <c r="B3240">
        <v>73.08</v>
      </c>
      <c r="D3240" s="1">
        <v>30216</v>
      </c>
      <c r="E3240">
        <v>116.4918</v>
      </c>
    </row>
    <row r="3241" spans="1:5" x14ac:dyDescent="0.25">
      <c r="A3241" s="1">
        <v>30217</v>
      </c>
      <c r="B3241">
        <v>72.94</v>
      </c>
      <c r="D3241" s="1">
        <v>30217</v>
      </c>
      <c r="E3241">
        <v>116.4918</v>
      </c>
    </row>
    <row r="3242" spans="1:5" x14ac:dyDescent="0.25">
      <c r="A3242" s="1">
        <v>30218</v>
      </c>
      <c r="B3242">
        <v>72.72</v>
      </c>
      <c r="D3242" s="1">
        <v>30218</v>
      </c>
      <c r="E3242">
        <v>116.4918</v>
      </c>
    </row>
    <row r="3243" spans="1:5" x14ac:dyDescent="0.25">
      <c r="A3243" s="1">
        <v>30221</v>
      </c>
      <c r="B3243">
        <v>72.849999999999994</v>
      </c>
      <c r="D3243" s="1">
        <v>30221</v>
      </c>
      <c r="E3243">
        <v>116.4918</v>
      </c>
    </row>
    <row r="3244" spans="1:5" x14ac:dyDescent="0.25">
      <c r="A3244" s="1">
        <v>30222</v>
      </c>
      <c r="B3244">
        <v>72.7</v>
      </c>
      <c r="D3244" s="1">
        <v>30222</v>
      </c>
      <c r="E3244">
        <v>116.4918</v>
      </c>
    </row>
    <row r="3245" spans="1:5" x14ac:dyDescent="0.25">
      <c r="A3245" s="1">
        <v>30223</v>
      </c>
      <c r="B3245">
        <v>71.83</v>
      </c>
      <c r="D3245" s="1">
        <v>30223</v>
      </c>
      <c r="E3245">
        <v>116.4918</v>
      </c>
    </row>
    <row r="3246" spans="1:5" x14ac:dyDescent="0.25">
      <c r="A3246" s="1">
        <v>30224</v>
      </c>
      <c r="B3246">
        <v>71.23</v>
      </c>
      <c r="D3246" s="1">
        <v>30224</v>
      </c>
      <c r="E3246">
        <v>124.5222</v>
      </c>
    </row>
    <row r="3247" spans="1:5" x14ac:dyDescent="0.25">
      <c r="A3247" s="1">
        <v>30225</v>
      </c>
      <c r="B3247">
        <v>72.02</v>
      </c>
      <c r="D3247" s="1">
        <v>30225</v>
      </c>
      <c r="E3247">
        <v>124.5222</v>
      </c>
    </row>
    <row r="3248" spans="1:5" x14ac:dyDescent="0.25">
      <c r="A3248" s="1">
        <v>30228</v>
      </c>
      <c r="B3248">
        <v>71.78</v>
      </c>
      <c r="D3248" s="1">
        <v>30228</v>
      </c>
      <c r="E3248">
        <v>124.5222</v>
      </c>
    </row>
    <row r="3249" spans="1:5" x14ac:dyDescent="0.25">
      <c r="A3249" s="1">
        <v>30229</v>
      </c>
      <c r="B3249">
        <v>72.099999999999994</v>
      </c>
      <c r="D3249" s="1">
        <v>30229</v>
      </c>
      <c r="E3249">
        <v>124.5222</v>
      </c>
    </row>
    <row r="3250" spans="1:5" x14ac:dyDescent="0.25">
      <c r="A3250" s="1">
        <v>30230</v>
      </c>
      <c r="B3250">
        <v>74.22</v>
      </c>
      <c r="D3250" s="1">
        <v>30230</v>
      </c>
      <c r="E3250">
        <v>124.5222</v>
      </c>
    </row>
    <row r="3251" spans="1:5" x14ac:dyDescent="0.25">
      <c r="A3251" s="1">
        <v>30231</v>
      </c>
      <c r="B3251">
        <v>75.81</v>
      </c>
      <c r="D3251" s="1">
        <v>30231</v>
      </c>
      <c r="E3251">
        <v>124.5222</v>
      </c>
    </row>
    <row r="3252" spans="1:5" x14ac:dyDescent="0.25">
      <c r="A3252" s="1">
        <v>30232</v>
      </c>
      <c r="B3252">
        <v>77.17</v>
      </c>
      <c r="D3252" s="1">
        <v>30232</v>
      </c>
      <c r="E3252">
        <v>124.5222</v>
      </c>
    </row>
    <row r="3253" spans="1:5" x14ac:dyDescent="0.25">
      <c r="A3253" s="1">
        <v>30235</v>
      </c>
      <c r="B3253">
        <v>78.98</v>
      </c>
      <c r="D3253" s="1">
        <v>30235</v>
      </c>
      <c r="E3253">
        <v>124.5222</v>
      </c>
    </row>
    <row r="3254" spans="1:5" x14ac:dyDescent="0.25">
      <c r="A3254" s="1">
        <v>30236</v>
      </c>
      <c r="B3254">
        <v>79.010000000000005</v>
      </c>
      <c r="D3254" s="1">
        <v>30236</v>
      </c>
      <c r="E3254">
        <v>124.5222</v>
      </c>
    </row>
    <row r="3255" spans="1:5" x14ac:dyDescent="0.25">
      <c r="A3255" s="1">
        <v>30237</v>
      </c>
      <c r="B3255">
        <v>80.459999999999994</v>
      </c>
      <c r="D3255" s="1">
        <v>30237</v>
      </c>
      <c r="E3255">
        <v>124.5222</v>
      </c>
    </row>
    <row r="3256" spans="1:5" x14ac:dyDescent="0.25">
      <c r="A3256" s="1">
        <v>30238</v>
      </c>
      <c r="B3256">
        <v>79.38</v>
      </c>
      <c r="D3256" s="1">
        <v>30238</v>
      </c>
      <c r="E3256">
        <v>124.5222</v>
      </c>
    </row>
    <row r="3257" spans="1:5" x14ac:dyDescent="0.25">
      <c r="A3257" s="1">
        <v>30239</v>
      </c>
      <c r="B3257">
        <v>78.88</v>
      </c>
      <c r="D3257" s="1">
        <v>30239</v>
      </c>
      <c r="E3257">
        <v>124.5222</v>
      </c>
    </row>
    <row r="3258" spans="1:5" x14ac:dyDescent="0.25">
      <c r="A3258" s="1">
        <v>30242</v>
      </c>
      <c r="B3258">
        <v>80.510000000000005</v>
      </c>
      <c r="D3258" s="1">
        <v>30242</v>
      </c>
      <c r="E3258">
        <v>124.5222</v>
      </c>
    </row>
    <row r="3259" spans="1:5" x14ac:dyDescent="0.25">
      <c r="A3259" s="1">
        <v>30243</v>
      </c>
      <c r="B3259">
        <v>80.5</v>
      </c>
      <c r="D3259" s="1">
        <v>30243</v>
      </c>
      <c r="E3259">
        <v>124.5222</v>
      </c>
    </row>
    <row r="3260" spans="1:5" x14ac:dyDescent="0.25">
      <c r="A3260" s="1">
        <v>30244</v>
      </c>
      <c r="B3260">
        <v>82.01</v>
      </c>
      <c r="D3260" s="1">
        <v>30244</v>
      </c>
      <c r="E3260">
        <v>124.5222</v>
      </c>
    </row>
    <row r="3261" spans="1:5" x14ac:dyDescent="0.25">
      <c r="A3261" s="1">
        <v>30245</v>
      </c>
      <c r="B3261">
        <v>81.99</v>
      </c>
      <c r="D3261" s="1">
        <v>30245</v>
      </c>
      <c r="E3261">
        <v>124.5222</v>
      </c>
    </row>
    <row r="3262" spans="1:5" x14ac:dyDescent="0.25">
      <c r="A3262" s="1">
        <v>30246</v>
      </c>
      <c r="B3262">
        <v>82.04</v>
      </c>
      <c r="D3262" s="1">
        <v>30246</v>
      </c>
      <c r="E3262">
        <v>124.5222</v>
      </c>
    </row>
    <row r="3263" spans="1:5" x14ac:dyDescent="0.25">
      <c r="A3263" s="1">
        <v>30249</v>
      </c>
      <c r="B3263">
        <v>79.069999999999993</v>
      </c>
      <c r="D3263" s="1">
        <v>30249</v>
      </c>
      <c r="E3263">
        <v>124.5222</v>
      </c>
    </row>
    <row r="3264" spans="1:5" x14ac:dyDescent="0.25">
      <c r="A3264" s="1">
        <v>30250</v>
      </c>
      <c r="B3264">
        <v>79.510000000000005</v>
      </c>
      <c r="D3264" s="1">
        <v>30250</v>
      </c>
      <c r="E3264">
        <v>124.5222</v>
      </c>
    </row>
    <row r="3265" spans="1:5" x14ac:dyDescent="0.25">
      <c r="A3265" s="1">
        <v>30251</v>
      </c>
      <c r="B3265">
        <v>80.180000000000007</v>
      </c>
      <c r="D3265" s="1">
        <v>30251</v>
      </c>
      <c r="E3265">
        <v>124.5222</v>
      </c>
    </row>
    <row r="3266" spans="1:5" x14ac:dyDescent="0.25">
      <c r="A3266" s="1">
        <v>30252</v>
      </c>
      <c r="B3266">
        <v>79.37</v>
      </c>
      <c r="D3266" s="1">
        <v>30252</v>
      </c>
      <c r="E3266">
        <v>124.5222</v>
      </c>
    </row>
    <row r="3267" spans="1:5" x14ac:dyDescent="0.25">
      <c r="A3267" s="1">
        <v>30253</v>
      </c>
      <c r="B3267">
        <v>79.48</v>
      </c>
      <c r="D3267" s="1">
        <v>30253</v>
      </c>
      <c r="E3267">
        <v>134.4357</v>
      </c>
    </row>
    <row r="3268" spans="1:5" x14ac:dyDescent="0.25">
      <c r="A3268" s="1">
        <v>30256</v>
      </c>
      <c r="B3268">
        <v>80.42</v>
      </c>
      <c r="D3268" s="1">
        <v>30256</v>
      </c>
      <c r="E3268">
        <v>134.4357</v>
      </c>
    </row>
    <row r="3269" spans="1:5" x14ac:dyDescent="0.25">
      <c r="A3269" s="1">
        <v>30257</v>
      </c>
      <c r="B3269">
        <v>81.69</v>
      </c>
      <c r="D3269" s="1">
        <v>30257</v>
      </c>
      <c r="E3269">
        <v>134.4357</v>
      </c>
    </row>
    <row r="3270" spans="1:5" x14ac:dyDescent="0.25">
      <c r="A3270" s="1">
        <v>30258</v>
      </c>
      <c r="B3270">
        <v>84.63</v>
      </c>
      <c r="D3270" s="1">
        <v>30258</v>
      </c>
      <c r="E3270">
        <v>134.4357</v>
      </c>
    </row>
    <row r="3271" spans="1:5" x14ac:dyDescent="0.25">
      <c r="A3271" s="1">
        <v>30259</v>
      </c>
      <c r="B3271">
        <v>84.25</v>
      </c>
      <c r="D3271" s="1">
        <v>30259</v>
      </c>
      <c r="E3271">
        <v>134.4357</v>
      </c>
    </row>
    <row r="3272" spans="1:5" x14ac:dyDescent="0.25">
      <c r="A3272" s="1">
        <v>30260</v>
      </c>
      <c r="B3272">
        <v>84.55</v>
      </c>
      <c r="D3272" s="1">
        <v>30260</v>
      </c>
      <c r="E3272">
        <v>134.4357</v>
      </c>
    </row>
    <row r="3273" spans="1:5" x14ac:dyDescent="0.25">
      <c r="A3273" s="1">
        <v>30263</v>
      </c>
      <c r="B3273">
        <v>83.73</v>
      </c>
      <c r="D3273" s="1">
        <v>30263</v>
      </c>
      <c r="E3273">
        <v>134.4357</v>
      </c>
    </row>
    <row r="3274" spans="1:5" x14ac:dyDescent="0.25">
      <c r="A3274" s="1">
        <v>30264</v>
      </c>
      <c r="B3274">
        <v>85.14</v>
      </c>
      <c r="D3274" s="1">
        <v>30264</v>
      </c>
      <c r="E3274">
        <v>134.4357</v>
      </c>
    </row>
    <row r="3275" spans="1:5" x14ac:dyDescent="0.25">
      <c r="A3275" s="1">
        <v>30265</v>
      </c>
      <c r="B3275">
        <v>84.28</v>
      </c>
      <c r="D3275" s="1">
        <v>30265</v>
      </c>
      <c r="E3275">
        <v>134.4357</v>
      </c>
    </row>
    <row r="3276" spans="1:5" x14ac:dyDescent="0.25">
      <c r="A3276" s="1">
        <v>30266</v>
      </c>
      <c r="B3276">
        <v>84.63</v>
      </c>
      <c r="D3276" s="1">
        <v>30266</v>
      </c>
      <c r="E3276">
        <v>134.4357</v>
      </c>
    </row>
    <row r="3277" spans="1:5" x14ac:dyDescent="0.25">
      <c r="A3277" s="1">
        <v>30267</v>
      </c>
      <c r="B3277">
        <v>83.7</v>
      </c>
      <c r="D3277" s="1">
        <v>30267</v>
      </c>
      <c r="E3277">
        <v>134.4357</v>
      </c>
    </row>
    <row r="3278" spans="1:5" x14ac:dyDescent="0.25">
      <c r="A3278" s="1">
        <v>30270</v>
      </c>
      <c r="B3278">
        <v>82.26</v>
      </c>
      <c r="D3278" s="1">
        <v>30270</v>
      </c>
      <c r="E3278">
        <v>134.4357</v>
      </c>
    </row>
    <row r="3279" spans="1:5" x14ac:dyDescent="0.25">
      <c r="A3279" s="1">
        <v>30271</v>
      </c>
      <c r="B3279">
        <v>81.17</v>
      </c>
      <c r="D3279" s="1">
        <v>30271</v>
      </c>
      <c r="E3279">
        <v>134.4357</v>
      </c>
    </row>
    <row r="3280" spans="1:5" x14ac:dyDescent="0.25">
      <c r="A3280" s="1">
        <v>30272</v>
      </c>
      <c r="B3280">
        <v>82.54</v>
      </c>
      <c r="D3280" s="1">
        <v>30272</v>
      </c>
      <c r="E3280">
        <v>134.4357</v>
      </c>
    </row>
    <row r="3281" spans="1:5" x14ac:dyDescent="0.25">
      <c r="A3281" s="1">
        <v>30273</v>
      </c>
      <c r="B3281">
        <v>82.89</v>
      </c>
      <c r="D3281" s="1">
        <v>30273</v>
      </c>
      <c r="E3281">
        <v>134.4357</v>
      </c>
    </row>
    <row r="3282" spans="1:5" x14ac:dyDescent="0.25">
      <c r="A3282" s="1">
        <v>30274</v>
      </c>
      <c r="B3282">
        <v>82.32</v>
      </c>
      <c r="D3282" s="1">
        <v>30274</v>
      </c>
      <c r="E3282">
        <v>134.4357</v>
      </c>
    </row>
    <row r="3283" spans="1:5" x14ac:dyDescent="0.25">
      <c r="A3283" s="1">
        <v>30277</v>
      </c>
      <c r="B3283">
        <v>80.739999999999995</v>
      </c>
      <c r="D3283" s="1">
        <v>30277</v>
      </c>
      <c r="E3283">
        <v>134.4357</v>
      </c>
    </row>
    <row r="3284" spans="1:5" x14ac:dyDescent="0.25">
      <c r="A3284" s="1">
        <v>30278</v>
      </c>
      <c r="B3284">
        <v>80.040000000000006</v>
      </c>
      <c r="D3284" s="1">
        <v>30278</v>
      </c>
      <c r="E3284">
        <v>134.4357</v>
      </c>
    </row>
    <row r="3285" spans="1:5" x14ac:dyDescent="0.25">
      <c r="A3285" s="1">
        <v>30279</v>
      </c>
      <c r="B3285">
        <v>80.58</v>
      </c>
      <c r="D3285" s="1">
        <v>30279</v>
      </c>
      <c r="E3285">
        <v>134.4357</v>
      </c>
    </row>
    <row r="3286" spans="1:5" x14ac:dyDescent="0.25">
      <c r="A3286" s="1">
        <v>30280</v>
      </c>
      <c r="B3286">
        <v>80.58</v>
      </c>
      <c r="D3286" s="1">
        <v>30280</v>
      </c>
      <c r="E3286">
        <v>134.4357</v>
      </c>
    </row>
    <row r="3287" spans="1:5" x14ac:dyDescent="0.25">
      <c r="A3287" s="1">
        <v>30281</v>
      </c>
      <c r="B3287">
        <v>81.14</v>
      </c>
      <c r="D3287" s="1">
        <v>30281</v>
      </c>
      <c r="E3287">
        <v>134.4357</v>
      </c>
    </row>
    <row r="3288" spans="1:5" x14ac:dyDescent="0.25">
      <c r="A3288" s="1">
        <v>30284</v>
      </c>
      <c r="B3288">
        <v>80.739999999999995</v>
      </c>
      <c r="D3288" s="1">
        <v>30284</v>
      </c>
      <c r="E3288">
        <v>134.4357</v>
      </c>
    </row>
    <row r="3289" spans="1:5" x14ac:dyDescent="0.25">
      <c r="A3289" s="1">
        <v>30285</v>
      </c>
      <c r="B3289">
        <v>83.03</v>
      </c>
      <c r="D3289" s="1">
        <v>30285</v>
      </c>
      <c r="E3289">
        <v>133.9179</v>
      </c>
    </row>
    <row r="3290" spans="1:5" x14ac:dyDescent="0.25">
      <c r="A3290" s="1">
        <v>30286</v>
      </c>
      <c r="B3290">
        <v>83.3</v>
      </c>
      <c r="D3290" s="1">
        <v>30286</v>
      </c>
      <c r="E3290">
        <v>133.9179</v>
      </c>
    </row>
    <row r="3291" spans="1:5" x14ac:dyDescent="0.25">
      <c r="A3291" s="1">
        <v>30287</v>
      </c>
      <c r="B3291">
        <v>83.31</v>
      </c>
      <c r="D3291" s="1">
        <v>30287</v>
      </c>
      <c r="E3291">
        <v>133.9179</v>
      </c>
    </row>
    <row r="3292" spans="1:5" x14ac:dyDescent="0.25">
      <c r="A3292" s="1">
        <v>30288</v>
      </c>
      <c r="B3292">
        <v>83.28</v>
      </c>
      <c r="D3292" s="1">
        <v>30288</v>
      </c>
      <c r="E3292">
        <v>133.9179</v>
      </c>
    </row>
    <row r="3293" spans="1:5" x14ac:dyDescent="0.25">
      <c r="A3293" s="1">
        <v>30291</v>
      </c>
      <c r="B3293">
        <v>84.79</v>
      </c>
      <c r="D3293" s="1">
        <v>30291</v>
      </c>
      <c r="E3293">
        <v>133.9179</v>
      </c>
    </row>
    <row r="3294" spans="1:5" x14ac:dyDescent="0.25">
      <c r="A3294" s="1">
        <v>30292</v>
      </c>
      <c r="B3294">
        <v>85.36</v>
      </c>
      <c r="D3294" s="1">
        <v>30292</v>
      </c>
      <c r="E3294">
        <v>133.9179</v>
      </c>
    </row>
    <row r="3295" spans="1:5" x14ac:dyDescent="0.25">
      <c r="A3295" s="1">
        <v>30293</v>
      </c>
      <c r="B3295">
        <v>84.97</v>
      </c>
      <c r="D3295" s="1">
        <v>30293</v>
      </c>
      <c r="E3295">
        <v>133.9179</v>
      </c>
    </row>
    <row r="3296" spans="1:5" x14ac:dyDescent="0.25">
      <c r="A3296" s="1">
        <v>30294</v>
      </c>
      <c r="B3296">
        <v>83.97</v>
      </c>
      <c r="D3296" s="1">
        <v>30294</v>
      </c>
      <c r="E3296">
        <v>133.9179</v>
      </c>
    </row>
    <row r="3297" spans="1:5" x14ac:dyDescent="0.25">
      <c r="A3297" s="1">
        <v>30295</v>
      </c>
      <c r="B3297">
        <v>83.55</v>
      </c>
      <c r="D3297" s="1">
        <v>30295</v>
      </c>
      <c r="E3297">
        <v>133.9179</v>
      </c>
    </row>
    <row r="3298" spans="1:5" x14ac:dyDescent="0.25">
      <c r="A3298" s="1">
        <v>30298</v>
      </c>
      <c r="B3298">
        <v>83.69</v>
      </c>
      <c r="D3298" s="1">
        <v>30298</v>
      </c>
      <c r="E3298">
        <v>133.9179</v>
      </c>
    </row>
    <row r="3299" spans="1:5" x14ac:dyDescent="0.25">
      <c r="A3299" s="1">
        <v>30299</v>
      </c>
      <c r="B3299">
        <v>82.37</v>
      </c>
      <c r="D3299" s="1">
        <v>30299</v>
      </c>
      <c r="E3299">
        <v>133.9179</v>
      </c>
    </row>
    <row r="3300" spans="1:5" x14ac:dyDescent="0.25">
      <c r="A3300" s="1">
        <v>30300</v>
      </c>
      <c r="B3300">
        <v>81.03</v>
      </c>
      <c r="D3300" s="1">
        <v>30300</v>
      </c>
      <c r="E3300">
        <v>133.9179</v>
      </c>
    </row>
    <row r="3301" spans="1:5" x14ac:dyDescent="0.25">
      <c r="A3301" s="1">
        <v>30301</v>
      </c>
      <c r="B3301">
        <v>80.98</v>
      </c>
      <c r="D3301" s="1">
        <v>30301</v>
      </c>
      <c r="E3301">
        <v>133.9179</v>
      </c>
    </row>
    <row r="3302" spans="1:5" x14ac:dyDescent="0.25">
      <c r="A3302" s="1">
        <v>30302</v>
      </c>
      <c r="B3302">
        <v>82.18</v>
      </c>
      <c r="D3302" s="1">
        <v>30302</v>
      </c>
      <c r="E3302">
        <v>133.9179</v>
      </c>
    </row>
    <row r="3303" spans="1:5" x14ac:dyDescent="0.25">
      <c r="A3303" s="1">
        <v>30305</v>
      </c>
      <c r="B3303">
        <v>81.52</v>
      </c>
      <c r="D3303" s="1">
        <v>30305</v>
      </c>
      <c r="E3303">
        <v>133.9179</v>
      </c>
    </row>
    <row r="3304" spans="1:5" x14ac:dyDescent="0.25">
      <c r="A3304" s="1">
        <v>30306</v>
      </c>
      <c r="B3304">
        <v>82.66</v>
      </c>
      <c r="D3304" s="1">
        <v>30306</v>
      </c>
      <c r="E3304">
        <v>133.9179</v>
      </c>
    </row>
    <row r="3305" spans="1:5" x14ac:dyDescent="0.25">
      <c r="A3305" s="1">
        <v>30307</v>
      </c>
      <c r="B3305">
        <v>82.91</v>
      </c>
      <c r="D3305" s="1">
        <v>30307</v>
      </c>
      <c r="E3305">
        <v>133.9179</v>
      </c>
    </row>
    <row r="3306" spans="1:5" x14ac:dyDescent="0.25">
      <c r="A3306" s="1">
        <v>30308</v>
      </c>
      <c r="B3306">
        <v>83.41</v>
      </c>
      <c r="D3306" s="1">
        <v>30308</v>
      </c>
      <c r="E3306">
        <v>133.9179</v>
      </c>
    </row>
    <row r="3307" spans="1:5" x14ac:dyDescent="0.25">
      <c r="A3307" s="1">
        <v>30309</v>
      </c>
      <c r="B3307">
        <v>83.41</v>
      </c>
      <c r="D3307" s="1">
        <v>30309</v>
      </c>
      <c r="E3307">
        <v>133.9179</v>
      </c>
    </row>
    <row r="3308" spans="1:5" x14ac:dyDescent="0.25">
      <c r="A3308" s="1">
        <v>30312</v>
      </c>
      <c r="B3308">
        <v>84.65</v>
      </c>
      <c r="D3308" s="1">
        <v>30312</v>
      </c>
      <c r="E3308">
        <v>133.9179</v>
      </c>
    </row>
    <row r="3309" spans="1:5" x14ac:dyDescent="0.25">
      <c r="A3309" s="1">
        <v>30313</v>
      </c>
      <c r="B3309">
        <v>83.96</v>
      </c>
      <c r="D3309" s="1">
        <v>30313</v>
      </c>
      <c r="E3309">
        <v>133.9179</v>
      </c>
    </row>
    <row r="3310" spans="1:5" x14ac:dyDescent="0.25">
      <c r="A3310" s="1">
        <v>30314</v>
      </c>
      <c r="B3310">
        <v>84.23</v>
      </c>
      <c r="D3310" s="1">
        <v>30314</v>
      </c>
      <c r="E3310">
        <v>133.9179</v>
      </c>
    </row>
    <row r="3311" spans="1:5" x14ac:dyDescent="0.25">
      <c r="A3311" s="1">
        <v>30315</v>
      </c>
      <c r="B3311">
        <v>83.87</v>
      </c>
      <c r="D3311" s="1">
        <v>30315</v>
      </c>
      <c r="E3311">
        <v>133.9179</v>
      </c>
    </row>
    <row r="3312" spans="1:5" x14ac:dyDescent="0.25">
      <c r="A3312" s="1">
        <v>30316</v>
      </c>
      <c r="B3312">
        <v>84.06</v>
      </c>
      <c r="D3312" s="1">
        <v>30316</v>
      </c>
      <c r="E3312">
        <v>137.8202</v>
      </c>
    </row>
    <row r="3313" spans="1:5" x14ac:dyDescent="0.25">
      <c r="A3313" s="1">
        <v>30319</v>
      </c>
      <c r="B3313">
        <v>82.82</v>
      </c>
      <c r="D3313" s="1">
        <v>30319</v>
      </c>
      <c r="E3313">
        <v>137.8202</v>
      </c>
    </row>
    <row r="3314" spans="1:5" x14ac:dyDescent="0.25">
      <c r="A3314" s="1">
        <v>30320</v>
      </c>
      <c r="B3314">
        <v>84.29</v>
      </c>
      <c r="D3314" s="1">
        <v>30320</v>
      </c>
      <c r="E3314">
        <v>137.8202</v>
      </c>
    </row>
    <row r="3315" spans="1:5" x14ac:dyDescent="0.25">
      <c r="A3315" s="1">
        <v>30321</v>
      </c>
      <c r="B3315">
        <v>84.76</v>
      </c>
      <c r="D3315" s="1">
        <v>30321</v>
      </c>
      <c r="E3315">
        <v>137.8202</v>
      </c>
    </row>
    <row r="3316" spans="1:5" x14ac:dyDescent="0.25">
      <c r="A3316" s="1">
        <v>30322</v>
      </c>
      <c r="B3316">
        <v>86.76</v>
      </c>
      <c r="D3316" s="1">
        <v>30322</v>
      </c>
      <c r="E3316">
        <v>137.8202</v>
      </c>
    </row>
    <row r="3317" spans="1:5" x14ac:dyDescent="0.25">
      <c r="A3317" s="1">
        <v>30323</v>
      </c>
      <c r="B3317">
        <v>86.82</v>
      </c>
      <c r="D3317" s="1">
        <v>30323</v>
      </c>
      <c r="E3317">
        <v>137.8202</v>
      </c>
    </row>
    <row r="3318" spans="1:5" x14ac:dyDescent="0.25">
      <c r="A3318" s="1">
        <v>30326</v>
      </c>
      <c r="B3318">
        <v>87.76</v>
      </c>
      <c r="D3318" s="1">
        <v>30326</v>
      </c>
      <c r="E3318">
        <v>137.8202</v>
      </c>
    </row>
    <row r="3319" spans="1:5" x14ac:dyDescent="0.25">
      <c r="A3319" s="1">
        <v>30327</v>
      </c>
      <c r="B3319">
        <v>87.3</v>
      </c>
      <c r="D3319" s="1">
        <v>30327</v>
      </c>
      <c r="E3319">
        <v>137.8202</v>
      </c>
    </row>
    <row r="3320" spans="1:5" x14ac:dyDescent="0.25">
      <c r="A3320" s="1">
        <v>30328</v>
      </c>
      <c r="B3320">
        <v>87.81</v>
      </c>
      <c r="D3320" s="1">
        <v>30328</v>
      </c>
      <c r="E3320">
        <v>137.8202</v>
      </c>
    </row>
    <row r="3321" spans="1:5" x14ac:dyDescent="0.25">
      <c r="A3321" s="1">
        <v>30329</v>
      </c>
      <c r="B3321">
        <v>87.37</v>
      </c>
      <c r="D3321" s="1">
        <v>30329</v>
      </c>
      <c r="E3321">
        <v>137.8202</v>
      </c>
    </row>
    <row r="3322" spans="1:5" x14ac:dyDescent="0.25">
      <c r="A3322" s="1">
        <v>30330</v>
      </c>
      <c r="B3322">
        <v>87.93</v>
      </c>
      <c r="D3322" s="1">
        <v>30330</v>
      </c>
      <c r="E3322">
        <v>137.8202</v>
      </c>
    </row>
    <row r="3323" spans="1:5" x14ac:dyDescent="0.25">
      <c r="A3323" s="1">
        <v>30333</v>
      </c>
      <c r="B3323">
        <v>88.09</v>
      </c>
      <c r="D3323" s="1">
        <v>30333</v>
      </c>
      <c r="E3323">
        <v>137.8202</v>
      </c>
    </row>
    <row r="3324" spans="1:5" x14ac:dyDescent="0.25">
      <c r="A3324" s="1">
        <v>30334</v>
      </c>
      <c r="B3324">
        <v>87.94</v>
      </c>
      <c r="D3324" s="1">
        <v>30334</v>
      </c>
      <c r="E3324">
        <v>137.8202</v>
      </c>
    </row>
    <row r="3325" spans="1:5" x14ac:dyDescent="0.25">
      <c r="A3325" s="1">
        <v>30335</v>
      </c>
      <c r="B3325">
        <v>87.29</v>
      </c>
      <c r="D3325" s="1">
        <v>30335</v>
      </c>
      <c r="E3325">
        <v>137.8202</v>
      </c>
    </row>
    <row r="3326" spans="1:5" x14ac:dyDescent="0.25">
      <c r="A3326" s="1">
        <v>30336</v>
      </c>
      <c r="B3326">
        <v>87.76</v>
      </c>
      <c r="D3326" s="1">
        <v>30336</v>
      </c>
      <c r="E3326">
        <v>137.8202</v>
      </c>
    </row>
    <row r="3327" spans="1:5" x14ac:dyDescent="0.25">
      <c r="A3327" s="1">
        <v>30337</v>
      </c>
      <c r="B3327">
        <v>86.42</v>
      </c>
      <c r="D3327" s="1">
        <v>30337</v>
      </c>
      <c r="E3327">
        <v>137.8202</v>
      </c>
    </row>
    <row r="3328" spans="1:5" x14ac:dyDescent="0.25">
      <c r="A3328" s="1">
        <v>30340</v>
      </c>
      <c r="B3328">
        <v>84.02</v>
      </c>
      <c r="D3328" s="1">
        <v>30340</v>
      </c>
      <c r="E3328">
        <v>137.8202</v>
      </c>
    </row>
    <row r="3329" spans="1:5" x14ac:dyDescent="0.25">
      <c r="A3329" s="1">
        <v>30341</v>
      </c>
      <c r="B3329">
        <v>84.96</v>
      </c>
      <c r="D3329" s="1">
        <v>30341</v>
      </c>
      <c r="E3329">
        <v>137.8202</v>
      </c>
    </row>
    <row r="3330" spans="1:5" x14ac:dyDescent="0.25">
      <c r="A3330" s="1">
        <v>30342</v>
      </c>
      <c r="B3330">
        <v>84.98</v>
      </c>
      <c r="D3330" s="1">
        <v>30342</v>
      </c>
      <c r="E3330">
        <v>137.8202</v>
      </c>
    </row>
    <row r="3331" spans="1:5" x14ac:dyDescent="0.25">
      <c r="A3331" s="1">
        <v>30343</v>
      </c>
      <c r="B3331">
        <v>86.49</v>
      </c>
      <c r="D3331" s="1">
        <v>30343</v>
      </c>
      <c r="E3331">
        <v>137.8202</v>
      </c>
    </row>
    <row r="3332" spans="1:5" x14ac:dyDescent="0.25">
      <c r="A3332" s="1">
        <v>30344</v>
      </c>
      <c r="B3332">
        <v>86.69</v>
      </c>
      <c r="D3332" s="1">
        <v>30344</v>
      </c>
      <c r="E3332">
        <v>137.8202</v>
      </c>
    </row>
    <row r="3333" spans="1:5" x14ac:dyDescent="0.25">
      <c r="A3333" s="1">
        <v>30347</v>
      </c>
      <c r="B3333">
        <v>87.14</v>
      </c>
      <c r="D3333" s="1">
        <v>30347</v>
      </c>
      <c r="E3333">
        <v>133.59989999999999</v>
      </c>
    </row>
    <row r="3334" spans="1:5" x14ac:dyDescent="0.25">
      <c r="A3334" s="1">
        <v>30348</v>
      </c>
      <c r="B3334">
        <v>86.03</v>
      </c>
      <c r="D3334" s="1">
        <v>30348</v>
      </c>
      <c r="E3334">
        <v>133.59989999999999</v>
      </c>
    </row>
    <row r="3335" spans="1:5" x14ac:dyDescent="0.25">
      <c r="A3335" s="1">
        <v>30349</v>
      </c>
      <c r="B3335">
        <v>86.06</v>
      </c>
      <c r="D3335" s="1">
        <v>30349</v>
      </c>
      <c r="E3335">
        <v>133.59989999999999</v>
      </c>
    </row>
    <row r="3336" spans="1:5" x14ac:dyDescent="0.25">
      <c r="A3336" s="1">
        <v>30350</v>
      </c>
      <c r="B3336">
        <v>86.67</v>
      </c>
      <c r="D3336" s="1">
        <v>30350</v>
      </c>
      <c r="E3336">
        <v>133.59989999999999</v>
      </c>
    </row>
    <row r="3337" spans="1:5" x14ac:dyDescent="0.25">
      <c r="A3337" s="1">
        <v>30351</v>
      </c>
      <c r="B3337">
        <v>87.73</v>
      </c>
      <c r="D3337" s="1">
        <v>30351</v>
      </c>
      <c r="E3337">
        <v>133.59989999999999</v>
      </c>
    </row>
    <row r="3338" spans="1:5" x14ac:dyDescent="0.25">
      <c r="A3338" s="1">
        <v>30354</v>
      </c>
      <c r="B3338">
        <v>88.22</v>
      </c>
      <c r="D3338" s="1">
        <v>30354</v>
      </c>
      <c r="E3338">
        <v>133.59989999999999</v>
      </c>
    </row>
    <row r="3339" spans="1:5" x14ac:dyDescent="0.25">
      <c r="A3339" s="1">
        <v>30355</v>
      </c>
      <c r="B3339">
        <v>87.62</v>
      </c>
      <c r="D3339" s="1">
        <v>30355</v>
      </c>
      <c r="E3339">
        <v>133.59989999999999</v>
      </c>
    </row>
    <row r="3340" spans="1:5" x14ac:dyDescent="0.25">
      <c r="A3340" s="1">
        <v>30356</v>
      </c>
      <c r="B3340">
        <v>87.32</v>
      </c>
      <c r="D3340" s="1">
        <v>30356</v>
      </c>
      <c r="E3340">
        <v>133.59989999999999</v>
      </c>
    </row>
    <row r="3341" spans="1:5" x14ac:dyDescent="0.25">
      <c r="A3341" s="1">
        <v>30357</v>
      </c>
      <c r="B3341">
        <v>88.66</v>
      </c>
      <c r="D3341" s="1">
        <v>30357</v>
      </c>
      <c r="E3341">
        <v>133.59989999999999</v>
      </c>
    </row>
    <row r="3342" spans="1:5" x14ac:dyDescent="0.25">
      <c r="A3342" s="1">
        <v>30358</v>
      </c>
      <c r="B3342">
        <v>88.81</v>
      </c>
      <c r="D3342" s="1">
        <v>30358</v>
      </c>
      <c r="E3342">
        <v>133.59989999999999</v>
      </c>
    </row>
    <row r="3343" spans="1:5" x14ac:dyDescent="0.25">
      <c r="A3343" s="1">
        <v>30361</v>
      </c>
      <c r="B3343">
        <v>89.58</v>
      </c>
      <c r="D3343" s="1">
        <v>30361</v>
      </c>
      <c r="E3343">
        <v>133.59989999999999</v>
      </c>
    </row>
    <row r="3344" spans="1:5" x14ac:dyDescent="0.25">
      <c r="A3344" s="1">
        <v>30362</v>
      </c>
      <c r="B3344">
        <v>89.43</v>
      </c>
      <c r="D3344" s="1">
        <v>30362</v>
      </c>
      <c r="E3344">
        <v>133.59989999999999</v>
      </c>
    </row>
    <row r="3345" spans="1:5" x14ac:dyDescent="0.25">
      <c r="A3345" s="1">
        <v>30363</v>
      </c>
      <c r="B3345">
        <v>89</v>
      </c>
      <c r="D3345" s="1">
        <v>30363</v>
      </c>
      <c r="E3345">
        <v>133.59989999999999</v>
      </c>
    </row>
    <row r="3346" spans="1:5" x14ac:dyDescent="0.25">
      <c r="A3346" s="1">
        <v>30364</v>
      </c>
      <c r="B3346">
        <v>88.95</v>
      </c>
      <c r="D3346" s="1">
        <v>30364</v>
      </c>
      <c r="E3346">
        <v>133.59989999999999</v>
      </c>
    </row>
    <row r="3347" spans="1:5" x14ac:dyDescent="0.25">
      <c r="A3347" s="1">
        <v>30365</v>
      </c>
      <c r="B3347">
        <v>89.31</v>
      </c>
      <c r="D3347" s="1">
        <v>30365</v>
      </c>
      <c r="E3347">
        <v>133.59989999999999</v>
      </c>
    </row>
    <row r="3348" spans="1:5" x14ac:dyDescent="0.25">
      <c r="A3348" s="1">
        <v>30368</v>
      </c>
      <c r="B3348">
        <v>89.31</v>
      </c>
      <c r="D3348" s="1">
        <v>30368</v>
      </c>
      <c r="E3348">
        <v>133.59989999999999</v>
      </c>
    </row>
    <row r="3349" spans="1:5" x14ac:dyDescent="0.25">
      <c r="A3349" s="1">
        <v>30369</v>
      </c>
      <c r="B3349">
        <v>87.92</v>
      </c>
      <c r="D3349" s="1">
        <v>30369</v>
      </c>
      <c r="E3349">
        <v>133.59989999999999</v>
      </c>
    </row>
    <row r="3350" spans="1:5" x14ac:dyDescent="0.25">
      <c r="A3350" s="1">
        <v>30370</v>
      </c>
      <c r="B3350">
        <v>88.57</v>
      </c>
      <c r="D3350" s="1">
        <v>30370</v>
      </c>
      <c r="E3350">
        <v>133.59989999999999</v>
      </c>
    </row>
    <row r="3351" spans="1:5" x14ac:dyDescent="0.25">
      <c r="A3351" s="1">
        <v>30371</v>
      </c>
      <c r="B3351">
        <v>90.1</v>
      </c>
      <c r="D3351" s="1">
        <v>30371</v>
      </c>
      <c r="E3351">
        <v>133.59989999999999</v>
      </c>
    </row>
    <row r="3352" spans="1:5" x14ac:dyDescent="0.25">
      <c r="A3352" s="1">
        <v>30372</v>
      </c>
      <c r="B3352">
        <v>90.19</v>
      </c>
      <c r="D3352" s="1">
        <v>30372</v>
      </c>
      <c r="E3352">
        <v>133.59989999999999</v>
      </c>
    </row>
    <row r="3353" spans="1:5" x14ac:dyDescent="0.25">
      <c r="A3353" s="1">
        <v>30375</v>
      </c>
      <c r="B3353">
        <v>89.33</v>
      </c>
      <c r="D3353" s="1">
        <v>30375</v>
      </c>
      <c r="E3353">
        <v>140.20959999999999</v>
      </c>
    </row>
    <row r="3354" spans="1:5" x14ac:dyDescent="0.25">
      <c r="A3354" s="1">
        <v>30376</v>
      </c>
      <c r="B3354">
        <v>90.75</v>
      </c>
      <c r="D3354" s="1">
        <v>30376</v>
      </c>
      <c r="E3354">
        <v>140.20959999999999</v>
      </c>
    </row>
    <row r="3355" spans="1:5" x14ac:dyDescent="0.25">
      <c r="A3355" s="1">
        <v>30377</v>
      </c>
      <c r="B3355">
        <v>91.58</v>
      </c>
      <c r="D3355" s="1">
        <v>30377</v>
      </c>
      <c r="E3355">
        <v>140.20959999999999</v>
      </c>
    </row>
    <row r="3356" spans="1:5" x14ac:dyDescent="0.25">
      <c r="A3356" s="1">
        <v>30378</v>
      </c>
      <c r="B3356">
        <v>92.3</v>
      </c>
      <c r="D3356" s="1">
        <v>30378</v>
      </c>
      <c r="E3356">
        <v>140.20959999999999</v>
      </c>
    </row>
    <row r="3357" spans="1:5" x14ac:dyDescent="0.25">
      <c r="A3357" s="1">
        <v>30379</v>
      </c>
      <c r="B3357">
        <v>92.46</v>
      </c>
      <c r="D3357" s="1">
        <v>30379</v>
      </c>
      <c r="E3357">
        <v>140.20959999999999</v>
      </c>
    </row>
    <row r="3358" spans="1:5" x14ac:dyDescent="0.25">
      <c r="A3358" s="1">
        <v>30382</v>
      </c>
      <c r="B3358">
        <v>92.49</v>
      </c>
      <c r="D3358" s="1">
        <v>30382</v>
      </c>
      <c r="E3358">
        <v>140.20959999999999</v>
      </c>
    </row>
    <row r="3359" spans="1:5" x14ac:dyDescent="0.25">
      <c r="A3359" s="1">
        <v>30383</v>
      </c>
      <c r="B3359">
        <v>91.23</v>
      </c>
      <c r="D3359" s="1">
        <v>30383</v>
      </c>
      <c r="E3359">
        <v>140.20959999999999</v>
      </c>
    </row>
    <row r="3360" spans="1:5" x14ac:dyDescent="0.25">
      <c r="A3360" s="1">
        <v>30384</v>
      </c>
      <c r="B3360">
        <v>92.07</v>
      </c>
      <c r="D3360" s="1">
        <v>30384</v>
      </c>
      <c r="E3360">
        <v>140.20959999999999</v>
      </c>
    </row>
    <row r="3361" spans="1:5" x14ac:dyDescent="0.25">
      <c r="A3361" s="1">
        <v>30385</v>
      </c>
      <c r="B3361">
        <v>91.62</v>
      </c>
      <c r="D3361" s="1">
        <v>30385</v>
      </c>
      <c r="E3361">
        <v>140.20959999999999</v>
      </c>
    </row>
    <row r="3362" spans="1:5" x14ac:dyDescent="0.25">
      <c r="A3362" s="1">
        <v>30386</v>
      </c>
      <c r="B3362">
        <v>91.32</v>
      </c>
      <c r="D3362" s="1">
        <v>30386</v>
      </c>
      <c r="E3362">
        <v>140.20959999999999</v>
      </c>
    </row>
    <row r="3363" spans="1:5" x14ac:dyDescent="0.25">
      <c r="A3363" s="1">
        <v>30389</v>
      </c>
      <c r="B3363">
        <v>90.96</v>
      </c>
      <c r="D3363" s="1">
        <v>30389</v>
      </c>
      <c r="E3363">
        <v>140.20959999999999</v>
      </c>
    </row>
    <row r="3364" spans="1:5" x14ac:dyDescent="0.25">
      <c r="A3364" s="1">
        <v>30390</v>
      </c>
      <c r="B3364">
        <v>91.17</v>
      </c>
      <c r="D3364" s="1">
        <v>30390</v>
      </c>
      <c r="E3364">
        <v>140.20959999999999</v>
      </c>
    </row>
    <row r="3365" spans="1:5" x14ac:dyDescent="0.25">
      <c r="A3365" s="1">
        <v>30391</v>
      </c>
      <c r="B3365">
        <v>90.45</v>
      </c>
      <c r="D3365" s="1">
        <v>30391</v>
      </c>
      <c r="E3365">
        <v>140.20959999999999</v>
      </c>
    </row>
    <row r="3366" spans="1:5" x14ac:dyDescent="0.25">
      <c r="A3366" s="1">
        <v>30392</v>
      </c>
      <c r="B3366">
        <v>90.26</v>
      </c>
      <c r="D3366" s="1">
        <v>30392</v>
      </c>
      <c r="E3366">
        <v>140.20959999999999</v>
      </c>
    </row>
    <row r="3367" spans="1:5" x14ac:dyDescent="0.25">
      <c r="A3367" s="1">
        <v>30393</v>
      </c>
      <c r="B3367">
        <v>90.42</v>
      </c>
      <c r="D3367" s="1">
        <v>30393</v>
      </c>
      <c r="E3367">
        <v>140.20959999999999</v>
      </c>
    </row>
    <row r="3368" spans="1:5" x14ac:dyDescent="0.25">
      <c r="A3368" s="1">
        <v>30396</v>
      </c>
      <c r="B3368">
        <v>90.91</v>
      </c>
      <c r="D3368" s="1">
        <v>30396</v>
      </c>
      <c r="E3368">
        <v>140.20959999999999</v>
      </c>
    </row>
    <row r="3369" spans="1:5" x14ac:dyDescent="0.25">
      <c r="A3369" s="1">
        <v>30397</v>
      </c>
      <c r="B3369">
        <v>90.75</v>
      </c>
      <c r="D3369" s="1">
        <v>30397</v>
      </c>
      <c r="E3369">
        <v>140.20959999999999</v>
      </c>
    </row>
    <row r="3370" spans="1:5" x14ac:dyDescent="0.25">
      <c r="A3370" s="1">
        <v>30398</v>
      </c>
      <c r="B3370">
        <v>91.89</v>
      </c>
      <c r="D3370" s="1">
        <v>30398</v>
      </c>
      <c r="E3370">
        <v>140.20959999999999</v>
      </c>
    </row>
    <row r="3371" spans="1:5" x14ac:dyDescent="0.25">
      <c r="A3371" s="1">
        <v>30399</v>
      </c>
      <c r="B3371">
        <v>92.26</v>
      </c>
      <c r="D3371" s="1">
        <v>30399</v>
      </c>
      <c r="E3371">
        <v>140.20959999999999</v>
      </c>
    </row>
    <row r="3372" spans="1:5" x14ac:dyDescent="0.25">
      <c r="A3372" s="1">
        <v>30400</v>
      </c>
      <c r="B3372">
        <v>91.96</v>
      </c>
      <c r="D3372" s="1">
        <v>30400</v>
      </c>
      <c r="E3372">
        <v>140.20959999999999</v>
      </c>
    </row>
    <row r="3373" spans="1:5" x14ac:dyDescent="0.25">
      <c r="A3373" s="1">
        <v>30403</v>
      </c>
      <c r="B3373">
        <v>91.43</v>
      </c>
      <c r="D3373" s="1">
        <v>30403</v>
      </c>
      <c r="E3373">
        <v>140.20959999999999</v>
      </c>
    </row>
    <row r="3374" spans="1:5" x14ac:dyDescent="0.25">
      <c r="A3374" s="1">
        <v>30404</v>
      </c>
      <c r="B3374">
        <v>91.31</v>
      </c>
      <c r="D3374" s="1">
        <v>30404</v>
      </c>
      <c r="E3374">
        <v>140.20959999999999</v>
      </c>
    </row>
    <row r="3375" spans="1:5" x14ac:dyDescent="0.25">
      <c r="A3375" s="1">
        <v>30405</v>
      </c>
      <c r="B3375">
        <v>92.24</v>
      </c>
      <c r="D3375" s="1">
        <v>30405</v>
      </c>
      <c r="E3375">
        <v>140.20959999999999</v>
      </c>
    </row>
    <row r="3376" spans="1:5" x14ac:dyDescent="0.25">
      <c r="A3376" s="1">
        <v>30406</v>
      </c>
      <c r="B3376">
        <v>92.13</v>
      </c>
      <c r="D3376" s="1">
        <v>30406</v>
      </c>
      <c r="E3376">
        <v>139.29</v>
      </c>
    </row>
    <row r="3377" spans="1:5" x14ac:dyDescent="0.25">
      <c r="A3377" s="1">
        <v>30407</v>
      </c>
      <c r="B3377">
        <v>92.13</v>
      </c>
      <c r="D3377" s="1">
        <v>30407</v>
      </c>
      <c r="E3377">
        <v>139.29</v>
      </c>
    </row>
    <row r="3378" spans="1:5" x14ac:dyDescent="0.25">
      <c r="A3378" s="1">
        <v>30410</v>
      </c>
      <c r="B3378">
        <v>92.04</v>
      </c>
      <c r="D3378" s="1">
        <v>30410</v>
      </c>
      <c r="E3378">
        <v>139.29</v>
      </c>
    </row>
    <row r="3379" spans="1:5" x14ac:dyDescent="0.25">
      <c r="A3379" s="1">
        <v>30411</v>
      </c>
      <c r="B3379">
        <v>91.57</v>
      </c>
      <c r="D3379" s="1">
        <v>30411</v>
      </c>
      <c r="E3379">
        <v>139.29</v>
      </c>
    </row>
    <row r="3380" spans="1:5" x14ac:dyDescent="0.25">
      <c r="A3380" s="1">
        <v>30412</v>
      </c>
      <c r="B3380">
        <v>90.98</v>
      </c>
      <c r="D3380" s="1">
        <v>30412</v>
      </c>
      <c r="E3380">
        <v>139.29</v>
      </c>
    </row>
    <row r="3381" spans="1:5" x14ac:dyDescent="0.25">
      <c r="A3381" s="1">
        <v>30413</v>
      </c>
      <c r="B3381">
        <v>91.26</v>
      </c>
      <c r="D3381" s="1">
        <v>30413</v>
      </c>
      <c r="E3381">
        <v>139.29</v>
      </c>
    </row>
    <row r="3382" spans="1:5" x14ac:dyDescent="0.25">
      <c r="A3382" s="1">
        <v>30414</v>
      </c>
      <c r="B3382">
        <v>91.85</v>
      </c>
      <c r="D3382" s="1">
        <v>30414</v>
      </c>
      <c r="E3382">
        <v>139.29</v>
      </c>
    </row>
    <row r="3383" spans="1:5" x14ac:dyDescent="0.25">
      <c r="A3383" s="1">
        <v>30417</v>
      </c>
      <c r="B3383">
        <v>92.98</v>
      </c>
      <c r="D3383" s="1">
        <v>30417</v>
      </c>
      <c r="E3383">
        <v>139.29</v>
      </c>
    </row>
    <row r="3384" spans="1:5" x14ac:dyDescent="0.25">
      <c r="A3384" s="1">
        <v>30418</v>
      </c>
      <c r="B3384">
        <v>93.41</v>
      </c>
      <c r="D3384" s="1">
        <v>30418</v>
      </c>
      <c r="E3384">
        <v>139.29</v>
      </c>
    </row>
    <row r="3385" spans="1:5" x14ac:dyDescent="0.25">
      <c r="A3385" s="1">
        <v>30419</v>
      </c>
      <c r="B3385">
        <v>94.07</v>
      </c>
      <c r="D3385" s="1">
        <v>30419</v>
      </c>
      <c r="E3385">
        <v>139.29</v>
      </c>
    </row>
    <row r="3386" spans="1:5" x14ac:dyDescent="0.25">
      <c r="A3386" s="1">
        <v>30420</v>
      </c>
      <c r="B3386">
        <v>94.79</v>
      </c>
      <c r="D3386" s="1">
        <v>30420</v>
      </c>
      <c r="E3386">
        <v>139.29</v>
      </c>
    </row>
    <row r="3387" spans="1:5" x14ac:dyDescent="0.25">
      <c r="A3387" s="1">
        <v>30421</v>
      </c>
      <c r="B3387">
        <v>95.3</v>
      </c>
      <c r="D3387" s="1">
        <v>30421</v>
      </c>
      <c r="E3387">
        <v>139.29</v>
      </c>
    </row>
    <row r="3388" spans="1:5" x14ac:dyDescent="0.25">
      <c r="A3388" s="1">
        <v>30424</v>
      </c>
      <c r="B3388">
        <v>95.85</v>
      </c>
      <c r="D3388" s="1">
        <v>30424</v>
      </c>
      <c r="E3388">
        <v>139.29</v>
      </c>
    </row>
    <row r="3389" spans="1:5" x14ac:dyDescent="0.25">
      <c r="A3389" s="1">
        <v>30425</v>
      </c>
      <c r="B3389">
        <v>95.28</v>
      </c>
      <c r="D3389" s="1">
        <v>30425</v>
      </c>
      <c r="E3389">
        <v>139.29</v>
      </c>
    </row>
    <row r="3390" spans="1:5" x14ac:dyDescent="0.25">
      <c r="A3390" s="1">
        <v>30426</v>
      </c>
      <c r="B3390">
        <v>96.37</v>
      </c>
      <c r="D3390" s="1">
        <v>30426</v>
      </c>
      <c r="E3390">
        <v>139.29</v>
      </c>
    </row>
    <row r="3391" spans="1:5" x14ac:dyDescent="0.25">
      <c r="A3391" s="1">
        <v>30427</v>
      </c>
      <c r="B3391">
        <v>96.16</v>
      </c>
      <c r="D3391" s="1">
        <v>30427</v>
      </c>
      <c r="E3391">
        <v>139.29</v>
      </c>
    </row>
    <row r="3392" spans="1:5" x14ac:dyDescent="0.25">
      <c r="A3392" s="1">
        <v>30428</v>
      </c>
      <c r="B3392">
        <v>96.4</v>
      </c>
      <c r="D3392" s="1">
        <v>30428</v>
      </c>
      <c r="E3392">
        <v>139.29</v>
      </c>
    </row>
    <row r="3393" spans="1:5" x14ac:dyDescent="0.25">
      <c r="A3393" s="1">
        <v>30431</v>
      </c>
      <c r="B3393">
        <v>95.55</v>
      </c>
      <c r="D3393" s="1">
        <v>30431</v>
      </c>
      <c r="E3393">
        <v>139.29</v>
      </c>
    </row>
    <row r="3394" spans="1:5" x14ac:dyDescent="0.25">
      <c r="A3394" s="1">
        <v>30432</v>
      </c>
      <c r="B3394">
        <v>97.03</v>
      </c>
      <c r="D3394" s="1">
        <v>30432</v>
      </c>
      <c r="E3394">
        <v>139.29</v>
      </c>
    </row>
    <row r="3395" spans="1:5" x14ac:dyDescent="0.25">
      <c r="A3395" s="1">
        <v>30433</v>
      </c>
      <c r="B3395">
        <v>96.95</v>
      </c>
      <c r="D3395" s="1">
        <v>30433</v>
      </c>
      <c r="E3395">
        <v>139.29</v>
      </c>
    </row>
    <row r="3396" spans="1:5" x14ac:dyDescent="0.25">
      <c r="A3396" s="1">
        <v>30434</v>
      </c>
      <c r="B3396">
        <v>97.63</v>
      </c>
      <c r="D3396" s="1">
        <v>30434</v>
      </c>
      <c r="E3396">
        <v>139.29</v>
      </c>
    </row>
    <row r="3397" spans="1:5" x14ac:dyDescent="0.25">
      <c r="A3397" s="1">
        <v>30435</v>
      </c>
      <c r="B3397">
        <v>98.68</v>
      </c>
      <c r="D3397" s="1">
        <v>30435</v>
      </c>
      <c r="E3397">
        <v>144.6206</v>
      </c>
    </row>
    <row r="3398" spans="1:5" x14ac:dyDescent="0.25">
      <c r="A3398" s="1">
        <v>30438</v>
      </c>
      <c r="B3398">
        <v>97.57</v>
      </c>
      <c r="D3398" s="1">
        <v>30438</v>
      </c>
      <c r="E3398">
        <v>144.6206</v>
      </c>
    </row>
    <row r="3399" spans="1:5" x14ac:dyDescent="0.25">
      <c r="A3399" s="1">
        <v>30439</v>
      </c>
      <c r="B3399">
        <v>97.6</v>
      </c>
      <c r="D3399" s="1">
        <v>30439</v>
      </c>
      <c r="E3399">
        <v>144.6206</v>
      </c>
    </row>
    <row r="3400" spans="1:5" x14ac:dyDescent="0.25">
      <c r="A3400" s="1">
        <v>30440</v>
      </c>
      <c r="B3400">
        <v>98.24</v>
      </c>
      <c r="D3400" s="1">
        <v>30440</v>
      </c>
      <c r="E3400">
        <v>144.6206</v>
      </c>
    </row>
    <row r="3401" spans="1:5" x14ac:dyDescent="0.25">
      <c r="A3401" s="1">
        <v>30441</v>
      </c>
      <c r="B3401">
        <v>99.04</v>
      </c>
      <c r="D3401" s="1">
        <v>30441</v>
      </c>
      <c r="E3401">
        <v>144.6206</v>
      </c>
    </row>
    <row r="3402" spans="1:5" x14ac:dyDescent="0.25">
      <c r="A3402" s="1">
        <v>30442</v>
      </c>
      <c r="B3402">
        <v>100.18</v>
      </c>
      <c r="D3402" s="1">
        <v>30442</v>
      </c>
      <c r="E3402">
        <v>144.6206</v>
      </c>
    </row>
    <row r="3403" spans="1:5" x14ac:dyDescent="0.25">
      <c r="A3403" s="1">
        <v>30445</v>
      </c>
      <c r="B3403">
        <v>100.06</v>
      </c>
      <c r="D3403" s="1">
        <v>30445</v>
      </c>
      <c r="E3403">
        <v>144.6206</v>
      </c>
    </row>
    <row r="3404" spans="1:5" x14ac:dyDescent="0.25">
      <c r="A3404" s="1">
        <v>30446</v>
      </c>
      <c r="B3404">
        <v>100.26</v>
      </c>
      <c r="D3404" s="1">
        <v>30446</v>
      </c>
      <c r="E3404">
        <v>144.6206</v>
      </c>
    </row>
    <row r="3405" spans="1:5" x14ac:dyDescent="0.25">
      <c r="A3405" s="1">
        <v>30447</v>
      </c>
      <c r="B3405">
        <v>99.77</v>
      </c>
      <c r="D3405" s="1">
        <v>30447</v>
      </c>
      <c r="E3405">
        <v>144.6206</v>
      </c>
    </row>
    <row r="3406" spans="1:5" x14ac:dyDescent="0.25">
      <c r="A3406" s="1">
        <v>30448</v>
      </c>
      <c r="B3406">
        <v>99.46</v>
      </c>
      <c r="D3406" s="1">
        <v>30448</v>
      </c>
      <c r="E3406">
        <v>144.6206</v>
      </c>
    </row>
    <row r="3407" spans="1:5" x14ac:dyDescent="0.25">
      <c r="A3407" s="1">
        <v>30449</v>
      </c>
      <c r="B3407">
        <v>99.93</v>
      </c>
      <c r="D3407" s="1">
        <v>30449</v>
      </c>
      <c r="E3407">
        <v>144.6206</v>
      </c>
    </row>
    <row r="3408" spans="1:5" x14ac:dyDescent="0.25">
      <c r="A3408" s="1">
        <v>30452</v>
      </c>
      <c r="B3408">
        <v>98.94</v>
      </c>
      <c r="D3408" s="1">
        <v>30452</v>
      </c>
      <c r="E3408">
        <v>144.6206</v>
      </c>
    </row>
    <row r="3409" spans="1:5" x14ac:dyDescent="0.25">
      <c r="A3409" s="1">
        <v>30453</v>
      </c>
      <c r="B3409">
        <v>99.26</v>
      </c>
      <c r="D3409" s="1">
        <v>30453</v>
      </c>
      <c r="E3409">
        <v>144.6206</v>
      </c>
    </row>
    <row r="3410" spans="1:5" x14ac:dyDescent="0.25">
      <c r="A3410" s="1">
        <v>30454</v>
      </c>
      <c r="B3410">
        <v>99.26</v>
      </c>
      <c r="D3410" s="1">
        <v>30454</v>
      </c>
      <c r="E3410">
        <v>144.6206</v>
      </c>
    </row>
    <row r="3411" spans="1:5" x14ac:dyDescent="0.25">
      <c r="A3411" s="1">
        <v>30455</v>
      </c>
      <c r="B3411">
        <v>98.58</v>
      </c>
      <c r="D3411" s="1">
        <v>30455</v>
      </c>
      <c r="E3411">
        <v>144.6206</v>
      </c>
    </row>
    <row r="3412" spans="1:5" x14ac:dyDescent="0.25">
      <c r="A3412" s="1">
        <v>30456</v>
      </c>
      <c r="B3412">
        <v>98.64</v>
      </c>
      <c r="D3412" s="1">
        <v>30456</v>
      </c>
      <c r="E3412">
        <v>144.6206</v>
      </c>
    </row>
    <row r="3413" spans="1:5" x14ac:dyDescent="0.25">
      <c r="A3413" s="1">
        <v>30459</v>
      </c>
      <c r="B3413">
        <v>99.21</v>
      </c>
      <c r="D3413" s="1">
        <v>30459</v>
      </c>
      <c r="E3413">
        <v>144.6206</v>
      </c>
    </row>
    <row r="3414" spans="1:5" x14ac:dyDescent="0.25">
      <c r="A3414" s="1">
        <v>30460</v>
      </c>
      <c r="B3414">
        <v>100.47</v>
      </c>
      <c r="D3414" s="1">
        <v>30460</v>
      </c>
      <c r="E3414">
        <v>144.6206</v>
      </c>
    </row>
    <row r="3415" spans="1:5" x14ac:dyDescent="0.25">
      <c r="A3415" s="1">
        <v>30461</v>
      </c>
      <c r="B3415">
        <v>100.95</v>
      </c>
      <c r="D3415" s="1">
        <v>30461</v>
      </c>
      <c r="E3415">
        <v>144.6206</v>
      </c>
    </row>
    <row r="3416" spans="1:5" x14ac:dyDescent="0.25">
      <c r="A3416" s="1">
        <v>30462</v>
      </c>
      <c r="B3416">
        <v>100.72</v>
      </c>
      <c r="D3416" s="1">
        <v>30462</v>
      </c>
      <c r="E3416">
        <v>144.6206</v>
      </c>
    </row>
    <row r="3417" spans="1:5" x14ac:dyDescent="0.25">
      <c r="A3417" s="1">
        <v>30463</v>
      </c>
      <c r="B3417">
        <v>100.37</v>
      </c>
      <c r="D3417" s="1">
        <v>30463</v>
      </c>
      <c r="E3417">
        <v>144.6206</v>
      </c>
    </row>
    <row r="3418" spans="1:5" x14ac:dyDescent="0.25">
      <c r="A3418" s="1">
        <v>30466</v>
      </c>
      <c r="B3418">
        <v>100.37</v>
      </c>
      <c r="D3418" s="1">
        <v>30466</v>
      </c>
      <c r="E3418">
        <v>144.6206</v>
      </c>
    </row>
    <row r="3419" spans="1:5" x14ac:dyDescent="0.25">
      <c r="A3419" s="1">
        <v>30467</v>
      </c>
      <c r="B3419">
        <v>99.23</v>
      </c>
      <c r="D3419" s="1">
        <v>30467</v>
      </c>
      <c r="E3419">
        <v>138.91159999999999</v>
      </c>
    </row>
    <row r="3420" spans="1:5" x14ac:dyDescent="0.25">
      <c r="A3420" s="1">
        <v>30468</v>
      </c>
      <c r="B3420">
        <v>99.23</v>
      </c>
      <c r="D3420" s="1">
        <v>30468</v>
      </c>
      <c r="E3420">
        <v>138.91159999999999</v>
      </c>
    </row>
    <row r="3421" spans="1:5" x14ac:dyDescent="0.25">
      <c r="A3421" s="1">
        <v>30469</v>
      </c>
      <c r="B3421">
        <v>99.99</v>
      </c>
      <c r="D3421" s="1">
        <v>30469</v>
      </c>
      <c r="E3421">
        <v>138.91159999999999</v>
      </c>
    </row>
    <row r="3422" spans="1:5" x14ac:dyDescent="0.25">
      <c r="A3422" s="1">
        <v>30470</v>
      </c>
      <c r="B3422">
        <v>100.36</v>
      </c>
      <c r="D3422" s="1">
        <v>30470</v>
      </c>
      <c r="E3422">
        <v>138.91159999999999</v>
      </c>
    </row>
    <row r="3423" spans="1:5" x14ac:dyDescent="0.25">
      <c r="A3423" s="1">
        <v>30473</v>
      </c>
      <c r="B3423">
        <v>100.65</v>
      </c>
      <c r="D3423" s="1">
        <v>30473</v>
      </c>
      <c r="E3423">
        <v>138.91159999999999</v>
      </c>
    </row>
    <row r="3424" spans="1:5" x14ac:dyDescent="0.25">
      <c r="A3424" s="1">
        <v>30474</v>
      </c>
      <c r="B3424">
        <v>99.7</v>
      </c>
      <c r="D3424" s="1">
        <v>30474</v>
      </c>
      <c r="E3424">
        <v>138.91159999999999</v>
      </c>
    </row>
    <row r="3425" spans="1:5" x14ac:dyDescent="0.25">
      <c r="A3425" s="1">
        <v>30475</v>
      </c>
      <c r="B3425">
        <v>98.87</v>
      </c>
      <c r="D3425" s="1">
        <v>30475</v>
      </c>
      <c r="E3425">
        <v>138.91159999999999</v>
      </c>
    </row>
    <row r="3426" spans="1:5" x14ac:dyDescent="0.25">
      <c r="A3426" s="1">
        <v>30476</v>
      </c>
      <c r="B3426">
        <v>99.13</v>
      </c>
      <c r="D3426" s="1">
        <v>30476</v>
      </c>
      <c r="E3426">
        <v>138.91159999999999</v>
      </c>
    </row>
    <row r="3427" spans="1:5" x14ac:dyDescent="0.25">
      <c r="A3427" s="1">
        <v>30477</v>
      </c>
      <c r="B3427">
        <v>99.84</v>
      </c>
      <c r="D3427" s="1">
        <v>30477</v>
      </c>
      <c r="E3427">
        <v>138.91159999999999</v>
      </c>
    </row>
    <row r="3428" spans="1:5" x14ac:dyDescent="0.25">
      <c r="A3428" s="1">
        <v>30480</v>
      </c>
      <c r="B3428">
        <v>101.05</v>
      </c>
      <c r="D3428" s="1">
        <v>30480</v>
      </c>
      <c r="E3428">
        <v>138.91159999999999</v>
      </c>
    </row>
    <row r="3429" spans="1:5" x14ac:dyDescent="0.25">
      <c r="A3429" s="1">
        <v>30481</v>
      </c>
      <c r="B3429">
        <v>101.44</v>
      </c>
      <c r="D3429" s="1">
        <v>30481</v>
      </c>
      <c r="E3429">
        <v>138.91159999999999</v>
      </c>
    </row>
    <row r="3430" spans="1:5" x14ac:dyDescent="0.25">
      <c r="A3430" s="1">
        <v>30482</v>
      </c>
      <c r="B3430">
        <v>102.32</v>
      </c>
      <c r="D3430" s="1">
        <v>30482</v>
      </c>
      <c r="E3430">
        <v>138.91159999999999</v>
      </c>
    </row>
    <row r="3431" spans="1:5" x14ac:dyDescent="0.25">
      <c r="A3431" s="1">
        <v>30483</v>
      </c>
      <c r="B3431">
        <v>103.5</v>
      </c>
      <c r="D3431" s="1">
        <v>30483</v>
      </c>
      <c r="E3431">
        <v>138.91159999999999</v>
      </c>
    </row>
    <row r="3432" spans="1:5" x14ac:dyDescent="0.25">
      <c r="A3432" s="1">
        <v>30484</v>
      </c>
      <c r="B3432">
        <v>103.58</v>
      </c>
      <c r="D3432" s="1">
        <v>30484</v>
      </c>
      <c r="E3432">
        <v>138.91159999999999</v>
      </c>
    </row>
    <row r="3433" spans="1:5" x14ac:dyDescent="0.25">
      <c r="A3433" s="1">
        <v>30487</v>
      </c>
      <c r="B3433">
        <v>103.54</v>
      </c>
      <c r="D3433" s="1">
        <v>30487</v>
      </c>
      <c r="E3433">
        <v>138.91159999999999</v>
      </c>
    </row>
    <row r="3434" spans="1:5" x14ac:dyDescent="0.25">
      <c r="A3434" s="1">
        <v>30488</v>
      </c>
      <c r="B3434">
        <v>104.33</v>
      </c>
      <c r="D3434" s="1">
        <v>30488</v>
      </c>
      <c r="E3434">
        <v>138.91159999999999</v>
      </c>
    </row>
    <row r="3435" spans="1:5" x14ac:dyDescent="0.25">
      <c r="A3435" s="1">
        <v>30489</v>
      </c>
      <c r="B3435">
        <v>104.73</v>
      </c>
      <c r="D3435" s="1">
        <v>30489</v>
      </c>
      <c r="E3435">
        <v>138.91159999999999</v>
      </c>
    </row>
    <row r="3436" spans="1:5" x14ac:dyDescent="0.25">
      <c r="A3436" s="1">
        <v>30490</v>
      </c>
      <c r="B3436">
        <v>104.51</v>
      </c>
      <c r="D3436" s="1">
        <v>30490</v>
      </c>
      <c r="E3436">
        <v>138.91159999999999</v>
      </c>
    </row>
    <row r="3437" spans="1:5" x14ac:dyDescent="0.25">
      <c r="A3437" s="1">
        <v>30491</v>
      </c>
      <c r="B3437">
        <v>104.61</v>
      </c>
      <c r="D3437" s="1">
        <v>30491</v>
      </c>
      <c r="E3437">
        <v>138.91159999999999</v>
      </c>
    </row>
    <row r="3438" spans="1:5" x14ac:dyDescent="0.25">
      <c r="A3438" s="1">
        <v>30494</v>
      </c>
      <c r="B3438">
        <v>103.45</v>
      </c>
      <c r="D3438" s="1">
        <v>30494</v>
      </c>
      <c r="E3438">
        <v>138.91159999999999</v>
      </c>
    </row>
    <row r="3439" spans="1:5" x14ac:dyDescent="0.25">
      <c r="A3439" s="1">
        <v>30495</v>
      </c>
      <c r="B3439">
        <v>101.62</v>
      </c>
      <c r="D3439" s="1">
        <v>30495</v>
      </c>
      <c r="E3439">
        <v>138.91159999999999</v>
      </c>
    </row>
    <row r="3440" spans="1:5" x14ac:dyDescent="0.25">
      <c r="A3440" s="1">
        <v>30496</v>
      </c>
      <c r="B3440">
        <v>102.08</v>
      </c>
      <c r="D3440" s="1">
        <v>30496</v>
      </c>
      <c r="E3440">
        <v>138.91159999999999</v>
      </c>
    </row>
    <row r="3441" spans="1:5" x14ac:dyDescent="0.25">
      <c r="A3441" s="1">
        <v>30497</v>
      </c>
      <c r="B3441">
        <v>102.94</v>
      </c>
      <c r="D3441" s="1">
        <v>30497</v>
      </c>
      <c r="E3441">
        <v>139.85810000000001</v>
      </c>
    </row>
    <row r="3442" spans="1:5" x14ac:dyDescent="0.25">
      <c r="A3442" s="1">
        <v>30498</v>
      </c>
      <c r="B3442">
        <v>103.53</v>
      </c>
      <c r="D3442" s="1">
        <v>30498</v>
      </c>
      <c r="E3442">
        <v>139.85810000000001</v>
      </c>
    </row>
    <row r="3443" spans="1:5" x14ac:dyDescent="0.25">
      <c r="A3443" s="1">
        <v>30501</v>
      </c>
      <c r="B3443">
        <v>103.53</v>
      </c>
      <c r="D3443" s="1">
        <v>30501</v>
      </c>
      <c r="E3443">
        <v>139.85810000000001</v>
      </c>
    </row>
    <row r="3444" spans="1:5" x14ac:dyDescent="0.25">
      <c r="A3444" s="1">
        <v>30502</v>
      </c>
      <c r="B3444">
        <v>102.21</v>
      </c>
      <c r="D3444" s="1">
        <v>30502</v>
      </c>
      <c r="E3444">
        <v>139.85810000000001</v>
      </c>
    </row>
    <row r="3445" spans="1:5" x14ac:dyDescent="0.25">
      <c r="A3445" s="1">
        <v>30503</v>
      </c>
      <c r="B3445">
        <v>103.3</v>
      </c>
      <c r="D3445" s="1">
        <v>30503</v>
      </c>
      <c r="E3445">
        <v>139.85810000000001</v>
      </c>
    </row>
    <row r="3446" spans="1:5" x14ac:dyDescent="0.25">
      <c r="A3446" s="1">
        <v>30504</v>
      </c>
      <c r="B3446">
        <v>102.9</v>
      </c>
      <c r="D3446" s="1">
        <v>30504</v>
      </c>
      <c r="E3446">
        <v>139.85810000000001</v>
      </c>
    </row>
    <row r="3447" spans="1:5" x14ac:dyDescent="0.25">
      <c r="A3447" s="1">
        <v>30505</v>
      </c>
      <c r="B3447">
        <v>102.64</v>
      </c>
      <c r="D3447" s="1">
        <v>30505</v>
      </c>
      <c r="E3447">
        <v>139.85810000000001</v>
      </c>
    </row>
    <row r="3448" spans="1:5" x14ac:dyDescent="0.25">
      <c r="A3448" s="1">
        <v>30508</v>
      </c>
      <c r="B3448">
        <v>103.14</v>
      </c>
      <c r="D3448" s="1">
        <v>30508</v>
      </c>
      <c r="E3448">
        <v>139.85810000000001</v>
      </c>
    </row>
    <row r="3449" spans="1:5" x14ac:dyDescent="0.25">
      <c r="A3449" s="1">
        <v>30509</v>
      </c>
      <c r="B3449">
        <v>101.67</v>
      </c>
      <c r="D3449" s="1">
        <v>30509</v>
      </c>
      <c r="E3449">
        <v>139.85810000000001</v>
      </c>
    </row>
    <row r="3450" spans="1:5" x14ac:dyDescent="0.25">
      <c r="A3450" s="1">
        <v>30510</v>
      </c>
      <c r="B3450">
        <v>101.42</v>
      </c>
      <c r="D3450" s="1">
        <v>30510</v>
      </c>
      <c r="E3450">
        <v>139.85810000000001</v>
      </c>
    </row>
    <row r="3451" spans="1:5" x14ac:dyDescent="0.25">
      <c r="A3451" s="1">
        <v>30511</v>
      </c>
      <c r="B3451">
        <v>101.79</v>
      </c>
      <c r="D3451" s="1">
        <v>30511</v>
      </c>
      <c r="E3451">
        <v>139.85810000000001</v>
      </c>
    </row>
    <row r="3452" spans="1:5" x14ac:dyDescent="0.25">
      <c r="A3452" s="1">
        <v>30512</v>
      </c>
      <c r="B3452">
        <v>100.74</v>
      </c>
      <c r="D3452" s="1">
        <v>30512</v>
      </c>
      <c r="E3452">
        <v>139.85810000000001</v>
      </c>
    </row>
    <row r="3453" spans="1:5" x14ac:dyDescent="0.25">
      <c r="A3453" s="1">
        <v>30515</v>
      </c>
      <c r="B3453">
        <v>100.34</v>
      </c>
      <c r="D3453" s="1">
        <v>30515</v>
      </c>
      <c r="E3453">
        <v>139.85810000000001</v>
      </c>
    </row>
    <row r="3454" spans="1:5" x14ac:dyDescent="0.25">
      <c r="A3454" s="1">
        <v>30516</v>
      </c>
      <c r="B3454">
        <v>100.85</v>
      </c>
      <c r="D3454" s="1">
        <v>30516</v>
      </c>
      <c r="E3454">
        <v>139.85810000000001</v>
      </c>
    </row>
    <row r="3455" spans="1:5" x14ac:dyDescent="0.25">
      <c r="A3455" s="1">
        <v>30517</v>
      </c>
      <c r="B3455">
        <v>103.32</v>
      </c>
      <c r="D3455" s="1">
        <v>30517</v>
      </c>
      <c r="E3455">
        <v>139.85810000000001</v>
      </c>
    </row>
    <row r="3456" spans="1:5" x14ac:dyDescent="0.25">
      <c r="A3456" s="1">
        <v>30518</v>
      </c>
      <c r="B3456">
        <v>103.42</v>
      </c>
      <c r="D3456" s="1">
        <v>30518</v>
      </c>
      <c r="E3456">
        <v>139.85810000000001</v>
      </c>
    </row>
    <row r="3457" spans="1:5" x14ac:dyDescent="0.25">
      <c r="A3457" s="1">
        <v>30519</v>
      </c>
      <c r="B3457">
        <v>103.43</v>
      </c>
      <c r="D3457" s="1">
        <v>30519</v>
      </c>
      <c r="E3457">
        <v>139.85810000000001</v>
      </c>
    </row>
    <row r="3458" spans="1:5" x14ac:dyDescent="0.25">
      <c r="A3458" s="1">
        <v>30522</v>
      </c>
      <c r="B3458">
        <v>103.76</v>
      </c>
      <c r="D3458" s="1">
        <v>30522</v>
      </c>
      <c r="E3458">
        <v>139.85810000000001</v>
      </c>
    </row>
    <row r="3459" spans="1:5" x14ac:dyDescent="0.25">
      <c r="A3459" s="1">
        <v>30523</v>
      </c>
      <c r="B3459">
        <v>104.18</v>
      </c>
      <c r="D3459" s="1">
        <v>30523</v>
      </c>
      <c r="E3459">
        <v>139.85810000000001</v>
      </c>
    </row>
    <row r="3460" spans="1:5" x14ac:dyDescent="0.25">
      <c r="A3460" s="1">
        <v>30524</v>
      </c>
      <c r="B3460">
        <v>102.66</v>
      </c>
      <c r="D3460" s="1">
        <v>30524</v>
      </c>
      <c r="E3460">
        <v>139.85810000000001</v>
      </c>
    </row>
    <row r="3461" spans="1:5" x14ac:dyDescent="0.25">
      <c r="A3461" s="1">
        <v>30525</v>
      </c>
      <c r="B3461">
        <v>101.03</v>
      </c>
      <c r="D3461" s="1">
        <v>30525</v>
      </c>
      <c r="E3461">
        <v>139.85810000000001</v>
      </c>
    </row>
    <row r="3462" spans="1:5" x14ac:dyDescent="0.25">
      <c r="A3462" s="1">
        <v>30526</v>
      </c>
      <c r="B3462">
        <v>99.65</v>
      </c>
      <c r="D3462" s="1">
        <v>30526</v>
      </c>
      <c r="E3462">
        <v>132.60419999999999</v>
      </c>
    </row>
    <row r="3463" spans="1:5" x14ac:dyDescent="0.25">
      <c r="A3463" s="1">
        <v>30529</v>
      </c>
      <c r="B3463">
        <v>99.14</v>
      </c>
      <c r="D3463" s="1">
        <v>30529</v>
      </c>
      <c r="E3463">
        <v>132.60419999999999</v>
      </c>
    </row>
    <row r="3464" spans="1:5" x14ac:dyDescent="0.25">
      <c r="A3464" s="1">
        <v>30530</v>
      </c>
      <c r="B3464">
        <v>99.08</v>
      </c>
      <c r="D3464" s="1">
        <v>30530</v>
      </c>
      <c r="E3464">
        <v>132.60419999999999</v>
      </c>
    </row>
    <row r="3465" spans="1:5" x14ac:dyDescent="0.25">
      <c r="A3465" s="1">
        <v>30531</v>
      </c>
      <c r="B3465">
        <v>99.68</v>
      </c>
      <c r="D3465" s="1">
        <v>30531</v>
      </c>
      <c r="E3465">
        <v>132.60419999999999</v>
      </c>
    </row>
    <row r="3466" spans="1:5" x14ac:dyDescent="0.25">
      <c r="A3466" s="1">
        <v>30532</v>
      </c>
      <c r="B3466">
        <v>98.46</v>
      </c>
      <c r="D3466" s="1">
        <v>30532</v>
      </c>
      <c r="E3466">
        <v>132.60419999999999</v>
      </c>
    </row>
    <row r="3467" spans="1:5" x14ac:dyDescent="0.25">
      <c r="A3467" s="1">
        <v>30533</v>
      </c>
      <c r="B3467">
        <v>98.68</v>
      </c>
      <c r="D3467" s="1">
        <v>30533</v>
      </c>
      <c r="E3467">
        <v>132.60419999999999</v>
      </c>
    </row>
    <row r="3468" spans="1:5" x14ac:dyDescent="0.25">
      <c r="A3468" s="1">
        <v>30536</v>
      </c>
      <c r="B3468">
        <v>97.22</v>
      </c>
      <c r="D3468" s="1">
        <v>30536</v>
      </c>
      <c r="E3468">
        <v>132.60419999999999</v>
      </c>
    </row>
    <row r="3469" spans="1:5" x14ac:dyDescent="0.25">
      <c r="A3469" s="1">
        <v>30537</v>
      </c>
      <c r="B3469">
        <v>97.53</v>
      </c>
      <c r="D3469" s="1">
        <v>30537</v>
      </c>
      <c r="E3469">
        <v>132.60419999999999</v>
      </c>
    </row>
    <row r="3470" spans="1:5" x14ac:dyDescent="0.25">
      <c r="A3470" s="1">
        <v>30538</v>
      </c>
      <c r="B3470">
        <v>98.35</v>
      </c>
      <c r="D3470" s="1">
        <v>30538</v>
      </c>
      <c r="E3470">
        <v>132.60419999999999</v>
      </c>
    </row>
    <row r="3471" spans="1:5" x14ac:dyDescent="0.25">
      <c r="A3471" s="1">
        <v>30539</v>
      </c>
      <c r="B3471">
        <v>98.52</v>
      </c>
      <c r="D3471" s="1">
        <v>30539</v>
      </c>
      <c r="E3471">
        <v>132.60419999999999</v>
      </c>
    </row>
    <row r="3472" spans="1:5" x14ac:dyDescent="0.25">
      <c r="A3472" s="1">
        <v>30540</v>
      </c>
      <c r="B3472">
        <v>99.07</v>
      </c>
      <c r="D3472" s="1">
        <v>30540</v>
      </c>
      <c r="E3472">
        <v>132.60419999999999</v>
      </c>
    </row>
    <row r="3473" spans="1:5" x14ac:dyDescent="0.25">
      <c r="A3473" s="1">
        <v>30543</v>
      </c>
      <c r="B3473">
        <v>99.89</v>
      </c>
      <c r="D3473" s="1">
        <v>30543</v>
      </c>
      <c r="E3473">
        <v>132.60419999999999</v>
      </c>
    </row>
    <row r="3474" spans="1:5" x14ac:dyDescent="0.25">
      <c r="A3474" s="1">
        <v>30544</v>
      </c>
      <c r="B3474">
        <v>99.61</v>
      </c>
      <c r="D3474" s="1">
        <v>30544</v>
      </c>
      <c r="E3474">
        <v>132.60419999999999</v>
      </c>
    </row>
    <row r="3475" spans="1:5" x14ac:dyDescent="0.25">
      <c r="A3475" s="1">
        <v>30545</v>
      </c>
      <c r="B3475">
        <v>100.62</v>
      </c>
      <c r="D3475" s="1">
        <v>30545</v>
      </c>
      <c r="E3475">
        <v>132.60419999999999</v>
      </c>
    </row>
    <row r="3476" spans="1:5" x14ac:dyDescent="0.25">
      <c r="A3476" s="1">
        <v>30546</v>
      </c>
      <c r="B3476">
        <v>99.85</v>
      </c>
      <c r="D3476" s="1">
        <v>30546</v>
      </c>
      <c r="E3476">
        <v>132.60419999999999</v>
      </c>
    </row>
    <row r="3477" spans="1:5" x14ac:dyDescent="0.25">
      <c r="A3477" s="1">
        <v>30547</v>
      </c>
      <c r="B3477">
        <v>100.04</v>
      </c>
      <c r="D3477" s="1">
        <v>30547</v>
      </c>
      <c r="E3477">
        <v>132.60419999999999</v>
      </c>
    </row>
    <row r="3478" spans="1:5" x14ac:dyDescent="0.25">
      <c r="A3478" s="1">
        <v>30550</v>
      </c>
      <c r="B3478">
        <v>100.11</v>
      </c>
      <c r="D3478" s="1">
        <v>30550</v>
      </c>
      <c r="E3478">
        <v>132.60419999999999</v>
      </c>
    </row>
    <row r="3479" spans="1:5" x14ac:dyDescent="0.25">
      <c r="A3479" s="1">
        <v>30551</v>
      </c>
      <c r="B3479">
        <v>99.12</v>
      </c>
      <c r="D3479" s="1">
        <v>30551</v>
      </c>
      <c r="E3479">
        <v>132.60419999999999</v>
      </c>
    </row>
    <row r="3480" spans="1:5" x14ac:dyDescent="0.25">
      <c r="A3480" s="1">
        <v>30552</v>
      </c>
      <c r="B3480">
        <v>98.23</v>
      </c>
      <c r="D3480" s="1">
        <v>30552</v>
      </c>
      <c r="E3480">
        <v>132.60419999999999</v>
      </c>
    </row>
    <row r="3481" spans="1:5" x14ac:dyDescent="0.25">
      <c r="A3481" s="1">
        <v>30553</v>
      </c>
      <c r="B3481">
        <v>97.93</v>
      </c>
      <c r="D3481" s="1">
        <v>30553</v>
      </c>
      <c r="E3481">
        <v>132.60419999999999</v>
      </c>
    </row>
    <row r="3482" spans="1:5" x14ac:dyDescent="0.25">
      <c r="A3482" s="1">
        <v>30554</v>
      </c>
      <c r="B3482">
        <v>98.55</v>
      </c>
      <c r="D3482" s="1">
        <v>30554</v>
      </c>
      <c r="E3482">
        <v>132.60419999999999</v>
      </c>
    </row>
    <row r="3483" spans="1:5" x14ac:dyDescent="0.25">
      <c r="A3483" s="1">
        <v>30557</v>
      </c>
      <c r="B3483">
        <v>98.49</v>
      </c>
      <c r="D3483" s="1">
        <v>30557</v>
      </c>
      <c r="E3483">
        <v>132.60419999999999</v>
      </c>
    </row>
    <row r="3484" spans="1:5" x14ac:dyDescent="0.25">
      <c r="A3484" s="1">
        <v>30558</v>
      </c>
      <c r="B3484">
        <v>98.68</v>
      </c>
      <c r="D3484" s="1">
        <v>30558</v>
      </c>
      <c r="E3484">
        <v>132.60419999999999</v>
      </c>
    </row>
    <row r="3485" spans="1:5" x14ac:dyDescent="0.25">
      <c r="A3485" s="1">
        <v>30559</v>
      </c>
      <c r="B3485">
        <v>99.66</v>
      </c>
      <c r="D3485" s="1">
        <v>30559</v>
      </c>
      <c r="E3485">
        <v>133.5609</v>
      </c>
    </row>
    <row r="3486" spans="1:5" x14ac:dyDescent="0.25">
      <c r="A3486" s="1">
        <v>30560</v>
      </c>
      <c r="B3486">
        <v>99.7</v>
      </c>
      <c r="D3486" s="1">
        <v>30560</v>
      </c>
      <c r="E3486">
        <v>133.5609</v>
      </c>
    </row>
    <row r="3487" spans="1:5" x14ac:dyDescent="0.25">
      <c r="A3487" s="1">
        <v>30561</v>
      </c>
      <c r="B3487">
        <v>100.29</v>
      </c>
      <c r="D3487" s="1">
        <v>30561</v>
      </c>
      <c r="E3487">
        <v>133.5609</v>
      </c>
    </row>
    <row r="3488" spans="1:5" x14ac:dyDescent="0.25">
      <c r="A3488" s="1">
        <v>30564</v>
      </c>
      <c r="B3488">
        <v>100.29</v>
      </c>
      <c r="D3488" s="1">
        <v>30564</v>
      </c>
      <c r="E3488">
        <v>133.5609</v>
      </c>
    </row>
    <row r="3489" spans="1:5" x14ac:dyDescent="0.25">
      <c r="A3489" s="1">
        <v>30565</v>
      </c>
      <c r="B3489">
        <v>101.79</v>
      </c>
      <c r="D3489" s="1">
        <v>30565</v>
      </c>
      <c r="E3489">
        <v>133.5609</v>
      </c>
    </row>
    <row r="3490" spans="1:5" x14ac:dyDescent="0.25">
      <c r="A3490" s="1">
        <v>30566</v>
      </c>
      <c r="B3490">
        <v>101.84</v>
      </c>
      <c r="D3490" s="1">
        <v>30566</v>
      </c>
      <c r="E3490">
        <v>133.5609</v>
      </c>
    </row>
    <row r="3491" spans="1:5" x14ac:dyDescent="0.25">
      <c r="A3491" s="1">
        <v>30567</v>
      </c>
      <c r="B3491">
        <v>101.86</v>
      </c>
      <c r="D3491" s="1">
        <v>30567</v>
      </c>
      <c r="E3491">
        <v>133.5609</v>
      </c>
    </row>
    <row r="3492" spans="1:5" x14ac:dyDescent="0.25">
      <c r="A3492" s="1">
        <v>30568</v>
      </c>
      <c r="B3492">
        <v>101.66</v>
      </c>
      <c r="D3492" s="1">
        <v>30568</v>
      </c>
      <c r="E3492">
        <v>133.5609</v>
      </c>
    </row>
    <row r="3493" spans="1:5" x14ac:dyDescent="0.25">
      <c r="A3493" s="1">
        <v>30571</v>
      </c>
      <c r="B3493">
        <v>100.82</v>
      </c>
      <c r="D3493" s="1">
        <v>30571</v>
      </c>
      <c r="E3493">
        <v>133.5609</v>
      </c>
    </row>
    <row r="3494" spans="1:5" x14ac:dyDescent="0.25">
      <c r="A3494" s="1">
        <v>30572</v>
      </c>
      <c r="B3494">
        <v>100.27</v>
      </c>
      <c r="D3494" s="1">
        <v>30572</v>
      </c>
      <c r="E3494">
        <v>133.5609</v>
      </c>
    </row>
    <row r="3495" spans="1:5" x14ac:dyDescent="0.25">
      <c r="A3495" s="1">
        <v>30573</v>
      </c>
      <c r="B3495">
        <v>100.69</v>
      </c>
      <c r="D3495" s="1">
        <v>30573</v>
      </c>
      <c r="E3495">
        <v>133.5609</v>
      </c>
    </row>
    <row r="3496" spans="1:5" x14ac:dyDescent="0.25">
      <c r="A3496" s="1">
        <v>30574</v>
      </c>
      <c r="B3496">
        <v>100.21</v>
      </c>
      <c r="D3496" s="1">
        <v>30574</v>
      </c>
      <c r="E3496">
        <v>133.5609</v>
      </c>
    </row>
    <row r="3497" spans="1:5" x14ac:dyDescent="0.25">
      <c r="A3497" s="1">
        <v>30575</v>
      </c>
      <c r="B3497">
        <v>101.1</v>
      </c>
      <c r="D3497" s="1">
        <v>30575</v>
      </c>
      <c r="E3497">
        <v>133.5609</v>
      </c>
    </row>
    <row r="3498" spans="1:5" x14ac:dyDescent="0.25">
      <c r="A3498" s="1">
        <v>30578</v>
      </c>
      <c r="B3498">
        <v>102.16</v>
      </c>
      <c r="D3498" s="1">
        <v>30578</v>
      </c>
      <c r="E3498">
        <v>133.5609</v>
      </c>
    </row>
    <row r="3499" spans="1:5" x14ac:dyDescent="0.25">
      <c r="A3499" s="1">
        <v>30579</v>
      </c>
      <c r="B3499">
        <v>102.9</v>
      </c>
      <c r="D3499" s="1">
        <v>30579</v>
      </c>
      <c r="E3499">
        <v>133.5609</v>
      </c>
    </row>
    <row r="3500" spans="1:5" x14ac:dyDescent="0.25">
      <c r="A3500" s="1">
        <v>30580</v>
      </c>
      <c r="B3500">
        <v>102.49</v>
      </c>
      <c r="D3500" s="1">
        <v>30580</v>
      </c>
      <c r="E3500">
        <v>133.5609</v>
      </c>
    </row>
    <row r="3501" spans="1:5" x14ac:dyDescent="0.25">
      <c r="A3501" s="1">
        <v>30581</v>
      </c>
      <c r="B3501">
        <v>103.22</v>
      </c>
      <c r="D3501" s="1">
        <v>30581</v>
      </c>
      <c r="E3501">
        <v>133.5609</v>
      </c>
    </row>
    <row r="3502" spans="1:5" x14ac:dyDescent="0.25">
      <c r="A3502" s="1">
        <v>30582</v>
      </c>
      <c r="B3502">
        <v>103.16</v>
      </c>
      <c r="D3502" s="1">
        <v>30582</v>
      </c>
      <c r="E3502">
        <v>133.5609</v>
      </c>
    </row>
    <row r="3503" spans="1:5" x14ac:dyDescent="0.25">
      <c r="A3503" s="1">
        <v>30585</v>
      </c>
      <c r="B3503">
        <v>103.29</v>
      </c>
      <c r="D3503" s="1">
        <v>30585</v>
      </c>
      <c r="E3503">
        <v>133.5609</v>
      </c>
    </row>
    <row r="3504" spans="1:5" x14ac:dyDescent="0.25">
      <c r="A3504" s="1">
        <v>30586</v>
      </c>
      <c r="B3504">
        <v>102.38</v>
      </c>
      <c r="D3504" s="1">
        <v>30586</v>
      </c>
      <c r="E3504">
        <v>133.5609</v>
      </c>
    </row>
    <row r="3505" spans="1:5" x14ac:dyDescent="0.25">
      <c r="A3505" s="1">
        <v>30587</v>
      </c>
      <c r="B3505">
        <v>102.12</v>
      </c>
      <c r="D3505" s="1">
        <v>30587</v>
      </c>
      <c r="E3505">
        <v>133.5609</v>
      </c>
    </row>
    <row r="3506" spans="1:5" x14ac:dyDescent="0.25">
      <c r="A3506" s="1">
        <v>30588</v>
      </c>
      <c r="B3506">
        <v>101.73</v>
      </c>
      <c r="D3506" s="1">
        <v>30588</v>
      </c>
      <c r="E3506">
        <v>133.5609</v>
      </c>
    </row>
    <row r="3507" spans="1:5" x14ac:dyDescent="0.25">
      <c r="A3507" s="1">
        <v>30589</v>
      </c>
      <c r="B3507">
        <v>101.01</v>
      </c>
      <c r="D3507" s="1">
        <v>30589</v>
      </c>
      <c r="E3507">
        <v>139.8562</v>
      </c>
    </row>
    <row r="3508" spans="1:5" x14ac:dyDescent="0.25">
      <c r="A3508" s="1">
        <v>30592</v>
      </c>
      <c r="B3508">
        <v>100.7</v>
      </c>
      <c r="D3508" s="1">
        <v>30592</v>
      </c>
      <c r="E3508">
        <v>139.8562</v>
      </c>
    </row>
    <row r="3509" spans="1:5" x14ac:dyDescent="0.25">
      <c r="A3509" s="1">
        <v>30593</v>
      </c>
      <c r="B3509">
        <v>100.98</v>
      </c>
      <c r="D3509" s="1">
        <v>30593</v>
      </c>
      <c r="E3509">
        <v>139.8562</v>
      </c>
    </row>
    <row r="3510" spans="1:5" x14ac:dyDescent="0.25">
      <c r="A3510" s="1">
        <v>30594</v>
      </c>
      <c r="B3510">
        <v>101.72</v>
      </c>
      <c r="D3510" s="1">
        <v>30594</v>
      </c>
      <c r="E3510">
        <v>139.8562</v>
      </c>
    </row>
    <row r="3511" spans="1:5" x14ac:dyDescent="0.25">
      <c r="A3511" s="1">
        <v>30595</v>
      </c>
      <c r="B3511">
        <v>103.08</v>
      </c>
      <c r="D3511" s="1">
        <v>30595</v>
      </c>
      <c r="E3511">
        <v>139.8562</v>
      </c>
    </row>
    <row r="3512" spans="1:5" x14ac:dyDescent="0.25">
      <c r="A3512" s="1">
        <v>30596</v>
      </c>
      <c r="B3512">
        <v>103.39</v>
      </c>
      <c r="D3512" s="1">
        <v>30596</v>
      </c>
      <c r="E3512">
        <v>139.8562</v>
      </c>
    </row>
    <row r="3513" spans="1:5" x14ac:dyDescent="0.25">
      <c r="A3513" s="1">
        <v>30599</v>
      </c>
      <c r="B3513">
        <v>104.21</v>
      </c>
      <c r="D3513" s="1">
        <v>30599</v>
      </c>
      <c r="E3513">
        <v>139.8562</v>
      </c>
    </row>
    <row r="3514" spans="1:5" x14ac:dyDescent="0.25">
      <c r="A3514" s="1">
        <v>30600</v>
      </c>
      <c r="B3514">
        <v>102.99</v>
      </c>
      <c r="D3514" s="1">
        <v>30600</v>
      </c>
      <c r="E3514">
        <v>139.8562</v>
      </c>
    </row>
    <row r="3515" spans="1:5" x14ac:dyDescent="0.25">
      <c r="A3515" s="1">
        <v>30601</v>
      </c>
      <c r="B3515">
        <v>102.4</v>
      </c>
      <c r="D3515" s="1">
        <v>30601</v>
      </c>
      <c r="E3515">
        <v>139.8562</v>
      </c>
    </row>
    <row r="3516" spans="1:5" x14ac:dyDescent="0.25">
      <c r="A3516" s="1">
        <v>30602</v>
      </c>
      <c r="B3516">
        <v>102.38</v>
      </c>
      <c r="D3516" s="1">
        <v>30602</v>
      </c>
      <c r="E3516">
        <v>139.8562</v>
      </c>
    </row>
    <row r="3517" spans="1:5" x14ac:dyDescent="0.25">
      <c r="A3517" s="1">
        <v>30603</v>
      </c>
      <c r="B3517">
        <v>102.41</v>
      </c>
      <c r="D3517" s="1">
        <v>30603</v>
      </c>
      <c r="E3517">
        <v>139.8562</v>
      </c>
    </row>
    <row r="3518" spans="1:5" x14ac:dyDescent="0.25">
      <c r="A3518" s="1">
        <v>30606</v>
      </c>
      <c r="B3518">
        <v>102.56</v>
      </c>
      <c r="D3518" s="1">
        <v>30606</v>
      </c>
      <c r="E3518">
        <v>139.8562</v>
      </c>
    </row>
    <row r="3519" spans="1:5" x14ac:dyDescent="0.25">
      <c r="A3519" s="1">
        <v>30607</v>
      </c>
      <c r="B3519">
        <v>100.93</v>
      </c>
      <c r="D3519" s="1">
        <v>30607</v>
      </c>
      <c r="E3519">
        <v>139.8562</v>
      </c>
    </row>
    <row r="3520" spans="1:5" x14ac:dyDescent="0.25">
      <c r="A3520" s="1">
        <v>30608</v>
      </c>
      <c r="B3520">
        <v>100.15</v>
      </c>
      <c r="D3520" s="1">
        <v>30608</v>
      </c>
      <c r="E3520">
        <v>139.8562</v>
      </c>
    </row>
    <row r="3521" spans="1:5" x14ac:dyDescent="0.25">
      <c r="A3521" s="1">
        <v>30609</v>
      </c>
      <c r="B3521">
        <v>100.36</v>
      </c>
      <c r="D3521" s="1">
        <v>30609</v>
      </c>
      <c r="E3521">
        <v>139.8562</v>
      </c>
    </row>
    <row r="3522" spans="1:5" x14ac:dyDescent="0.25">
      <c r="A3522" s="1">
        <v>30610</v>
      </c>
      <c r="B3522">
        <v>99.67</v>
      </c>
      <c r="D3522" s="1">
        <v>30610</v>
      </c>
      <c r="E3522">
        <v>139.8562</v>
      </c>
    </row>
    <row r="3523" spans="1:5" x14ac:dyDescent="0.25">
      <c r="A3523" s="1">
        <v>30613</v>
      </c>
      <c r="B3523">
        <v>99.58</v>
      </c>
      <c r="D3523" s="1">
        <v>30613</v>
      </c>
      <c r="E3523">
        <v>139.8562</v>
      </c>
    </row>
    <row r="3524" spans="1:5" x14ac:dyDescent="0.25">
      <c r="A3524" s="1">
        <v>30614</v>
      </c>
      <c r="B3524">
        <v>99.89</v>
      </c>
      <c r="D3524" s="1">
        <v>30614</v>
      </c>
      <c r="E3524">
        <v>139.8562</v>
      </c>
    </row>
    <row r="3525" spans="1:5" x14ac:dyDescent="0.25">
      <c r="A3525" s="1">
        <v>30615</v>
      </c>
      <c r="B3525">
        <v>99.32</v>
      </c>
      <c r="D3525" s="1">
        <v>30615</v>
      </c>
      <c r="E3525">
        <v>139.8562</v>
      </c>
    </row>
    <row r="3526" spans="1:5" x14ac:dyDescent="0.25">
      <c r="A3526" s="1">
        <v>30616</v>
      </c>
      <c r="B3526">
        <v>98.99</v>
      </c>
      <c r="D3526" s="1">
        <v>30616</v>
      </c>
      <c r="E3526">
        <v>139.8562</v>
      </c>
    </row>
    <row r="3527" spans="1:5" x14ac:dyDescent="0.25">
      <c r="A3527" s="1">
        <v>30617</v>
      </c>
      <c r="B3527">
        <v>98.23</v>
      </c>
      <c r="D3527" s="1">
        <v>30617</v>
      </c>
      <c r="E3527">
        <v>139.8562</v>
      </c>
    </row>
    <row r="3528" spans="1:5" x14ac:dyDescent="0.25">
      <c r="A3528" s="1">
        <v>30620</v>
      </c>
      <c r="B3528">
        <v>98.09</v>
      </c>
      <c r="D3528" s="1">
        <v>30620</v>
      </c>
      <c r="E3528">
        <v>137.77979999999999</v>
      </c>
    </row>
    <row r="3529" spans="1:5" x14ac:dyDescent="0.25">
      <c r="A3529" s="1">
        <v>30621</v>
      </c>
      <c r="B3529">
        <v>98.07</v>
      </c>
      <c r="D3529" s="1">
        <v>30621</v>
      </c>
      <c r="E3529">
        <v>137.77979999999999</v>
      </c>
    </row>
    <row r="3530" spans="1:5" x14ac:dyDescent="0.25">
      <c r="A3530" s="1">
        <v>30622</v>
      </c>
      <c r="B3530">
        <v>98.84</v>
      </c>
      <c r="D3530" s="1">
        <v>30622</v>
      </c>
      <c r="E3530">
        <v>137.77979999999999</v>
      </c>
    </row>
    <row r="3531" spans="1:5" x14ac:dyDescent="0.25">
      <c r="A3531" s="1">
        <v>30623</v>
      </c>
      <c r="B3531">
        <v>98.21</v>
      </c>
      <c r="D3531" s="1">
        <v>30623</v>
      </c>
      <c r="E3531">
        <v>137.77979999999999</v>
      </c>
    </row>
    <row r="3532" spans="1:5" x14ac:dyDescent="0.25">
      <c r="A3532" s="1">
        <v>30624</v>
      </c>
      <c r="B3532">
        <v>97.62</v>
      </c>
      <c r="D3532" s="1">
        <v>30624</v>
      </c>
      <c r="E3532">
        <v>137.77979999999999</v>
      </c>
    </row>
    <row r="3533" spans="1:5" x14ac:dyDescent="0.25">
      <c r="A3533" s="1">
        <v>30627</v>
      </c>
      <c r="B3533">
        <v>97.23</v>
      </c>
      <c r="D3533" s="1">
        <v>30627</v>
      </c>
      <c r="E3533">
        <v>137.77979999999999</v>
      </c>
    </row>
    <row r="3534" spans="1:5" x14ac:dyDescent="0.25">
      <c r="A3534" s="1">
        <v>30628</v>
      </c>
      <c r="B3534">
        <v>97.06</v>
      </c>
      <c r="D3534" s="1">
        <v>30628</v>
      </c>
      <c r="E3534">
        <v>137.77979999999999</v>
      </c>
    </row>
    <row r="3535" spans="1:5" x14ac:dyDescent="0.25">
      <c r="A3535" s="1">
        <v>30629</v>
      </c>
      <c r="B3535">
        <v>98.16</v>
      </c>
      <c r="D3535" s="1">
        <v>30629</v>
      </c>
      <c r="E3535">
        <v>137.77979999999999</v>
      </c>
    </row>
    <row r="3536" spans="1:5" x14ac:dyDescent="0.25">
      <c r="A3536" s="1">
        <v>30630</v>
      </c>
      <c r="B3536">
        <v>98.47</v>
      </c>
      <c r="D3536" s="1">
        <v>30630</v>
      </c>
      <c r="E3536">
        <v>137.77979999999999</v>
      </c>
    </row>
    <row r="3537" spans="1:5" x14ac:dyDescent="0.25">
      <c r="A3537" s="1">
        <v>30631</v>
      </c>
      <c r="B3537">
        <v>99.66</v>
      </c>
      <c r="D3537" s="1">
        <v>30631</v>
      </c>
      <c r="E3537">
        <v>137.77979999999999</v>
      </c>
    </row>
    <row r="3538" spans="1:5" x14ac:dyDescent="0.25">
      <c r="A3538" s="1">
        <v>30634</v>
      </c>
      <c r="B3538">
        <v>100.02</v>
      </c>
      <c r="D3538" s="1">
        <v>30634</v>
      </c>
      <c r="E3538">
        <v>137.77979999999999</v>
      </c>
    </row>
    <row r="3539" spans="1:5" x14ac:dyDescent="0.25">
      <c r="A3539" s="1">
        <v>30635</v>
      </c>
      <c r="B3539">
        <v>99.48</v>
      </c>
      <c r="D3539" s="1">
        <v>30635</v>
      </c>
      <c r="E3539">
        <v>137.77979999999999</v>
      </c>
    </row>
    <row r="3540" spans="1:5" x14ac:dyDescent="0.25">
      <c r="A3540" s="1">
        <v>30636</v>
      </c>
      <c r="B3540">
        <v>99.85</v>
      </c>
      <c r="D3540" s="1">
        <v>30636</v>
      </c>
      <c r="E3540">
        <v>137.77979999999999</v>
      </c>
    </row>
    <row r="3541" spans="1:5" x14ac:dyDescent="0.25">
      <c r="A3541" s="1">
        <v>30637</v>
      </c>
      <c r="B3541">
        <v>99.93</v>
      </c>
      <c r="D3541" s="1">
        <v>30637</v>
      </c>
      <c r="E3541">
        <v>137.77979999999999</v>
      </c>
    </row>
    <row r="3542" spans="1:5" x14ac:dyDescent="0.25">
      <c r="A3542" s="1">
        <v>30638</v>
      </c>
      <c r="B3542">
        <v>99.5</v>
      </c>
      <c r="D3542" s="1">
        <v>30638</v>
      </c>
      <c r="E3542">
        <v>137.77979999999999</v>
      </c>
    </row>
    <row r="3543" spans="1:5" x14ac:dyDescent="0.25">
      <c r="A3543" s="1">
        <v>30641</v>
      </c>
      <c r="B3543">
        <v>100.02</v>
      </c>
      <c r="D3543" s="1">
        <v>30641</v>
      </c>
      <c r="E3543">
        <v>137.77979999999999</v>
      </c>
    </row>
    <row r="3544" spans="1:5" x14ac:dyDescent="0.25">
      <c r="A3544" s="1">
        <v>30642</v>
      </c>
      <c r="B3544">
        <v>100.44</v>
      </c>
      <c r="D3544" s="1">
        <v>30642</v>
      </c>
      <c r="E3544">
        <v>137.77979999999999</v>
      </c>
    </row>
    <row r="3545" spans="1:5" x14ac:dyDescent="0.25">
      <c r="A3545" s="1">
        <v>30643</v>
      </c>
      <c r="B3545">
        <v>100.49</v>
      </c>
      <c r="D3545" s="1">
        <v>30643</v>
      </c>
      <c r="E3545">
        <v>137.77979999999999</v>
      </c>
    </row>
    <row r="3546" spans="1:5" x14ac:dyDescent="0.25">
      <c r="A3546" s="1">
        <v>30644</v>
      </c>
      <c r="B3546">
        <v>100.49</v>
      </c>
      <c r="D3546" s="1">
        <v>30644</v>
      </c>
      <c r="E3546">
        <v>137.77979999999999</v>
      </c>
    </row>
    <row r="3547" spans="1:5" x14ac:dyDescent="0.25">
      <c r="A3547" s="1">
        <v>30645</v>
      </c>
      <c r="B3547">
        <v>100.69</v>
      </c>
      <c r="D3547" s="1">
        <v>30645</v>
      </c>
      <c r="E3547">
        <v>137.77979999999999</v>
      </c>
    </row>
    <row r="3548" spans="1:5" x14ac:dyDescent="0.25">
      <c r="A3548" s="1">
        <v>30648</v>
      </c>
      <c r="B3548">
        <v>100.34</v>
      </c>
      <c r="D3548" s="1">
        <v>30648</v>
      </c>
      <c r="E3548">
        <v>137.77979999999999</v>
      </c>
    </row>
    <row r="3549" spans="1:5" x14ac:dyDescent="0.25">
      <c r="A3549" s="1">
        <v>30649</v>
      </c>
      <c r="B3549">
        <v>101.1</v>
      </c>
      <c r="D3549" s="1">
        <v>30649</v>
      </c>
      <c r="E3549">
        <v>137.77979999999999</v>
      </c>
    </row>
    <row r="3550" spans="1:5" x14ac:dyDescent="0.25">
      <c r="A3550" s="1">
        <v>30650</v>
      </c>
      <c r="B3550">
        <v>100.39</v>
      </c>
      <c r="D3550" s="1">
        <v>30650</v>
      </c>
      <c r="E3550">
        <v>140.77619999999999</v>
      </c>
    </row>
    <row r="3551" spans="1:5" x14ac:dyDescent="0.25">
      <c r="A3551" s="1">
        <v>30651</v>
      </c>
      <c r="B3551">
        <v>100.43</v>
      </c>
      <c r="D3551" s="1">
        <v>30651</v>
      </c>
      <c r="E3551">
        <v>140.77619999999999</v>
      </c>
    </row>
    <row r="3552" spans="1:5" x14ac:dyDescent="0.25">
      <c r="A3552" s="1">
        <v>30652</v>
      </c>
      <c r="B3552">
        <v>99.8</v>
      </c>
      <c r="D3552" s="1">
        <v>30652</v>
      </c>
      <c r="E3552">
        <v>140.77619999999999</v>
      </c>
    </row>
    <row r="3553" spans="1:5" x14ac:dyDescent="0.25">
      <c r="A3553" s="1">
        <v>30655</v>
      </c>
      <c r="B3553">
        <v>99.79</v>
      </c>
      <c r="D3553" s="1">
        <v>30655</v>
      </c>
      <c r="E3553">
        <v>140.77619999999999</v>
      </c>
    </row>
    <row r="3554" spans="1:5" x14ac:dyDescent="0.25">
      <c r="A3554" s="1">
        <v>30656</v>
      </c>
      <c r="B3554">
        <v>99.61</v>
      </c>
      <c r="D3554" s="1">
        <v>30656</v>
      </c>
      <c r="E3554">
        <v>140.77619999999999</v>
      </c>
    </row>
    <row r="3555" spans="1:5" x14ac:dyDescent="0.25">
      <c r="A3555" s="1">
        <v>30657</v>
      </c>
      <c r="B3555">
        <v>99.86</v>
      </c>
      <c r="D3555" s="1">
        <v>30657</v>
      </c>
      <c r="E3555">
        <v>140.77619999999999</v>
      </c>
    </row>
    <row r="3556" spans="1:5" x14ac:dyDescent="0.25">
      <c r="A3556" s="1">
        <v>30658</v>
      </c>
      <c r="B3556">
        <v>99.42</v>
      </c>
      <c r="D3556" s="1">
        <v>30658</v>
      </c>
      <c r="E3556">
        <v>140.77619999999999</v>
      </c>
    </row>
    <row r="3557" spans="1:5" x14ac:dyDescent="0.25">
      <c r="A3557" s="1">
        <v>30659</v>
      </c>
      <c r="B3557">
        <v>99.43</v>
      </c>
      <c r="D3557" s="1">
        <v>30659</v>
      </c>
      <c r="E3557">
        <v>140.77619999999999</v>
      </c>
    </row>
    <row r="3558" spans="1:5" x14ac:dyDescent="0.25">
      <c r="A3558" s="1">
        <v>30662</v>
      </c>
      <c r="B3558">
        <v>99.58</v>
      </c>
      <c r="D3558" s="1">
        <v>30662</v>
      </c>
      <c r="E3558">
        <v>140.77619999999999</v>
      </c>
    </row>
    <row r="3559" spans="1:5" x14ac:dyDescent="0.25">
      <c r="A3559" s="1">
        <v>30663</v>
      </c>
      <c r="B3559">
        <v>99.19</v>
      </c>
      <c r="D3559" s="1">
        <v>30663</v>
      </c>
      <c r="E3559">
        <v>140.77619999999999</v>
      </c>
    </row>
    <row r="3560" spans="1:5" x14ac:dyDescent="0.25">
      <c r="A3560" s="1">
        <v>30664</v>
      </c>
      <c r="B3560">
        <v>98.25</v>
      </c>
      <c r="D3560" s="1">
        <v>30664</v>
      </c>
      <c r="E3560">
        <v>140.77619999999999</v>
      </c>
    </row>
    <row r="3561" spans="1:5" x14ac:dyDescent="0.25">
      <c r="A3561" s="1">
        <v>30665</v>
      </c>
      <c r="B3561">
        <v>97.42</v>
      </c>
      <c r="D3561" s="1">
        <v>30665</v>
      </c>
      <c r="E3561">
        <v>140.77619999999999</v>
      </c>
    </row>
    <row r="3562" spans="1:5" x14ac:dyDescent="0.25">
      <c r="A3562" s="1">
        <v>30666</v>
      </c>
      <c r="B3562">
        <v>97.73</v>
      </c>
      <c r="D3562" s="1">
        <v>30666</v>
      </c>
      <c r="E3562">
        <v>140.77619999999999</v>
      </c>
    </row>
    <row r="3563" spans="1:5" x14ac:dyDescent="0.25">
      <c r="A3563" s="1">
        <v>30669</v>
      </c>
      <c r="B3563">
        <v>97.7</v>
      </c>
      <c r="D3563" s="1">
        <v>30669</v>
      </c>
      <c r="E3563">
        <v>140.77619999999999</v>
      </c>
    </row>
    <row r="3564" spans="1:5" x14ac:dyDescent="0.25">
      <c r="A3564" s="1">
        <v>30670</v>
      </c>
      <c r="B3564">
        <v>97.49</v>
      </c>
      <c r="D3564" s="1">
        <v>30670</v>
      </c>
      <c r="E3564">
        <v>140.77619999999999</v>
      </c>
    </row>
    <row r="3565" spans="1:5" x14ac:dyDescent="0.25">
      <c r="A3565" s="1">
        <v>30671</v>
      </c>
      <c r="B3565">
        <v>98.28</v>
      </c>
      <c r="D3565" s="1">
        <v>30671</v>
      </c>
      <c r="E3565">
        <v>140.77619999999999</v>
      </c>
    </row>
    <row r="3566" spans="1:5" x14ac:dyDescent="0.25">
      <c r="A3566" s="1">
        <v>30672</v>
      </c>
      <c r="B3566">
        <v>98.12</v>
      </c>
      <c r="D3566" s="1">
        <v>30672</v>
      </c>
      <c r="E3566">
        <v>140.77619999999999</v>
      </c>
    </row>
    <row r="3567" spans="1:5" x14ac:dyDescent="0.25">
      <c r="A3567" s="1">
        <v>30673</v>
      </c>
      <c r="B3567">
        <v>98.05</v>
      </c>
      <c r="D3567" s="1">
        <v>30673</v>
      </c>
      <c r="E3567">
        <v>140.77619999999999</v>
      </c>
    </row>
    <row r="3568" spans="1:5" x14ac:dyDescent="0.25">
      <c r="A3568" s="1">
        <v>30676</v>
      </c>
      <c r="B3568">
        <v>98.05</v>
      </c>
      <c r="D3568" s="1">
        <v>30676</v>
      </c>
      <c r="E3568">
        <v>140.77619999999999</v>
      </c>
    </row>
    <row r="3569" spans="1:5" x14ac:dyDescent="0.25">
      <c r="A3569" s="1">
        <v>30677</v>
      </c>
      <c r="B3569">
        <v>98.74</v>
      </c>
      <c r="D3569" s="1">
        <v>30677</v>
      </c>
      <c r="E3569">
        <v>140.77619999999999</v>
      </c>
    </row>
    <row r="3570" spans="1:5" x14ac:dyDescent="0.25">
      <c r="A3570" s="1">
        <v>30678</v>
      </c>
      <c r="B3570">
        <v>99</v>
      </c>
      <c r="D3570" s="1">
        <v>30678</v>
      </c>
      <c r="E3570">
        <v>140.77619999999999</v>
      </c>
    </row>
    <row r="3571" spans="1:5" x14ac:dyDescent="0.25">
      <c r="A3571" s="1">
        <v>30679</v>
      </c>
      <c r="B3571">
        <v>98.84</v>
      </c>
      <c r="D3571" s="1">
        <v>30679</v>
      </c>
      <c r="E3571">
        <v>140.77619999999999</v>
      </c>
    </row>
    <row r="3572" spans="1:5" x14ac:dyDescent="0.25">
      <c r="A3572" s="1">
        <v>30680</v>
      </c>
      <c r="B3572">
        <v>99.06</v>
      </c>
      <c r="D3572" s="1">
        <v>30680</v>
      </c>
      <c r="E3572">
        <v>139.92619999999999</v>
      </c>
    </row>
    <row r="3573" spans="1:5" x14ac:dyDescent="0.25">
      <c r="A3573" s="1">
        <v>30683</v>
      </c>
      <c r="B3573">
        <v>99.06</v>
      </c>
      <c r="D3573" s="1">
        <v>30683</v>
      </c>
      <c r="E3573">
        <v>139.92619999999999</v>
      </c>
    </row>
    <row r="3574" spans="1:5" x14ac:dyDescent="0.25">
      <c r="A3574" s="1">
        <v>30684</v>
      </c>
      <c r="B3574">
        <v>98.64</v>
      </c>
      <c r="D3574" s="1">
        <v>30684</v>
      </c>
      <c r="E3574">
        <v>139.92619999999999</v>
      </c>
    </row>
    <row r="3575" spans="1:5" x14ac:dyDescent="0.25">
      <c r="A3575" s="1">
        <v>30685</v>
      </c>
      <c r="B3575">
        <v>100.11</v>
      </c>
      <c r="D3575" s="1">
        <v>30685</v>
      </c>
      <c r="E3575">
        <v>139.92619999999999</v>
      </c>
    </row>
    <row r="3576" spans="1:5" x14ac:dyDescent="0.25">
      <c r="A3576" s="1">
        <v>30686</v>
      </c>
      <c r="B3576">
        <v>101.39</v>
      </c>
      <c r="D3576" s="1">
        <v>30686</v>
      </c>
      <c r="E3576">
        <v>139.92619999999999</v>
      </c>
    </row>
    <row r="3577" spans="1:5" x14ac:dyDescent="0.25">
      <c r="A3577" s="1">
        <v>30687</v>
      </c>
      <c r="B3577">
        <v>101.81</v>
      </c>
      <c r="D3577" s="1">
        <v>30687</v>
      </c>
      <c r="E3577">
        <v>139.92619999999999</v>
      </c>
    </row>
    <row r="3578" spans="1:5" x14ac:dyDescent="0.25">
      <c r="A3578" s="1">
        <v>30690</v>
      </c>
      <c r="B3578">
        <v>101.64</v>
      </c>
      <c r="D3578" s="1">
        <v>30690</v>
      </c>
      <c r="E3578">
        <v>139.92619999999999</v>
      </c>
    </row>
    <row r="3579" spans="1:5" x14ac:dyDescent="0.25">
      <c r="A3579" s="1">
        <v>30691</v>
      </c>
      <c r="B3579">
        <v>101.2</v>
      </c>
      <c r="D3579" s="1">
        <v>30691</v>
      </c>
      <c r="E3579">
        <v>139.92619999999999</v>
      </c>
    </row>
    <row r="3580" spans="1:5" x14ac:dyDescent="0.25">
      <c r="A3580" s="1">
        <v>30692</v>
      </c>
      <c r="B3580">
        <v>101.14</v>
      </c>
      <c r="D3580" s="1">
        <v>30692</v>
      </c>
      <c r="E3580">
        <v>139.92619999999999</v>
      </c>
    </row>
    <row r="3581" spans="1:5" x14ac:dyDescent="0.25">
      <c r="A3581" s="1">
        <v>30693</v>
      </c>
      <c r="B3581">
        <v>101.11</v>
      </c>
      <c r="D3581" s="1">
        <v>30693</v>
      </c>
      <c r="E3581">
        <v>139.92619999999999</v>
      </c>
    </row>
    <row r="3582" spans="1:5" x14ac:dyDescent="0.25">
      <c r="A3582" s="1">
        <v>30694</v>
      </c>
      <c r="B3582">
        <v>100.75</v>
      </c>
      <c r="D3582" s="1">
        <v>30694</v>
      </c>
      <c r="E3582">
        <v>139.92619999999999</v>
      </c>
    </row>
    <row r="3583" spans="1:5" x14ac:dyDescent="0.25">
      <c r="A3583" s="1">
        <v>30697</v>
      </c>
      <c r="B3583">
        <v>100.73</v>
      </c>
      <c r="D3583" s="1">
        <v>30697</v>
      </c>
      <c r="E3583">
        <v>139.92619999999999</v>
      </c>
    </row>
    <row r="3584" spans="1:5" x14ac:dyDescent="0.25">
      <c r="A3584" s="1">
        <v>30698</v>
      </c>
      <c r="B3584">
        <v>101.01</v>
      </c>
      <c r="D3584" s="1">
        <v>30698</v>
      </c>
      <c r="E3584">
        <v>139.92619999999999</v>
      </c>
    </row>
    <row r="3585" spans="1:5" x14ac:dyDescent="0.25">
      <c r="A3585" s="1">
        <v>30699</v>
      </c>
      <c r="B3585">
        <v>100.85</v>
      </c>
      <c r="D3585" s="1">
        <v>30699</v>
      </c>
      <c r="E3585">
        <v>139.92619999999999</v>
      </c>
    </row>
    <row r="3586" spans="1:5" x14ac:dyDescent="0.25">
      <c r="A3586" s="1">
        <v>30700</v>
      </c>
      <c r="B3586">
        <v>100.56</v>
      </c>
      <c r="D3586" s="1">
        <v>30700</v>
      </c>
      <c r="E3586">
        <v>139.92619999999999</v>
      </c>
    </row>
    <row r="3587" spans="1:5" x14ac:dyDescent="0.25">
      <c r="A3587" s="1">
        <v>30701</v>
      </c>
      <c r="B3587">
        <v>99.95</v>
      </c>
      <c r="D3587" s="1">
        <v>30701</v>
      </c>
      <c r="E3587">
        <v>139.92619999999999</v>
      </c>
    </row>
    <row r="3588" spans="1:5" x14ac:dyDescent="0.25">
      <c r="A3588" s="1">
        <v>30704</v>
      </c>
      <c r="B3588">
        <v>99.02</v>
      </c>
      <c r="D3588" s="1">
        <v>30704</v>
      </c>
      <c r="E3588">
        <v>139.92619999999999</v>
      </c>
    </row>
    <row r="3589" spans="1:5" x14ac:dyDescent="0.25">
      <c r="A3589" s="1">
        <v>30705</v>
      </c>
      <c r="B3589">
        <v>99.3</v>
      </c>
      <c r="D3589" s="1">
        <v>30705</v>
      </c>
      <c r="E3589">
        <v>139.92619999999999</v>
      </c>
    </row>
    <row r="3590" spans="1:5" x14ac:dyDescent="0.25">
      <c r="A3590" s="1">
        <v>30706</v>
      </c>
      <c r="B3590">
        <v>98.67</v>
      </c>
      <c r="D3590" s="1">
        <v>30706</v>
      </c>
      <c r="E3590">
        <v>139.92619999999999</v>
      </c>
    </row>
    <row r="3591" spans="1:5" x14ac:dyDescent="0.25">
      <c r="A3591" s="1">
        <v>30707</v>
      </c>
      <c r="B3591">
        <v>98.23</v>
      </c>
      <c r="D3591" s="1">
        <v>30707</v>
      </c>
      <c r="E3591">
        <v>139.92619999999999</v>
      </c>
    </row>
    <row r="3592" spans="1:5" x14ac:dyDescent="0.25">
      <c r="A3592" s="1">
        <v>30708</v>
      </c>
      <c r="B3592">
        <v>97.99</v>
      </c>
      <c r="D3592" s="1">
        <v>30708</v>
      </c>
      <c r="E3592">
        <v>139.92619999999999</v>
      </c>
    </row>
    <row r="3593" spans="1:5" x14ac:dyDescent="0.25">
      <c r="A3593" s="1">
        <v>30711</v>
      </c>
      <c r="B3593">
        <v>97.1</v>
      </c>
      <c r="D3593" s="1">
        <v>30711</v>
      </c>
      <c r="E3593">
        <v>139.92619999999999</v>
      </c>
    </row>
    <row r="3594" spans="1:5" x14ac:dyDescent="0.25">
      <c r="A3594" s="1">
        <v>30712</v>
      </c>
      <c r="B3594">
        <v>97.22</v>
      </c>
      <c r="D3594" s="1">
        <v>30712</v>
      </c>
      <c r="E3594">
        <v>142.7893</v>
      </c>
    </row>
    <row r="3595" spans="1:5" x14ac:dyDescent="0.25">
      <c r="A3595" s="1">
        <v>30713</v>
      </c>
      <c r="B3595">
        <v>96.79</v>
      </c>
      <c r="D3595" s="1">
        <v>30713</v>
      </c>
      <c r="E3595">
        <v>142.7893</v>
      </c>
    </row>
    <row r="3596" spans="1:5" x14ac:dyDescent="0.25">
      <c r="A3596" s="1">
        <v>30714</v>
      </c>
      <c r="B3596">
        <v>97.06</v>
      </c>
      <c r="D3596" s="1">
        <v>30714</v>
      </c>
      <c r="E3596">
        <v>142.7893</v>
      </c>
    </row>
    <row r="3597" spans="1:5" x14ac:dyDescent="0.25">
      <c r="A3597" s="1">
        <v>30715</v>
      </c>
      <c r="B3597">
        <v>95.7</v>
      </c>
      <c r="D3597" s="1">
        <v>30715</v>
      </c>
      <c r="E3597">
        <v>142.7893</v>
      </c>
    </row>
    <row r="3598" spans="1:5" x14ac:dyDescent="0.25">
      <c r="A3598" s="1">
        <v>30718</v>
      </c>
      <c r="B3598">
        <v>94.02</v>
      </c>
      <c r="D3598" s="1">
        <v>30718</v>
      </c>
      <c r="E3598">
        <v>142.7893</v>
      </c>
    </row>
    <row r="3599" spans="1:5" x14ac:dyDescent="0.25">
      <c r="A3599" s="1">
        <v>30719</v>
      </c>
      <c r="B3599">
        <v>94.18</v>
      </c>
      <c r="D3599" s="1">
        <v>30719</v>
      </c>
      <c r="E3599">
        <v>142.7893</v>
      </c>
    </row>
    <row r="3600" spans="1:5" x14ac:dyDescent="0.25">
      <c r="A3600" s="1">
        <v>30720</v>
      </c>
      <c r="B3600">
        <v>92.56</v>
      </c>
      <c r="D3600" s="1">
        <v>30720</v>
      </c>
      <c r="E3600">
        <v>142.7893</v>
      </c>
    </row>
    <row r="3601" spans="1:5" x14ac:dyDescent="0.25">
      <c r="A3601" s="1">
        <v>30721</v>
      </c>
      <c r="B3601">
        <v>92.1</v>
      </c>
      <c r="D3601" s="1">
        <v>30721</v>
      </c>
      <c r="E3601">
        <v>142.7893</v>
      </c>
    </row>
    <row r="3602" spans="1:5" x14ac:dyDescent="0.25">
      <c r="A3602" s="1">
        <v>30722</v>
      </c>
      <c r="B3602">
        <v>92.54</v>
      </c>
      <c r="D3602" s="1">
        <v>30722</v>
      </c>
      <c r="E3602">
        <v>142.7893</v>
      </c>
    </row>
    <row r="3603" spans="1:5" x14ac:dyDescent="0.25">
      <c r="A3603" s="1">
        <v>30725</v>
      </c>
      <c r="B3603">
        <v>91.68</v>
      </c>
      <c r="D3603" s="1">
        <v>30725</v>
      </c>
      <c r="E3603">
        <v>142.7893</v>
      </c>
    </row>
    <row r="3604" spans="1:5" x14ac:dyDescent="0.25">
      <c r="A3604" s="1">
        <v>30726</v>
      </c>
      <c r="B3604">
        <v>92.52</v>
      </c>
      <c r="D3604" s="1">
        <v>30726</v>
      </c>
      <c r="E3604">
        <v>142.7893</v>
      </c>
    </row>
    <row r="3605" spans="1:5" x14ac:dyDescent="0.25">
      <c r="A3605" s="1">
        <v>30727</v>
      </c>
      <c r="B3605">
        <v>92.4</v>
      </c>
      <c r="D3605" s="1">
        <v>30727</v>
      </c>
      <c r="E3605">
        <v>142.7893</v>
      </c>
    </row>
    <row r="3606" spans="1:5" x14ac:dyDescent="0.25">
      <c r="A3606" s="1">
        <v>30728</v>
      </c>
      <c r="B3606">
        <v>92.22</v>
      </c>
      <c r="D3606" s="1">
        <v>30728</v>
      </c>
      <c r="E3606">
        <v>142.7893</v>
      </c>
    </row>
    <row r="3607" spans="1:5" x14ac:dyDescent="0.25">
      <c r="A3607" s="1">
        <v>30729</v>
      </c>
      <c r="B3607">
        <v>91.97</v>
      </c>
      <c r="D3607" s="1">
        <v>30729</v>
      </c>
      <c r="E3607">
        <v>142.7893</v>
      </c>
    </row>
    <row r="3608" spans="1:5" x14ac:dyDescent="0.25">
      <c r="A3608" s="1">
        <v>30732</v>
      </c>
      <c r="B3608">
        <v>91.97</v>
      </c>
      <c r="D3608" s="1">
        <v>30732</v>
      </c>
      <c r="E3608">
        <v>142.7893</v>
      </c>
    </row>
    <row r="3609" spans="1:5" x14ac:dyDescent="0.25">
      <c r="A3609" s="1">
        <v>30733</v>
      </c>
      <c r="B3609">
        <v>91.32</v>
      </c>
      <c r="D3609" s="1">
        <v>30733</v>
      </c>
      <c r="E3609">
        <v>142.7893</v>
      </c>
    </row>
    <row r="3610" spans="1:5" x14ac:dyDescent="0.25">
      <c r="A3610" s="1">
        <v>30734</v>
      </c>
      <c r="B3610">
        <v>91.09</v>
      </c>
      <c r="D3610" s="1">
        <v>30734</v>
      </c>
      <c r="E3610">
        <v>142.7893</v>
      </c>
    </row>
    <row r="3611" spans="1:5" x14ac:dyDescent="0.25">
      <c r="A3611" s="1">
        <v>30735</v>
      </c>
      <c r="B3611">
        <v>90.93</v>
      </c>
      <c r="D3611" s="1">
        <v>30735</v>
      </c>
      <c r="E3611">
        <v>142.7893</v>
      </c>
    </row>
    <row r="3612" spans="1:5" x14ac:dyDescent="0.25">
      <c r="A3612" s="1">
        <v>30736</v>
      </c>
      <c r="B3612">
        <v>92.71</v>
      </c>
      <c r="D3612" s="1">
        <v>30736</v>
      </c>
      <c r="E3612">
        <v>142.7893</v>
      </c>
    </row>
    <row r="3613" spans="1:5" x14ac:dyDescent="0.25">
      <c r="A3613" s="1">
        <v>30739</v>
      </c>
      <c r="B3613">
        <v>93.82</v>
      </c>
      <c r="D3613" s="1">
        <v>30739</v>
      </c>
      <c r="E3613">
        <v>142.7893</v>
      </c>
    </row>
    <row r="3614" spans="1:5" x14ac:dyDescent="0.25">
      <c r="A3614" s="1">
        <v>30740</v>
      </c>
      <c r="B3614">
        <v>92.55</v>
      </c>
      <c r="D3614" s="1">
        <v>30740</v>
      </c>
      <c r="E3614">
        <v>142.7893</v>
      </c>
    </row>
    <row r="3615" spans="1:5" x14ac:dyDescent="0.25">
      <c r="A3615" s="1">
        <v>30741</v>
      </c>
      <c r="B3615">
        <v>92.75</v>
      </c>
      <c r="D3615" s="1">
        <v>30741</v>
      </c>
      <c r="E3615">
        <v>139.7064</v>
      </c>
    </row>
    <row r="3616" spans="1:5" x14ac:dyDescent="0.25">
      <c r="A3616" s="1">
        <v>30742</v>
      </c>
      <c r="B3616">
        <v>93.38</v>
      </c>
      <c r="D3616" s="1">
        <v>30742</v>
      </c>
      <c r="E3616">
        <v>139.7064</v>
      </c>
    </row>
    <row r="3617" spans="1:5" x14ac:dyDescent="0.25">
      <c r="A3617" s="1">
        <v>30743</v>
      </c>
      <c r="B3617">
        <v>94.04</v>
      </c>
      <c r="D3617" s="1">
        <v>30743</v>
      </c>
      <c r="E3617">
        <v>139.7064</v>
      </c>
    </row>
    <row r="3618" spans="1:5" x14ac:dyDescent="0.25">
      <c r="A3618" s="1">
        <v>30746</v>
      </c>
      <c r="B3618">
        <v>93.29</v>
      </c>
      <c r="D3618" s="1">
        <v>30746</v>
      </c>
      <c r="E3618">
        <v>139.7064</v>
      </c>
    </row>
    <row r="3619" spans="1:5" x14ac:dyDescent="0.25">
      <c r="A3619" s="1">
        <v>30747</v>
      </c>
      <c r="B3619">
        <v>92.35</v>
      </c>
      <c r="D3619" s="1">
        <v>30747</v>
      </c>
      <c r="E3619">
        <v>139.7064</v>
      </c>
    </row>
    <row r="3620" spans="1:5" x14ac:dyDescent="0.25">
      <c r="A3620" s="1">
        <v>30748</v>
      </c>
      <c r="B3620">
        <v>91.35</v>
      </c>
      <c r="D3620" s="1">
        <v>30748</v>
      </c>
      <c r="E3620">
        <v>139.7064</v>
      </c>
    </row>
    <row r="3621" spans="1:5" x14ac:dyDescent="0.25">
      <c r="A3621" s="1">
        <v>30749</v>
      </c>
      <c r="B3621">
        <v>91.64</v>
      </c>
      <c r="D3621" s="1">
        <v>30749</v>
      </c>
      <c r="E3621">
        <v>139.7064</v>
      </c>
    </row>
    <row r="3622" spans="1:5" x14ac:dyDescent="0.25">
      <c r="A3622" s="1">
        <v>30750</v>
      </c>
      <c r="B3622">
        <v>91.16</v>
      </c>
      <c r="D3622" s="1">
        <v>30750</v>
      </c>
      <c r="E3622">
        <v>139.7064</v>
      </c>
    </row>
    <row r="3623" spans="1:5" x14ac:dyDescent="0.25">
      <c r="A3623" s="1">
        <v>30753</v>
      </c>
      <c r="B3623">
        <v>92.14</v>
      </c>
      <c r="D3623" s="1">
        <v>30753</v>
      </c>
      <c r="E3623">
        <v>139.7064</v>
      </c>
    </row>
    <row r="3624" spans="1:5" x14ac:dyDescent="0.25">
      <c r="A3624" s="1">
        <v>30754</v>
      </c>
      <c r="B3624">
        <v>92.53</v>
      </c>
      <c r="D3624" s="1">
        <v>30754</v>
      </c>
      <c r="E3624">
        <v>139.7064</v>
      </c>
    </row>
    <row r="3625" spans="1:5" x14ac:dyDescent="0.25">
      <c r="A3625" s="1">
        <v>30755</v>
      </c>
      <c r="B3625">
        <v>92.52</v>
      </c>
      <c r="D3625" s="1">
        <v>30755</v>
      </c>
      <c r="E3625">
        <v>139.7064</v>
      </c>
    </row>
    <row r="3626" spans="1:5" x14ac:dyDescent="0.25">
      <c r="A3626" s="1">
        <v>30756</v>
      </c>
      <c r="B3626">
        <v>92.94</v>
      </c>
      <c r="D3626" s="1">
        <v>30756</v>
      </c>
      <c r="E3626">
        <v>139.7064</v>
      </c>
    </row>
    <row r="3627" spans="1:5" x14ac:dyDescent="0.25">
      <c r="A3627" s="1">
        <v>30757</v>
      </c>
      <c r="B3627">
        <v>93.94</v>
      </c>
      <c r="D3627" s="1">
        <v>30757</v>
      </c>
      <c r="E3627">
        <v>139.7064</v>
      </c>
    </row>
    <row r="3628" spans="1:5" x14ac:dyDescent="0.25">
      <c r="A3628" s="1">
        <v>30760</v>
      </c>
      <c r="B3628">
        <v>93.06</v>
      </c>
      <c r="D3628" s="1">
        <v>30760</v>
      </c>
      <c r="E3628">
        <v>139.7064</v>
      </c>
    </row>
    <row r="3629" spans="1:5" x14ac:dyDescent="0.25">
      <c r="A3629" s="1">
        <v>30761</v>
      </c>
      <c r="B3629">
        <v>93.59</v>
      </c>
      <c r="D3629" s="1">
        <v>30761</v>
      </c>
      <c r="E3629">
        <v>139.7064</v>
      </c>
    </row>
    <row r="3630" spans="1:5" x14ac:dyDescent="0.25">
      <c r="A3630" s="1">
        <v>30762</v>
      </c>
      <c r="B3630">
        <v>93.48</v>
      </c>
      <c r="D3630" s="1">
        <v>30762</v>
      </c>
      <c r="E3630">
        <v>139.7064</v>
      </c>
    </row>
    <row r="3631" spans="1:5" x14ac:dyDescent="0.25">
      <c r="A3631" s="1">
        <v>30763</v>
      </c>
      <c r="B3631">
        <v>92.5</v>
      </c>
      <c r="D3631" s="1">
        <v>30763</v>
      </c>
      <c r="E3631">
        <v>139.7064</v>
      </c>
    </row>
    <row r="3632" spans="1:5" x14ac:dyDescent="0.25">
      <c r="A3632" s="1">
        <v>30764</v>
      </c>
      <c r="B3632">
        <v>92.43</v>
      </c>
      <c r="D3632" s="1">
        <v>30764</v>
      </c>
      <c r="E3632">
        <v>139.7064</v>
      </c>
    </row>
    <row r="3633" spans="1:5" x14ac:dyDescent="0.25">
      <c r="A3633" s="1">
        <v>30767</v>
      </c>
      <c r="B3633">
        <v>92.29</v>
      </c>
      <c r="D3633" s="1">
        <v>30767</v>
      </c>
      <c r="E3633">
        <v>139.7064</v>
      </c>
    </row>
    <row r="3634" spans="1:5" x14ac:dyDescent="0.25">
      <c r="A3634" s="1">
        <v>30768</v>
      </c>
      <c r="B3634">
        <v>92.54</v>
      </c>
      <c r="D3634" s="1">
        <v>30768</v>
      </c>
      <c r="E3634">
        <v>139.7064</v>
      </c>
    </row>
    <row r="3635" spans="1:5" x14ac:dyDescent="0.25">
      <c r="A3635" s="1">
        <v>30769</v>
      </c>
      <c r="B3635">
        <v>93.89</v>
      </c>
      <c r="D3635" s="1">
        <v>30769</v>
      </c>
      <c r="E3635">
        <v>139.7064</v>
      </c>
    </row>
    <row r="3636" spans="1:5" x14ac:dyDescent="0.25">
      <c r="A3636" s="1">
        <v>30770</v>
      </c>
      <c r="B3636">
        <v>93.85</v>
      </c>
      <c r="D3636" s="1">
        <v>30770</v>
      </c>
      <c r="E3636">
        <v>139.7064</v>
      </c>
    </row>
    <row r="3637" spans="1:5" x14ac:dyDescent="0.25">
      <c r="A3637" s="1">
        <v>30771</v>
      </c>
      <c r="B3637">
        <v>93.73</v>
      </c>
      <c r="D3637" s="1">
        <v>30771</v>
      </c>
      <c r="E3637">
        <v>137.76439999999999</v>
      </c>
    </row>
    <row r="3638" spans="1:5" x14ac:dyDescent="0.25">
      <c r="A3638" s="1">
        <v>30774</v>
      </c>
      <c r="B3638">
        <v>93.11</v>
      </c>
      <c r="D3638" s="1">
        <v>30774</v>
      </c>
      <c r="E3638">
        <v>137.76439999999999</v>
      </c>
    </row>
    <row r="3639" spans="1:5" x14ac:dyDescent="0.25">
      <c r="A3639" s="1">
        <v>30775</v>
      </c>
      <c r="B3639">
        <v>92.8</v>
      </c>
      <c r="D3639" s="1">
        <v>30775</v>
      </c>
      <c r="E3639">
        <v>137.76439999999999</v>
      </c>
    </row>
    <row r="3640" spans="1:5" x14ac:dyDescent="0.25">
      <c r="A3640" s="1">
        <v>30776</v>
      </c>
      <c r="B3640">
        <v>92.74</v>
      </c>
      <c r="D3640" s="1">
        <v>30776</v>
      </c>
      <c r="E3640">
        <v>137.76439999999999</v>
      </c>
    </row>
    <row r="3641" spans="1:5" x14ac:dyDescent="0.25">
      <c r="A3641" s="1">
        <v>30777</v>
      </c>
      <c r="B3641">
        <v>91.32</v>
      </c>
      <c r="D3641" s="1">
        <v>30777</v>
      </c>
      <c r="E3641">
        <v>137.76439999999999</v>
      </c>
    </row>
    <row r="3642" spans="1:5" x14ac:dyDescent="0.25">
      <c r="A3642" s="1">
        <v>30778</v>
      </c>
      <c r="B3642">
        <v>91.35</v>
      </c>
      <c r="D3642" s="1">
        <v>30778</v>
      </c>
      <c r="E3642">
        <v>137.76439999999999</v>
      </c>
    </row>
    <row r="3643" spans="1:5" x14ac:dyDescent="0.25">
      <c r="A3643" s="1">
        <v>30781</v>
      </c>
      <c r="B3643">
        <v>91.33</v>
      </c>
      <c r="D3643" s="1">
        <v>30781</v>
      </c>
      <c r="E3643">
        <v>137.76439999999999</v>
      </c>
    </row>
    <row r="3644" spans="1:5" x14ac:dyDescent="0.25">
      <c r="A3644" s="1">
        <v>30782</v>
      </c>
      <c r="B3644">
        <v>91.55</v>
      </c>
      <c r="D3644" s="1">
        <v>30782</v>
      </c>
      <c r="E3644">
        <v>137.76439999999999</v>
      </c>
    </row>
    <row r="3645" spans="1:5" x14ac:dyDescent="0.25">
      <c r="A3645" s="1">
        <v>30783</v>
      </c>
      <c r="B3645">
        <v>91.05</v>
      </c>
      <c r="D3645" s="1">
        <v>30783</v>
      </c>
      <c r="E3645">
        <v>137.76439999999999</v>
      </c>
    </row>
    <row r="3646" spans="1:5" x14ac:dyDescent="0.25">
      <c r="A3646" s="1">
        <v>30784</v>
      </c>
      <c r="B3646">
        <v>92.38</v>
      </c>
      <c r="D3646" s="1">
        <v>30784</v>
      </c>
      <c r="E3646">
        <v>137.76439999999999</v>
      </c>
    </row>
    <row r="3647" spans="1:5" x14ac:dyDescent="0.25">
      <c r="A3647" s="1">
        <v>30785</v>
      </c>
      <c r="B3647">
        <v>92.32</v>
      </c>
      <c r="D3647" s="1">
        <v>30785</v>
      </c>
      <c r="E3647">
        <v>137.76439999999999</v>
      </c>
    </row>
    <row r="3648" spans="1:5" x14ac:dyDescent="0.25">
      <c r="A3648" s="1">
        <v>30788</v>
      </c>
      <c r="B3648">
        <v>92.8</v>
      </c>
      <c r="D3648" s="1">
        <v>30788</v>
      </c>
      <c r="E3648">
        <v>137.76439999999999</v>
      </c>
    </row>
    <row r="3649" spans="1:5" x14ac:dyDescent="0.25">
      <c r="A3649" s="1">
        <v>30789</v>
      </c>
      <c r="B3649">
        <v>93.25</v>
      </c>
      <c r="D3649" s="1">
        <v>30789</v>
      </c>
      <c r="E3649">
        <v>137.76439999999999</v>
      </c>
    </row>
    <row r="3650" spans="1:5" x14ac:dyDescent="0.25">
      <c r="A3650" s="1">
        <v>30790</v>
      </c>
      <c r="B3650">
        <v>92.73</v>
      </c>
      <c r="D3650" s="1">
        <v>30790</v>
      </c>
      <c r="E3650">
        <v>137.76439999999999</v>
      </c>
    </row>
    <row r="3651" spans="1:5" x14ac:dyDescent="0.25">
      <c r="A3651" s="1">
        <v>30791</v>
      </c>
      <c r="B3651">
        <v>92.76</v>
      </c>
      <c r="D3651" s="1">
        <v>30791</v>
      </c>
      <c r="E3651">
        <v>137.76439999999999</v>
      </c>
    </row>
    <row r="3652" spans="1:5" x14ac:dyDescent="0.25">
      <c r="A3652" s="1">
        <v>30792</v>
      </c>
      <c r="B3652">
        <v>92.76</v>
      </c>
      <c r="D3652" s="1">
        <v>30792</v>
      </c>
      <c r="E3652">
        <v>137.76439999999999</v>
      </c>
    </row>
    <row r="3653" spans="1:5" x14ac:dyDescent="0.25">
      <c r="A3653" s="1">
        <v>30795</v>
      </c>
      <c r="B3653">
        <v>92.15</v>
      </c>
      <c r="D3653" s="1">
        <v>30795</v>
      </c>
      <c r="E3653">
        <v>137.76439999999999</v>
      </c>
    </row>
    <row r="3654" spans="1:5" x14ac:dyDescent="0.25">
      <c r="A3654" s="1">
        <v>30796</v>
      </c>
      <c r="B3654">
        <v>92.68</v>
      </c>
      <c r="D3654" s="1">
        <v>30796</v>
      </c>
      <c r="E3654">
        <v>137.76439999999999</v>
      </c>
    </row>
    <row r="3655" spans="1:5" x14ac:dyDescent="0.25">
      <c r="A3655" s="1">
        <v>30797</v>
      </c>
      <c r="B3655">
        <v>92.98</v>
      </c>
      <c r="D3655" s="1">
        <v>30797</v>
      </c>
      <c r="E3655">
        <v>137.76439999999999</v>
      </c>
    </row>
    <row r="3656" spans="1:5" x14ac:dyDescent="0.25">
      <c r="A3656" s="1">
        <v>30798</v>
      </c>
      <c r="B3656">
        <v>93.94</v>
      </c>
      <c r="D3656" s="1">
        <v>30798</v>
      </c>
      <c r="E3656">
        <v>137.76439999999999</v>
      </c>
    </row>
    <row r="3657" spans="1:5" x14ac:dyDescent="0.25">
      <c r="A3657" s="1">
        <v>30799</v>
      </c>
      <c r="B3657">
        <v>93.87</v>
      </c>
      <c r="D3657" s="1">
        <v>30799</v>
      </c>
      <c r="E3657">
        <v>137.76439999999999</v>
      </c>
    </row>
    <row r="3658" spans="1:5" x14ac:dyDescent="0.25">
      <c r="A3658" s="1">
        <v>30802</v>
      </c>
      <c r="B3658">
        <v>93.92</v>
      </c>
      <c r="D3658" s="1">
        <v>30802</v>
      </c>
      <c r="E3658">
        <v>135.721</v>
      </c>
    </row>
    <row r="3659" spans="1:5" x14ac:dyDescent="0.25">
      <c r="A3659" s="1">
        <v>30803</v>
      </c>
      <c r="B3659">
        <v>94.84</v>
      </c>
      <c r="D3659" s="1">
        <v>30803</v>
      </c>
      <c r="E3659">
        <v>135.721</v>
      </c>
    </row>
    <row r="3660" spans="1:5" x14ac:dyDescent="0.25">
      <c r="A3660" s="1">
        <v>30804</v>
      </c>
      <c r="B3660">
        <v>95.19</v>
      </c>
      <c r="D3660" s="1">
        <v>30804</v>
      </c>
      <c r="E3660">
        <v>135.721</v>
      </c>
    </row>
    <row r="3661" spans="1:5" x14ac:dyDescent="0.25">
      <c r="A3661" s="1">
        <v>30805</v>
      </c>
      <c r="B3661">
        <v>94.91</v>
      </c>
      <c r="D3661" s="1">
        <v>30805</v>
      </c>
      <c r="E3661">
        <v>135.721</v>
      </c>
    </row>
    <row r="3662" spans="1:5" x14ac:dyDescent="0.25">
      <c r="A3662" s="1">
        <v>30806</v>
      </c>
      <c r="B3662">
        <v>93.86</v>
      </c>
      <c r="D3662" s="1">
        <v>30806</v>
      </c>
      <c r="E3662">
        <v>135.721</v>
      </c>
    </row>
    <row r="3663" spans="1:5" x14ac:dyDescent="0.25">
      <c r="A3663" s="1">
        <v>30809</v>
      </c>
      <c r="B3663">
        <v>93.98</v>
      </c>
      <c r="D3663" s="1">
        <v>30809</v>
      </c>
      <c r="E3663">
        <v>135.721</v>
      </c>
    </row>
    <row r="3664" spans="1:5" x14ac:dyDescent="0.25">
      <c r="A3664" s="1">
        <v>30810</v>
      </c>
      <c r="B3664">
        <v>94.58</v>
      </c>
      <c r="D3664" s="1">
        <v>30810</v>
      </c>
      <c r="E3664">
        <v>135.721</v>
      </c>
    </row>
    <row r="3665" spans="1:5" x14ac:dyDescent="0.25">
      <c r="A3665" s="1">
        <v>30811</v>
      </c>
      <c r="B3665">
        <v>94.35</v>
      </c>
      <c r="D3665" s="1">
        <v>30811</v>
      </c>
      <c r="E3665">
        <v>135.721</v>
      </c>
    </row>
    <row r="3666" spans="1:5" x14ac:dyDescent="0.25">
      <c r="A3666" s="1">
        <v>30812</v>
      </c>
      <c r="B3666">
        <v>94.25</v>
      </c>
      <c r="D3666" s="1">
        <v>30812</v>
      </c>
      <c r="E3666">
        <v>135.721</v>
      </c>
    </row>
    <row r="3667" spans="1:5" x14ac:dyDescent="0.25">
      <c r="A3667" s="1">
        <v>30813</v>
      </c>
      <c r="B3667">
        <v>93.43</v>
      </c>
      <c r="D3667" s="1">
        <v>30813</v>
      </c>
      <c r="E3667">
        <v>135.721</v>
      </c>
    </row>
    <row r="3668" spans="1:5" x14ac:dyDescent="0.25">
      <c r="A3668" s="1">
        <v>30816</v>
      </c>
      <c r="B3668">
        <v>92.81</v>
      </c>
      <c r="D3668" s="1">
        <v>30816</v>
      </c>
      <c r="E3668">
        <v>135.721</v>
      </c>
    </row>
    <row r="3669" spans="1:5" x14ac:dyDescent="0.25">
      <c r="A3669" s="1">
        <v>30817</v>
      </c>
      <c r="B3669">
        <v>93.06</v>
      </c>
      <c r="D3669" s="1">
        <v>30817</v>
      </c>
      <c r="E3669">
        <v>135.721</v>
      </c>
    </row>
    <row r="3670" spans="1:5" x14ac:dyDescent="0.25">
      <c r="A3670" s="1">
        <v>30818</v>
      </c>
      <c r="B3670">
        <v>93.03</v>
      </c>
      <c r="D3670" s="1">
        <v>30818</v>
      </c>
      <c r="E3670">
        <v>135.721</v>
      </c>
    </row>
    <row r="3671" spans="1:5" x14ac:dyDescent="0.25">
      <c r="A3671" s="1">
        <v>30819</v>
      </c>
      <c r="B3671">
        <v>92.12</v>
      </c>
      <c r="D3671" s="1">
        <v>30819</v>
      </c>
      <c r="E3671">
        <v>135.721</v>
      </c>
    </row>
    <row r="3672" spans="1:5" x14ac:dyDescent="0.25">
      <c r="A3672" s="1">
        <v>30820</v>
      </c>
      <c r="B3672">
        <v>91.58</v>
      </c>
      <c r="D3672" s="1">
        <v>30820</v>
      </c>
      <c r="E3672">
        <v>135.721</v>
      </c>
    </row>
    <row r="3673" spans="1:5" x14ac:dyDescent="0.25">
      <c r="A3673" s="1">
        <v>30823</v>
      </c>
      <c r="B3673">
        <v>91.01</v>
      </c>
      <c r="D3673" s="1">
        <v>30823</v>
      </c>
      <c r="E3673">
        <v>135.721</v>
      </c>
    </row>
    <row r="3674" spans="1:5" x14ac:dyDescent="0.25">
      <c r="A3674" s="1">
        <v>30824</v>
      </c>
      <c r="B3674">
        <v>90.39</v>
      </c>
      <c r="D3674" s="1">
        <v>30824</v>
      </c>
      <c r="E3674">
        <v>135.721</v>
      </c>
    </row>
    <row r="3675" spans="1:5" x14ac:dyDescent="0.25">
      <c r="A3675" s="1">
        <v>30825</v>
      </c>
      <c r="B3675">
        <v>89.98</v>
      </c>
      <c r="D3675" s="1">
        <v>30825</v>
      </c>
      <c r="E3675">
        <v>135.721</v>
      </c>
    </row>
    <row r="3676" spans="1:5" x14ac:dyDescent="0.25">
      <c r="A3676" s="1">
        <v>30826</v>
      </c>
      <c r="B3676">
        <v>88.74</v>
      </c>
      <c r="D3676" s="1">
        <v>30826</v>
      </c>
      <c r="E3676">
        <v>135.721</v>
      </c>
    </row>
    <row r="3677" spans="1:5" x14ac:dyDescent="0.25">
      <c r="A3677" s="1">
        <v>30827</v>
      </c>
      <c r="B3677">
        <v>88.89</v>
      </c>
      <c r="D3677" s="1">
        <v>30827</v>
      </c>
      <c r="E3677">
        <v>135.721</v>
      </c>
    </row>
    <row r="3678" spans="1:5" x14ac:dyDescent="0.25">
      <c r="A3678" s="1">
        <v>30830</v>
      </c>
      <c r="B3678">
        <v>88.89</v>
      </c>
      <c r="D3678" s="1">
        <v>30830</v>
      </c>
      <c r="E3678">
        <v>135.721</v>
      </c>
    </row>
    <row r="3679" spans="1:5" x14ac:dyDescent="0.25">
      <c r="A3679" s="1">
        <v>30831</v>
      </c>
      <c r="B3679">
        <v>88.17</v>
      </c>
      <c r="D3679" s="1">
        <v>30831</v>
      </c>
      <c r="E3679">
        <v>135.721</v>
      </c>
    </row>
    <row r="3680" spans="1:5" x14ac:dyDescent="0.25">
      <c r="A3680" s="1">
        <v>30832</v>
      </c>
      <c r="B3680">
        <v>88.17</v>
      </c>
      <c r="D3680" s="1">
        <v>30832</v>
      </c>
      <c r="E3680">
        <v>135.721</v>
      </c>
    </row>
    <row r="3681" spans="1:5" x14ac:dyDescent="0.25">
      <c r="A3681" s="1">
        <v>30833</v>
      </c>
      <c r="B3681">
        <v>88.45</v>
      </c>
      <c r="D3681" s="1">
        <v>30833</v>
      </c>
      <c r="E3681">
        <v>129.31489999999999</v>
      </c>
    </row>
    <row r="3682" spans="1:5" x14ac:dyDescent="0.25">
      <c r="A3682" s="1">
        <v>30834</v>
      </c>
      <c r="B3682">
        <v>89.93</v>
      </c>
      <c r="D3682" s="1">
        <v>30834</v>
      </c>
      <c r="E3682">
        <v>129.31489999999999</v>
      </c>
    </row>
    <row r="3683" spans="1:5" x14ac:dyDescent="0.25">
      <c r="A3683" s="1">
        <v>30837</v>
      </c>
      <c r="B3683">
        <v>90.7</v>
      </c>
      <c r="D3683" s="1">
        <v>30837</v>
      </c>
      <c r="E3683">
        <v>129.31489999999999</v>
      </c>
    </row>
    <row r="3684" spans="1:5" x14ac:dyDescent="0.25">
      <c r="A3684" s="1">
        <v>30838</v>
      </c>
      <c r="B3684">
        <v>90.34</v>
      </c>
      <c r="D3684" s="1">
        <v>30838</v>
      </c>
      <c r="E3684">
        <v>129.31489999999999</v>
      </c>
    </row>
    <row r="3685" spans="1:5" x14ac:dyDescent="0.25">
      <c r="A3685" s="1">
        <v>30839</v>
      </c>
      <c r="B3685">
        <v>90.99</v>
      </c>
      <c r="D3685" s="1">
        <v>30839</v>
      </c>
      <c r="E3685">
        <v>129.31489999999999</v>
      </c>
    </row>
    <row r="3686" spans="1:5" x14ac:dyDescent="0.25">
      <c r="A3686" s="1">
        <v>30840</v>
      </c>
      <c r="B3686">
        <v>91.01</v>
      </c>
      <c r="D3686" s="1">
        <v>30840</v>
      </c>
      <c r="E3686">
        <v>129.31489999999999</v>
      </c>
    </row>
    <row r="3687" spans="1:5" x14ac:dyDescent="0.25">
      <c r="A3687" s="1">
        <v>30841</v>
      </c>
      <c r="B3687">
        <v>91.16</v>
      </c>
      <c r="D3687" s="1">
        <v>30841</v>
      </c>
      <c r="E3687">
        <v>129.31489999999999</v>
      </c>
    </row>
    <row r="3688" spans="1:5" x14ac:dyDescent="0.25">
      <c r="A3688" s="1">
        <v>30844</v>
      </c>
      <c r="B3688">
        <v>90.04</v>
      </c>
      <c r="D3688" s="1">
        <v>30844</v>
      </c>
      <c r="E3688">
        <v>129.31489999999999</v>
      </c>
    </row>
    <row r="3689" spans="1:5" x14ac:dyDescent="0.25">
      <c r="A3689" s="1">
        <v>30845</v>
      </c>
      <c r="B3689">
        <v>89.63</v>
      </c>
      <c r="D3689" s="1">
        <v>30845</v>
      </c>
      <c r="E3689">
        <v>129.31489999999999</v>
      </c>
    </row>
    <row r="3690" spans="1:5" x14ac:dyDescent="0.25">
      <c r="A3690" s="1">
        <v>30846</v>
      </c>
      <c r="B3690">
        <v>89.59</v>
      </c>
      <c r="D3690" s="1">
        <v>30846</v>
      </c>
      <c r="E3690">
        <v>129.31489999999999</v>
      </c>
    </row>
    <row r="3691" spans="1:5" x14ac:dyDescent="0.25">
      <c r="A3691" s="1">
        <v>30847</v>
      </c>
      <c r="B3691">
        <v>88.65</v>
      </c>
      <c r="D3691" s="1">
        <v>30847</v>
      </c>
      <c r="E3691">
        <v>129.31489999999999</v>
      </c>
    </row>
    <row r="3692" spans="1:5" x14ac:dyDescent="0.25">
      <c r="A3692" s="1">
        <v>30848</v>
      </c>
      <c r="B3692">
        <v>88.1</v>
      </c>
      <c r="D3692" s="1">
        <v>30848</v>
      </c>
      <c r="E3692">
        <v>129.31489999999999</v>
      </c>
    </row>
    <row r="3693" spans="1:5" x14ac:dyDescent="0.25">
      <c r="A3693" s="1">
        <v>30851</v>
      </c>
      <c r="B3693">
        <v>89.39</v>
      </c>
      <c r="D3693" s="1">
        <v>30851</v>
      </c>
      <c r="E3693">
        <v>129.31489999999999</v>
      </c>
    </row>
    <row r="3694" spans="1:5" x14ac:dyDescent="0.25">
      <c r="A3694" s="1">
        <v>30852</v>
      </c>
      <c r="B3694">
        <v>89.95</v>
      </c>
      <c r="D3694" s="1">
        <v>30852</v>
      </c>
      <c r="E3694">
        <v>129.31489999999999</v>
      </c>
    </row>
    <row r="3695" spans="1:5" x14ac:dyDescent="0.25">
      <c r="A3695" s="1">
        <v>30853</v>
      </c>
      <c r="B3695">
        <v>90.97</v>
      </c>
      <c r="D3695" s="1">
        <v>30853</v>
      </c>
      <c r="E3695">
        <v>129.31489999999999</v>
      </c>
    </row>
    <row r="3696" spans="1:5" x14ac:dyDescent="0.25">
      <c r="A3696" s="1">
        <v>30854</v>
      </c>
      <c r="B3696">
        <v>90.94</v>
      </c>
      <c r="D3696" s="1">
        <v>30854</v>
      </c>
      <c r="E3696">
        <v>129.31489999999999</v>
      </c>
    </row>
    <row r="3697" spans="1:5" x14ac:dyDescent="0.25">
      <c r="A3697" s="1">
        <v>30855</v>
      </c>
      <c r="B3697">
        <v>91.02</v>
      </c>
      <c r="D3697" s="1">
        <v>30855</v>
      </c>
      <c r="E3697">
        <v>129.31489999999999</v>
      </c>
    </row>
    <row r="3698" spans="1:5" x14ac:dyDescent="0.25">
      <c r="A3698" s="1">
        <v>30858</v>
      </c>
      <c r="B3698">
        <v>90.78</v>
      </c>
      <c r="D3698" s="1">
        <v>30858</v>
      </c>
      <c r="E3698">
        <v>129.31489999999999</v>
      </c>
    </row>
    <row r="3699" spans="1:5" x14ac:dyDescent="0.25">
      <c r="A3699" s="1">
        <v>30859</v>
      </c>
      <c r="B3699">
        <v>90.06</v>
      </c>
      <c r="D3699" s="1">
        <v>30859</v>
      </c>
      <c r="E3699">
        <v>129.31489999999999</v>
      </c>
    </row>
    <row r="3700" spans="1:5" x14ac:dyDescent="0.25">
      <c r="A3700" s="1">
        <v>30860</v>
      </c>
      <c r="B3700">
        <v>89.44</v>
      </c>
      <c r="D3700" s="1">
        <v>30860</v>
      </c>
      <c r="E3700">
        <v>129.31489999999999</v>
      </c>
    </row>
    <row r="3701" spans="1:5" x14ac:dyDescent="0.25">
      <c r="A3701" s="1">
        <v>30861</v>
      </c>
      <c r="B3701">
        <v>90.06</v>
      </c>
      <c r="D3701" s="1">
        <v>30861</v>
      </c>
      <c r="E3701">
        <v>129.31489999999999</v>
      </c>
    </row>
    <row r="3702" spans="1:5" x14ac:dyDescent="0.25">
      <c r="A3702" s="1">
        <v>30862</v>
      </c>
      <c r="B3702">
        <v>90.32</v>
      </c>
      <c r="D3702" s="1">
        <v>30862</v>
      </c>
      <c r="E3702">
        <v>130.26079999999999</v>
      </c>
    </row>
    <row r="3703" spans="1:5" x14ac:dyDescent="0.25">
      <c r="A3703" s="1">
        <v>30865</v>
      </c>
      <c r="B3703">
        <v>90.17</v>
      </c>
      <c r="D3703" s="1">
        <v>30865</v>
      </c>
      <c r="E3703">
        <v>130.26079999999999</v>
      </c>
    </row>
    <row r="3704" spans="1:5" x14ac:dyDescent="0.25">
      <c r="A3704" s="1">
        <v>30866</v>
      </c>
      <c r="B3704">
        <v>90.47</v>
      </c>
      <c r="D3704" s="1">
        <v>30866</v>
      </c>
      <c r="E3704">
        <v>130.26079999999999</v>
      </c>
    </row>
    <row r="3705" spans="1:5" x14ac:dyDescent="0.25">
      <c r="A3705" s="1">
        <v>30867</v>
      </c>
      <c r="B3705">
        <v>90.47</v>
      </c>
      <c r="D3705" s="1">
        <v>30867</v>
      </c>
      <c r="E3705">
        <v>130.26079999999999</v>
      </c>
    </row>
    <row r="3706" spans="1:5" x14ac:dyDescent="0.25">
      <c r="A3706" s="1">
        <v>30868</v>
      </c>
      <c r="B3706">
        <v>90</v>
      </c>
      <c r="D3706" s="1">
        <v>30868</v>
      </c>
      <c r="E3706">
        <v>130.26079999999999</v>
      </c>
    </row>
    <row r="3707" spans="1:5" x14ac:dyDescent="0.25">
      <c r="A3707" s="1">
        <v>30869</v>
      </c>
      <c r="B3707">
        <v>89.69</v>
      </c>
      <c r="D3707" s="1">
        <v>30869</v>
      </c>
      <c r="E3707">
        <v>130.26079999999999</v>
      </c>
    </row>
    <row r="3708" spans="1:5" x14ac:dyDescent="0.25">
      <c r="A3708" s="1">
        <v>30872</v>
      </c>
      <c r="B3708">
        <v>90.19</v>
      </c>
      <c r="D3708" s="1">
        <v>30872</v>
      </c>
      <c r="E3708">
        <v>130.26079999999999</v>
      </c>
    </row>
    <row r="3709" spans="1:5" x14ac:dyDescent="0.25">
      <c r="A3709" s="1">
        <v>30873</v>
      </c>
      <c r="B3709">
        <v>89.98</v>
      </c>
      <c r="D3709" s="1">
        <v>30873</v>
      </c>
      <c r="E3709">
        <v>130.26079999999999</v>
      </c>
    </row>
    <row r="3710" spans="1:5" x14ac:dyDescent="0.25">
      <c r="A3710" s="1">
        <v>30874</v>
      </c>
      <c r="B3710">
        <v>88.78</v>
      </c>
      <c r="D3710" s="1">
        <v>30874</v>
      </c>
      <c r="E3710">
        <v>130.26079999999999</v>
      </c>
    </row>
    <row r="3711" spans="1:5" x14ac:dyDescent="0.25">
      <c r="A3711" s="1">
        <v>30875</v>
      </c>
      <c r="B3711">
        <v>88.44</v>
      </c>
      <c r="D3711" s="1">
        <v>30875</v>
      </c>
      <c r="E3711">
        <v>130.26079999999999</v>
      </c>
    </row>
    <row r="3712" spans="1:5" x14ac:dyDescent="0.25">
      <c r="A3712" s="1">
        <v>30876</v>
      </c>
      <c r="B3712">
        <v>88.85</v>
      </c>
      <c r="D3712" s="1">
        <v>30876</v>
      </c>
      <c r="E3712">
        <v>130.26079999999999</v>
      </c>
    </row>
    <row r="3713" spans="1:5" x14ac:dyDescent="0.25">
      <c r="A3713" s="1">
        <v>30879</v>
      </c>
      <c r="B3713">
        <v>89.05</v>
      </c>
      <c r="D3713" s="1">
        <v>30879</v>
      </c>
      <c r="E3713">
        <v>130.26079999999999</v>
      </c>
    </row>
    <row r="3714" spans="1:5" x14ac:dyDescent="0.25">
      <c r="A3714" s="1">
        <v>30880</v>
      </c>
      <c r="B3714">
        <v>89.4</v>
      </c>
      <c r="D3714" s="1">
        <v>30880</v>
      </c>
      <c r="E3714">
        <v>130.26079999999999</v>
      </c>
    </row>
    <row r="3715" spans="1:5" x14ac:dyDescent="0.25">
      <c r="A3715" s="1">
        <v>30881</v>
      </c>
      <c r="B3715">
        <v>88.9</v>
      </c>
      <c r="D3715" s="1">
        <v>30881</v>
      </c>
      <c r="E3715">
        <v>130.26079999999999</v>
      </c>
    </row>
    <row r="3716" spans="1:5" x14ac:dyDescent="0.25">
      <c r="A3716" s="1">
        <v>30882</v>
      </c>
      <c r="B3716">
        <v>88.32</v>
      </c>
      <c r="D3716" s="1">
        <v>30882</v>
      </c>
      <c r="E3716">
        <v>130.26079999999999</v>
      </c>
    </row>
    <row r="3717" spans="1:5" x14ac:dyDescent="0.25">
      <c r="A3717" s="1">
        <v>30883</v>
      </c>
      <c r="B3717">
        <v>87.83</v>
      </c>
      <c r="D3717" s="1">
        <v>30883</v>
      </c>
      <c r="E3717">
        <v>130.26079999999999</v>
      </c>
    </row>
    <row r="3718" spans="1:5" x14ac:dyDescent="0.25">
      <c r="A3718" s="1">
        <v>30886</v>
      </c>
      <c r="B3718">
        <v>87.29</v>
      </c>
      <c r="D3718" s="1">
        <v>30886</v>
      </c>
      <c r="E3718">
        <v>130.26079999999999</v>
      </c>
    </row>
    <row r="3719" spans="1:5" x14ac:dyDescent="0.25">
      <c r="A3719" s="1">
        <v>30887</v>
      </c>
      <c r="B3719">
        <v>86.69</v>
      </c>
      <c r="D3719" s="1">
        <v>30887</v>
      </c>
      <c r="E3719">
        <v>130.26079999999999</v>
      </c>
    </row>
    <row r="3720" spans="1:5" x14ac:dyDescent="0.25">
      <c r="A3720" s="1">
        <v>30888</v>
      </c>
      <c r="B3720">
        <v>87.11</v>
      </c>
      <c r="D3720" s="1">
        <v>30888</v>
      </c>
      <c r="E3720">
        <v>130.26079999999999</v>
      </c>
    </row>
    <row r="3721" spans="1:5" x14ac:dyDescent="0.25">
      <c r="A3721" s="1">
        <v>30889</v>
      </c>
      <c r="B3721">
        <v>87.83</v>
      </c>
      <c r="D3721" s="1">
        <v>30889</v>
      </c>
      <c r="E3721">
        <v>130.26079999999999</v>
      </c>
    </row>
    <row r="3722" spans="1:5" x14ac:dyDescent="0.25">
      <c r="A3722" s="1">
        <v>30890</v>
      </c>
      <c r="B3722">
        <v>88.55</v>
      </c>
      <c r="D3722" s="1">
        <v>30890</v>
      </c>
      <c r="E3722">
        <v>130.26079999999999</v>
      </c>
    </row>
    <row r="3723" spans="1:5" x14ac:dyDescent="0.25">
      <c r="A3723" s="1">
        <v>30893</v>
      </c>
      <c r="B3723">
        <v>88.12</v>
      </c>
      <c r="D3723" s="1">
        <v>30893</v>
      </c>
      <c r="E3723">
        <v>130.26079999999999</v>
      </c>
    </row>
    <row r="3724" spans="1:5" x14ac:dyDescent="0.25">
      <c r="A3724" s="1">
        <v>30894</v>
      </c>
      <c r="B3724">
        <v>88.38</v>
      </c>
      <c r="D3724" s="1">
        <v>30894</v>
      </c>
      <c r="E3724">
        <v>140.06460000000001</v>
      </c>
    </row>
    <row r="3725" spans="1:5" x14ac:dyDescent="0.25">
      <c r="A3725" s="1">
        <v>30895</v>
      </c>
      <c r="B3725">
        <v>90.22</v>
      </c>
      <c r="D3725" s="1">
        <v>30895</v>
      </c>
      <c r="E3725">
        <v>140.06460000000001</v>
      </c>
    </row>
    <row r="3726" spans="1:5" x14ac:dyDescent="0.25">
      <c r="A3726" s="1">
        <v>30896</v>
      </c>
      <c r="B3726">
        <v>92.48</v>
      </c>
      <c r="D3726" s="1">
        <v>30896</v>
      </c>
      <c r="E3726">
        <v>140.06460000000001</v>
      </c>
    </row>
    <row r="3727" spans="1:5" x14ac:dyDescent="0.25">
      <c r="A3727" s="1">
        <v>30897</v>
      </c>
      <c r="B3727">
        <v>95.18</v>
      </c>
      <c r="D3727" s="1">
        <v>30897</v>
      </c>
      <c r="E3727">
        <v>140.06460000000001</v>
      </c>
    </row>
    <row r="3728" spans="1:5" x14ac:dyDescent="0.25">
      <c r="A3728" s="1">
        <v>30900</v>
      </c>
      <c r="B3728">
        <v>95.52</v>
      </c>
      <c r="D3728" s="1">
        <v>30900</v>
      </c>
      <c r="E3728">
        <v>140.06460000000001</v>
      </c>
    </row>
    <row r="3729" spans="1:5" x14ac:dyDescent="0.25">
      <c r="A3729" s="1">
        <v>30901</v>
      </c>
      <c r="B3729">
        <v>95.52</v>
      </c>
      <c r="D3729" s="1">
        <v>30901</v>
      </c>
      <c r="E3729">
        <v>140.06460000000001</v>
      </c>
    </row>
    <row r="3730" spans="1:5" x14ac:dyDescent="0.25">
      <c r="A3730" s="1">
        <v>30902</v>
      </c>
      <c r="B3730">
        <v>95.03</v>
      </c>
      <c r="D3730" s="1">
        <v>30902</v>
      </c>
      <c r="E3730">
        <v>140.06460000000001</v>
      </c>
    </row>
    <row r="3731" spans="1:5" x14ac:dyDescent="0.25">
      <c r="A3731" s="1">
        <v>30903</v>
      </c>
      <c r="B3731">
        <v>96.97</v>
      </c>
      <c r="D3731" s="1">
        <v>30903</v>
      </c>
      <c r="E3731">
        <v>140.06460000000001</v>
      </c>
    </row>
    <row r="3732" spans="1:5" x14ac:dyDescent="0.25">
      <c r="A3732" s="1">
        <v>30904</v>
      </c>
      <c r="B3732">
        <v>97.18</v>
      </c>
      <c r="D3732" s="1">
        <v>30904</v>
      </c>
      <c r="E3732">
        <v>140.06460000000001</v>
      </c>
    </row>
    <row r="3733" spans="1:5" x14ac:dyDescent="0.25">
      <c r="A3733" s="1">
        <v>30907</v>
      </c>
      <c r="B3733">
        <v>97.07</v>
      </c>
      <c r="D3733" s="1">
        <v>30907</v>
      </c>
      <c r="E3733">
        <v>140.06460000000001</v>
      </c>
    </row>
    <row r="3734" spans="1:5" x14ac:dyDescent="0.25">
      <c r="A3734" s="1">
        <v>30908</v>
      </c>
      <c r="B3734">
        <v>96.58</v>
      </c>
      <c r="D3734" s="1">
        <v>30908</v>
      </c>
      <c r="E3734">
        <v>140.06460000000001</v>
      </c>
    </row>
    <row r="3735" spans="1:5" x14ac:dyDescent="0.25">
      <c r="A3735" s="1">
        <v>30909</v>
      </c>
      <c r="B3735">
        <v>95.81</v>
      </c>
      <c r="D3735" s="1">
        <v>30909</v>
      </c>
      <c r="E3735">
        <v>140.06460000000001</v>
      </c>
    </row>
    <row r="3736" spans="1:5" x14ac:dyDescent="0.25">
      <c r="A3736" s="1">
        <v>30910</v>
      </c>
      <c r="B3736">
        <v>96.33</v>
      </c>
      <c r="D3736" s="1">
        <v>30910</v>
      </c>
      <c r="E3736">
        <v>140.06460000000001</v>
      </c>
    </row>
    <row r="3737" spans="1:5" x14ac:dyDescent="0.25">
      <c r="A3737" s="1">
        <v>30911</v>
      </c>
      <c r="B3737">
        <v>96.44</v>
      </c>
      <c r="D3737" s="1">
        <v>30911</v>
      </c>
      <c r="E3737">
        <v>140.06460000000001</v>
      </c>
    </row>
    <row r="3738" spans="1:5" x14ac:dyDescent="0.25">
      <c r="A3738" s="1">
        <v>30914</v>
      </c>
      <c r="B3738">
        <v>96.74</v>
      </c>
      <c r="D3738" s="1">
        <v>30914</v>
      </c>
      <c r="E3738">
        <v>140.06460000000001</v>
      </c>
    </row>
    <row r="3739" spans="1:5" x14ac:dyDescent="0.25">
      <c r="A3739" s="1">
        <v>30915</v>
      </c>
      <c r="B3739">
        <v>98.31</v>
      </c>
      <c r="D3739" s="1">
        <v>30915</v>
      </c>
      <c r="E3739">
        <v>140.06460000000001</v>
      </c>
    </row>
    <row r="3740" spans="1:5" x14ac:dyDescent="0.25">
      <c r="A3740" s="1">
        <v>30916</v>
      </c>
      <c r="B3740">
        <v>98.04</v>
      </c>
      <c r="D3740" s="1">
        <v>30916</v>
      </c>
      <c r="E3740">
        <v>140.06460000000001</v>
      </c>
    </row>
    <row r="3741" spans="1:5" x14ac:dyDescent="0.25">
      <c r="A3741" s="1">
        <v>30917</v>
      </c>
      <c r="B3741">
        <v>98.15</v>
      </c>
      <c r="D3741" s="1">
        <v>30917</v>
      </c>
      <c r="E3741">
        <v>140.06460000000001</v>
      </c>
    </row>
    <row r="3742" spans="1:5" x14ac:dyDescent="0.25">
      <c r="A3742" s="1">
        <v>30918</v>
      </c>
      <c r="B3742">
        <v>98.35</v>
      </c>
      <c r="D3742" s="1">
        <v>30918</v>
      </c>
      <c r="E3742">
        <v>140.06460000000001</v>
      </c>
    </row>
    <row r="3743" spans="1:5" x14ac:dyDescent="0.25">
      <c r="A3743" s="1">
        <v>30921</v>
      </c>
      <c r="B3743">
        <v>97.77</v>
      </c>
      <c r="D3743" s="1">
        <v>30921</v>
      </c>
      <c r="E3743">
        <v>140.06460000000001</v>
      </c>
    </row>
    <row r="3744" spans="1:5" x14ac:dyDescent="0.25">
      <c r="A3744" s="1">
        <v>30922</v>
      </c>
      <c r="B3744">
        <v>98.24</v>
      </c>
      <c r="D3744" s="1">
        <v>30922</v>
      </c>
      <c r="E3744">
        <v>140.06460000000001</v>
      </c>
    </row>
    <row r="3745" spans="1:5" x14ac:dyDescent="0.25">
      <c r="A3745" s="1">
        <v>30923</v>
      </c>
      <c r="B3745">
        <v>98.19</v>
      </c>
      <c r="D3745" s="1">
        <v>30923</v>
      </c>
      <c r="E3745">
        <v>140.06460000000001</v>
      </c>
    </row>
    <row r="3746" spans="1:5" x14ac:dyDescent="0.25">
      <c r="A3746" s="1">
        <v>30924</v>
      </c>
      <c r="B3746">
        <v>97.92</v>
      </c>
      <c r="D3746" s="1">
        <v>30924</v>
      </c>
      <c r="E3746">
        <v>140.06460000000001</v>
      </c>
    </row>
    <row r="3747" spans="1:5" x14ac:dyDescent="0.25">
      <c r="A3747" s="1">
        <v>30925</v>
      </c>
      <c r="B3747">
        <v>97.97</v>
      </c>
      <c r="D3747" s="1">
        <v>30925</v>
      </c>
      <c r="E3747">
        <v>143.62270000000001</v>
      </c>
    </row>
    <row r="3748" spans="1:5" x14ac:dyDescent="0.25">
      <c r="A3748" s="1">
        <v>30928</v>
      </c>
      <c r="B3748">
        <v>97.97</v>
      </c>
      <c r="D3748" s="1">
        <v>30928</v>
      </c>
      <c r="E3748">
        <v>143.62270000000001</v>
      </c>
    </row>
    <row r="3749" spans="1:5" x14ac:dyDescent="0.25">
      <c r="A3749" s="1">
        <v>30929</v>
      </c>
      <c r="B3749">
        <v>97.09</v>
      </c>
      <c r="D3749" s="1">
        <v>30929</v>
      </c>
      <c r="E3749">
        <v>143.62270000000001</v>
      </c>
    </row>
    <row r="3750" spans="1:5" x14ac:dyDescent="0.25">
      <c r="A3750" s="1">
        <v>30930</v>
      </c>
      <c r="B3750">
        <v>96.73</v>
      </c>
      <c r="D3750" s="1">
        <v>30930</v>
      </c>
      <c r="E3750">
        <v>143.62270000000001</v>
      </c>
    </row>
    <row r="3751" spans="1:5" x14ac:dyDescent="0.25">
      <c r="A3751" s="1">
        <v>30931</v>
      </c>
      <c r="B3751">
        <v>97.43</v>
      </c>
      <c r="D3751" s="1">
        <v>30931</v>
      </c>
      <c r="E3751">
        <v>143.62270000000001</v>
      </c>
    </row>
    <row r="3752" spans="1:5" x14ac:dyDescent="0.25">
      <c r="A3752" s="1">
        <v>30932</v>
      </c>
      <c r="B3752">
        <v>96.85</v>
      </c>
      <c r="D3752" s="1">
        <v>30932</v>
      </c>
      <c r="E3752">
        <v>143.62270000000001</v>
      </c>
    </row>
    <row r="3753" spans="1:5" x14ac:dyDescent="0.25">
      <c r="A3753" s="1">
        <v>30935</v>
      </c>
      <c r="B3753">
        <v>96.72</v>
      </c>
      <c r="D3753" s="1">
        <v>30935</v>
      </c>
      <c r="E3753">
        <v>143.62270000000001</v>
      </c>
    </row>
    <row r="3754" spans="1:5" x14ac:dyDescent="0.25">
      <c r="A3754" s="1">
        <v>30936</v>
      </c>
      <c r="B3754">
        <v>96.92</v>
      </c>
      <c r="D3754" s="1">
        <v>30936</v>
      </c>
      <c r="E3754">
        <v>143.62270000000001</v>
      </c>
    </row>
    <row r="3755" spans="1:5" x14ac:dyDescent="0.25">
      <c r="A3755" s="1">
        <v>30937</v>
      </c>
      <c r="B3755">
        <v>96.94</v>
      </c>
      <c r="D3755" s="1">
        <v>30937</v>
      </c>
      <c r="E3755">
        <v>143.62270000000001</v>
      </c>
    </row>
    <row r="3756" spans="1:5" x14ac:dyDescent="0.25">
      <c r="A3756" s="1">
        <v>30938</v>
      </c>
      <c r="B3756">
        <v>98.57</v>
      </c>
      <c r="D3756" s="1">
        <v>30938</v>
      </c>
      <c r="E3756">
        <v>143.62270000000001</v>
      </c>
    </row>
    <row r="3757" spans="1:5" x14ac:dyDescent="0.25">
      <c r="A3757" s="1">
        <v>30939</v>
      </c>
      <c r="B3757">
        <v>99.18</v>
      </c>
      <c r="D3757" s="1">
        <v>30939</v>
      </c>
      <c r="E3757">
        <v>143.62270000000001</v>
      </c>
    </row>
    <row r="3758" spans="1:5" x14ac:dyDescent="0.25">
      <c r="A3758" s="1">
        <v>30942</v>
      </c>
      <c r="B3758">
        <v>99.22</v>
      </c>
      <c r="D3758" s="1">
        <v>30942</v>
      </c>
      <c r="E3758">
        <v>143.62270000000001</v>
      </c>
    </row>
    <row r="3759" spans="1:5" x14ac:dyDescent="0.25">
      <c r="A3759" s="1">
        <v>30943</v>
      </c>
      <c r="B3759">
        <v>98.66</v>
      </c>
      <c r="D3759" s="1">
        <v>30943</v>
      </c>
      <c r="E3759">
        <v>143.62270000000001</v>
      </c>
    </row>
    <row r="3760" spans="1:5" x14ac:dyDescent="0.25">
      <c r="A3760" s="1">
        <v>30944</v>
      </c>
      <c r="B3760">
        <v>98.28</v>
      </c>
      <c r="D3760" s="1">
        <v>30944</v>
      </c>
      <c r="E3760">
        <v>143.62270000000001</v>
      </c>
    </row>
    <row r="3761" spans="1:5" x14ac:dyDescent="0.25">
      <c r="A3761" s="1">
        <v>30945</v>
      </c>
      <c r="B3761">
        <v>98.56</v>
      </c>
      <c r="D3761" s="1">
        <v>30945</v>
      </c>
      <c r="E3761">
        <v>143.62270000000001</v>
      </c>
    </row>
    <row r="3762" spans="1:5" x14ac:dyDescent="0.25">
      <c r="A3762" s="1">
        <v>30946</v>
      </c>
      <c r="B3762">
        <v>97.76</v>
      </c>
      <c r="D3762" s="1">
        <v>30946</v>
      </c>
      <c r="E3762">
        <v>143.62270000000001</v>
      </c>
    </row>
    <row r="3763" spans="1:5" x14ac:dyDescent="0.25">
      <c r="A3763" s="1">
        <v>30949</v>
      </c>
      <c r="B3763">
        <v>97.38</v>
      </c>
      <c r="D3763" s="1">
        <v>30949</v>
      </c>
      <c r="E3763">
        <v>143.62270000000001</v>
      </c>
    </row>
    <row r="3764" spans="1:5" x14ac:dyDescent="0.25">
      <c r="A3764" s="1">
        <v>30950</v>
      </c>
      <c r="B3764">
        <v>97.44</v>
      </c>
      <c r="D3764" s="1">
        <v>30950</v>
      </c>
      <c r="E3764">
        <v>143.62270000000001</v>
      </c>
    </row>
    <row r="3765" spans="1:5" x14ac:dyDescent="0.25">
      <c r="A3765" s="1">
        <v>30951</v>
      </c>
      <c r="B3765">
        <v>97.75</v>
      </c>
      <c r="D3765" s="1">
        <v>30951</v>
      </c>
      <c r="E3765">
        <v>143.62270000000001</v>
      </c>
    </row>
    <row r="3766" spans="1:5" x14ac:dyDescent="0.25">
      <c r="A3766" s="1">
        <v>30952</v>
      </c>
      <c r="B3766">
        <v>98.08</v>
      </c>
      <c r="D3766" s="1">
        <v>30952</v>
      </c>
      <c r="E3766">
        <v>143.62270000000001</v>
      </c>
    </row>
    <row r="3767" spans="1:5" x14ac:dyDescent="0.25">
      <c r="A3767" s="1">
        <v>30953</v>
      </c>
      <c r="B3767">
        <v>97.67</v>
      </c>
      <c r="D3767" s="1">
        <v>30953</v>
      </c>
      <c r="E3767">
        <v>148.27279999999999</v>
      </c>
    </row>
    <row r="3768" spans="1:5" x14ac:dyDescent="0.25">
      <c r="A3768" s="1">
        <v>30956</v>
      </c>
      <c r="B3768">
        <v>96.82</v>
      </c>
      <c r="D3768" s="1">
        <v>30956</v>
      </c>
      <c r="E3768">
        <v>148.27279999999999</v>
      </c>
    </row>
    <row r="3769" spans="1:5" x14ac:dyDescent="0.25">
      <c r="A3769" s="1">
        <v>30957</v>
      </c>
      <c r="B3769">
        <v>96.22</v>
      </c>
      <c r="D3769" s="1">
        <v>30957</v>
      </c>
      <c r="E3769">
        <v>148.27279999999999</v>
      </c>
    </row>
    <row r="3770" spans="1:5" x14ac:dyDescent="0.25">
      <c r="A3770" s="1">
        <v>30958</v>
      </c>
      <c r="B3770">
        <v>95.59</v>
      </c>
      <c r="D3770" s="1">
        <v>30958</v>
      </c>
      <c r="E3770">
        <v>148.27279999999999</v>
      </c>
    </row>
    <row r="3771" spans="1:5" x14ac:dyDescent="0.25">
      <c r="A3771" s="1">
        <v>30959</v>
      </c>
      <c r="B3771">
        <v>95.79</v>
      </c>
      <c r="D3771" s="1">
        <v>30959</v>
      </c>
      <c r="E3771">
        <v>148.27279999999999</v>
      </c>
    </row>
    <row r="3772" spans="1:5" x14ac:dyDescent="0.25">
      <c r="A3772" s="1">
        <v>30960</v>
      </c>
      <c r="B3772">
        <v>95.72</v>
      </c>
      <c r="D3772" s="1">
        <v>30960</v>
      </c>
      <c r="E3772">
        <v>148.27279999999999</v>
      </c>
    </row>
    <row r="3773" spans="1:5" x14ac:dyDescent="0.25">
      <c r="A3773" s="1">
        <v>30963</v>
      </c>
      <c r="B3773">
        <v>95.38</v>
      </c>
      <c r="D3773" s="1">
        <v>30963</v>
      </c>
      <c r="E3773">
        <v>148.27279999999999</v>
      </c>
    </row>
    <row r="3774" spans="1:5" x14ac:dyDescent="0.25">
      <c r="A3774" s="1">
        <v>30964</v>
      </c>
      <c r="B3774">
        <v>95.17</v>
      </c>
      <c r="D3774" s="1">
        <v>30964</v>
      </c>
      <c r="E3774">
        <v>148.27279999999999</v>
      </c>
    </row>
    <row r="3775" spans="1:5" x14ac:dyDescent="0.25">
      <c r="A3775" s="1">
        <v>30965</v>
      </c>
      <c r="B3775">
        <v>95.35</v>
      </c>
      <c r="D3775" s="1">
        <v>30965</v>
      </c>
      <c r="E3775">
        <v>148.27279999999999</v>
      </c>
    </row>
    <row r="3776" spans="1:5" x14ac:dyDescent="0.25">
      <c r="A3776" s="1">
        <v>30966</v>
      </c>
      <c r="B3776">
        <v>95.75</v>
      </c>
      <c r="D3776" s="1">
        <v>30966</v>
      </c>
      <c r="E3776">
        <v>148.27279999999999</v>
      </c>
    </row>
    <row r="3777" spans="1:5" x14ac:dyDescent="0.25">
      <c r="A3777" s="1">
        <v>30967</v>
      </c>
      <c r="B3777">
        <v>96.56</v>
      </c>
      <c r="D3777" s="1">
        <v>30967</v>
      </c>
      <c r="E3777">
        <v>148.27279999999999</v>
      </c>
    </row>
    <row r="3778" spans="1:5" x14ac:dyDescent="0.25">
      <c r="A3778" s="1">
        <v>30970</v>
      </c>
      <c r="B3778">
        <v>97.35</v>
      </c>
      <c r="D3778" s="1">
        <v>30970</v>
      </c>
      <c r="E3778">
        <v>148.27279999999999</v>
      </c>
    </row>
    <row r="3779" spans="1:5" x14ac:dyDescent="0.25">
      <c r="A3779" s="1">
        <v>30971</v>
      </c>
      <c r="B3779">
        <v>96.92</v>
      </c>
      <c r="D3779" s="1">
        <v>30971</v>
      </c>
      <c r="E3779">
        <v>148.27279999999999</v>
      </c>
    </row>
    <row r="3780" spans="1:5" x14ac:dyDescent="0.25">
      <c r="A3780" s="1">
        <v>30972</v>
      </c>
      <c r="B3780">
        <v>96.6</v>
      </c>
      <c r="D3780" s="1">
        <v>30972</v>
      </c>
      <c r="E3780">
        <v>148.27279999999999</v>
      </c>
    </row>
    <row r="3781" spans="1:5" x14ac:dyDescent="0.25">
      <c r="A3781" s="1">
        <v>30973</v>
      </c>
      <c r="B3781">
        <v>98.53</v>
      </c>
      <c r="D3781" s="1">
        <v>30973</v>
      </c>
      <c r="E3781">
        <v>148.27279999999999</v>
      </c>
    </row>
    <row r="3782" spans="1:5" x14ac:dyDescent="0.25">
      <c r="A3782" s="1">
        <v>30974</v>
      </c>
      <c r="B3782">
        <v>98.63</v>
      </c>
      <c r="D3782" s="1">
        <v>30974</v>
      </c>
      <c r="E3782">
        <v>148.27279999999999</v>
      </c>
    </row>
    <row r="3783" spans="1:5" x14ac:dyDescent="0.25">
      <c r="A3783" s="1">
        <v>30977</v>
      </c>
      <c r="B3783">
        <v>98.32</v>
      </c>
      <c r="D3783" s="1">
        <v>30977</v>
      </c>
      <c r="E3783">
        <v>148.27279999999999</v>
      </c>
    </row>
    <row r="3784" spans="1:5" x14ac:dyDescent="0.25">
      <c r="A3784" s="1">
        <v>30978</v>
      </c>
      <c r="B3784">
        <v>98.2</v>
      </c>
      <c r="D3784" s="1">
        <v>30978</v>
      </c>
      <c r="E3784">
        <v>148.27279999999999</v>
      </c>
    </row>
    <row r="3785" spans="1:5" x14ac:dyDescent="0.25">
      <c r="A3785" s="1">
        <v>30979</v>
      </c>
      <c r="B3785">
        <v>98.24</v>
      </c>
      <c r="D3785" s="1">
        <v>30979</v>
      </c>
      <c r="E3785">
        <v>148.27279999999999</v>
      </c>
    </row>
    <row r="3786" spans="1:5" x14ac:dyDescent="0.25">
      <c r="A3786" s="1">
        <v>30980</v>
      </c>
      <c r="B3786">
        <v>97.72</v>
      </c>
      <c r="D3786" s="1">
        <v>30980</v>
      </c>
      <c r="E3786">
        <v>148.27279999999999</v>
      </c>
    </row>
    <row r="3787" spans="1:5" x14ac:dyDescent="0.25">
      <c r="A3787" s="1">
        <v>30981</v>
      </c>
      <c r="B3787">
        <v>97.09</v>
      </c>
      <c r="D3787" s="1">
        <v>30981</v>
      </c>
      <c r="E3787">
        <v>148.27279999999999</v>
      </c>
    </row>
    <row r="3788" spans="1:5" x14ac:dyDescent="0.25">
      <c r="A3788" s="1">
        <v>30984</v>
      </c>
      <c r="B3788">
        <v>96.77</v>
      </c>
      <c r="D3788" s="1">
        <v>30984</v>
      </c>
      <c r="E3788">
        <v>148.27279999999999</v>
      </c>
    </row>
    <row r="3789" spans="1:5" x14ac:dyDescent="0.25">
      <c r="A3789" s="1">
        <v>30985</v>
      </c>
      <c r="B3789">
        <v>97.78</v>
      </c>
      <c r="D3789" s="1">
        <v>30985</v>
      </c>
      <c r="E3789">
        <v>148.27279999999999</v>
      </c>
    </row>
    <row r="3790" spans="1:5" x14ac:dyDescent="0.25">
      <c r="A3790" s="1">
        <v>30986</v>
      </c>
      <c r="B3790">
        <v>97.42</v>
      </c>
      <c r="D3790" s="1">
        <v>30986</v>
      </c>
      <c r="E3790">
        <v>157.19659999999999</v>
      </c>
    </row>
    <row r="3791" spans="1:5" x14ac:dyDescent="0.25">
      <c r="A3791" s="1">
        <v>30987</v>
      </c>
      <c r="B3791">
        <v>98.13</v>
      </c>
      <c r="D3791" s="1">
        <v>30987</v>
      </c>
      <c r="E3791">
        <v>157.19659999999999</v>
      </c>
    </row>
    <row r="3792" spans="1:5" x14ac:dyDescent="0.25">
      <c r="A3792" s="1">
        <v>30988</v>
      </c>
      <c r="B3792">
        <v>98.19</v>
      </c>
      <c r="D3792" s="1">
        <v>30988</v>
      </c>
      <c r="E3792">
        <v>157.19659999999999</v>
      </c>
    </row>
    <row r="3793" spans="1:5" x14ac:dyDescent="0.25">
      <c r="A3793" s="1">
        <v>30991</v>
      </c>
      <c r="B3793">
        <v>98.84</v>
      </c>
      <c r="D3793" s="1">
        <v>30991</v>
      </c>
      <c r="E3793">
        <v>157.19659999999999</v>
      </c>
    </row>
    <row r="3794" spans="1:5" x14ac:dyDescent="0.25">
      <c r="A3794" s="1">
        <v>30992</v>
      </c>
      <c r="B3794">
        <v>99.83</v>
      </c>
      <c r="D3794" s="1">
        <v>30992</v>
      </c>
      <c r="E3794">
        <v>157.19659999999999</v>
      </c>
    </row>
    <row r="3795" spans="1:5" x14ac:dyDescent="0.25">
      <c r="A3795" s="1">
        <v>30993</v>
      </c>
      <c r="B3795">
        <v>99.17</v>
      </c>
      <c r="D3795" s="1">
        <v>30993</v>
      </c>
      <c r="E3795">
        <v>157.19659999999999</v>
      </c>
    </row>
    <row r="3796" spans="1:5" x14ac:dyDescent="0.25">
      <c r="A3796" s="1">
        <v>30994</v>
      </c>
      <c r="B3796">
        <v>98.93</v>
      </c>
      <c r="D3796" s="1">
        <v>30994</v>
      </c>
      <c r="E3796">
        <v>157.19659999999999</v>
      </c>
    </row>
    <row r="3797" spans="1:5" x14ac:dyDescent="0.25">
      <c r="A3797" s="1">
        <v>30995</v>
      </c>
      <c r="B3797">
        <v>98.48</v>
      </c>
      <c r="D3797" s="1">
        <v>30995</v>
      </c>
      <c r="E3797">
        <v>157.19659999999999</v>
      </c>
    </row>
    <row r="3798" spans="1:5" x14ac:dyDescent="0.25">
      <c r="A3798" s="1">
        <v>30998</v>
      </c>
      <c r="B3798">
        <v>98.32</v>
      </c>
      <c r="D3798" s="1">
        <v>30998</v>
      </c>
      <c r="E3798">
        <v>157.19659999999999</v>
      </c>
    </row>
    <row r="3799" spans="1:5" x14ac:dyDescent="0.25">
      <c r="A3799" s="1">
        <v>30999</v>
      </c>
      <c r="B3799">
        <v>97.61</v>
      </c>
      <c r="D3799" s="1">
        <v>30999</v>
      </c>
      <c r="E3799">
        <v>157.19659999999999</v>
      </c>
    </row>
    <row r="3800" spans="1:5" x14ac:dyDescent="0.25">
      <c r="A3800" s="1">
        <v>31000</v>
      </c>
      <c r="B3800">
        <v>97.52</v>
      </c>
      <c r="D3800" s="1">
        <v>31000</v>
      </c>
      <c r="E3800">
        <v>157.19659999999999</v>
      </c>
    </row>
    <row r="3801" spans="1:5" x14ac:dyDescent="0.25">
      <c r="A3801" s="1">
        <v>31001</v>
      </c>
      <c r="B3801">
        <v>97.42</v>
      </c>
      <c r="D3801" s="1">
        <v>31001</v>
      </c>
      <c r="E3801">
        <v>157.19659999999999</v>
      </c>
    </row>
    <row r="3802" spans="1:5" x14ac:dyDescent="0.25">
      <c r="A3802" s="1">
        <v>31002</v>
      </c>
      <c r="B3802">
        <v>96.52</v>
      </c>
      <c r="D3802" s="1">
        <v>31002</v>
      </c>
      <c r="E3802">
        <v>157.19659999999999</v>
      </c>
    </row>
    <row r="3803" spans="1:5" x14ac:dyDescent="0.25">
      <c r="A3803" s="1">
        <v>31005</v>
      </c>
      <c r="B3803">
        <v>95.81</v>
      </c>
      <c r="D3803" s="1">
        <v>31005</v>
      </c>
      <c r="E3803">
        <v>157.19659999999999</v>
      </c>
    </row>
    <row r="3804" spans="1:5" x14ac:dyDescent="0.25">
      <c r="A3804" s="1">
        <v>31006</v>
      </c>
      <c r="B3804">
        <v>96.27</v>
      </c>
      <c r="D3804" s="1">
        <v>31006</v>
      </c>
      <c r="E3804">
        <v>157.19659999999999</v>
      </c>
    </row>
    <row r="3805" spans="1:5" x14ac:dyDescent="0.25">
      <c r="A3805" s="1">
        <v>31007</v>
      </c>
      <c r="B3805">
        <v>96.48</v>
      </c>
      <c r="D3805" s="1">
        <v>31007</v>
      </c>
      <c r="E3805">
        <v>157.19659999999999</v>
      </c>
    </row>
    <row r="3806" spans="1:5" x14ac:dyDescent="0.25">
      <c r="A3806" s="1">
        <v>31008</v>
      </c>
      <c r="B3806">
        <v>96.48</v>
      </c>
      <c r="D3806" s="1">
        <v>31008</v>
      </c>
      <c r="E3806">
        <v>157.19659999999999</v>
      </c>
    </row>
    <row r="3807" spans="1:5" x14ac:dyDescent="0.25">
      <c r="A3807" s="1">
        <v>31009</v>
      </c>
      <c r="B3807">
        <v>97.75</v>
      </c>
      <c r="D3807" s="1">
        <v>31009</v>
      </c>
      <c r="E3807">
        <v>157.19659999999999</v>
      </c>
    </row>
    <row r="3808" spans="1:5" x14ac:dyDescent="0.25">
      <c r="A3808" s="1">
        <v>31012</v>
      </c>
      <c r="B3808">
        <v>97.07</v>
      </c>
      <c r="D3808" s="1">
        <v>31012</v>
      </c>
      <c r="E3808">
        <v>157.19659999999999</v>
      </c>
    </row>
    <row r="3809" spans="1:5" x14ac:dyDescent="0.25">
      <c r="A3809" s="1">
        <v>31013</v>
      </c>
      <c r="B3809">
        <v>97.47</v>
      </c>
      <c r="D3809" s="1">
        <v>31013</v>
      </c>
      <c r="E3809">
        <v>157.19659999999999</v>
      </c>
    </row>
    <row r="3810" spans="1:5" x14ac:dyDescent="0.25">
      <c r="A3810" s="1">
        <v>31014</v>
      </c>
      <c r="B3810">
        <v>96.8</v>
      </c>
      <c r="D3810" s="1">
        <v>31014</v>
      </c>
      <c r="E3810">
        <v>157.19659999999999</v>
      </c>
    </row>
    <row r="3811" spans="1:5" x14ac:dyDescent="0.25">
      <c r="A3811" s="1">
        <v>31015</v>
      </c>
      <c r="B3811">
        <v>96.16</v>
      </c>
      <c r="D3811" s="1">
        <v>31015</v>
      </c>
      <c r="E3811">
        <v>157.19659999999999</v>
      </c>
    </row>
    <row r="3812" spans="1:5" x14ac:dyDescent="0.25">
      <c r="A3812" s="1">
        <v>31016</v>
      </c>
      <c r="B3812">
        <v>95.9</v>
      </c>
      <c r="D3812" s="1">
        <v>31016</v>
      </c>
      <c r="E3812">
        <v>159.05930000000001</v>
      </c>
    </row>
    <row r="3813" spans="1:5" x14ac:dyDescent="0.25">
      <c r="A3813" s="1">
        <v>31019</v>
      </c>
      <c r="B3813">
        <v>95.45</v>
      </c>
      <c r="D3813" s="1">
        <v>31019</v>
      </c>
      <c r="E3813">
        <v>159.05930000000001</v>
      </c>
    </row>
    <row r="3814" spans="1:5" x14ac:dyDescent="0.25">
      <c r="A3814" s="1">
        <v>31020</v>
      </c>
      <c r="B3814">
        <v>95.64</v>
      </c>
      <c r="D3814" s="1">
        <v>31020</v>
      </c>
      <c r="E3814">
        <v>159.05930000000001</v>
      </c>
    </row>
    <row r="3815" spans="1:5" x14ac:dyDescent="0.25">
      <c r="A3815" s="1">
        <v>31021</v>
      </c>
      <c r="B3815">
        <v>94.93</v>
      </c>
      <c r="D3815" s="1">
        <v>31021</v>
      </c>
      <c r="E3815">
        <v>159.05930000000001</v>
      </c>
    </row>
    <row r="3816" spans="1:5" x14ac:dyDescent="0.25">
      <c r="A3816" s="1">
        <v>31022</v>
      </c>
      <c r="B3816">
        <v>95.22</v>
      </c>
      <c r="D3816" s="1">
        <v>31022</v>
      </c>
      <c r="E3816">
        <v>159.05930000000001</v>
      </c>
    </row>
    <row r="3817" spans="1:5" x14ac:dyDescent="0.25">
      <c r="A3817" s="1">
        <v>31023</v>
      </c>
      <c r="B3817">
        <v>95.05</v>
      </c>
      <c r="D3817" s="1">
        <v>31023</v>
      </c>
      <c r="E3817">
        <v>159.05930000000001</v>
      </c>
    </row>
    <row r="3818" spans="1:5" x14ac:dyDescent="0.25">
      <c r="A3818" s="1">
        <v>31026</v>
      </c>
      <c r="B3818">
        <v>95.28</v>
      </c>
      <c r="D3818" s="1">
        <v>31026</v>
      </c>
      <c r="E3818">
        <v>159.05930000000001</v>
      </c>
    </row>
    <row r="3819" spans="1:5" x14ac:dyDescent="0.25">
      <c r="A3819" s="1">
        <v>31027</v>
      </c>
      <c r="B3819">
        <v>95.45</v>
      </c>
      <c r="D3819" s="1">
        <v>31027</v>
      </c>
      <c r="E3819">
        <v>159.05930000000001</v>
      </c>
    </row>
    <row r="3820" spans="1:5" x14ac:dyDescent="0.25">
      <c r="A3820" s="1">
        <v>31028</v>
      </c>
      <c r="B3820">
        <v>95.25</v>
      </c>
      <c r="D3820" s="1">
        <v>31028</v>
      </c>
      <c r="E3820">
        <v>159.05930000000001</v>
      </c>
    </row>
    <row r="3821" spans="1:5" x14ac:dyDescent="0.25">
      <c r="A3821" s="1">
        <v>31029</v>
      </c>
      <c r="B3821">
        <v>94.85</v>
      </c>
      <c r="D3821" s="1">
        <v>31029</v>
      </c>
      <c r="E3821">
        <v>159.05930000000001</v>
      </c>
    </row>
    <row r="3822" spans="1:5" x14ac:dyDescent="0.25">
      <c r="A3822" s="1">
        <v>31030</v>
      </c>
      <c r="B3822">
        <v>95.31</v>
      </c>
      <c r="D3822" s="1">
        <v>31030</v>
      </c>
      <c r="E3822">
        <v>159.05930000000001</v>
      </c>
    </row>
    <row r="3823" spans="1:5" x14ac:dyDescent="0.25">
      <c r="A3823" s="1">
        <v>31033</v>
      </c>
      <c r="B3823">
        <v>95.77</v>
      </c>
      <c r="D3823" s="1">
        <v>31033</v>
      </c>
      <c r="E3823">
        <v>159.05930000000001</v>
      </c>
    </row>
    <row r="3824" spans="1:5" x14ac:dyDescent="0.25">
      <c r="A3824" s="1">
        <v>31034</v>
      </c>
      <c r="B3824">
        <v>98.12</v>
      </c>
      <c r="D3824" s="1">
        <v>31034</v>
      </c>
      <c r="E3824">
        <v>159.05930000000001</v>
      </c>
    </row>
    <row r="3825" spans="1:5" x14ac:dyDescent="0.25">
      <c r="A3825" s="1">
        <v>31035</v>
      </c>
      <c r="B3825">
        <v>97.82</v>
      </c>
      <c r="D3825" s="1">
        <v>31035</v>
      </c>
      <c r="E3825">
        <v>159.05930000000001</v>
      </c>
    </row>
    <row r="3826" spans="1:5" x14ac:dyDescent="0.25">
      <c r="A3826" s="1">
        <v>31036</v>
      </c>
      <c r="B3826">
        <v>97.46</v>
      </c>
      <c r="D3826" s="1">
        <v>31036</v>
      </c>
      <c r="E3826">
        <v>159.05930000000001</v>
      </c>
    </row>
    <row r="3827" spans="1:5" x14ac:dyDescent="0.25">
      <c r="A3827" s="1">
        <v>31037</v>
      </c>
      <c r="B3827">
        <v>97.1</v>
      </c>
      <c r="D3827" s="1">
        <v>31037</v>
      </c>
      <c r="E3827">
        <v>159.05930000000001</v>
      </c>
    </row>
    <row r="3828" spans="1:5" x14ac:dyDescent="0.25">
      <c r="A3828" s="1">
        <v>31040</v>
      </c>
      <c r="B3828">
        <v>97.69</v>
      </c>
      <c r="D3828" s="1">
        <v>31040</v>
      </c>
      <c r="E3828">
        <v>159.05930000000001</v>
      </c>
    </row>
    <row r="3829" spans="1:5" x14ac:dyDescent="0.25">
      <c r="A3829" s="1">
        <v>31041</v>
      </c>
      <c r="B3829">
        <v>97.69</v>
      </c>
      <c r="D3829" s="1">
        <v>31041</v>
      </c>
      <c r="E3829">
        <v>159.05930000000001</v>
      </c>
    </row>
    <row r="3830" spans="1:5" x14ac:dyDescent="0.25">
      <c r="A3830" s="1">
        <v>31042</v>
      </c>
      <c r="B3830">
        <v>97.57</v>
      </c>
      <c r="D3830" s="1">
        <v>31042</v>
      </c>
      <c r="E3830">
        <v>159.05930000000001</v>
      </c>
    </row>
    <row r="3831" spans="1:5" x14ac:dyDescent="0.25">
      <c r="A3831" s="1">
        <v>31043</v>
      </c>
      <c r="B3831">
        <v>97.19</v>
      </c>
      <c r="D3831" s="1">
        <v>31043</v>
      </c>
      <c r="E3831">
        <v>159.05930000000001</v>
      </c>
    </row>
    <row r="3832" spans="1:5" x14ac:dyDescent="0.25">
      <c r="A3832" s="1">
        <v>31044</v>
      </c>
      <c r="B3832">
        <v>97.46</v>
      </c>
      <c r="D3832" s="1">
        <v>31044</v>
      </c>
      <c r="E3832">
        <v>159.05930000000001</v>
      </c>
    </row>
    <row r="3833" spans="1:5" x14ac:dyDescent="0.25">
      <c r="A3833" s="1">
        <v>31047</v>
      </c>
      <c r="B3833">
        <v>97.94</v>
      </c>
      <c r="D3833" s="1">
        <v>31047</v>
      </c>
      <c r="E3833">
        <v>160.83260000000001</v>
      </c>
    </row>
    <row r="3834" spans="1:5" x14ac:dyDescent="0.25">
      <c r="A3834" s="1">
        <v>31048</v>
      </c>
      <c r="B3834">
        <v>97.94</v>
      </c>
      <c r="D3834" s="1">
        <v>31048</v>
      </c>
      <c r="E3834">
        <v>160.83260000000001</v>
      </c>
    </row>
    <row r="3835" spans="1:5" x14ac:dyDescent="0.25">
      <c r="A3835" s="1">
        <v>31049</v>
      </c>
      <c r="B3835">
        <v>97.01</v>
      </c>
      <c r="D3835" s="1">
        <v>31049</v>
      </c>
      <c r="E3835">
        <v>160.83260000000001</v>
      </c>
    </row>
    <row r="3836" spans="1:5" x14ac:dyDescent="0.25">
      <c r="A3836" s="1">
        <v>31050</v>
      </c>
      <c r="B3836">
        <v>96.68</v>
      </c>
      <c r="D3836" s="1">
        <v>31050</v>
      </c>
      <c r="E3836">
        <v>160.83260000000001</v>
      </c>
    </row>
    <row r="3837" spans="1:5" x14ac:dyDescent="0.25">
      <c r="A3837" s="1">
        <v>31051</v>
      </c>
      <c r="B3837">
        <v>96.25</v>
      </c>
      <c r="D3837" s="1">
        <v>31051</v>
      </c>
      <c r="E3837">
        <v>160.83260000000001</v>
      </c>
    </row>
    <row r="3838" spans="1:5" x14ac:dyDescent="0.25">
      <c r="A3838" s="1">
        <v>31054</v>
      </c>
      <c r="B3838">
        <v>96.52</v>
      </c>
      <c r="D3838" s="1">
        <v>31054</v>
      </c>
      <c r="E3838">
        <v>160.83260000000001</v>
      </c>
    </row>
    <row r="3839" spans="1:5" x14ac:dyDescent="0.25">
      <c r="A3839" s="1">
        <v>31055</v>
      </c>
      <c r="B3839">
        <v>96.51</v>
      </c>
      <c r="D3839" s="1">
        <v>31055</v>
      </c>
      <c r="E3839">
        <v>160.83260000000001</v>
      </c>
    </row>
    <row r="3840" spans="1:5" x14ac:dyDescent="0.25">
      <c r="A3840" s="1">
        <v>31056</v>
      </c>
      <c r="B3840">
        <v>97.13</v>
      </c>
      <c r="D3840" s="1">
        <v>31056</v>
      </c>
      <c r="E3840">
        <v>160.83260000000001</v>
      </c>
    </row>
    <row r="3841" spans="1:5" x14ac:dyDescent="0.25">
      <c r="A3841" s="1">
        <v>31057</v>
      </c>
      <c r="B3841">
        <v>98.83</v>
      </c>
      <c r="D3841" s="1">
        <v>31057</v>
      </c>
      <c r="E3841">
        <v>160.83260000000001</v>
      </c>
    </row>
    <row r="3842" spans="1:5" x14ac:dyDescent="0.25">
      <c r="A3842" s="1">
        <v>31058</v>
      </c>
      <c r="B3842">
        <v>98.8</v>
      </c>
      <c r="D3842" s="1">
        <v>31058</v>
      </c>
      <c r="E3842">
        <v>160.83260000000001</v>
      </c>
    </row>
    <row r="3843" spans="1:5" x14ac:dyDescent="0.25">
      <c r="A3843" s="1">
        <v>31061</v>
      </c>
      <c r="B3843">
        <v>100.22</v>
      </c>
      <c r="D3843" s="1">
        <v>31061</v>
      </c>
      <c r="E3843">
        <v>160.83260000000001</v>
      </c>
    </row>
    <row r="3844" spans="1:5" x14ac:dyDescent="0.25">
      <c r="A3844" s="1">
        <v>31062</v>
      </c>
      <c r="B3844">
        <v>100.51</v>
      </c>
      <c r="D3844" s="1">
        <v>31062</v>
      </c>
      <c r="E3844">
        <v>160.83260000000001</v>
      </c>
    </row>
    <row r="3845" spans="1:5" x14ac:dyDescent="0.25">
      <c r="A3845" s="1">
        <v>31063</v>
      </c>
      <c r="B3845">
        <v>100.94</v>
      </c>
      <c r="D3845" s="1">
        <v>31063</v>
      </c>
      <c r="E3845">
        <v>160.83260000000001</v>
      </c>
    </row>
    <row r="3846" spans="1:5" x14ac:dyDescent="0.25">
      <c r="A3846" s="1">
        <v>31064</v>
      </c>
      <c r="B3846">
        <v>100.81</v>
      </c>
      <c r="D3846" s="1">
        <v>31064</v>
      </c>
      <c r="E3846">
        <v>160.83260000000001</v>
      </c>
    </row>
    <row r="3847" spans="1:5" x14ac:dyDescent="0.25">
      <c r="A3847" s="1">
        <v>31065</v>
      </c>
      <c r="B3847">
        <v>101.13</v>
      </c>
      <c r="D3847" s="1">
        <v>31065</v>
      </c>
      <c r="E3847">
        <v>160.83260000000001</v>
      </c>
    </row>
    <row r="3848" spans="1:5" x14ac:dyDescent="0.25">
      <c r="A3848" s="1">
        <v>31068</v>
      </c>
      <c r="B3848">
        <v>103.18</v>
      </c>
      <c r="D3848" s="1">
        <v>31068</v>
      </c>
      <c r="E3848">
        <v>160.83260000000001</v>
      </c>
    </row>
    <row r="3849" spans="1:5" x14ac:dyDescent="0.25">
      <c r="A3849" s="1">
        <v>31069</v>
      </c>
      <c r="B3849">
        <v>103.39</v>
      </c>
      <c r="D3849" s="1">
        <v>31069</v>
      </c>
      <c r="E3849">
        <v>160.83260000000001</v>
      </c>
    </row>
    <row r="3850" spans="1:5" x14ac:dyDescent="0.25">
      <c r="A3850" s="1">
        <v>31070</v>
      </c>
      <c r="B3850">
        <v>104.44</v>
      </c>
      <c r="D3850" s="1">
        <v>31070</v>
      </c>
      <c r="E3850">
        <v>160.83260000000001</v>
      </c>
    </row>
    <row r="3851" spans="1:5" x14ac:dyDescent="0.25">
      <c r="A3851" s="1">
        <v>31071</v>
      </c>
      <c r="B3851">
        <v>104.3</v>
      </c>
      <c r="D3851" s="1">
        <v>31071</v>
      </c>
      <c r="E3851">
        <v>160.83260000000001</v>
      </c>
    </row>
    <row r="3852" spans="1:5" x14ac:dyDescent="0.25">
      <c r="A3852" s="1">
        <v>31072</v>
      </c>
      <c r="B3852">
        <v>104.75</v>
      </c>
      <c r="D3852" s="1">
        <v>31072</v>
      </c>
      <c r="E3852">
        <v>160.83260000000001</v>
      </c>
    </row>
    <row r="3853" spans="1:5" x14ac:dyDescent="0.25">
      <c r="A3853" s="1">
        <v>31075</v>
      </c>
      <c r="B3853">
        <v>104.91</v>
      </c>
      <c r="D3853" s="1">
        <v>31075</v>
      </c>
      <c r="E3853">
        <v>160.83260000000001</v>
      </c>
    </row>
    <row r="3854" spans="1:5" x14ac:dyDescent="0.25">
      <c r="A3854" s="1">
        <v>31076</v>
      </c>
      <c r="B3854">
        <v>105.8</v>
      </c>
      <c r="D3854" s="1">
        <v>31076</v>
      </c>
      <c r="E3854">
        <v>160.83260000000001</v>
      </c>
    </row>
    <row r="3855" spans="1:5" x14ac:dyDescent="0.25">
      <c r="A3855" s="1">
        <v>31077</v>
      </c>
      <c r="B3855">
        <v>106.06</v>
      </c>
      <c r="D3855" s="1">
        <v>31077</v>
      </c>
      <c r="E3855">
        <v>160.83260000000001</v>
      </c>
    </row>
    <row r="3856" spans="1:5" x14ac:dyDescent="0.25">
      <c r="A3856" s="1">
        <v>31078</v>
      </c>
      <c r="B3856">
        <v>106.03</v>
      </c>
      <c r="D3856" s="1">
        <v>31078</v>
      </c>
      <c r="E3856">
        <v>165.89519999999999</v>
      </c>
    </row>
    <row r="3857" spans="1:5" x14ac:dyDescent="0.25">
      <c r="A3857" s="1">
        <v>31079</v>
      </c>
      <c r="B3857">
        <v>105.56</v>
      </c>
      <c r="D3857" s="1">
        <v>31079</v>
      </c>
      <c r="E3857">
        <v>165.89519999999999</v>
      </c>
    </row>
    <row r="3858" spans="1:5" x14ac:dyDescent="0.25">
      <c r="A3858" s="1">
        <v>31082</v>
      </c>
      <c r="B3858">
        <v>106.55</v>
      </c>
      <c r="D3858" s="1">
        <v>31082</v>
      </c>
      <c r="E3858">
        <v>165.89519999999999</v>
      </c>
    </row>
    <row r="3859" spans="1:5" x14ac:dyDescent="0.25">
      <c r="A3859" s="1">
        <v>31083</v>
      </c>
      <c r="B3859">
        <v>106.87</v>
      </c>
      <c r="D3859" s="1">
        <v>31083</v>
      </c>
      <c r="E3859">
        <v>165.89519999999999</v>
      </c>
    </row>
    <row r="3860" spans="1:5" x14ac:dyDescent="0.25">
      <c r="A3860" s="1">
        <v>31084</v>
      </c>
      <c r="B3860">
        <v>106.91</v>
      </c>
      <c r="D3860" s="1">
        <v>31084</v>
      </c>
      <c r="E3860">
        <v>165.89519999999999</v>
      </c>
    </row>
    <row r="3861" spans="1:5" x14ac:dyDescent="0.25">
      <c r="A3861" s="1">
        <v>31085</v>
      </c>
      <c r="B3861">
        <v>107.77</v>
      </c>
      <c r="D3861" s="1">
        <v>31085</v>
      </c>
      <c r="E3861">
        <v>165.89519999999999</v>
      </c>
    </row>
    <row r="3862" spans="1:5" x14ac:dyDescent="0.25">
      <c r="A3862" s="1">
        <v>31086</v>
      </c>
      <c r="B3862">
        <v>108.02</v>
      </c>
      <c r="D3862" s="1">
        <v>31086</v>
      </c>
      <c r="E3862">
        <v>165.89519999999999</v>
      </c>
    </row>
    <row r="3863" spans="1:5" x14ac:dyDescent="0.25">
      <c r="A3863" s="1">
        <v>31089</v>
      </c>
      <c r="B3863">
        <v>107.13</v>
      </c>
      <c r="D3863" s="1">
        <v>31089</v>
      </c>
      <c r="E3863">
        <v>165.89519999999999</v>
      </c>
    </row>
    <row r="3864" spans="1:5" x14ac:dyDescent="0.25">
      <c r="A3864" s="1">
        <v>31090</v>
      </c>
      <c r="B3864">
        <v>107.12</v>
      </c>
      <c r="D3864" s="1">
        <v>31090</v>
      </c>
      <c r="E3864">
        <v>165.89519999999999</v>
      </c>
    </row>
    <row r="3865" spans="1:5" x14ac:dyDescent="0.25">
      <c r="A3865" s="1">
        <v>31091</v>
      </c>
      <c r="B3865">
        <v>108.6</v>
      </c>
      <c r="D3865" s="1">
        <v>31091</v>
      </c>
      <c r="E3865">
        <v>165.89519999999999</v>
      </c>
    </row>
    <row r="3866" spans="1:5" x14ac:dyDescent="0.25">
      <c r="A3866" s="1">
        <v>31092</v>
      </c>
      <c r="B3866">
        <v>108.26</v>
      </c>
      <c r="D3866" s="1">
        <v>31092</v>
      </c>
      <c r="E3866">
        <v>165.89519999999999</v>
      </c>
    </row>
    <row r="3867" spans="1:5" x14ac:dyDescent="0.25">
      <c r="A3867" s="1">
        <v>31093</v>
      </c>
      <c r="B3867">
        <v>107.78</v>
      </c>
      <c r="D3867" s="1">
        <v>31093</v>
      </c>
      <c r="E3867">
        <v>165.89519999999999</v>
      </c>
    </row>
    <row r="3868" spans="1:5" x14ac:dyDescent="0.25">
      <c r="A3868" s="1">
        <v>31096</v>
      </c>
      <c r="B3868">
        <v>107.78</v>
      </c>
      <c r="D3868" s="1">
        <v>31096</v>
      </c>
      <c r="E3868">
        <v>165.89519999999999</v>
      </c>
    </row>
    <row r="3869" spans="1:5" x14ac:dyDescent="0.25">
      <c r="A3869" s="1">
        <v>31097</v>
      </c>
      <c r="B3869">
        <v>107.64</v>
      </c>
      <c r="D3869" s="1">
        <v>31097</v>
      </c>
      <c r="E3869">
        <v>165.89519999999999</v>
      </c>
    </row>
    <row r="3870" spans="1:5" x14ac:dyDescent="0.25">
      <c r="A3870" s="1">
        <v>31098</v>
      </c>
      <c r="B3870">
        <v>107.69</v>
      </c>
      <c r="D3870" s="1">
        <v>31098</v>
      </c>
      <c r="E3870">
        <v>165.89519999999999</v>
      </c>
    </row>
    <row r="3871" spans="1:5" x14ac:dyDescent="0.25">
      <c r="A3871" s="1">
        <v>31099</v>
      </c>
      <c r="B3871">
        <v>107.12</v>
      </c>
      <c r="D3871" s="1">
        <v>31099</v>
      </c>
      <c r="E3871">
        <v>165.89519999999999</v>
      </c>
    </row>
    <row r="3872" spans="1:5" x14ac:dyDescent="0.25">
      <c r="A3872" s="1">
        <v>31100</v>
      </c>
      <c r="B3872">
        <v>106.71</v>
      </c>
      <c r="D3872" s="1">
        <v>31100</v>
      </c>
      <c r="E3872">
        <v>165.89519999999999</v>
      </c>
    </row>
    <row r="3873" spans="1:5" x14ac:dyDescent="0.25">
      <c r="A3873" s="1">
        <v>31103</v>
      </c>
      <c r="B3873">
        <v>106.39</v>
      </c>
      <c r="D3873" s="1">
        <v>31103</v>
      </c>
      <c r="E3873">
        <v>165.89519999999999</v>
      </c>
    </row>
    <row r="3874" spans="1:5" x14ac:dyDescent="0.25">
      <c r="A3874" s="1">
        <v>31104</v>
      </c>
      <c r="B3874">
        <v>107.32</v>
      </c>
      <c r="D3874" s="1">
        <v>31104</v>
      </c>
      <c r="E3874">
        <v>165.89519999999999</v>
      </c>
    </row>
    <row r="3875" spans="1:5" x14ac:dyDescent="0.25">
      <c r="A3875" s="1">
        <v>31105</v>
      </c>
      <c r="B3875">
        <v>107.13</v>
      </c>
      <c r="D3875" s="1">
        <v>31105</v>
      </c>
      <c r="E3875">
        <v>165.89519999999999</v>
      </c>
    </row>
    <row r="3876" spans="1:5" x14ac:dyDescent="0.25">
      <c r="A3876" s="1">
        <v>31106</v>
      </c>
      <c r="B3876">
        <v>107.35</v>
      </c>
      <c r="D3876" s="1">
        <v>31106</v>
      </c>
      <c r="E3876">
        <v>158.47790000000001</v>
      </c>
    </row>
    <row r="3877" spans="1:5" x14ac:dyDescent="0.25">
      <c r="A3877" s="1">
        <v>31107</v>
      </c>
      <c r="B3877">
        <v>108.5</v>
      </c>
      <c r="D3877" s="1">
        <v>31107</v>
      </c>
      <c r="E3877">
        <v>158.47790000000001</v>
      </c>
    </row>
    <row r="3878" spans="1:5" x14ac:dyDescent="0.25">
      <c r="A3878" s="1">
        <v>31110</v>
      </c>
      <c r="B3878">
        <v>107.91</v>
      </c>
      <c r="D3878" s="1">
        <v>31110</v>
      </c>
      <c r="E3878">
        <v>158.47790000000001</v>
      </c>
    </row>
    <row r="3879" spans="1:5" x14ac:dyDescent="0.25">
      <c r="A3879" s="1">
        <v>31111</v>
      </c>
      <c r="B3879">
        <v>107.98</v>
      </c>
      <c r="D3879" s="1">
        <v>31111</v>
      </c>
      <c r="E3879">
        <v>158.47790000000001</v>
      </c>
    </row>
    <row r="3880" spans="1:5" x14ac:dyDescent="0.25">
      <c r="A3880" s="1">
        <v>31112</v>
      </c>
      <c r="B3880">
        <v>107.14</v>
      </c>
      <c r="D3880" s="1">
        <v>31112</v>
      </c>
      <c r="E3880">
        <v>158.47790000000001</v>
      </c>
    </row>
    <row r="3881" spans="1:5" x14ac:dyDescent="0.25">
      <c r="A3881" s="1">
        <v>31113</v>
      </c>
      <c r="B3881">
        <v>106.52</v>
      </c>
      <c r="D3881" s="1">
        <v>31113</v>
      </c>
      <c r="E3881">
        <v>158.47790000000001</v>
      </c>
    </row>
    <row r="3882" spans="1:5" x14ac:dyDescent="0.25">
      <c r="A3882" s="1">
        <v>31114</v>
      </c>
      <c r="B3882">
        <v>106.26</v>
      </c>
      <c r="D3882" s="1">
        <v>31114</v>
      </c>
      <c r="E3882">
        <v>158.47790000000001</v>
      </c>
    </row>
    <row r="3883" spans="1:5" x14ac:dyDescent="0.25">
      <c r="A3883" s="1">
        <v>31117</v>
      </c>
      <c r="B3883">
        <v>106.01</v>
      </c>
      <c r="D3883" s="1">
        <v>31117</v>
      </c>
      <c r="E3883">
        <v>158.47790000000001</v>
      </c>
    </row>
    <row r="3884" spans="1:5" x14ac:dyDescent="0.25">
      <c r="A3884" s="1">
        <v>31118</v>
      </c>
      <c r="B3884">
        <v>106.37</v>
      </c>
      <c r="D3884" s="1">
        <v>31118</v>
      </c>
      <c r="E3884">
        <v>158.47790000000001</v>
      </c>
    </row>
    <row r="3885" spans="1:5" x14ac:dyDescent="0.25">
      <c r="A3885" s="1">
        <v>31119</v>
      </c>
      <c r="B3885">
        <v>105.47</v>
      </c>
      <c r="D3885" s="1">
        <v>31119</v>
      </c>
      <c r="E3885">
        <v>158.47790000000001</v>
      </c>
    </row>
    <row r="3886" spans="1:5" x14ac:dyDescent="0.25">
      <c r="A3886" s="1">
        <v>31120</v>
      </c>
      <c r="B3886">
        <v>105.32</v>
      </c>
      <c r="D3886" s="1">
        <v>31120</v>
      </c>
      <c r="E3886">
        <v>158.47790000000001</v>
      </c>
    </row>
    <row r="3887" spans="1:5" x14ac:dyDescent="0.25">
      <c r="A3887" s="1">
        <v>31121</v>
      </c>
      <c r="B3887">
        <v>104.87</v>
      </c>
      <c r="D3887" s="1">
        <v>31121</v>
      </c>
      <c r="E3887">
        <v>158.47790000000001</v>
      </c>
    </row>
    <row r="3888" spans="1:5" x14ac:dyDescent="0.25">
      <c r="A3888" s="1">
        <v>31124</v>
      </c>
      <c r="B3888">
        <v>104.77</v>
      </c>
      <c r="D3888" s="1">
        <v>31124</v>
      </c>
      <c r="E3888">
        <v>158.47790000000001</v>
      </c>
    </row>
    <row r="3889" spans="1:5" x14ac:dyDescent="0.25">
      <c r="A3889" s="1">
        <v>31125</v>
      </c>
      <c r="B3889">
        <v>106.09</v>
      </c>
      <c r="D3889" s="1">
        <v>31125</v>
      </c>
      <c r="E3889">
        <v>158.47790000000001</v>
      </c>
    </row>
    <row r="3890" spans="1:5" x14ac:dyDescent="0.25">
      <c r="A3890" s="1">
        <v>31126</v>
      </c>
      <c r="B3890">
        <v>105.91</v>
      </c>
      <c r="D3890" s="1">
        <v>31126</v>
      </c>
      <c r="E3890">
        <v>158.47790000000001</v>
      </c>
    </row>
    <row r="3891" spans="1:5" x14ac:dyDescent="0.25">
      <c r="A3891" s="1">
        <v>31127</v>
      </c>
      <c r="B3891">
        <v>106.09</v>
      </c>
      <c r="D3891" s="1">
        <v>31127</v>
      </c>
      <c r="E3891">
        <v>158.47790000000001</v>
      </c>
    </row>
    <row r="3892" spans="1:5" x14ac:dyDescent="0.25">
      <c r="A3892" s="1">
        <v>31128</v>
      </c>
      <c r="B3892">
        <v>105.89</v>
      </c>
      <c r="D3892" s="1">
        <v>31128</v>
      </c>
      <c r="E3892">
        <v>158.47790000000001</v>
      </c>
    </row>
    <row r="3893" spans="1:5" x14ac:dyDescent="0.25">
      <c r="A3893" s="1">
        <v>31131</v>
      </c>
      <c r="B3893">
        <v>105.22</v>
      </c>
      <c r="D3893" s="1">
        <v>31131</v>
      </c>
      <c r="E3893">
        <v>158.47790000000001</v>
      </c>
    </row>
    <row r="3894" spans="1:5" x14ac:dyDescent="0.25">
      <c r="A3894" s="1">
        <v>31132</v>
      </c>
      <c r="B3894">
        <v>105.4</v>
      </c>
      <c r="D3894" s="1">
        <v>31132</v>
      </c>
      <c r="E3894">
        <v>158.47790000000001</v>
      </c>
    </row>
    <row r="3895" spans="1:5" x14ac:dyDescent="0.25">
      <c r="A3895" s="1">
        <v>31133</v>
      </c>
      <c r="B3895">
        <v>106.02</v>
      </c>
      <c r="D3895" s="1">
        <v>31133</v>
      </c>
      <c r="E3895">
        <v>158.47790000000001</v>
      </c>
    </row>
    <row r="3896" spans="1:5" x14ac:dyDescent="0.25">
      <c r="A3896" s="1">
        <v>31134</v>
      </c>
      <c r="B3896">
        <v>106.14</v>
      </c>
      <c r="D3896" s="1">
        <v>31134</v>
      </c>
      <c r="E3896">
        <v>158.47790000000001</v>
      </c>
    </row>
    <row r="3897" spans="1:5" x14ac:dyDescent="0.25">
      <c r="A3897" s="1">
        <v>31135</v>
      </c>
      <c r="B3897">
        <v>106.75</v>
      </c>
      <c r="D3897" s="1">
        <v>31135</v>
      </c>
      <c r="E3897">
        <v>163.03970000000001</v>
      </c>
    </row>
    <row r="3898" spans="1:5" x14ac:dyDescent="0.25">
      <c r="A3898" s="1">
        <v>31138</v>
      </c>
      <c r="B3898">
        <v>107.09</v>
      </c>
      <c r="D3898" s="1">
        <v>31138</v>
      </c>
      <c r="E3898">
        <v>163.03970000000001</v>
      </c>
    </row>
    <row r="3899" spans="1:5" x14ac:dyDescent="0.25">
      <c r="A3899" s="1">
        <v>31139</v>
      </c>
      <c r="B3899">
        <v>106.73</v>
      </c>
      <c r="D3899" s="1">
        <v>31139</v>
      </c>
      <c r="E3899">
        <v>163.03970000000001</v>
      </c>
    </row>
    <row r="3900" spans="1:5" x14ac:dyDescent="0.25">
      <c r="A3900" s="1">
        <v>31140</v>
      </c>
      <c r="B3900">
        <v>105.93</v>
      </c>
      <c r="D3900" s="1">
        <v>31140</v>
      </c>
      <c r="E3900">
        <v>163.03970000000001</v>
      </c>
    </row>
    <row r="3901" spans="1:5" x14ac:dyDescent="0.25">
      <c r="A3901" s="1">
        <v>31141</v>
      </c>
      <c r="B3901">
        <v>105.87</v>
      </c>
      <c r="D3901" s="1">
        <v>31141</v>
      </c>
      <c r="E3901">
        <v>163.03970000000001</v>
      </c>
    </row>
    <row r="3902" spans="1:5" x14ac:dyDescent="0.25">
      <c r="A3902" s="1">
        <v>31142</v>
      </c>
      <c r="B3902">
        <v>105.87</v>
      </c>
      <c r="D3902" s="1">
        <v>31142</v>
      </c>
      <c r="E3902">
        <v>163.03970000000001</v>
      </c>
    </row>
    <row r="3903" spans="1:5" x14ac:dyDescent="0.25">
      <c r="A3903" s="1">
        <v>31145</v>
      </c>
      <c r="B3903">
        <v>105.42</v>
      </c>
      <c r="D3903" s="1">
        <v>31145</v>
      </c>
      <c r="E3903">
        <v>163.03970000000001</v>
      </c>
    </row>
    <row r="3904" spans="1:5" x14ac:dyDescent="0.25">
      <c r="A3904" s="1">
        <v>31146</v>
      </c>
      <c r="B3904">
        <v>105.49</v>
      </c>
      <c r="D3904" s="1">
        <v>31146</v>
      </c>
      <c r="E3904">
        <v>163.03970000000001</v>
      </c>
    </row>
    <row r="3905" spans="1:5" x14ac:dyDescent="0.25">
      <c r="A3905" s="1">
        <v>31147</v>
      </c>
      <c r="B3905">
        <v>106.17</v>
      </c>
      <c r="D3905" s="1">
        <v>31147</v>
      </c>
      <c r="E3905">
        <v>163.03970000000001</v>
      </c>
    </row>
    <row r="3906" spans="1:5" x14ac:dyDescent="0.25">
      <c r="A3906" s="1">
        <v>31148</v>
      </c>
      <c r="B3906">
        <v>106.65</v>
      </c>
      <c r="D3906" s="1">
        <v>31148</v>
      </c>
      <c r="E3906">
        <v>163.03970000000001</v>
      </c>
    </row>
    <row r="3907" spans="1:5" x14ac:dyDescent="0.25">
      <c r="A3907" s="1">
        <v>31149</v>
      </c>
      <c r="B3907">
        <v>106.84</v>
      </c>
      <c r="D3907" s="1">
        <v>31149</v>
      </c>
      <c r="E3907">
        <v>163.03970000000001</v>
      </c>
    </row>
    <row r="3908" spans="1:5" x14ac:dyDescent="0.25">
      <c r="A3908" s="1">
        <v>31152</v>
      </c>
      <c r="B3908">
        <v>107.08</v>
      </c>
      <c r="D3908" s="1">
        <v>31152</v>
      </c>
      <c r="E3908">
        <v>163.03970000000001</v>
      </c>
    </row>
    <row r="3909" spans="1:5" x14ac:dyDescent="0.25">
      <c r="A3909" s="1">
        <v>31153</v>
      </c>
      <c r="B3909">
        <v>107.28</v>
      </c>
      <c r="D3909" s="1">
        <v>31153</v>
      </c>
      <c r="E3909">
        <v>163.03970000000001</v>
      </c>
    </row>
    <row r="3910" spans="1:5" x14ac:dyDescent="0.25">
      <c r="A3910" s="1">
        <v>31154</v>
      </c>
      <c r="B3910">
        <v>107.53</v>
      </c>
      <c r="D3910" s="1">
        <v>31154</v>
      </c>
      <c r="E3910">
        <v>163.03970000000001</v>
      </c>
    </row>
    <row r="3911" spans="1:5" x14ac:dyDescent="0.25">
      <c r="A3911" s="1">
        <v>31155</v>
      </c>
      <c r="B3911">
        <v>107.06</v>
      </c>
      <c r="D3911" s="1">
        <v>31155</v>
      </c>
      <c r="E3911">
        <v>163.03970000000001</v>
      </c>
    </row>
    <row r="3912" spans="1:5" x14ac:dyDescent="0.25">
      <c r="A3912" s="1">
        <v>31156</v>
      </c>
      <c r="B3912">
        <v>107.19</v>
      </c>
      <c r="D3912" s="1">
        <v>31156</v>
      </c>
      <c r="E3912">
        <v>163.03970000000001</v>
      </c>
    </row>
    <row r="3913" spans="1:5" x14ac:dyDescent="0.25">
      <c r="A3913" s="1">
        <v>31159</v>
      </c>
      <c r="B3913">
        <v>106.91</v>
      </c>
      <c r="D3913" s="1">
        <v>31159</v>
      </c>
      <c r="E3913">
        <v>163.03970000000001</v>
      </c>
    </row>
    <row r="3914" spans="1:5" x14ac:dyDescent="0.25">
      <c r="A3914" s="1">
        <v>31160</v>
      </c>
      <c r="B3914">
        <v>107.53</v>
      </c>
      <c r="D3914" s="1">
        <v>31160</v>
      </c>
      <c r="E3914">
        <v>163.03970000000001</v>
      </c>
    </row>
    <row r="3915" spans="1:5" x14ac:dyDescent="0.25">
      <c r="A3915" s="1">
        <v>31161</v>
      </c>
      <c r="B3915">
        <v>107.74</v>
      </c>
      <c r="D3915" s="1">
        <v>31161</v>
      </c>
      <c r="E3915">
        <v>163.03970000000001</v>
      </c>
    </row>
    <row r="3916" spans="1:5" x14ac:dyDescent="0.25">
      <c r="A3916" s="1">
        <v>31162</v>
      </c>
      <c r="B3916">
        <v>108.31</v>
      </c>
      <c r="D3916" s="1">
        <v>31162</v>
      </c>
      <c r="E3916">
        <v>163.03970000000001</v>
      </c>
    </row>
    <row r="3917" spans="1:5" x14ac:dyDescent="0.25">
      <c r="A3917" s="1">
        <v>31163</v>
      </c>
      <c r="B3917">
        <v>107.74</v>
      </c>
      <c r="D3917" s="1">
        <v>31163</v>
      </c>
      <c r="E3917">
        <v>163.03970000000001</v>
      </c>
    </row>
    <row r="3918" spans="1:5" x14ac:dyDescent="0.25">
      <c r="A3918" s="1">
        <v>31166</v>
      </c>
      <c r="B3918">
        <v>106.86</v>
      </c>
      <c r="D3918" s="1">
        <v>31166</v>
      </c>
      <c r="E3918">
        <v>163.03970000000001</v>
      </c>
    </row>
    <row r="3919" spans="1:5" x14ac:dyDescent="0.25">
      <c r="A3919" s="1">
        <v>31167</v>
      </c>
      <c r="B3919">
        <v>106.31</v>
      </c>
      <c r="D3919" s="1">
        <v>31167</v>
      </c>
      <c r="E3919">
        <v>166.80340000000001</v>
      </c>
    </row>
    <row r="3920" spans="1:5" x14ac:dyDescent="0.25">
      <c r="A3920" s="1">
        <v>31168</v>
      </c>
      <c r="B3920">
        <v>105.61</v>
      </c>
      <c r="D3920" s="1">
        <v>31168</v>
      </c>
      <c r="E3920">
        <v>166.80340000000001</v>
      </c>
    </row>
    <row r="3921" spans="1:5" x14ac:dyDescent="0.25">
      <c r="A3921" s="1">
        <v>31169</v>
      </c>
      <c r="B3921">
        <v>105.79</v>
      </c>
      <c r="D3921" s="1">
        <v>31169</v>
      </c>
      <c r="E3921">
        <v>166.80340000000001</v>
      </c>
    </row>
    <row r="3922" spans="1:5" x14ac:dyDescent="0.25">
      <c r="A3922" s="1">
        <v>31170</v>
      </c>
      <c r="B3922">
        <v>106.4</v>
      </c>
      <c r="D3922" s="1">
        <v>31170</v>
      </c>
      <c r="E3922">
        <v>166.80340000000001</v>
      </c>
    </row>
    <row r="3923" spans="1:5" x14ac:dyDescent="0.25">
      <c r="A3923" s="1">
        <v>31173</v>
      </c>
      <c r="B3923">
        <v>106.41</v>
      </c>
      <c r="D3923" s="1">
        <v>31173</v>
      </c>
      <c r="E3923">
        <v>166.80340000000001</v>
      </c>
    </row>
    <row r="3924" spans="1:5" x14ac:dyDescent="0.25">
      <c r="A3924" s="1">
        <v>31174</v>
      </c>
      <c r="B3924">
        <v>106.82</v>
      </c>
      <c r="D3924" s="1">
        <v>31174</v>
      </c>
      <c r="E3924">
        <v>166.80340000000001</v>
      </c>
    </row>
    <row r="3925" spans="1:5" x14ac:dyDescent="0.25">
      <c r="A3925" s="1">
        <v>31175</v>
      </c>
      <c r="B3925">
        <v>106.83</v>
      </c>
      <c r="D3925" s="1">
        <v>31175</v>
      </c>
      <c r="E3925">
        <v>166.80340000000001</v>
      </c>
    </row>
    <row r="3926" spans="1:5" x14ac:dyDescent="0.25">
      <c r="A3926" s="1">
        <v>31176</v>
      </c>
      <c r="B3926">
        <v>107.63</v>
      </c>
      <c r="D3926" s="1">
        <v>31176</v>
      </c>
      <c r="E3926">
        <v>166.80340000000001</v>
      </c>
    </row>
    <row r="3927" spans="1:5" x14ac:dyDescent="0.25">
      <c r="A3927" s="1">
        <v>31177</v>
      </c>
      <c r="B3927">
        <v>109.04</v>
      </c>
      <c r="D3927" s="1">
        <v>31177</v>
      </c>
      <c r="E3927">
        <v>166.80340000000001</v>
      </c>
    </row>
    <row r="3928" spans="1:5" x14ac:dyDescent="0.25">
      <c r="A3928" s="1">
        <v>31180</v>
      </c>
      <c r="B3928">
        <v>109.16</v>
      </c>
      <c r="D3928" s="1">
        <v>31180</v>
      </c>
      <c r="E3928">
        <v>166.80340000000001</v>
      </c>
    </row>
    <row r="3929" spans="1:5" x14ac:dyDescent="0.25">
      <c r="A3929" s="1">
        <v>31181</v>
      </c>
      <c r="B3929">
        <v>108.83</v>
      </c>
      <c r="D3929" s="1">
        <v>31181</v>
      </c>
      <c r="E3929">
        <v>166.80340000000001</v>
      </c>
    </row>
    <row r="3930" spans="1:5" x14ac:dyDescent="0.25">
      <c r="A3930" s="1">
        <v>31182</v>
      </c>
      <c r="B3930">
        <v>109.18</v>
      </c>
      <c r="D3930" s="1">
        <v>31182</v>
      </c>
      <c r="E3930">
        <v>166.80340000000001</v>
      </c>
    </row>
    <row r="3931" spans="1:5" x14ac:dyDescent="0.25">
      <c r="A3931" s="1">
        <v>31183</v>
      </c>
      <c r="B3931">
        <v>109.79</v>
      </c>
      <c r="D3931" s="1">
        <v>31183</v>
      </c>
      <c r="E3931">
        <v>166.80340000000001</v>
      </c>
    </row>
    <row r="3932" spans="1:5" x14ac:dyDescent="0.25">
      <c r="A3932" s="1">
        <v>31184</v>
      </c>
      <c r="B3932">
        <v>110.84</v>
      </c>
      <c r="D3932" s="1">
        <v>31184</v>
      </c>
      <c r="E3932">
        <v>166.80340000000001</v>
      </c>
    </row>
    <row r="3933" spans="1:5" x14ac:dyDescent="0.25">
      <c r="A3933" s="1">
        <v>31187</v>
      </c>
      <c r="B3933">
        <v>111.98</v>
      </c>
      <c r="D3933" s="1">
        <v>31187</v>
      </c>
      <c r="E3933">
        <v>166.80340000000001</v>
      </c>
    </row>
    <row r="3934" spans="1:5" x14ac:dyDescent="0.25">
      <c r="A3934" s="1">
        <v>31188</v>
      </c>
      <c r="B3934">
        <v>111.96</v>
      </c>
      <c r="D3934" s="1">
        <v>31188</v>
      </c>
      <c r="E3934">
        <v>166.80340000000001</v>
      </c>
    </row>
    <row r="3935" spans="1:5" x14ac:dyDescent="0.25">
      <c r="A3935" s="1">
        <v>31189</v>
      </c>
      <c r="B3935">
        <v>111.37</v>
      </c>
      <c r="D3935" s="1">
        <v>31189</v>
      </c>
      <c r="E3935">
        <v>166.80340000000001</v>
      </c>
    </row>
    <row r="3936" spans="1:5" x14ac:dyDescent="0.25">
      <c r="A3936" s="1">
        <v>31190</v>
      </c>
      <c r="B3936">
        <v>110.84</v>
      </c>
      <c r="D3936" s="1">
        <v>31190</v>
      </c>
      <c r="E3936">
        <v>166.80340000000001</v>
      </c>
    </row>
    <row r="3937" spans="1:5" x14ac:dyDescent="0.25">
      <c r="A3937" s="1">
        <v>31191</v>
      </c>
      <c r="B3937">
        <v>111.18</v>
      </c>
      <c r="D3937" s="1">
        <v>31191</v>
      </c>
      <c r="E3937">
        <v>166.80340000000001</v>
      </c>
    </row>
    <row r="3938" spans="1:5" x14ac:dyDescent="0.25">
      <c r="A3938" s="1">
        <v>31194</v>
      </c>
      <c r="B3938">
        <v>111.18</v>
      </c>
      <c r="D3938" s="1">
        <v>31194</v>
      </c>
      <c r="E3938">
        <v>166.80340000000001</v>
      </c>
    </row>
    <row r="3939" spans="1:5" x14ac:dyDescent="0.25">
      <c r="A3939" s="1">
        <v>31195</v>
      </c>
      <c r="B3939">
        <v>111.06</v>
      </c>
      <c r="D3939" s="1">
        <v>31195</v>
      </c>
      <c r="E3939">
        <v>166.80340000000001</v>
      </c>
    </row>
    <row r="3940" spans="1:5" x14ac:dyDescent="0.25">
      <c r="A3940" s="1">
        <v>31196</v>
      </c>
      <c r="B3940">
        <v>110.99</v>
      </c>
      <c r="D3940" s="1">
        <v>31196</v>
      </c>
      <c r="E3940">
        <v>166.80340000000001</v>
      </c>
    </row>
    <row r="3941" spans="1:5" x14ac:dyDescent="0.25">
      <c r="A3941" s="1">
        <v>31197</v>
      </c>
      <c r="B3941">
        <v>111.01</v>
      </c>
      <c r="D3941" s="1">
        <v>31197</v>
      </c>
      <c r="E3941">
        <v>166.80340000000001</v>
      </c>
    </row>
    <row r="3942" spans="1:5" x14ac:dyDescent="0.25">
      <c r="A3942" s="1">
        <v>31198</v>
      </c>
      <c r="B3942">
        <v>111.86</v>
      </c>
      <c r="D3942" s="1">
        <v>31198</v>
      </c>
      <c r="E3942">
        <v>181.2687</v>
      </c>
    </row>
    <row r="3943" spans="1:5" x14ac:dyDescent="0.25">
      <c r="A3943" s="1">
        <v>31201</v>
      </c>
      <c r="B3943">
        <v>111.9</v>
      </c>
      <c r="D3943" s="1">
        <v>31201</v>
      </c>
      <c r="E3943">
        <v>181.2687</v>
      </c>
    </row>
    <row r="3944" spans="1:5" x14ac:dyDescent="0.25">
      <c r="A3944" s="1">
        <v>31202</v>
      </c>
      <c r="B3944">
        <v>112.34</v>
      </c>
      <c r="D3944" s="1">
        <v>31202</v>
      </c>
      <c r="E3944">
        <v>181.2687</v>
      </c>
    </row>
    <row r="3945" spans="1:5" x14ac:dyDescent="0.25">
      <c r="A3945" s="1">
        <v>31203</v>
      </c>
      <c r="B3945">
        <v>112.52</v>
      </c>
      <c r="D3945" s="1">
        <v>31203</v>
      </c>
      <c r="E3945">
        <v>181.2687</v>
      </c>
    </row>
    <row r="3946" spans="1:5" x14ac:dyDescent="0.25">
      <c r="A3946" s="1">
        <v>31204</v>
      </c>
      <c r="B3946">
        <v>112.99</v>
      </c>
      <c r="D3946" s="1">
        <v>31204</v>
      </c>
      <c r="E3946">
        <v>181.2687</v>
      </c>
    </row>
    <row r="3947" spans="1:5" x14ac:dyDescent="0.25">
      <c r="A3947" s="1">
        <v>31205</v>
      </c>
      <c r="B3947">
        <v>112.31</v>
      </c>
      <c r="D3947" s="1">
        <v>31205</v>
      </c>
      <c r="E3947">
        <v>181.2687</v>
      </c>
    </row>
    <row r="3948" spans="1:5" x14ac:dyDescent="0.25">
      <c r="A3948" s="1">
        <v>31208</v>
      </c>
      <c r="B3948">
        <v>112.16</v>
      </c>
      <c r="D3948" s="1">
        <v>31208</v>
      </c>
      <c r="E3948">
        <v>181.2687</v>
      </c>
    </row>
    <row r="3949" spans="1:5" x14ac:dyDescent="0.25">
      <c r="A3949" s="1">
        <v>31209</v>
      </c>
      <c r="B3949">
        <v>111.9</v>
      </c>
      <c r="D3949" s="1">
        <v>31209</v>
      </c>
      <c r="E3949">
        <v>181.2687</v>
      </c>
    </row>
    <row r="3950" spans="1:5" x14ac:dyDescent="0.25">
      <c r="A3950" s="1">
        <v>31210</v>
      </c>
      <c r="B3950">
        <v>111.23</v>
      </c>
      <c r="D3950" s="1">
        <v>31210</v>
      </c>
      <c r="E3950">
        <v>181.2687</v>
      </c>
    </row>
    <row r="3951" spans="1:5" x14ac:dyDescent="0.25">
      <c r="A3951" s="1">
        <v>31211</v>
      </c>
      <c r="B3951">
        <v>109.99</v>
      </c>
      <c r="D3951" s="1">
        <v>31211</v>
      </c>
      <c r="E3951">
        <v>181.2687</v>
      </c>
    </row>
    <row r="3952" spans="1:5" x14ac:dyDescent="0.25">
      <c r="A3952" s="1">
        <v>31212</v>
      </c>
      <c r="B3952">
        <v>110.84</v>
      </c>
      <c r="D3952" s="1">
        <v>31212</v>
      </c>
      <c r="E3952">
        <v>181.2687</v>
      </c>
    </row>
    <row r="3953" spans="1:5" x14ac:dyDescent="0.25">
      <c r="A3953" s="1">
        <v>31215</v>
      </c>
      <c r="B3953">
        <v>110.56</v>
      </c>
      <c r="D3953" s="1">
        <v>31215</v>
      </c>
      <c r="E3953">
        <v>181.2687</v>
      </c>
    </row>
    <row r="3954" spans="1:5" x14ac:dyDescent="0.25">
      <c r="A3954" s="1">
        <v>31216</v>
      </c>
      <c r="B3954">
        <v>110.99</v>
      </c>
      <c r="D3954" s="1">
        <v>31216</v>
      </c>
      <c r="E3954">
        <v>181.2687</v>
      </c>
    </row>
    <row r="3955" spans="1:5" x14ac:dyDescent="0.25">
      <c r="A3955" s="1">
        <v>31217</v>
      </c>
      <c r="B3955">
        <v>110.77</v>
      </c>
      <c r="D3955" s="1">
        <v>31217</v>
      </c>
      <c r="E3955">
        <v>181.2687</v>
      </c>
    </row>
    <row r="3956" spans="1:5" x14ac:dyDescent="0.25">
      <c r="A3956" s="1">
        <v>31218</v>
      </c>
      <c r="B3956">
        <v>110.73</v>
      </c>
      <c r="D3956" s="1">
        <v>31218</v>
      </c>
      <c r="E3956">
        <v>181.2687</v>
      </c>
    </row>
    <row r="3957" spans="1:5" x14ac:dyDescent="0.25">
      <c r="A3957" s="1">
        <v>31219</v>
      </c>
      <c r="B3957">
        <v>111.93</v>
      </c>
      <c r="D3957" s="1">
        <v>31219</v>
      </c>
      <c r="E3957">
        <v>181.2687</v>
      </c>
    </row>
    <row r="3958" spans="1:5" x14ac:dyDescent="0.25">
      <c r="A3958" s="1">
        <v>31222</v>
      </c>
      <c r="B3958">
        <v>111.94</v>
      </c>
      <c r="D3958" s="1">
        <v>31222</v>
      </c>
      <c r="E3958">
        <v>181.2687</v>
      </c>
    </row>
    <row r="3959" spans="1:5" x14ac:dyDescent="0.25">
      <c r="A3959" s="1">
        <v>31223</v>
      </c>
      <c r="B3959">
        <v>112.35</v>
      </c>
      <c r="D3959" s="1">
        <v>31223</v>
      </c>
      <c r="E3959">
        <v>181.2687</v>
      </c>
    </row>
    <row r="3960" spans="1:5" x14ac:dyDescent="0.25">
      <c r="A3960" s="1">
        <v>31224</v>
      </c>
      <c r="B3960">
        <v>112.55</v>
      </c>
      <c r="D3960" s="1">
        <v>31224</v>
      </c>
      <c r="E3960">
        <v>181.2687</v>
      </c>
    </row>
    <row r="3961" spans="1:5" x14ac:dyDescent="0.25">
      <c r="A3961" s="1">
        <v>31225</v>
      </c>
      <c r="B3961">
        <v>113.24</v>
      </c>
      <c r="D3961" s="1">
        <v>31225</v>
      </c>
      <c r="E3961">
        <v>181.2687</v>
      </c>
    </row>
    <row r="3962" spans="1:5" x14ac:dyDescent="0.25">
      <c r="A3962" s="1">
        <v>31226</v>
      </c>
      <c r="B3962">
        <v>113.57</v>
      </c>
      <c r="D3962" s="1">
        <v>31226</v>
      </c>
      <c r="E3962">
        <v>183.8621</v>
      </c>
    </row>
    <row r="3963" spans="1:5" x14ac:dyDescent="0.25">
      <c r="A3963" s="1">
        <v>31229</v>
      </c>
      <c r="B3963">
        <v>113.89</v>
      </c>
      <c r="D3963" s="1">
        <v>31229</v>
      </c>
      <c r="E3963">
        <v>183.8621</v>
      </c>
    </row>
    <row r="3964" spans="1:5" x14ac:dyDescent="0.25">
      <c r="A3964" s="1">
        <v>31230</v>
      </c>
      <c r="B3964">
        <v>113.77</v>
      </c>
      <c r="D3964" s="1">
        <v>31230</v>
      </c>
      <c r="E3964">
        <v>183.8621</v>
      </c>
    </row>
    <row r="3965" spans="1:5" x14ac:dyDescent="0.25">
      <c r="A3965" s="1">
        <v>31231</v>
      </c>
      <c r="B3965">
        <v>113.53</v>
      </c>
      <c r="D3965" s="1">
        <v>31231</v>
      </c>
      <c r="E3965">
        <v>183.8621</v>
      </c>
    </row>
    <row r="3966" spans="1:5" x14ac:dyDescent="0.25">
      <c r="A3966" s="1">
        <v>31232</v>
      </c>
      <c r="B3966">
        <v>113.53</v>
      </c>
      <c r="D3966" s="1">
        <v>31232</v>
      </c>
      <c r="E3966">
        <v>183.8621</v>
      </c>
    </row>
    <row r="3967" spans="1:5" x14ac:dyDescent="0.25">
      <c r="A3967" s="1">
        <v>31233</v>
      </c>
      <c r="B3967">
        <v>114.13</v>
      </c>
      <c r="D3967" s="1">
        <v>31233</v>
      </c>
      <c r="E3967">
        <v>183.8621</v>
      </c>
    </row>
    <row r="3968" spans="1:5" x14ac:dyDescent="0.25">
      <c r="A3968" s="1">
        <v>31236</v>
      </c>
      <c r="B3968">
        <v>113.78</v>
      </c>
      <c r="D3968" s="1">
        <v>31236</v>
      </c>
      <c r="E3968">
        <v>183.8621</v>
      </c>
    </row>
    <row r="3969" spans="1:5" x14ac:dyDescent="0.25">
      <c r="A3969" s="1">
        <v>31237</v>
      </c>
      <c r="B3969">
        <v>113.4</v>
      </c>
      <c r="D3969" s="1">
        <v>31237</v>
      </c>
      <c r="E3969">
        <v>183.8621</v>
      </c>
    </row>
    <row r="3970" spans="1:5" x14ac:dyDescent="0.25">
      <c r="A3970" s="1">
        <v>31238</v>
      </c>
      <c r="B3970">
        <v>114.1</v>
      </c>
      <c r="D3970" s="1">
        <v>31238</v>
      </c>
      <c r="E3970">
        <v>183.8621</v>
      </c>
    </row>
    <row r="3971" spans="1:5" x14ac:dyDescent="0.25">
      <c r="A3971" s="1">
        <v>31239</v>
      </c>
      <c r="B3971">
        <v>114.52</v>
      </c>
      <c r="D3971" s="1">
        <v>31239</v>
      </c>
      <c r="E3971">
        <v>183.8621</v>
      </c>
    </row>
    <row r="3972" spans="1:5" x14ac:dyDescent="0.25">
      <c r="A3972" s="1">
        <v>31240</v>
      </c>
      <c r="B3972">
        <v>114.78</v>
      </c>
      <c r="D3972" s="1">
        <v>31240</v>
      </c>
      <c r="E3972">
        <v>183.8621</v>
      </c>
    </row>
    <row r="3973" spans="1:5" x14ac:dyDescent="0.25">
      <c r="A3973" s="1">
        <v>31243</v>
      </c>
      <c r="B3973">
        <v>114.61</v>
      </c>
      <c r="D3973" s="1">
        <v>31243</v>
      </c>
      <c r="E3973">
        <v>183.8621</v>
      </c>
    </row>
    <row r="3974" spans="1:5" x14ac:dyDescent="0.25">
      <c r="A3974" s="1">
        <v>31244</v>
      </c>
      <c r="B3974">
        <v>115.76</v>
      </c>
      <c r="D3974" s="1">
        <v>31244</v>
      </c>
      <c r="E3974">
        <v>183.8621</v>
      </c>
    </row>
    <row r="3975" spans="1:5" x14ac:dyDescent="0.25">
      <c r="A3975" s="1">
        <v>31245</v>
      </c>
      <c r="B3975">
        <v>116.2</v>
      </c>
      <c r="D3975" s="1">
        <v>31245</v>
      </c>
      <c r="E3975">
        <v>183.8621</v>
      </c>
    </row>
    <row r="3976" spans="1:5" x14ac:dyDescent="0.25">
      <c r="A3976" s="1">
        <v>31246</v>
      </c>
      <c r="B3976">
        <v>115.54</v>
      </c>
      <c r="D3976" s="1">
        <v>31246</v>
      </c>
      <c r="E3976">
        <v>183.8621</v>
      </c>
    </row>
    <row r="3977" spans="1:5" x14ac:dyDescent="0.25">
      <c r="A3977" s="1">
        <v>31247</v>
      </c>
      <c r="B3977">
        <v>115.91</v>
      </c>
      <c r="D3977" s="1">
        <v>31247</v>
      </c>
      <c r="E3977">
        <v>183.8621</v>
      </c>
    </row>
    <row r="3978" spans="1:5" x14ac:dyDescent="0.25">
      <c r="A3978" s="1">
        <v>31250</v>
      </c>
      <c r="B3978">
        <v>115.42</v>
      </c>
      <c r="D3978" s="1">
        <v>31250</v>
      </c>
      <c r="E3978">
        <v>183.8621</v>
      </c>
    </row>
    <row r="3979" spans="1:5" x14ac:dyDescent="0.25">
      <c r="A3979" s="1">
        <v>31251</v>
      </c>
      <c r="B3979">
        <v>114.44</v>
      </c>
      <c r="D3979" s="1">
        <v>31251</v>
      </c>
      <c r="E3979">
        <v>183.8621</v>
      </c>
    </row>
    <row r="3980" spans="1:5" x14ac:dyDescent="0.25">
      <c r="A3980" s="1">
        <v>31252</v>
      </c>
      <c r="B3980">
        <v>113.77</v>
      </c>
      <c r="D3980" s="1">
        <v>31252</v>
      </c>
      <c r="E3980">
        <v>183.8621</v>
      </c>
    </row>
    <row r="3981" spans="1:5" x14ac:dyDescent="0.25">
      <c r="A3981" s="1">
        <v>31253</v>
      </c>
      <c r="B3981">
        <v>113.89</v>
      </c>
      <c r="D3981" s="1">
        <v>31253</v>
      </c>
      <c r="E3981">
        <v>183.8621</v>
      </c>
    </row>
    <row r="3982" spans="1:5" x14ac:dyDescent="0.25">
      <c r="A3982" s="1">
        <v>31254</v>
      </c>
      <c r="B3982">
        <v>114.02</v>
      </c>
      <c r="D3982" s="1">
        <v>31254</v>
      </c>
      <c r="E3982">
        <v>183.8621</v>
      </c>
    </row>
    <row r="3983" spans="1:5" x14ac:dyDescent="0.25">
      <c r="A3983" s="1">
        <v>31257</v>
      </c>
      <c r="B3983">
        <v>112.39</v>
      </c>
      <c r="D3983" s="1">
        <v>31257</v>
      </c>
      <c r="E3983">
        <v>183.8621</v>
      </c>
    </row>
    <row r="3984" spans="1:5" x14ac:dyDescent="0.25">
      <c r="A3984" s="1">
        <v>31258</v>
      </c>
      <c r="B3984">
        <v>112.44</v>
      </c>
      <c r="D3984" s="1">
        <v>31258</v>
      </c>
      <c r="E3984">
        <v>183.8621</v>
      </c>
    </row>
    <row r="3985" spans="1:5" x14ac:dyDescent="0.25">
      <c r="A3985" s="1">
        <v>31259</v>
      </c>
      <c r="B3985">
        <v>113.01</v>
      </c>
      <c r="D3985" s="1">
        <v>31259</v>
      </c>
      <c r="E3985">
        <v>181.12139999999999</v>
      </c>
    </row>
    <row r="3986" spans="1:5" x14ac:dyDescent="0.25">
      <c r="A3986" s="1">
        <v>31260</v>
      </c>
      <c r="B3986">
        <v>113.78</v>
      </c>
      <c r="D3986" s="1">
        <v>31260</v>
      </c>
      <c r="E3986">
        <v>181.12139999999999</v>
      </c>
    </row>
    <row r="3987" spans="1:5" x14ac:dyDescent="0.25">
      <c r="A3987" s="1">
        <v>31261</v>
      </c>
      <c r="B3987">
        <v>113.52</v>
      </c>
      <c r="D3987" s="1">
        <v>31261</v>
      </c>
      <c r="E3987">
        <v>181.12139999999999</v>
      </c>
    </row>
    <row r="3988" spans="1:5" x14ac:dyDescent="0.25">
      <c r="A3988" s="1">
        <v>31264</v>
      </c>
      <c r="B3988">
        <v>112.88</v>
      </c>
      <c r="D3988" s="1">
        <v>31264</v>
      </c>
      <c r="E3988">
        <v>181.12139999999999</v>
      </c>
    </row>
    <row r="3989" spans="1:5" x14ac:dyDescent="0.25">
      <c r="A3989" s="1">
        <v>31265</v>
      </c>
      <c r="B3989">
        <v>111.53</v>
      </c>
      <c r="D3989" s="1">
        <v>31265</v>
      </c>
      <c r="E3989">
        <v>181.12139999999999</v>
      </c>
    </row>
    <row r="3990" spans="1:5" x14ac:dyDescent="0.25">
      <c r="A3990" s="1">
        <v>31266</v>
      </c>
      <c r="B3990">
        <v>111.2</v>
      </c>
      <c r="D3990" s="1">
        <v>31266</v>
      </c>
      <c r="E3990">
        <v>181.12139999999999</v>
      </c>
    </row>
    <row r="3991" spans="1:5" x14ac:dyDescent="0.25">
      <c r="A3991" s="1">
        <v>31267</v>
      </c>
      <c r="B3991">
        <v>111.97</v>
      </c>
      <c r="D3991" s="1">
        <v>31267</v>
      </c>
      <c r="E3991">
        <v>181.12139999999999</v>
      </c>
    </row>
    <row r="3992" spans="1:5" x14ac:dyDescent="0.25">
      <c r="A3992" s="1">
        <v>31268</v>
      </c>
      <c r="B3992">
        <v>111.66</v>
      </c>
      <c r="D3992" s="1">
        <v>31268</v>
      </c>
      <c r="E3992">
        <v>181.12139999999999</v>
      </c>
    </row>
    <row r="3993" spans="1:5" x14ac:dyDescent="0.25">
      <c r="A3993" s="1">
        <v>31271</v>
      </c>
      <c r="B3993">
        <v>111.26</v>
      </c>
      <c r="D3993" s="1">
        <v>31271</v>
      </c>
      <c r="E3993">
        <v>181.12139999999999</v>
      </c>
    </row>
    <row r="3994" spans="1:5" x14ac:dyDescent="0.25">
      <c r="A3994" s="1">
        <v>31272</v>
      </c>
      <c r="B3994">
        <v>111.04</v>
      </c>
      <c r="D3994" s="1">
        <v>31272</v>
      </c>
      <c r="E3994">
        <v>181.12139999999999</v>
      </c>
    </row>
    <row r="3995" spans="1:5" x14ac:dyDescent="0.25">
      <c r="A3995" s="1">
        <v>31273</v>
      </c>
      <c r="B3995">
        <v>111.15</v>
      </c>
      <c r="D3995" s="1">
        <v>31273</v>
      </c>
      <c r="E3995">
        <v>181.12139999999999</v>
      </c>
    </row>
    <row r="3996" spans="1:5" x14ac:dyDescent="0.25">
      <c r="A3996" s="1">
        <v>31274</v>
      </c>
      <c r="B3996">
        <v>111.09</v>
      </c>
      <c r="D3996" s="1">
        <v>31274</v>
      </c>
      <c r="E3996">
        <v>181.12139999999999</v>
      </c>
    </row>
    <row r="3997" spans="1:5" x14ac:dyDescent="0.25">
      <c r="A3997" s="1">
        <v>31275</v>
      </c>
      <c r="B3997">
        <v>110.48</v>
      </c>
      <c r="D3997" s="1">
        <v>31275</v>
      </c>
      <c r="E3997">
        <v>181.12139999999999</v>
      </c>
    </row>
    <row r="3998" spans="1:5" x14ac:dyDescent="0.25">
      <c r="A3998" s="1">
        <v>31278</v>
      </c>
      <c r="B3998">
        <v>110.59</v>
      </c>
      <c r="D3998" s="1">
        <v>31278</v>
      </c>
      <c r="E3998">
        <v>181.12139999999999</v>
      </c>
    </row>
    <row r="3999" spans="1:5" x14ac:dyDescent="0.25">
      <c r="A3999" s="1">
        <v>31279</v>
      </c>
      <c r="B3999">
        <v>111.4</v>
      </c>
      <c r="D3999" s="1">
        <v>31279</v>
      </c>
      <c r="E3999">
        <v>181.12139999999999</v>
      </c>
    </row>
    <row r="4000" spans="1:5" x14ac:dyDescent="0.25">
      <c r="A4000" s="1">
        <v>31280</v>
      </c>
      <c r="B4000">
        <v>111.96</v>
      </c>
      <c r="D4000" s="1">
        <v>31280</v>
      </c>
      <c r="E4000">
        <v>181.12139999999999</v>
      </c>
    </row>
    <row r="4001" spans="1:5" x14ac:dyDescent="0.25">
      <c r="A4001" s="1">
        <v>31281</v>
      </c>
      <c r="B4001">
        <v>111.11</v>
      </c>
      <c r="D4001" s="1">
        <v>31281</v>
      </c>
      <c r="E4001">
        <v>181.12139999999999</v>
      </c>
    </row>
    <row r="4002" spans="1:5" x14ac:dyDescent="0.25">
      <c r="A4002" s="1">
        <v>31282</v>
      </c>
      <c r="B4002">
        <v>111</v>
      </c>
      <c r="D4002" s="1">
        <v>31282</v>
      </c>
      <c r="E4002">
        <v>181.12139999999999</v>
      </c>
    </row>
    <row r="4003" spans="1:5" x14ac:dyDescent="0.25">
      <c r="A4003" s="1">
        <v>31285</v>
      </c>
      <c r="B4003">
        <v>111.14</v>
      </c>
      <c r="D4003" s="1">
        <v>31285</v>
      </c>
      <c r="E4003">
        <v>181.12139999999999</v>
      </c>
    </row>
    <row r="4004" spans="1:5" x14ac:dyDescent="0.25">
      <c r="A4004" s="1">
        <v>31286</v>
      </c>
      <c r="B4004">
        <v>111.49</v>
      </c>
      <c r="D4004" s="1">
        <v>31286</v>
      </c>
      <c r="E4004">
        <v>181.12139999999999</v>
      </c>
    </row>
    <row r="4005" spans="1:5" x14ac:dyDescent="0.25">
      <c r="A4005" s="1">
        <v>31287</v>
      </c>
      <c r="B4005">
        <v>111.85</v>
      </c>
      <c r="D4005" s="1">
        <v>31287</v>
      </c>
      <c r="E4005">
        <v>181.12139999999999</v>
      </c>
    </row>
    <row r="4006" spans="1:5" x14ac:dyDescent="0.25">
      <c r="A4006" s="1">
        <v>31288</v>
      </c>
      <c r="B4006">
        <v>111.95</v>
      </c>
      <c r="D4006" s="1">
        <v>31288</v>
      </c>
      <c r="E4006">
        <v>181.12139999999999</v>
      </c>
    </row>
    <row r="4007" spans="1:5" x14ac:dyDescent="0.25">
      <c r="A4007" s="1">
        <v>31289</v>
      </c>
      <c r="B4007">
        <v>111.87</v>
      </c>
      <c r="D4007" s="1">
        <v>31289</v>
      </c>
      <c r="E4007">
        <v>185.08369999999999</v>
      </c>
    </row>
    <row r="4008" spans="1:5" x14ac:dyDescent="0.25">
      <c r="A4008" s="1">
        <v>31292</v>
      </c>
      <c r="B4008">
        <v>111.87</v>
      </c>
      <c r="D4008" s="1">
        <v>31292</v>
      </c>
      <c r="E4008">
        <v>185.08369999999999</v>
      </c>
    </row>
    <row r="4009" spans="1:5" x14ac:dyDescent="0.25">
      <c r="A4009" s="1">
        <v>31293</v>
      </c>
      <c r="B4009">
        <v>111.42</v>
      </c>
      <c r="D4009" s="1">
        <v>31293</v>
      </c>
      <c r="E4009">
        <v>185.08369999999999</v>
      </c>
    </row>
    <row r="4010" spans="1:5" x14ac:dyDescent="0.25">
      <c r="A4010" s="1">
        <v>31294</v>
      </c>
      <c r="B4010">
        <v>111.02</v>
      </c>
      <c r="D4010" s="1">
        <v>31294</v>
      </c>
      <c r="E4010">
        <v>185.08369999999999</v>
      </c>
    </row>
    <row r="4011" spans="1:5" x14ac:dyDescent="0.25">
      <c r="A4011" s="1">
        <v>31295</v>
      </c>
      <c r="B4011">
        <v>111.01</v>
      </c>
      <c r="D4011" s="1">
        <v>31295</v>
      </c>
      <c r="E4011">
        <v>185.08369999999999</v>
      </c>
    </row>
    <row r="4012" spans="1:5" x14ac:dyDescent="0.25">
      <c r="A4012" s="1">
        <v>31296</v>
      </c>
      <c r="B4012">
        <v>111.51</v>
      </c>
      <c r="D4012" s="1">
        <v>31296</v>
      </c>
      <c r="E4012">
        <v>185.08369999999999</v>
      </c>
    </row>
    <row r="4013" spans="1:5" x14ac:dyDescent="0.25">
      <c r="A4013" s="1">
        <v>31299</v>
      </c>
      <c r="B4013">
        <v>111.59</v>
      </c>
      <c r="D4013" s="1">
        <v>31299</v>
      </c>
      <c r="E4013">
        <v>185.08369999999999</v>
      </c>
    </row>
    <row r="4014" spans="1:5" x14ac:dyDescent="0.25">
      <c r="A4014" s="1">
        <v>31300</v>
      </c>
      <c r="B4014">
        <v>110.74</v>
      </c>
      <c r="D4014" s="1">
        <v>31300</v>
      </c>
      <c r="E4014">
        <v>185.08369999999999</v>
      </c>
    </row>
    <row r="4015" spans="1:5" x14ac:dyDescent="0.25">
      <c r="A4015" s="1">
        <v>31301</v>
      </c>
      <c r="B4015">
        <v>109.63</v>
      </c>
      <c r="D4015" s="1">
        <v>31301</v>
      </c>
      <c r="E4015">
        <v>185.08369999999999</v>
      </c>
    </row>
    <row r="4016" spans="1:5" x14ac:dyDescent="0.25">
      <c r="A4016" s="1">
        <v>31302</v>
      </c>
      <c r="B4016">
        <v>108.81</v>
      </c>
      <c r="D4016" s="1">
        <v>31302</v>
      </c>
      <c r="E4016">
        <v>185.08369999999999</v>
      </c>
    </row>
    <row r="4017" spans="1:5" x14ac:dyDescent="0.25">
      <c r="A4017" s="1">
        <v>31303</v>
      </c>
      <c r="B4017">
        <v>108.2</v>
      </c>
      <c r="D4017" s="1">
        <v>31303</v>
      </c>
      <c r="E4017">
        <v>185.08369999999999</v>
      </c>
    </row>
    <row r="4018" spans="1:5" x14ac:dyDescent="0.25">
      <c r="A4018" s="1">
        <v>31306</v>
      </c>
      <c r="B4018">
        <v>108.07</v>
      </c>
      <c r="D4018" s="1">
        <v>31306</v>
      </c>
      <c r="E4018">
        <v>185.08369999999999</v>
      </c>
    </row>
    <row r="4019" spans="1:5" x14ac:dyDescent="0.25">
      <c r="A4019" s="1">
        <v>31307</v>
      </c>
      <c r="B4019">
        <v>107.11</v>
      </c>
      <c r="D4019" s="1">
        <v>31307</v>
      </c>
      <c r="E4019">
        <v>185.08369999999999</v>
      </c>
    </row>
    <row r="4020" spans="1:5" x14ac:dyDescent="0.25">
      <c r="A4020" s="1">
        <v>31308</v>
      </c>
      <c r="B4020">
        <v>107.23</v>
      </c>
      <c r="D4020" s="1">
        <v>31308</v>
      </c>
      <c r="E4020">
        <v>185.08369999999999</v>
      </c>
    </row>
    <row r="4021" spans="1:5" x14ac:dyDescent="0.25">
      <c r="A4021" s="1">
        <v>31309</v>
      </c>
      <c r="B4021">
        <v>108.22</v>
      </c>
      <c r="D4021" s="1">
        <v>31309</v>
      </c>
      <c r="E4021">
        <v>185.08369999999999</v>
      </c>
    </row>
    <row r="4022" spans="1:5" x14ac:dyDescent="0.25">
      <c r="A4022" s="1">
        <v>31310</v>
      </c>
      <c r="B4022">
        <v>107.74</v>
      </c>
      <c r="D4022" s="1">
        <v>31310</v>
      </c>
      <c r="E4022">
        <v>185.08369999999999</v>
      </c>
    </row>
    <row r="4023" spans="1:5" x14ac:dyDescent="0.25">
      <c r="A4023" s="1">
        <v>31313</v>
      </c>
      <c r="B4023">
        <v>108.76</v>
      </c>
      <c r="D4023" s="1">
        <v>31313</v>
      </c>
      <c r="E4023">
        <v>185.08369999999999</v>
      </c>
    </row>
    <row r="4024" spans="1:5" x14ac:dyDescent="0.25">
      <c r="A4024" s="1">
        <v>31314</v>
      </c>
      <c r="B4024">
        <v>107.86</v>
      </c>
      <c r="D4024" s="1">
        <v>31314</v>
      </c>
      <c r="E4024">
        <v>185.08369999999999</v>
      </c>
    </row>
    <row r="4025" spans="1:5" x14ac:dyDescent="0.25">
      <c r="A4025" s="1">
        <v>31315</v>
      </c>
      <c r="B4025">
        <v>106.8</v>
      </c>
      <c r="D4025" s="1">
        <v>31315</v>
      </c>
      <c r="E4025">
        <v>185.08369999999999</v>
      </c>
    </row>
    <row r="4026" spans="1:5" x14ac:dyDescent="0.25">
      <c r="A4026" s="1">
        <v>31316</v>
      </c>
      <c r="B4026">
        <v>106.94</v>
      </c>
      <c r="D4026" s="1">
        <v>31316</v>
      </c>
      <c r="E4026">
        <v>185.08369999999999</v>
      </c>
    </row>
    <row r="4027" spans="1:5" x14ac:dyDescent="0.25">
      <c r="A4027" s="1">
        <v>31317</v>
      </c>
      <c r="B4027">
        <v>106.94</v>
      </c>
      <c r="D4027" s="1">
        <v>31317</v>
      </c>
      <c r="E4027">
        <v>185.08369999999999</v>
      </c>
    </row>
    <row r="4028" spans="1:5" x14ac:dyDescent="0.25">
      <c r="A4028" s="1">
        <v>31320</v>
      </c>
      <c r="B4028">
        <v>107.25</v>
      </c>
      <c r="D4028" s="1">
        <v>31320</v>
      </c>
      <c r="E4028">
        <v>185.4923</v>
      </c>
    </row>
    <row r="4029" spans="1:5" x14ac:dyDescent="0.25">
      <c r="A4029" s="1">
        <v>31321</v>
      </c>
      <c r="B4029">
        <v>108.77</v>
      </c>
      <c r="D4029" s="1">
        <v>31321</v>
      </c>
      <c r="E4029">
        <v>185.4923</v>
      </c>
    </row>
    <row r="4030" spans="1:5" x14ac:dyDescent="0.25">
      <c r="A4030" s="1">
        <v>31322</v>
      </c>
      <c r="B4030">
        <v>108.36</v>
      </c>
      <c r="D4030" s="1">
        <v>31322</v>
      </c>
      <c r="E4030">
        <v>185.4923</v>
      </c>
    </row>
    <row r="4031" spans="1:5" x14ac:dyDescent="0.25">
      <c r="A4031" s="1">
        <v>31323</v>
      </c>
      <c r="B4031">
        <v>108.49</v>
      </c>
      <c r="D4031" s="1">
        <v>31323</v>
      </c>
      <c r="E4031">
        <v>185.4923</v>
      </c>
    </row>
    <row r="4032" spans="1:5" x14ac:dyDescent="0.25">
      <c r="A4032" s="1">
        <v>31324</v>
      </c>
      <c r="B4032">
        <v>107.9</v>
      </c>
      <c r="D4032" s="1">
        <v>31324</v>
      </c>
      <c r="E4032">
        <v>185.4923</v>
      </c>
    </row>
    <row r="4033" spans="1:5" x14ac:dyDescent="0.25">
      <c r="A4033" s="1">
        <v>31327</v>
      </c>
      <c r="B4033">
        <v>107.2</v>
      </c>
      <c r="D4033" s="1">
        <v>31327</v>
      </c>
      <c r="E4033">
        <v>185.4923</v>
      </c>
    </row>
    <row r="4034" spans="1:5" x14ac:dyDescent="0.25">
      <c r="A4034" s="1">
        <v>31328</v>
      </c>
      <c r="B4034">
        <v>107.09</v>
      </c>
      <c r="D4034" s="1">
        <v>31328</v>
      </c>
      <c r="E4034">
        <v>185.4923</v>
      </c>
    </row>
    <row r="4035" spans="1:5" x14ac:dyDescent="0.25">
      <c r="A4035" s="1">
        <v>31329</v>
      </c>
      <c r="B4035">
        <v>107.48</v>
      </c>
      <c r="D4035" s="1">
        <v>31329</v>
      </c>
      <c r="E4035">
        <v>185.4923</v>
      </c>
    </row>
    <row r="4036" spans="1:5" x14ac:dyDescent="0.25">
      <c r="A4036" s="1">
        <v>31330</v>
      </c>
      <c r="B4036">
        <v>107.76</v>
      </c>
      <c r="D4036" s="1">
        <v>31330</v>
      </c>
      <c r="E4036">
        <v>185.4923</v>
      </c>
    </row>
    <row r="4037" spans="1:5" x14ac:dyDescent="0.25">
      <c r="A4037" s="1">
        <v>31331</v>
      </c>
      <c r="B4037">
        <v>108.62</v>
      </c>
      <c r="D4037" s="1">
        <v>31331</v>
      </c>
      <c r="E4037">
        <v>185.4923</v>
      </c>
    </row>
    <row r="4038" spans="1:5" x14ac:dyDescent="0.25">
      <c r="A4038" s="1">
        <v>31334</v>
      </c>
      <c r="B4038">
        <v>109.76</v>
      </c>
      <c r="D4038" s="1">
        <v>31334</v>
      </c>
      <c r="E4038">
        <v>185.4923</v>
      </c>
    </row>
    <row r="4039" spans="1:5" x14ac:dyDescent="0.25">
      <c r="A4039" s="1">
        <v>31335</v>
      </c>
      <c r="B4039">
        <v>109.65</v>
      </c>
      <c r="D4039" s="1">
        <v>31335</v>
      </c>
      <c r="E4039">
        <v>185.4923</v>
      </c>
    </row>
    <row r="4040" spans="1:5" x14ac:dyDescent="0.25">
      <c r="A4040" s="1">
        <v>31336</v>
      </c>
      <c r="B4040">
        <v>110.61</v>
      </c>
      <c r="D4040" s="1">
        <v>31336</v>
      </c>
      <c r="E4040">
        <v>185.4923</v>
      </c>
    </row>
    <row r="4041" spans="1:5" x14ac:dyDescent="0.25">
      <c r="A4041" s="1">
        <v>31337</v>
      </c>
      <c r="B4041">
        <v>110.64</v>
      </c>
      <c r="D4041" s="1">
        <v>31337</v>
      </c>
      <c r="E4041">
        <v>185.4923</v>
      </c>
    </row>
    <row r="4042" spans="1:5" x14ac:dyDescent="0.25">
      <c r="A4042" s="1">
        <v>31338</v>
      </c>
      <c r="B4042">
        <v>110.4</v>
      </c>
      <c r="D4042" s="1">
        <v>31338</v>
      </c>
      <c r="E4042">
        <v>185.4923</v>
      </c>
    </row>
    <row r="4043" spans="1:5" x14ac:dyDescent="0.25">
      <c r="A4043" s="1">
        <v>31341</v>
      </c>
      <c r="B4043">
        <v>110.33</v>
      </c>
      <c r="D4043" s="1">
        <v>31341</v>
      </c>
      <c r="E4043">
        <v>185.4923</v>
      </c>
    </row>
    <row r="4044" spans="1:5" x14ac:dyDescent="0.25">
      <c r="A4044" s="1">
        <v>31342</v>
      </c>
      <c r="B4044">
        <v>110.94</v>
      </c>
      <c r="D4044" s="1">
        <v>31342</v>
      </c>
      <c r="E4044">
        <v>185.4923</v>
      </c>
    </row>
    <row r="4045" spans="1:5" x14ac:dyDescent="0.25">
      <c r="A4045" s="1">
        <v>31343</v>
      </c>
      <c r="B4045">
        <v>111.49</v>
      </c>
      <c r="D4045" s="1">
        <v>31343</v>
      </c>
      <c r="E4045">
        <v>185.4923</v>
      </c>
    </row>
    <row r="4046" spans="1:5" x14ac:dyDescent="0.25">
      <c r="A4046" s="1">
        <v>31344</v>
      </c>
      <c r="B4046">
        <v>111.27</v>
      </c>
      <c r="D4046" s="1">
        <v>31344</v>
      </c>
      <c r="E4046">
        <v>185.4923</v>
      </c>
    </row>
    <row r="4047" spans="1:5" x14ac:dyDescent="0.25">
      <c r="A4047" s="1">
        <v>31345</v>
      </c>
      <c r="B4047">
        <v>110.68</v>
      </c>
      <c r="D4047" s="1">
        <v>31345</v>
      </c>
      <c r="E4047">
        <v>185.4923</v>
      </c>
    </row>
    <row r="4048" spans="1:5" x14ac:dyDescent="0.25">
      <c r="A4048" s="1">
        <v>31348</v>
      </c>
      <c r="B4048">
        <v>110.75</v>
      </c>
      <c r="D4048" s="1">
        <v>31348</v>
      </c>
      <c r="E4048">
        <v>185.4923</v>
      </c>
    </row>
    <row r="4049" spans="1:5" x14ac:dyDescent="0.25">
      <c r="A4049" s="1">
        <v>31349</v>
      </c>
      <c r="B4049">
        <v>111.53</v>
      </c>
      <c r="D4049" s="1">
        <v>31349</v>
      </c>
      <c r="E4049">
        <v>185.4923</v>
      </c>
    </row>
    <row r="4050" spans="1:5" x14ac:dyDescent="0.25">
      <c r="A4050" s="1">
        <v>31350</v>
      </c>
      <c r="B4050">
        <v>112.02</v>
      </c>
      <c r="D4050" s="1">
        <v>31350</v>
      </c>
      <c r="E4050">
        <v>185.4923</v>
      </c>
    </row>
    <row r="4051" spans="1:5" x14ac:dyDescent="0.25">
      <c r="A4051" s="1">
        <v>31351</v>
      </c>
      <c r="B4051">
        <v>111.96</v>
      </c>
      <c r="D4051" s="1">
        <v>31351</v>
      </c>
      <c r="E4051">
        <v>191.76910000000001</v>
      </c>
    </row>
    <row r="4052" spans="1:5" x14ac:dyDescent="0.25">
      <c r="A4052" s="1">
        <v>31352</v>
      </c>
      <c r="B4052">
        <v>112.8</v>
      </c>
      <c r="D4052" s="1">
        <v>31352</v>
      </c>
      <c r="E4052">
        <v>191.76910000000001</v>
      </c>
    </row>
    <row r="4053" spans="1:5" x14ac:dyDescent="0.25">
      <c r="A4053" s="1">
        <v>31355</v>
      </c>
      <c r="B4053">
        <v>112.76</v>
      </c>
      <c r="D4053" s="1">
        <v>31355</v>
      </c>
      <c r="E4053">
        <v>191.76910000000001</v>
      </c>
    </row>
    <row r="4054" spans="1:5" x14ac:dyDescent="0.25">
      <c r="A4054" s="1">
        <v>31356</v>
      </c>
      <c r="B4054">
        <v>113.41</v>
      </c>
      <c r="D4054" s="1">
        <v>31356</v>
      </c>
      <c r="E4054">
        <v>191.76910000000001</v>
      </c>
    </row>
    <row r="4055" spans="1:5" x14ac:dyDescent="0.25">
      <c r="A4055" s="1">
        <v>31357</v>
      </c>
      <c r="B4055">
        <v>113.68</v>
      </c>
      <c r="D4055" s="1">
        <v>31357</v>
      </c>
      <c r="E4055">
        <v>191.76910000000001</v>
      </c>
    </row>
    <row r="4056" spans="1:5" x14ac:dyDescent="0.25">
      <c r="A4056" s="1">
        <v>31358</v>
      </c>
      <c r="B4056">
        <v>113.68</v>
      </c>
      <c r="D4056" s="1">
        <v>31358</v>
      </c>
      <c r="E4056">
        <v>191.76910000000001</v>
      </c>
    </row>
    <row r="4057" spans="1:5" x14ac:dyDescent="0.25">
      <c r="A4057" s="1">
        <v>31359</v>
      </c>
      <c r="B4057">
        <v>114.43</v>
      </c>
      <c r="D4057" s="1">
        <v>31359</v>
      </c>
      <c r="E4057">
        <v>191.76910000000001</v>
      </c>
    </row>
    <row r="4058" spans="1:5" x14ac:dyDescent="0.25">
      <c r="A4058" s="1">
        <v>31362</v>
      </c>
      <c r="B4058">
        <v>116.23</v>
      </c>
      <c r="D4058" s="1">
        <v>31362</v>
      </c>
      <c r="E4058">
        <v>191.76910000000001</v>
      </c>
    </row>
    <row r="4059" spans="1:5" x14ac:dyDescent="0.25">
      <c r="A4059" s="1">
        <v>31363</v>
      </c>
      <c r="B4059">
        <v>116.82</v>
      </c>
      <c r="D4059" s="1">
        <v>31363</v>
      </c>
      <c r="E4059">
        <v>191.76910000000001</v>
      </c>
    </row>
    <row r="4060" spans="1:5" x14ac:dyDescent="0.25">
      <c r="A4060" s="1">
        <v>31364</v>
      </c>
      <c r="B4060">
        <v>116.29</v>
      </c>
      <c r="D4060" s="1">
        <v>31364</v>
      </c>
      <c r="E4060">
        <v>191.76910000000001</v>
      </c>
    </row>
    <row r="4061" spans="1:5" x14ac:dyDescent="0.25">
      <c r="A4061" s="1">
        <v>31365</v>
      </c>
      <c r="B4061">
        <v>117.31</v>
      </c>
      <c r="D4061" s="1">
        <v>31365</v>
      </c>
      <c r="E4061">
        <v>191.76910000000001</v>
      </c>
    </row>
    <row r="4062" spans="1:5" x14ac:dyDescent="0.25">
      <c r="A4062" s="1">
        <v>31366</v>
      </c>
      <c r="B4062">
        <v>116.94</v>
      </c>
      <c r="D4062" s="1">
        <v>31366</v>
      </c>
      <c r="E4062">
        <v>191.76910000000001</v>
      </c>
    </row>
    <row r="4063" spans="1:5" x14ac:dyDescent="0.25">
      <c r="A4063" s="1">
        <v>31369</v>
      </c>
      <c r="B4063">
        <v>117.17</v>
      </c>
      <c r="D4063" s="1">
        <v>31369</v>
      </c>
      <c r="E4063">
        <v>191.76910000000001</v>
      </c>
    </row>
    <row r="4064" spans="1:5" x14ac:dyDescent="0.25">
      <c r="A4064" s="1">
        <v>31370</v>
      </c>
      <c r="B4064">
        <v>117.25</v>
      </c>
      <c r="D4064" s="1">
        <v>31370</v>
      </c>
      <c r="E4064">
        <v>191.76910000000001</v>
      </c>
    </row>
    <row r="4065" spans="1:5" x14ac:dyDescent="0.25">
      <c r="A4065" s="1">
        <v>31371</v>
      </c>
      <c r="B4065">
        <v>117.37</v>
      </c>
      <c r="D4065" s="1">
        <v>31371</v>
      </c>
      <c r="E4065">
        <v>191.76910000000001</v>
      </c>
    </row>
    <row r="4066" spans="1:5" x14ac:dyDescent="0.25">
      <c r="A4066" s="1">
        <v>31372</v>
      </c>
      <c r="B4066">
        <v>118.68</v>
      </c>
      <c r="D4066" s="1">
        <v>31372</v>
      </c>
      <c r="E4066">
        <v>191.76910000000001</v>
      </c>
    </row>
    <row r="4067" spans="1:5" x14ac:dyDescent="0.25">
      <c r="A4067" s="1">
        <v>31373</v>
      </c>
      <c r="B4067">
        <v>118.86</v>
      </c>
      <c r="D4067" s="1">
        <v>31373</v>
      </c>
      <c r="E4067">
        <v>191.76910000000001</v>
      </c>
    </row>
    <row r="4068" spans="1:5" x14ac:dyDescent="0.25">
      <c r="A4068" s="1">
        <v>31376</v>
      </c>
      <c r="B4068">
        <v>118.18</v>
      </c>
      <c r="D4068" s="1">
        <v>31376</v>
      </c>
      <c r="E4068">
        <v>191.76910000000001</v>
      </c>
    </row>
    <row r="4069" spans="1:5" x14ac:dyDescent="0.25">
      <c r="A4069" s="1">
        <v>31377</v>
      </c>
      <c r="B4069">
        <v>118.32</v>
      </c>
      <c r="D4069" s="1">
        <v>31377</v>
      </c>
      <c r="E4069">
        <v>191.76910000000001</v>
      </c>
    </row>
    <row r="4070" spans="1:5" x14ac:dyDescent="0.25">
      <c r="A4070" s="1">
        <v>31378</v>
      </c>
      <c r="B4070">
        <v>119.3</v>
      </c>
      <c r="D4070" s="1">
        <v>31378</v>
      </c>
      <c r="E4070">
        <v>191.76910000000001</v>
      </c>
    </row>
    <row r="4071" spans="1:5" x14ac:dyDescent="0.25">
      <c r="A4071" s="1">
        <v>31379</v>
      </c>
      <c r="B4071">
        <v>119.3</v>
      </c>
      <c r="D4071" s="1">
        <v>31379</v>
      </c>
      <c r="E4071">
        <v>191.76910000000001</v>
      </c>
    </row>
    <row r="4072" spans="1:5" x14ac:dyDescent="0.25">
      <c r="A4072" s="1">
        <v>31380</v>
      </c>
      <c r="B4072">
        <v>119.3</v>
      </c>
      <c r="D4072" s="1">
        <v>31380</v>
      </c>
      <c r="E4072">
        <v>200.36320000000001</v>
      </c>
    </row>
    <row r="4073" spans="1:5" x14ac:dyDescent="0.25">
      <c r="A4073" s="1">
        <v>31383</v>
      </c>
      <c r="B4073">
        <v>118.36</v>
      </c>
      <c r="D4073" s="1">
        <v>31383</v>
      </c>
      <c r="E4073">
        <v>200.36320000000001</v>
      </c>
    </row>
    <row r="4074" spans="1:5" x14ac:dyDescent="0.25">
      <c r="A4074" s="1">
        <v>31384</v>
      </c>
      <c r="B4074">
        <v>118.65</v>
      </c>
      <c r="D4074" s="1">
        <v>31384</v>
      </c>
      <c r="E4074">
        <v>200.36320000000001</v>
      </c>
    </row>
    <row r="4075" spans="1:5" x14ac:dyDescent="0.25">
      <c r="A4075" s="1">
        <v>31385</v>
      </c>
      <c r="B4075">
        <v>120.42</v>
      </c>
      <c r="D4075" s="1">
        <v>31385</v>
      </c>
      <c r="E4075">
        <v>200.36320000000001</v>
      </c>
    </row>
    <row r="4076" spans="1:5" x14ac:dyDescent="0.25">
      <c r="A4076" s="1">
        <v>31386</v>
      </c>
      <c r="B4076">
        <v>120.37</v>
      </c>
      <c r="D4076" s="1">
        <v>31386</v>
      </c>
      <c r="E4076">
        <v>200.36320000000001</v>
      </c>
    </row>
    <row r="4077" spans="1:5" x14ac:dyDescent="0.25">
      <c r="A4077" s="1">
        <v>31387</v>
      </c>
      <c r="B4077">
        <v>119.77</v>
      </c>
      <c r="D4077" s="1">
        <v>31387</v>
      </c>
      <c r="E4077">
        <v>200.36320000000001</v>
      </c>
    </row>
    <row r="4078" spans="1:5" x14ac:dyDescent="0.25">
      <c r="A4078" s="1">
        <v>31390</v>
      </c>
      <c r="B4078">
        <v>120.46</v>
      </c>
      <c r="D4078" s="1">
        <v>31390</v>
      </c>
      <c r="E4078">
        <v>200.36320000000001</v>
      </c>
    </row>
    <row r="4079" spans="1:5" x14ac:dyDescent="0.25">
      <c r="A4079" s="1">
        <v>31391</v>
      </c>
      <c r="B4079">
        <v>120.56</v>
      </c>
      <c r="D4079" s="1">
        <v>31391</v>
      </c>
      <c r="E4079">
        <v>200.36320000000001</v>
      </c>
    </row>
    <row r="4080" spans="1:5" x14ac:dyDescent="0.25">
      <c r="A4080" s="1">
        <v>31392</v>
      </c>
      <c r="B4080">
        <v>121.65</v>
      </c>
      <c r="D4080" s="1">
        <v>31392</v>
      </c>
      <c r="E4080">
        <v>200.36320000000001</v>
      </c>
    </row>
    <row r="4081" spans="1:5" x14ac:dyDescent="0.25">
      <c r="A4081" s="1">
        <v>31393</v>
      </c>
      <c r="B4081">
        <v>121.96</v>
      </c>
      <c r="D4081" s="1">
        <v>31393</v>
      </c>
      <c r="E4081">
        <v>200.36320000000001</v>
      </c>
    </row>
    <row r="4082" spans="1:5" x14ac:dyDescent="0.25">
      <c r="A4082" s="1">
        <v>31394</v>
      </c>
      <c r="B4082">
        <v>123.68</v>
      </c>
      <c r="D4082" s="1">
        <v>31394</v>
      </c>
      <c r="E4082">
        <v>200.36320000000001</v>
      </c>
    </row>
    <row r="4083" spans="1:5" x14ac:dyDescent="0.25">
      <c r="A4083" s="1">
        <v>31397</v>
      </c>
      <c r="B4083">
        <v>124.67</v>
      </c>
      <c r="D4083" s="1">
        <v>31397</v>
      </c>
      <c r="E4083">
        <v>200.36320000000001</v>
      </c>
    </row>
    <row r="4084" spans="1:5" x14ac:dyDescent="0.25">
      <c r="A4084" s="1">
        <v>31398</v>
      </c>
      <c r="B4084">
        <v>123.96</v>
      </c>
      <c r="D4084" s="1">
        <v>31398</v>
      </c>
      <c r="E4084">
        <v>200.36320000000001</v>
      </c>
    </row>
    <row r="4085" spans="1:5" x14ac:dyDescent="0.25">
      <c r="A4085" s="1">
        <v>31399</v>
      </c>
      <c r="B4085">
        <v>123.45</v>
      </c>
      <c r="D4085" s="1">
        <v>31399</v>
      </c>
      <c r="E4085">
        <v>200.36320000000001</v>
      </c>
    </row>
    <row r="4086" spans="1:5" x14ac:dyDescent="0.25">
      <c r="A4086" s="1">
        <v>31400</v>
      </c>
      <c r="B4086">
        <v>123.51</v>
      </c>
      <c r="D4086" s="1">
        <v>31400</v>
      </c>
      <c r="E4086">
        <v>200.36320000000001</v>
      </c>
    </row>
    <row r="4087" spans="1:5" x14ac:dyDescent="0.25">
      <c r="A4087" s="1">
        <v>31401</v>
      </c>
      <c r="B4087">
        <v>124.04</v>
      </c>
      <c r="D4087" s="1">
        <v>31401</v>
      </c>
      <c r="E4087">
        <v>200.36320000000001</v>
      </c>
    </row>
    <row r="4088" spans="1:5" x14ac:dyDescent="0.25">
      <c r="A4088" s="1">
        <v>31404</v>
      </c>
      <c r="B4088">
        <v>122.78</v>
      </c>
      <c r="D4088" s="1">
        <v>31404</v>
      </c>
      <c r="E4088">
        <v>200.36320000000001</v>
      </c>
    </row>
    <row r="4089" spans="1:5" x14ac:dyDescent="0.25">
      <c r="A4089" s="1">
        <v>31405</v>
      </c>
      <c r="B4089">
        <v>122.02</v>
      </c>
      <c r="D4089" s="1">
        <v>31405</v>
      </c>
      <c r="E4089">
        <v>200.36320000000001</v>
      </c>
    </row>
    <row r="4090" spans="1:5" x14ac:dyDescent="0.25">
      <c r="A4090" s="1">
        <v>31406</v>
      </c>
      <c r="B4090">
        <v>122.02</v>
      </c>
      <c r="D4090" s="1">
        <v>31406</v>
      </c>
      <c r="E4090">
        <v>200.36320000000001</v>
      </c>
    </row>
    <row r="4091" spans="1:5" x14ac:dyDescent="0.25">
      <c r="A4091" s="1">
        <v>31407</v>
      </c>
      <c r="B4091">
        <v>122.26</v>
      </c>
      <c r="D4091" s="1">
        <v>31407</v>
      </c>
      <c r="E4091">
        <v>200.36320000000001</v>
      </c>
    </row>
    <row r="4092" spans="1:5" x14ac:dyDescent="0.25">
      <c r="A4092" s="1">
        <v>31408</v>
      </c>
      <c r="B4092">
        <v>123.36</v>
      </c>
      <c r="D4092" s="1">
        <v>31408</v>
      </c>
      <c r="E4092">
        <v>200.36320000000001</v>
      </c>
    </row>
    <row r="4093" spans="1:5" x14ac:dyDescent="0.25">
      <c r="A4093" s="1">
        <v>31411</v>
      </c>
      <c r="B4093">
        <v>123.88</v>
      </c>
      <c r="D4093" s="1">
        <v>31411</v>
      </c>
      <c r="E4093">
        <v>200.36320000000001</v>
      </c>
    </row>
    <row r="4094" spans="1:5" x14ac:dyDescent="0.25">
      <c r="A4094" s="1">
        <v>31412</v>
      </c>
      <c r="B4094">
        <v>124.18</v>
      </c>
      <c r="D4094" s="1">
        <v>31412</v>
      </c>
      <c r="E4094">
        <v>211.53909999999999</v>
      </c>
    </row>
    <row r="4095" spans="1:5" x14ac:dyDescent="0.25">
      <c r="A4095" s="1">
        <v>31413</v>
      </c>
      <c r="B4095">
        <v>124.18</v>
      </c>
      <c r="D4095" s="1">
        <v>31413</v>
      </c>
      <c r="E4095">
        <v>211.53909999999999</v>
      </c>
    </row>
    <row r="4096" spans="1:5" x14ac:dyDescent="0.25">
      <c r="A4096" s="1">
        <v>31414</v>
      </c>
      <c r="B4096">
        <v>123.41</v>
      </c>
      <c r="D4096" s="1">
        <v>31414</v>
      </c>
      <c r="E4096">
        <v>211.53909999999999</v>
      </c>
    </row>
    <row r="4097" spans="1:5" x14ac:dyDescent="0.25">
      <c r="A4097" s="1">
        <v>31415</v>
      </c>
      <c r="B4097">
        <v>124.13</v>
      </c>
      <c r="D4097" s="1">
        <v>31415</v>
      </c>
      <c r="E4097">
        <v>211.53909999999999</v>
      </c>
    </row>
    <row r="4098" spans="1:5" x14ac:dyDescent="0.25">
      <c r="A4098" s="1">
        <v>31418</v>
      </c>
      <c r="B4098">
        <v>124.1</v>
      </c>
      <c r="D4098" s="1">
        <v>31418</v>
      </c>
      <c r="E4098">
        <v>211.53909999999999</v>
      </c>
    </row>
    <row r="4099" spans="1:5" x14ac:dyDescent="0.25">
      <c r="A4099" s="1">
        <v>31419</v>
      </c>
      <c r="B4099">
        <v>125.83</v>
      </c>
      <c r="D4099" s="1">
        <v>31419</v>
      </c>
      <c r="E4099">
        <v>211.53909999999999</v>
      </c>
    </row>
    <row r="4100" spans="1:5" x14ac:dyDescent="0.25">
      <c r="A4100" s="1">
        <v>31420</v>
      </c>
      <c r="B4100">
        <v>123.09</v>
      </c>
      <c r="D4100" s="1">
        <v>31420</v>
      </c>
      <c r="E4100">
        <v>211.53909999999999</v>
      </c>
    </row>
    <row r="4101" spans="1:5" x14ac:dyDescent="0.25">
      <c r="A4101" s="1">
        <v>31421</v>
      </c>
      <c r="B4101">
        <v>121.69</v>
      </c>
      <c r="D4101" s="1">
        <v>31421</v>
      </c>
      <c r="E4101">
        <v>211.53909999999999</v>
      </c>
    </row>
    <row r="4102" spans="1:5" x14ac:dyDescent="0.25">
      <c r="A4102" s="1">
        <v>31422</v>
      </c>
      <c r="B4102">
        <v>121.69</v>
      </c>
      <c r="D4102" s="1">
        <v>31422</v>
      </c>
      <c r="E4102">
        <v>211.53909999999999</v>
      </c>
    </row>
    <row r="4103" spans="1:5" x14ac:dyDescent="0.25">
      <c r="A4103" s="1">
        <v>31425</v>
      </c>
      <c r="B4103">
        <v>122.06</v>
      </c>
      <c r="D4103" s="1">
        <v>31425</v>
      </c>
      <c r="E4103">
        <v>211.53909999999999</v>
      </c>
    </row>
    <row r="4104" spans="1:5" x14ac:dyDescent="0.25">
      <c r="A4104" s="1">
        <v>31426</v>
      </c>
      <c r="B4104">
        <v>122.09</v>
      </c>
      <c r="D4104" s="1">
        <v>31426</v>
      </c>
      <c r="E4104">
        <v>211.53909999999999</v>
      </c>
    </row>
    <row r="4105" spans="1:5" x14ac:dyDescent="0.25">
      <c r="A4105" s="1">
        <v>31427</v>
      </c>
      <c r="B4105">
        <v>123.07</v>
      </c>
      <c r="D4105" s="1">
        <v>31427</v>
      </c>
      <c r="E4105">
        <v>211.53909999999999</v>
      </c>
    </row>
    <row r="4106" spans="1:5" x14ac:dyDescent="0.25">
      <c r="A4106" s="1">
        <v>31428</v>
      </c>
      <c r="B4106">
        <v>123.65</v>
      </c>
      <c r="D4106" s="1">
        <v>31428</v>
      </c>
      <c r="E4106">
        <v>211.53909999999999</v>
      </c>
    </row>
    <row r="4107" spans="1:5" x14ac:dyDescent="0.25">
      <c r="A4107" s="1">
        <v>31429</v>
      </c>
      <c r="B4107">
        <v>123.41</v>
      </c>
      <c r="D4107" s="1">
        <v>31429</v>
      </c>
      <c r="E4107">
        <v>211.53909999999999</v>
      </c>
    </row>
    <row r="4108" spans="1:5" x14ac:dyDescent="0.25">
      <c r="A4108" s="1">
        <v>31432</v>
      </c>
      <c r="B4108">
        <v>122.95</v>
      </c>
      <c r="D4108" s="1">
        <v>31432</v>
      </c>
      <c r="E4108">
        <v>211.53909999999999</v>
      </c>
    </row>
    <row r="4109" spans="1:5" x14ac:dyDescent="0.25">
      <c r="A4109" s="1">
        <v>31433</v>
      </c>
      <c r="B4109">
        <v>122.1</v>
      </c>
      <c r="D4109" s="1">
        <v>31433</v>
      </c>
      <c r="E4109">
        <v>211.53909999999999</v>
      </c>
    </row>
    <row r="4110" spans="1:5" x14ac:dyDescent="0.25">
      <c r="A4110" s="1">
        <v>31434</v>
      </c>
      <c r="B4110">
        <v>120.95</v>
      </c>
      <c r="D4110" s="1">
        <v>31434</v>
      </c>
      <c r="E4110">
        <v>211.53909999999999</v>
      </c>
    </row>
    <row r="4111" spans="1:5" x14ac:dyDescent="0.25">
      <c r="A4111" s="1">
        <v>31435</v>
      </c>
      <c r="B4111">
        <v>121.28</v>
      </c>
      <c r="D4111" s="1">
        <v>31435</v>
      </c>
      <c r="E4111">
        <v>211.53909999999999</v>
      </c>
    </row>
    <row r="4112" spans="1:5" x14ac:dyDescent="0.25">
      <c r="A4112" s="1">
        <v>31436</v>
      </c>
      <c r="B4112">
        <v>122.48</v>
      </c>
      <c r="D4112" s="1">
        <v>31436</v>
      </c>
      <c r="E4112">
        <v>211.53909999999999</v>
      </c>
    </row>
    <row r="4113" spans="1:5" x14ac:dyDescent="0.25">
      <c r="A4113" s="1">
        <v>31439</v>
      </c>
      <c r="B4113">
        <v>123.03</v>
      </c>
      <c r="D4113" s="1">
        <v>31439</v>
      </c>
      <c r="E4113">
        <v>211.53909999999999</v>
      </c>
    </row>
    <row r="4114" spans="1:5" x14ac:dyDescent="0.25">
      <c r="A4114" s="1">
        <v>31440</v>
      </c>
      <c r="B4114">
        <v>124.25</v>
      </c>
      <c r="D4114" s="1">
        <v>31440</v>
      </c>
      <c r="E4114">
        <v>211.53909999999999</v>
      </c>
    </row>
    <row r="4115" spans="1:5" x14ac:dyDescent="0.25">
      <c r="A4115" s="1">
        <v>31441</v>
      </c>
      <c r="B4115">
        <v>124.55</v>
      </c>
      <c r="D4115" s="1">
        <v>31441</v>
      </c>
      <c r="E4115">
        <v>211.53909999999999</v>
      </c>
    </row>
    <row r="4116" spans="1:5" x14ac:dyDescent="0.25">
      <c r="A4116" s="1">
        <v>31442</v>
      </c>
      <c r="B4116">
        <v>124.15</v>
      </c>
      <c r="D4116" s="1">
        <v>31442</v>
      </c>
      <c r="E4116">
        <v>211.53909999999999</v>
      </c>
    </row>
    <row r="4117" spans="1:5" x14ac:dyDescent="0.25">
      <c r="A4117" s="1">
        <v>31443</v>
      </c>
      <c r="B4117">
        <v>125.34</v>
      </c>
      <c r="D4117" s="1">
        <v>31443</v>
      </c>
      <c r="E4117">
        <v>211.94630000000001</v>
      </c>
    </row>
    <row r="4118" spans="1:5" x14ac:dyDescent="0.25">
      <c r="A4118" s="1">
        <v>31446</v>
      </c>
      <c r="B4118">
        <v>126.51</v>
      </c>
      <c r="D4118" s="1">
        <v>31446</v>
      </c>
      <c r="E4118">
        <v>211.94630000000001</v>
      </c>
    </row>
    <row r="4119" spans="1:5" x14ac:dyDescent="0.25">
      <c r="A4119" s="1">
        <v>31447</v>
      </c>
      <c r="B4119">
        <v>126.12</v>
      </c>
      <c r="D4119" s="1">
        <v>31447</v>
      </c>
      <c r="E4119">
        <v>211.94630000000001</v>
      </c>
    </row>
    <row r="4120" spans="1:5" x14ac:dyDescent="0.25">
      <c r="A4120" s="1">
        <v>31448</v>
      </c>
      <c r="B4120">
        <v>126.19</v>
      </c>
      <c r="D4120" s="1">
        <v>31448</v>
      </c>
      <c r="E4120">
        <v>211.94630000000001</v>
      </c>
    </row>
    <row r="4121" spans="1:5" x14ac:dyDescent="0.25">
      <c r="A4121" s="1">
        <v>31449</v>
      </c>
      <c r="B4121">
        <v>126.56</v>
      </c>
      <c r="D4121" s="1">
        <v>31449</v>
      </c>
      <c r="E4121">
        <v>211.94630000000001</v>
      </c>
    </row>
    <row r="4122" spans="1:5" x14ac:dyDescent="0.25">
      <c r="A4122" s="1">
        <v>31450</v>
      </c>
      <c r="B4122">
        <v>127.13</v>
      </c>
      <c r="D4122" s="1">
        <v>31450</v>
      </c>
      <c r="E4122">
        <v>211.94630000000001</v>
      </c>
    </row>
    <row r="4123" spans="1:5" x14ac:dyDescent="0.25">
      <c r="A4123" s="1">
        <v>31453</v>
      </c>
      <c r="B4123">
        <v>127.99</v>
      </c>
      <c r="D4123" s="1">
        <v>31453</v>
      </c>
      <c r="E4123">
        <v>211.94630000000001</v>
      </c>
    </row>
    <row r="4124" spans="1:5" x14ac:dyDescent="0.25">
      <c r="A4124" s="1">
        <v>31454</v>
      </c>
      <c r="B4124">
        <v>128.01</v>
      </c>
      <c r="D4124" s="1">
        <v>31454</v>
      </c>
      <c r="E4124">
        <v>211.94630000000001</v>
      </c>
    </row>
    <row r="4125" spans="1:5" x14ac:dyDescent="0.25">
      <c r="A4125" s="1">
        <v>31455</v>
      </c>
      <c r="B4125">
        <v>128.19</v>
      </c>
      <c r="D4125" s="1">
        <v>31455</v>
      </c>
      <c r="E4125">
        <v>211.94630000000001</v>
      </c>
    </row>
    <row r="4126" spans="1:5" x14ac:dyDescent="0.25">
      <c r="A4126" s="1">
        <v>31456</v>
      </c>
      <c r="B4126">
        <v>128.91999999999999</v>
      </c>
      <c r="D4126" s="1">
        <v>31456</v>
      </c>
      <c r="E4126">
        <v>211.94630000000001</v>
      </c>
    </row>
    <row r="4127" spans="1:5" x14ac:dyDescent="0.25">
      <c r="A4127" s="1">
        <v>31457</v>
      </c>
      <c r="B4127">
        <v>130.05000000000001</v>
      </c>
      <c r="D4127" s="1">
        <v>31457</v>
      </c>
      <c r="E4127">
        <v>211.94630000000001</v>
      </c>
    </row>
    <row r="4128" spans="1:5" x14ac:dyDescent="0.25">
      <c r="A4128" s="1">
        <v>31460</v>
      </c>
      <c r="B4128">
        <v>130.05000000000001</v>
      </c>
      <c r="D4128" s="1">
        <v>31460</v>
      </c>
      <c r="E4128">
        <v>211.94630000000001</v>
      </c>
    </row>
    <row r="4129" spans="1:5" x14ac:dyDescent="0.25">
      <c r="A4129" s="1">
        <v>31461</v>
      </c>
      <c r="B4129">
        <v>131.58000000000001</v>
      </c>
      <c r="D4129" s="1">
        <v>31461</v>
      </c>
      <c r="E4129">
        <v>211.94630000000001</v>
      </c>
    </row>
    <row r="4130" spans="1:5" x14ac:dyDescent="0.25">
      <c r="A4130" s="1">
        <v>31462</v>
      </c>
      <c r="B4130">
        <v>130.37</v>
      </c>
      <c r="D4130" s="1">
        <v>31462</v>
      </c>
      <c r="E4130">
        <v>211.94630000000001</v>
      </c>
    </row>
    <row r="4131" spans="1:5" x14ac:dyDescent="0.25">
      <c r="A4131" s="1">
        <v>31463</v>
      </c>
      <c r="B4131">
        <v>131.47</v>
      </c>
      <c r="D4131" s="1">
        <v>31463</v>
      </c>
      <c r="E4131">
        <v>211.94630000000001</v>
      </c>
    </row>
    <row r="4132" spans="1:5" x14ac:dyDescent="0.25">
      <c r="A4132" s="1">
        <v>31464</v>
      </c>
      <c r="B4132">
        <v>132.84</v>
      </c>
      <c r="D4132" s="1">
        <v>31464</v>
      </c>
      <c r="E4132">
        <v>211.94630000000001</v>
      </c>
    </row>
    <row r="4133" spans="1:5" x14ac:dyDescent="0.25">
      <c r="A4133" s="1">
        <v>31467</v>
      </c>
      <c r="B4133">
        <v>132.66</v>
      </c>
      <c r="D4133" s="1">
        <v>31467</v>
      </c>
      <c r="E4133">
        <v>211.94630000000001</v>
      </c>
    </row>
    <row r="4134" spans="1:5" x14ac:dyDescent="0.25">
      <c r="A4134" s="1">
        <v>31468</v>
      </c>
      <c r="B4134">
        <v>132.38999999999999</v>
      </c>
      <c r="D4134" s="1">
        <v>31468</v>
      </c>
      <c r="E4134">
        <v>211.94630000000001</v>
      </c>
    </row>
    <row r="4135" spans="1:5" x14ac:dyDescent="0.25">
      <c r="A4135" s="1">
        <v>31469</v>
      </c>
      <c r="B4135">
        <v>132.56</v>
      </c>
      <c r="D4135" s="1">
        <v>31469</v>
      </c>
      <c r="E4135">
        <v>211.94630000000001</v>
      </c>
    </row>
    <row r="4136" spans="1:5" x14ac:dyDescent="0.25">
      <c r="A4136" s="1">
        <v>31470</v>
      </c>
      <c r="B4136">
        <v>134.11000000000001</v>
      </c>
      <c r="D4136" s="1">
        <v>31470</v>
      </c>
      <c r="E4136">
        <v>211.94630000000001</v>
      </c>
    </row>
    <row r="4137" spans="1:5" x14ac:dyDescent="0.25">
      <c r="A4137" s="1">
        <v>31471</v>
      </c>
      <c r="B4137">
        <v>134.35</v>
      </c>
      <c r="D4137" s="1">
        <v>31471</v>
      </c>
      <c r="E4137">
        <v>233.59370000000001</v>
      </c>
    </row>
    <row r="4138" spans="1:5" x14ac:dyDescent="0.25">
      <c r="A4138" s="1">
        <v>31474</v>
      </c>
      <c r="B4138">
        <v>133.81</v>
      </c>
      <c r="D4138" s="1">
        <v>31474</v>
      </c>
      <c r="E4138">
        <v>233.59370000000001</v>
      </c>
    </row>
    <row r="4139" spans="1:5" x14ac:dyDescent="0.25">
      <c r="A4139" s="1">
        <v>31475</v>
      </c>
      <c r="B4139">
        <v>133.5</v>
      </c>
      <c r="D4139" s="1">
        <v>31475</v>
      </c>
      <c r="E4139">
        <v>233.59370000000001</v>
      </c>
    </row>
    <row r="4140" spans="1:5" x14ac:dyDescent="0.25">
      <c r="A4140" s="1">
        <v>31476</v>
      </c>
      <c r="B4140">
        <v>133.27000000000001</v>
      </c>
      <c r="D4140" s="1">
        <v>31476</v>
      </c>
      <c r="E4140">
        <v>233.59370000000001</v>
      </c>
    </row>
    <row r="4141" spans="1:5" x14ac:dyDescent="0.25">
      <c r="A4141" s="1">
        <v>31477</v>
      </c>
      <c r="B4141">
        <v>133.83000000000001</v>
      </c>
      <c r="D4141" s="1">
        <v>31477</v>
      </c>
      <c r="E4141">
        <v>233.59370000000001</v>
      </c>
    </row>
    <row r="4142" spans="1:5" x14ac:dyDescent="0.25">
      <c r="A4142" s="1">
        <v>31478</v>
      </c>
      <c r="B4142">
        <v>134.01</v>
      </c>
      <c r="D4142" s="1">
        <v>31478</v>
      </c>
      <c r="E4142">
        <v>233.59370000000001</v>
      </c>
    </row>
    <row r="4143" spans="1:5" x14ac:dyDescent="0.25">
      <c r="A4143" s="1">
        <v>31481</v>
      </c>
      <c r="B4143">
        <v>134.57</v>
      </c>
      <c r="D4143" s="1">
        <v>31481</v>
      </c>
      <c r="E4143">
        <v>233.59370000000001</v>
      </c>
    </row>
    <row r="4144" spans="1:5" x14ac:dyDescent="0.25">
      <c r="A4144" s="1">
        <v>31482</v>
      </c>
      <c r="B4144">
        <v>137.15</v>
      </c>
      <c r="D4144" s="1">
        <v>31482</v>
      </c>
      <c r="E4144">
        <v>233.59370000000001</v>
      </c>
    </row>
    <row r="4145" spans="1:5" x14ac:dyDescent="0.25">
      <c r="A4145" s="1">
        <v>31483</v>
      </c>
      <c r="B4145">
        <v>137.81</v>
      </c>
      <c r="D4145" s="1">
        <v>31483</v>
      </c>
      <c r="E4145">
        <v>233.59370000000001</v>
      </c>
    </row>
    <row r="4146" spans="1:5" x14ac:dyDescent="0.25">
      <c r="A4146" s="1">
        <v>31484</v>
      </c>
      <c r="B4146">
        <v>138.13999999999999</v>
      </c>
      <c r="D4146" s="1">
        <v>31484</v>
      </c>
      <c r="E4146">
        <v>233.59370000000001</v>
      </c>
    </row>
    <row r="4147" spans="1:5" x14ac:dyDescent="0.25">
      <c r="A4147" s="1">
        <v>31485</v>
      </c>
      <c r="B4147">
        <v>139.61000000000001</v>
      </c>
      <c r="D4147" s="1">
        <v>31485</v>
      </c>
      <c r="E4147">
        <v>233.59370000000001</v>
      </c>
    </row>
    <row r="4148" spans="1:5" x14ac:dyDescent="0.25">
      <c r="A4148" s="1">
        <v>31488</v>
      </c>
      <c r="B4148">
        <v>138.59</v>
      </c>
      <c r="D4148" s="1">
        <v>31488</v>
      </c>
      <c r="E4148">
        <v>233.59370000000001</v>
      </c>
    </row>
    <row r="4149" spans="1:5" x14ac:dyDescent="0.25">
      <c r="A4149" s="1">
        <v>31489</v>
      </c>
      <c r="B4149">
        <v>139.30000000000001</v>
      </c>
      <c r="D4149" s="1">
        <v>31489</v>
      </c>
      <c r="E4149">
        <v>233.59370000000001</v>
      </c>
    </row>
    <row r="4150" spans="1:5" x14ac:dyDescent="0.25">
      <c r="A4150" s="1">
        <v>31490</v>
      </c>
      <c r="B4150">
        <v>139.1</v>
      </c>
      <c r="D4150" s="1">
        <v>31490</v>
      </c>
      <c r="E4150">
        <v>233.59370000000001</v>
      </c>
    </row>
    <row r="4151" spans="1:5" x14ac:dyDescent="0.25">
      <c r="A4151" s="1">
        <v>31491</v>
      </c>
      <c r="B4151">
        <v>139.66999999999999</v>
      </c>
      <c r="D4151" s="1">
        <v>31491</v>
      </c>
      <c r="E4151">
        <v>233.59370000000001</v>
      </c>
    </row>
    <row r="4152" spans="1:5" x14ac:dyDescent="0.25">
      <c r="A4152" s="1">
        <v>31492</v>
      </c>
      <c r="B4152">
        <v>138.51</v>
      </c>
      <c r="D4152" s="1">
        <v>31492</v>
      </c>
      <c r="E4152">
        <v>233.59370000000001</v>
      </c>
    </row>
    <row r="4153" spans="1:5" x14ac:dyDescent="0.25">
      <c r="A4153" s="1">
        <v>31495</v>
      </c>
      <c r="B4153">
        <v>138.99</v>
      </c>
      <c r="D4153" s="1">
        <v>31495</v>
      </c>
      <c r="E4153">
        <v>233.59370000000001</v>
      </c>
    </row>
    <row r="4154" spans="1:5" x14ac:dyDescent="0.25">
      <c r="A4154" s="1">
        <v>31496</v>
      </c>
      <c r="B4154">
        <v>138.69</v>
      </c>
      <c r="D4154" s="1">
        <v>31496</v>
      </c>
      <c r="E4154">
        <v>233.59370000000001</v>
      </c>
    </row>
    <row r="4155" spans="1:5" x14ac:dyDescent="0.25">
      <c r="A4155" s="1">
        <v>31497</v>
      </c>
      <c r="B4155">
        <v>140.1</v>
      </c>
      <c r="D4155" s="1">
        <v>31497</v>
      </c>
      <c r="E4155">
        <v>233.59370000000001</v>
      </c>
    </row>
    <row r="4156" spans="1:5" x14ac:dyDescent="0.25">
      <c r="A4156" s="1">
        <v>31498</v>
      </c>
      <c r="B4156">
        <v>141.13</v>
      </c>
      <c r="D4156" s="1">
        <v>31498</v>
      </c>
      <c r="E4156">
        <v>233.59370000000001</v>
      </c>
    </row>
    <row r="4157" spans="1:5" x14ac:dyDescent="0.25">
      <c r="A4157" s="1">
        <v>31499</v>
      </c>
      <c r="B4157">
        <v>141.13</v>
      </c>
      <c r="D4157" s="1">
        <v>31499</v>
      </c>
      <c r="E4157">
        <v>233.59370000000001</v>
      </c>
    </row>
    <row r="4158" spans="1:5" x14ac:dyDescent="0.25">
      <c r="A4158" s="1">
        <v>31502</v>
      </c>
      <c r="B4158">
        <v>141.19999999999999</v>
      </c>
      <c r="D4158" s="1">
        <v>31502</v>
      </c>
      <c r="E4158">
        <v>254.8252</v>
      </c>
    </row>
    <row r="4159" spans="1:5" x14ac:dyDescent="0.25">
      <c r="A4159" s="1">
        <v>31503</v>
      </c>
      <c r="B4159">
        <v>139.53</v>
      </c>
      <c r="D4159" s="1">
        <v>31503</v>
      </c>
      <c r="E4159">
        <v>254.8252</v>
      </c>
    </row>
    <row r="4160" spans="1:5" x14ac:dyDescent="0.25">
      <c r="A4160" s="1">
        <v>31504</v>
      </c>
      <c r="B4160">
        <v>139.71</v>
      </c>
      <c r="D4160" s="1">
        <v>31504</v>
      </c>
      <c r="E4160">
        <v>254.8252</v>
      </c>
    </row>
    <row r="4161" spans="1:5" x14ac:dyDescent="0.25">
      <c r="A4161" s="1">
        <v>31505</v>
      </c>
      <c r="B4161">
        <v>138.27000000000001</v>
      </c>
      <c r="D4161" s="1">
        <v>31505</v>
      </c>
      <c r="E4161">
        <v>254.8252</v>
      </c>
    </row>
    <row r="4162" spans="1:5" x14ac:dyDescent="0.25">
      <c r="A4162" s="1">
        <v>31506</v>
      </c>
      <c r="B4162">
        <v>136.18</v>
      </c>
      <c r="D4162" s="1">
        <v>31506</v>
      </c>
      <c r="E4162">
        <v>254.8252</v>
      </c>
    </row>
    <row r="4163" spans="1:5" x14ac:dyDescent="0.25">
      <c r="A4163" s="1">
        <v>31509</v>
      </c>
      <c r="B4163">
        <v>135.77000000000001</v>
      </c>
      <c r="D4163" s="1">
        <v>31509</v>
      </c>
      <c r="E4163">
        <v>254.8252</v>
      </c>
    </row>
    <row r="4164" spans="1:5" x14ac:dyDescent="0.25">
      <c r="A4164" s="1">
        <v>31510</v>
      </c>
      <c r="B4164">
        <v>138.43</v>
      </c>
      <c r="D4164" s="1">
        <v>31510</v>
      </c>
      <c r="E4164">
        <v>254.8252</v>
      </c>
    </row>
    <row r="4165" spans="1:5" x14ac:dyDescent="0.25">
      <c r="A4165" s="1">
        <v>31511</v>
      </c>
      <c r="B4165">
        <v>138.76</v>
      </c>
      <c r="D4165" s="1">
        <v>31511</v>
      </c>
      <c r="E4165">
        <v>254.8252</v>
      </c>
    </row>
    <row r="4166" spans="1:5" x14ac:dyDescent="0.25">
      <c r="A4166" s="1">
        <v>31512</v>
      </c>
      <c r="B4166">
        <v>140.19</v>
      </c>
      <c r="D4166" s="1">
        <v>31512</v>
      </c>
      <c r="E4166">
        <v>254.8252</v>
      </c>
    </row>
    <row r="4167" spans="1:5" x14ac:dyDescent="0.25">
      <c r="A4167" s="1">
        <v>31513</v>
      </c>
      <c r="B4167">
        <v>140.09</v>
      </c>
      <c r="D4167" s="1">
        <v>31513</v>
      </c>
      <c r="E4167">
        <v>254.8252</v>
      </c>
    </row>
    <row r="4168" spans="1:5" x14ac:dyDescent="0.25">
      <c r="A4168" s="1">
        <v>31516</v>
      </c>
      <c r="B4168">
        <v>140.85</v>
      </c>
      <c r="D4168" s="1">
        <v>31516</v>
      </c>
      <c r="E4168">
        <v>254.8252</v>
      </c>
    </row>
    <row r="4169" spans="1:5" x14ac:dyDescent="0.25">
      <c r="A4169" s="1">
        <v>31517</v>
      </c>
      <c r="B4169">
        <v>141.07</v>
      </c>
      <c r="D4169" s="1">
        <v>31517</v>
      </c>
      <c r="E4169">
        <v>254.8252</v>
      </c>
    </row>
    <row r="4170" spans="1:5" x14ac:dyDescent="0.25">
      <c r="A4170" s="1">
        <v>31518</v>
      </c>
      <c r="B4170">
        <v>143.47</v>
      </c>
      <c r="D4170" s="1">
        <v>31518</v>
      </c>
      <c r="E4170">
        <v>254.8252</v>
      </c>
    </row>
    <row r="4171" spans="1:5" x14ac:dyDescent="0.25">
      <c r="A4171" s="1">
        <v>31519</v>
      </c>
      <c r="B4171">
        <v>144.08000000000001</v>
      </c>
      <c r="D4171" s="1">
        <v>31519</v>
      </c>
      <c r="E4171">
        <v>254.8252</v>
      </c>
    </row>
    <row r="4172" spans="1:5" x14ac:dyDescent="0.25">
      <c r="A4172" s="1">
        <v>31520</v>
      </c>
      <c r="B4172">
        <v>143.94999999999999</v>
      </c>
      <c r="D4172" s="1">
        <v>31520</v>
      </c>
      <c r="E4172">
        <v>254.8252</v>
      </c>
    </row>
    <row r="4173" spans="1:5" x14ac:dyDescent="0.25">
      <c r="A4173" s="1">
        <v>31523</v>
      </c>
      <c r="B4173">
        <v>145.13</v>
      </c>
      <c r="D4173" s="1">
        <v>31523</v>
      </c>
      <c r="E4173">
        <v>254.8252</v>
      </c>
    </row>
    <row r="4174" spans="1:5" x14ac:dyDescent="0.25">
      <c r="A4174" s="1">
        <v>31524</v>
      </c>
      <c r="B4174">
        <v>143.99</v>
      </c>
      <c r="D4174" s="1">
        <v>31524</v>
      </c>
      <c r="E4174">
        <v>254.8252</v>
      </c>
    </row>
    <row r="4175" spans="1:5" x14ac:dyDescent="0.25">
      <c r="A4175" s="1">
        <v>31525</v>
      </c>
      <c r="B4175">
        <v>143.37</v>
      </c>
      <c r="D4175" s="1">
        <v>31525</v>
      </c>
      <c r="E4175">
        <v>254.8252</v>
      </c>
    </row>
    <row r="4176" spans="1:5" x14ac:dyDescent="0.25">
      <c r="A4176" s="1">
        <v>31526</v>
      </c>
      <c r="B4176">
        <v>143.65</v>
      </c>
      <c r="D4176" s="1">
        <v>31526</v>
      </c>
      <c r="E4176">
        <v>254.8252</v>
      </c>
    </row>
    <row r="4177" spans="1:5" x14ac:dyDescent="0.25">
      <c r="A4177" s="1">
        <v>31527</v>
      </c>
      <c r="B4177">
        <v>143.66</v>
      </c>
      <c r="D4177" s="1">
        <v>31527</v>
      </c>
      <c r="E4177">
        <v>254.8252</v>
      </c>
    </row>
    <row r="4178" spans="1:5" x14ac:dyDescent="0.25">
      <c r="A4178" s="1">
        <v>31530</v>
      </c>
      <c r="B4178">
        <v>143.91999999999999</v>
      </c>
      <c r="D4178" s="1">
        <v>31530</v>
      </c>
      <c r="E4178">
        <v>254.8252</v>
      </c>
    </row>
    <row r="4179" spans="1:5" x14ac:dyDescent="0.25">
      <c r="A4179" s="1">
        <v>31531</v>
      </c>
      <c r="B4179">
        <v>142.5</v>
      </c>
      <c r="D4179" s="1">
        <v>31531</v>
      </c>
      <c r="E4179">
        <v>254.8252</v>
      </c>
    </row>
    <row r="4180" spans="1:5" x14ac:dyDescent="0.25">
      <c r="A4180" s="1">
        <v>31532</v>
      </c>
      <c r="B4180">
        <v>139.78</v>
      </c>
      <c r="D4180" s="1">
        <v>31532</v>
      </c>
      <c r="E4180">
        <v>253.1917</v>
      </c>
    </row>
    <row r="4181" spans="1:5" x14ac:dyDescent="0.25">
      <c r="A4181" s="1">
        <v>31533</v>
      </c>
      <c r="B4181">
        <v>139.63999999999999</v>
      </c>
      <c r="D4181" s="1">
        <v>31533</v>
      </c>
      <c r="E4181">
        <v>253.1917</v>
      </c>
    </row>
    <row r="4182" spans="1:5" x14ac:dyDescent="0.25">
      <c r="A4182" s="1">
        <v>31534</v>
      </c>
      <c r="B4182">
        <v>139.57</v>
      </c>
      <c r="D4182" s="1">
        <v>31534</v>
      </c>
      <c r="E4182">
        <v>253.1917</v>
      </c>
    </row>
    <row r="4183" spans="1:5" x14ac:dyDescent="0.25">
      <c r="A4183" s="1">
        <v>31537</v>
      </c>
      <c r="B4183">
        <v>141.13</v>
      </c>
      <c r="D4183" s="1">
        <v>31537</v>
      </c>
      <c r="E4183">
        <v>253.1917</v>
      </c>
    </row>
    <row r="4184" spans="1:5" x14ac:dyDescent="0.25">
      <c r="A4184" s="1">
        <v>31538</v>
      </c>
      <c r="B4184">
        <v>140.94999999999999</v>
      </c>
      <c r="D4184" s="1">
        <v>31538</v>
      </c>
      <c r="E4184">
        <v>253.1917</v>
      </c>
    </row>
    <row r="4185" spans="1:5" x14ac:dyDescent="0.25">
      <c r="A4185" s="1">
        <v>31539</v>
      </c>
      <c r="B4185">
        <v>140.35</v>
      </c>
      <c r="D4185" s="1">
        <v>31539</v>
      </c>
      <c r="E4185">
        <v>253.1917</v>
      </c>
    </row>
    <row r="4186" spans="1:5" x14ac:dyDescent="0.25">
      <c r="A4186" s="1">
        <v>31540</v>
      </c>
      <c r="B4186">
        <v>141.04</v>
      </c>
      <c r="D4186" s="1">
        <v>31540</v>
      </c>
      <c r="E4186">
        <v>253.1917</v>
      </c>
    </row>
    <row r="4187" spans="1:5" x14ac:dyDescent="0.25">
      <c r="A4187" s="1">
        <v>31541</v>
      </c>
      <c r="B4187">
        <v>141.43</v>
      </c>
      <c r="D4187" s="1">
        <v>31541</v>
      </c>
      <c r="E4187">
        <v>253.1917</v>
      </c>
    </row>
    <row r="4188" spans="1:5" x14ac:dyDescent="0.25">
      <c r="A4188" s="1">
        <v>31544</v>
      </c>
      <c r="B4188">
        <v>141.18</v>
      </c>
      <c r="D4188" s="1">
        <v>31544</v>
      </c>
      <c r="E4188">
        <v>253.1917</v>
      </c>
    </row>
    <row r="4189" spans="1:5" x14ac:dyDescent="0.25">
      <c r="A4189" s="1">
        <v>31545</v>
      </c>
      <c r="B4189">
        <v>140.63</v>
      </c>
      <c r="D4189" s="1">
        <v>31545</v>
      </c>
      <c r="E4189">
        <v>253.1917</v>
      </c>
    </row>
    <row r="4190" spans="1:5" x14ac:dyDescent="0.25">
      <c r="A4190" s="1">
        <v>31546</v>
      </c>
      <c r="B4190">
        <v>141.21</v>
      </c>
      <c r="D4190" s="1">
        <v>31546</v>
      </c>
      <c r="E4190">
        <v>253.1917</v>
      </c>
    </row>
    <row r="4191" spans="1:5" x14ac:dyDescent="0.25">
      <c r="A4191" s="1">
        <v>31547</v>
      </c>
      <c r="B4191">
        <v>139.66999999999999</v>
      </c>
      <c r="D4191" s="1">
        <v>31547</v>
      </c>
      <c r="E4191">
        <v>253.1917</v>
      </c>
    </row>
    <row r="4192" spans="1:5" x14ac:dyDescent="0.25">
      <c r="A4192" s="1">
        <v>31548</v>
      </c>
      <c r="B4192">
        <v>138.88</v>
      </c>
      <c r="D4192" s="1">
        <v>31548</v>
      </c>
      <c r="E4192">
        <v>253.1917</v>
      </c>
    </row>
    <row r="4193" spans="1:5" x14ac:dyDescent="0.25">
      <c r="A4193" s="1">
        <v>31551</v>
      </c>
      <c r="B4193">
        <v>138.99</v>
      </c>
      <c r="D4193" s="1">
        <v>31551</v>
      </c>
      <c r="E4193">
        <v>253.1917</v>
      </c>
    </row>
    <row r="4194" spans="1:5" x14ac:dyDescent="0.25">
      <c r="A4194" s="1">
        <v>31552</v>
      </c>
      <c r="B4194">
        <v>140.44</v>
      </c>
      <c r="D4194" s="1">
        <v>31552</v>
      </c>
      <c r="E4194">
        <v>253.1917</v>
      </c>
    </row>
    <row r="4195" spans="1:5" x14ac:dyDescent="0.25">
      <c r="A4195" s="1">
        <v>31553</v>
      </c>
      <c r="B4195">
        <v>140.21</v>
      </c>
      <c r="D4195" s="1">
        <v>31553</v>
      </c>
      <c r="E4195">
        <v>253.1917</v>
      </c>
    </row>
    <row r="4196" spans="1:5" x14ac:dyDescent="0.25">
      <c r="A4196" s="1">
        <v>31554</v>
      </c>
      <c r="B4196">
        <v>142.52000000000001</v>
      </c>
      <c r="D4196" s="1">
        <v>31554</v>
      </c>
      <c r="E4196">
        <v>253.1917</v>
      </c>
    </row>
    <row r="4197" spans="1:5" x14ac:dyDescent="0.25">
      <c r="A4197" s="1">
        <v>31555</v>
      </c>
      <c r="B4197">
        <v>143.29</v>
      </c>
      <c r="D4197" s="1">
        <v>31555</v>
      </c>
      <c r="E4197">
        <v>253.1917</v>
      </c>
    </row>
    <row r="4198" spans="1:5" x14ac:dyDescent="0.25">
      <c r="A4198" s="1">
        <v>31558</v>
      </c>
      <c r="B4198">
        <v>143.29</v>
      </c>
      <c r="D4198" s="1">
        <v>31558</v>
      </c>
      <c r="E4198">
        <v>253.1917</v>
      </c>
    </row>
    <row r="4199" spans="1:5" x14ac:dyDescent="0.25">
      <c r="A4199" s="1">
        <v>31559</v>
      </c>
      <c r="B4199">
        <v>145.16</v>
      </c>
      <c r="D4199" s="1">
        <v>31559</v>
      </c>
      <c r="E4199">
        <v>253.1917</v>
      </c>
    </row>
    <row r="4200" spans="1:5" x14ac:dyDescent="0.25">
      <c r="A4200" s="1">
        <v>31560</v>
      </c>
      <c r="B4200">
        <v>146.22999999999999</v>
      </c>
      <c r="D4200" s="1">
        <v>31560</v>
      </c>
      <c r="E4200">
        <v>253.1917</v>
      </c>
    </row>
    <row r="4201" spans="1:5" x14ac:dyDescent="0.25">
      <c r="A4201" s="1">
        <v>31561</v>
      </c>
      <c r="B4201">
        <v>146.72999999999999</v>
      </c>
      <c r="D4201" s="1">
        <v>31561</v>
      </c>
      <c r="E4201">
        <v>253.1917</v>
      </c>
    </row>
    <row r="4202" spans="1:5" x14ac:dyDescent="0.25">
      <c r="A4202" s="1">
        <v>31562</v>
      </c>
      <c r="B4202">
        <v>146.5</v>
      </c>
      <c r="D4202" s="1">
        <v>31562</v>
      </c>
      <c r="E4202">
        <v>237.85900000000001</v>
      </c>
    </row>
    <row r="4203" spans="1:5" x14ac:dyDescent="0.25">
      <c r="A4203" s="1">
        <v>31565</v>
      </c>
      <c r="B4203">
        <v>145.35</v>
      </c>
      <c r="D4203" s="1">
        <v>31565</v>
      </c>
      <c r="E4203">
        <v>237.85900000000001</v>
      </c>
    </row>
    <row r="4204" spans="1:5" x14ac:dyDescent="0.25">
      <c r="A4204" s="1">
        <v>31566</v>
      </c>
      <c r="B4204">
        <v>145.51</v>
      </c>
      <c r="D4204" s="1">
        <v>31566</v>
      </c>
      <c r="E4204">
        <v>237.85900000000001</v>
      </c>
    </row>
    <row r="4205" spans="1:5" x14ac:dyDescent="0.25">
      <c r="A4205" s="1">
        <v>31567</v>
      </c>
      <c r="B4205">
        <v>144.79</v>
      </c>
      <c r="D4205" s="1">
        <v>31567</v>
      </c>
      <c r="E4205">
        <v>237.85900000000001</v>
      </c>
    </row>
    <row r="4206" spans="1:5" x14ac:dyDescent="0.25">
      <c r="A4206" s="1">
        <v>31568</v>
      </c>
      <c r="B4206">
        <v>145.46</v>
      </c>
      <c r="D4206" s="1">
        <v>31568</v>
      </c>
      <c r="E4206">
        <v>237.85900000000001</v>
      </c>
    </row>
    <row r="4207" spans="1:5" x14ac:dyDescent="0.25">
      <c r="A4207" s="1">
        <v>31569</v>
      </c>
      <c r="B4207">
        <v>145.49</v>
      </c>
      <c r="D4207" s="1">
        <v>31569</v>
      </c>
      <c r="E4207">
        <v>237.85900000000001</v>
      </c>
    </row>
    <row r="4208" spans="1:5" x14ac:dyDescent="0.25">
      <c r="A4208" s="1">
        <v>31572</v>
      </c>
      <c r="B4208">
        <v>142.55000000000001</v>
      </c>
      <c r="D4208" s="1">
        <v>31572</v>
      </c>
      <c r="E4208">
        <v>237.85900000000001</v>
      </c>
    </row>
    <row r="4209" spans="1:5" x14ac:dyDescent="0.25">
      <c r="A4209" s="1">
        <v>31573</v>
      </c>
      <c r="B4209">
        <v>142.24</v>
      </c>
      <c r="D4209" s="1">
        <v>31573</v>
      </c>
      <c r="E4209">
        <v>237.85900000000001</v>
      </c>
    </row>
    <row r="4210" spans="1:5" x14ac:dyDescent="0.25">
      <c r="A4210" s="1">
        <v>31574</v>
      </c>
      <c r="B4210">
        <v>143.13999999999999</v>
      </c>
      <c r="D4210" s="1">
        <v>31574</v>
      </c>
      <c r="E4210">
        <v>237.85900000000001</v>
      </c>
    </row>
    <row r="4211" spans="1:5" x14ac:dyDescent="0.25">
      <c r="A4211" s="1">
        <v>31575</v>
      </c>
      <c r="B4211">
        <v>143.4</v>
      </c>
      <c r="D4211" s="1">
        <v>31575</v>
      </c>
      <c r="E4211">
        <v>237.85900000000001</v>
      </c>
    </row>
    <row r="4212" spans="1:5" x14ac:dyDescent="0.25">
      <c r="A4212" s="1">
        <v>31576</v>
      </c>
      <c r="B4212">
        <v>145.53</v>
      </c>
      <c r="D4212" s="1">
        <v>31576</v>
      </c>
      <c r="E4212">
        <v>237.85900000000001</v>
      </c>
    </row>
    <row r="4213" spans="1:5" x14ac:dyDescent="0.25">
      <c r="A4213" s="1">
        <v>31579</v>
      </c>
      <c r="B4213">
        <v>145.59</v>
      </c>
      <c r="D4213" s="1">
        <v>31579</v>
      </c>
      <c r="E4213">
        <v>237.85900000000001</v>
      </c>
    </row>
    <row r="4214" spans="1:5" x14ac:dyDescent="0.25">
      <c r="A4214" s="1">
        <v>31580</v>
      </c>
      <c r="B4214">
        <v>144.78</v>
      </c>
      <c r="D4214" s="1">
        <v>31580</v>
      </c>
      <c r="E4214">
        <v>237.85900000000001</v>
      </c>
    </row>
    <row r="4215" spans="1:5" x14ac:dyDescent="0.25">
      <c r="A4215" s="1">
        <v>31581</v>
      </c>
      <c r="B4215">
        <v>144.9</v>
      </c>
      <c r="D4215" s="1">
        <v>31581</v>
      </c>
      <c r="E4215">
        <v>237.85900000000001</v>
      </c>
    </row>
    <row r="4216" spans="1:5" x14ac:dyDescent="0.25">
      <c r="A4216" s="1">
        <v>31582</v>
      </c>
      <c r="B4216">
        <v>144.68</v>
      </c>
      <c r="D4216" s="1">
        <v>31582</v>
      </c>
      <c r="E4216">
        <v>237.85900000000001</v>
      </c>
    </row>
    <row r="4217" spans="1:5" x14ac:dyDescent="0.25">
      <c r="A4217" s="1">
        <v>31583</v>
      </c>
      <c r="B4217">
        <v>145.84</v>
      </c>
      <c r="D4217" s="1">
        <v>31583</v>
      </c>
      <c r="E4217">
        <v>237.85900000000001</v>
      </c>
    </row>
    <row r="4218" spans="1:5" x14ac:dyDescent="0.25">
      <c r="A4218" s="1">
        <v>31586</v>
      </c>
      <c r="B4218">
        <v>145.08000000000001</v>
      </c>
      <c r="D4218" s="1">
        <v>31586</v>
      </c>
      <c r="E4218">
        <v>237.85900000000001</v>
      </c>
    </row>
    <row r="4219" spans="1:5" x14ac:dyDescent="0.25">
      <c r="A4219" s="1">
        <v>31587</v>
      </c>
      <c r="B4219">
        <v>146.15</v>
      </c>
      <c r="D4219" s="1">
        <v>31587</v>
      </c>
      <c r="E4219">
        <v>237.85900000000001</v>
      </c>
    </row>
    <row r="4220" spans="1:5" x14ac:dyDescent="0.25">
      <c r="A4220" s="1">
        <v>31588</v>
      </c>
      <c r="B4220">
        <v>147.19999999999999</v>
      </c>
      <c r="D4220" s="1">
        <v>31588</v>
      </c>
      <c r="E4220">
        <v>237.85900000000001</v>
      </c>
    </row>
    <row r="4221" spans="1:5" x14ac:dyDescent="0.25">
      <c r="A4221" s="1">
        <v>31589</v>
      </c>
      <c r="B4221">
        <v>147.16</v>
      </c>
      <c r="D4221" s="1">
        <v>31589</v>
      </c>
      <c r="E4221">
        <v>237.85900000000001</v>
      </c>
    </row>
    <row r="4222" spans="1:5" x14ac:dyDescent="0.25">
      <c r="A4222" s="1">
        <v>31590</v>
      </c>
      <c r="B4222">
        <v>147.59</v>
      </c>
      <c r="D4222" s="1">
        <v>31590</v>
      </c>
      <c r="E4222">
        <v>237.85900000000001</v>
      </c>
    </row>
    <row r="4223" spans="1:5" x14ac:dyDescent="0.25">
      <c r="A4223" s="1">
        <v>31593</v>
      </c>
      <c r="B4223">
        <v>148.37</v>
      </c>
      <c r="D4223" s="1">
        <v>31593</v>
      </c>
      <c r="E4223">
        <v>253.40090000000001</v>
      </c>
    </row>
    <row r="4224" spans="1:5" x14ac:dyDescent="0.25">
      <c r="A4224" s="1">
        <v>31594</v>
      </c>
      <c r="B4224">
        <v>149.01</v>
      </c>
      <c r="D4224" s="1">
        <v>31594</v>
      </c>
      <c r="E4224">
        <v>253.40090000000001</v>
      </c>
    </row>
    <row r="4225" spans="1:5" x14ac:dyDescent="0.25">
      <c r="A4225" s="1">
        <v>31595</v>
      </c>
      <c r="B4225">
        <v>149.57</v>
      </c>
      <c r="D4225" s="1">
        <v>31595</v>
      </c>
      <c r="E4225">
        <v>253.40090000000001</v>
      </c>
    </row>
    <row r="4226" spans="1:5" x14ac:dyDescent="0.25">
      <c r="A4226" s="1">
        <v>31596</v>
      </c>
      <c r="B4226">
        <v>149.21</v>
      </c>
      <c r="D4226" s="1">
        <v>31596</v>
      </c>
      <c r="E4226">
        <v>253.40090000000001</v>
      </c>
    </row>
    <row r="4227" spans="1:5" x14ac:dyDescent="0.25">
      <c r="A4227" s="1">
        <v>31597</v>
      </c>
      <c r="B4227">
        <v>149.21</v>
      </c>
      <c r="D4227" s="1">
        <v>31597</v>
      </c>
      <c r="E4227">
        <v>253.40090000000001</v>
      </c>
    </row>
    <row r="4228" spans="1:5" x14ac:dyDescent="0.25">
      <c r="A4228" s="1">
        <v>31600</v>
      </c>
      <c r="B4228">
        <v>144.85</v>
      </c>
      <c r="D4228" s="1">
        <v>31600</v>
      </c>
      <c r="E4228">
        <v>253.40090000000001</v>
      </c>
    </row>
    <row r="4229" spans="1:5" x14ac:dyDescent="0.25">
      <c r="A4229" s="1">
        <v>31601</v>
      </c>
      <c r="B4229">
        <v>142.72</v>
      </c>
      <c r="D4229" s="1">
        <v>31601</v>
      </c>
      <c r="E4229">
        <v>253.40090000000001</v>
      </c>
    </row>
    <row r="4230" spans="1:5" x14ac:dyDescent="0.25">
      <c r="A4230" s="1">
        <v>31602</v>
      </c>
      <c r="B4230">
        <v>143.65</v>
      </c>
      <c r="D4230" s="1">
        <v>31602</v>
      </c>
      <c r="E4230">
        <v>253.40090000000001</v>
      </c>
    </row>
    <row r="4231" spans="1:5" x14ac:dyDescent="0.25">
      <c r="A4231" s="1">
        <v>31603</v>
      </c>
      <c r="B4231">
        <v>143.71</v>
      </c>
      <c r="D4231" s="1">
        <v>31603</v>
      </c>
      <c r="E4231">
        <v>253.40090000000001</v>
      </c>
    </row>
    <row r="4232" spans="1:5" x14ac:dyDescent="0.25">
      <c r="A4232" s="1">
        <v>31604</v>
      </c>
      <c r="B4232">
        <v>143.55000000000001</v>
      </c>
      <c r="D4232" s="1">
        <v>31604</v>
      </c>
      <c r="E4232">
        <v>253.40090000000001</v>
      </c>
    </row>
    <row r="4233" spans="1:5" x14ac:dyDescent="0.25">
      <c r="A4233" s="1">
        <v>31607</v>
      </c>
      <c r="B4233">
        <v>141.19</v>
      </c>
      <c r="D4233" s="1">
        <v>31607</v>
      </c>
      <c r="E4233">
        <v>253.40090000000001</v>
      </c>
    </row>
    <row r="4234" spans="1:5" x14ac:dyDescent="0.25">
      <c r="A4234" s="1">
        <v>31608</v>
      </c>
      <c r="B4234">
        <v>138.79</v>
      </c>
      <c r="D4234" s="1">
        <v>31608</v>
      </c>
      <c r="E4234">
        <v>253.40090000000001</v>
      </c>
    </row>
    <row r="4235" spans="1:5" x14ac:dyDescent="0.25">
      <c r="A4235" s="1">
        <v>31609</v>
      </c>
      <c r="B4235">
        <v>139.34</v>
      </c>
      <c r="D4235" s="1">
        <v>31609</v>
      </c>
      <c r="E4235">
        <v>253.40090000000001</v>
      </c>
    </row>
    <row r="4236" spans="1:5" x14ac:dyDescent="0.25">
      <c r="A4236" s="1">
        <v>31610</v>
      </c>
      <c r="B4236">
        <v>139.97999999999999</v>
      </c>
      <c r="D4236" s="1">
        <v>31610</v>
      </c>
      <c r="E4236">
        <v>253.40090000000001</v>
      </c>
    </row>
    <row r="4237" spans="1:5" x14ac:dyDescent="0.25">
      <c r="A4237" s="1">
        <v>31611</v>
      </c>
      <c r="B4237">
        <v>140.12</v>
      </c>
      <c r="D4237" s="1">
        <v>31611</v>
      </c>
      <c r="E4237">
        <v>253.40090000000001</v>
      </c>
    </row>
    <row r="4238" spans="1:5" x14ac:dyDescent="0.25">
      <c r="A4238" s="1">
        <v>31614</v>
      </c>
      <c r="B4238">
        <v>139.91999999999999</v>
      </c>
      <c r="D4238" s="1">
        <v>31614</v>
      </c>
      <c r="E4238">
        <v>253.40090000000001</v>
      </c>
    </row>
    <row r="4239" spans="1:5" x14ac:dyDescent="0.25">
      <c r="A4239" s="1">
        <v>31615</v>
      </c>
      <c r="B4239">
        <v>141.02000000000001</v>
      </c>
      <c r="D4239" s="1">
        <v>31615</v>
      </c>
      <c r="E4239">
        <v>253.40090000000001</v>
      </c>
    </row>
    <row r="4240" spans="1:5" x14ac:dyDescent="0.25">
      <c r="A4240" s="1">
        <v>31616</v>
      </c>
      <c r="B4240">
        <v>141.22999999999999</v>
      </c>
      <c r="D4240" s="1">
        <v>31616</v>
      </c>
      <c r="E4240">
        <v>253.40090000000001</v>
      </c>
    </row>
    <row r="4241" spans="1:5" x14ac:dyDescent="0.25">
      <c r="A4241" s="1">
        <v>31617</v>
      </c>
      <c r="B4241">
        <v>140.85</v>
      </c>
      <c r="D4241" s="1">
        <v>31617</v>
      </c>
      <c r="E4241">
        <v>253.40090000000001</v>
      </c>
    </row>
    <row r="4242" spans="1:5" x14ac:dyDescent="0.25">
      <c r="A4242" s="1">
        <v>31618</v>
      </c>
      <c r="B4242">
        <v>141.97</v>
      </c>
      <c r="D4242" s="1">
        <v>31618</v>
      </c>
      <c r="E4242">
        <v>253.40090000000001</v>
      </c>
    </row>
    <row r="4243" spans="1:5" x14ac:dyDescent="0.25">
      <c r="A4243" s="1">
        <v>31621</v>
      </c>
      <c r="B4243">
        <v>139.59</v>
      </c>
      <c r="D4243" s="1">
        <v>31621</v>
      </c>
      <c r="E4243">
        <v>253.40090000000001</v>
      </c>
    </row>
    <row r="4244" spans="1:5" x14ac:dyDescent="0.25">
      <c r="A4244" s="1">
        <v>31622</v>
      </c>
      <c r="B4244">
        <v>138.62</v>
      </c>
      <c r="D4244" s="1">
        <v>31622</v>
      </c>
      <c r="E4244">
        <v>253.40090000000001</v>
      </c>
    </row>
    <row r="4245" spans="1:5" x14ac:dyDescent="0.25">
      <c r="A4245" s="1">
        <v>31623</v>
      </c>
      <c r="B4245">
        <v>139.37</v>
      </c>
      <c r="D4245" s="1">
        <v>31623</v>
      </c>
      <c r="E4245">
        <v>253.40090000000001</v>
      </c>
    </row>
    <row r="4246" spans="1:5" x14ac:dyDescent="0.25">
      <c r="A4246" s="1">
        <v>31624</v>
      </c>
      <c r="B4246">
        <v>139.18</v>
      </c>
      <c r="D4246" s="1">
        <v>31624</v>
      </c>
      <c r="E4246">
        <v>252.5532</v>
      </c>
    </row>
    <row r="4247" spans="1:5" x14ac:dyDescent="0.25">
      <c r="A4247" s="1">
        <v>31625</v>
      </c>
      <c r="B4247">
        <v>138.59</v>
      </c>
      <c r="D4247" s="1">
        <v>31625</v>
      </c>
      <c r="E4247">
        <v>252.5532</v>
      </c>
    </row>
    <row r="4248" spans="1:5" x14ac:dyDescent="0.25">
      <c r="A4248" s="1">
        <v>31628</v>
      </c>
      <c r="B4248">
        <v>138.77000000000001</v>
      </c>
      <c r="D4248" s="1">
        <v>31628</v>
      </c>
      <c r="E4248">
        <v>252.5532</v>
      </c>
    </row>
    <row r="4249" spans="1:5" x14ac:dyDescent="0.25">
      <c r="A4249" s="1">
        <v>31629</v>
      </c>
      <c r="B4249">
        <v>139.18</v>
      </c>
      <c r="D4249" s="1">
        <v>31629</v>
      </c>
      <c r="E4249">
        <v>252.5532</v>
      </c>
    </row>
    <row r="4250" spans="1:5" x14ac:dyDescent="0.25">
      <c r="A4250" s="1">
        <v>31630</v>
      </c>
      <c r="B4250">
        <v>138.99</v>
      </c>
      <c r="D4250" s="1">
        <v>31630</v>
      </c>
      <c r="E4250">
        <v>252.5532</v>
      </c>
    </row>
    <row r="4251" spans="1:5" x14ac:dyDescent="0.25">
      <c r="A4251" s="1">
        <v>31631</v>
      </c>
      <c r="B4251">
        <v>139.25</v>
      </c>
      <c r="D4251" s="1">
        <v>31631</v>
      </c>
      <c r="E4251">
        <v>252.5532</v>
      </c>
    </row>
    <row r="4252" spans="1:5" x14ac:dyDescent="0.25">
      <c r="A4252" s="1">
        <v>31632</v>
      </c>
      <c r="B4252">
        <v>139.27000000000001</v>
      </c>
      <c r="D4252" s="1">
        <v>31632</v>
      </c>
      <c r="E4252">
        <v>252.5532</v>
      </c>
    </row>
    <row r="4253" spans="1:5" x14ac:dyDescent="0.25">
      <c r="A4253" s="1">
        <v>31635</v>
      </c>
      <c r="B4253">
        <v>141.36000000000001</v>
      </c>
      <c r="D4253" s="1">
        <v>31635</v>
      </c>
      <c r="E4253">
        <v>252.5532</v>
      </c>
    </row>
    <row r="4254" spans="1:5" x14ac:dyDescent="0.25">
      <c r="A4254" s="1">
        <v>31636</v>
      </c>
      <c r="B4254">
        <v>142.93</v>
      </c>
      <c r="D4254" s="1">
        <v>31636</v>
      </c>
      <c r="E4254">
        <v>252.5532</v>
      </c>
    </row>
    <row r="4255" spans="1:5" x14ac:dyDescent="0.25">
      <c r="A4255" s="1">
        <v>31637</v>
      </c>
      <c r="B4255">
        <v>144.30000000000001</v>
      </c>
      <c r="D4255" s="1">
        <v>31637</v>
      </c>
      <c r="E4255">
        <v>252.5532</v>
      </c>
    </row>
    <row r="4256" spans="1:5" x14ac:dyDescent="0.25">
      <c r="A4256" s="1">
        <v>31638</v>
      </c>
      <c r="B4256">
        <v>144.84</v>
      </c>
      <c r="D4256" s="1">
        <v>31638</v>
      </c>
      <c r="E4256">
        <v>252.5532</v>
      </c>
    </row>
    <row r="4257" spans="1:5" x14ac:dyDescent="0.25">
      <c r="A4257" s="1">
        <v>31639</v>
      </c>
      <c r="B4257">
        <v>145.21</v>
      </c>
      <c r="D4257" s="1">
        <v>31639</v>
      </c>
      <c r="E4257">
        <v>252.5532</v>
      </c>
    </row>
    <row r="4258" spans="1:5" x14ac:dyDescent="0.25">
      <c r="A4258" s="1">
        <v>31642</v>
      </c>
      <c r="B4258">
        <v>145.31</v>
      </c>
      <c r="D4258" s="1">
        <v>31642</v>
      </c>
      <c r="E4258">
        <v>252.5532</v>
      </c>
    </row>
    <row r="4259" spans="1:5" x14ac:dyDescent="0.25">
      <c r="A4259" s="1">
        <v>31643</v>
      </c>
      <c r="B4259">
        <v>144.94</v>
      </c>
      <c r="D4259" s="1">
        <v>31643</v>
      </c>
      <c r="E4259">
        <v>252.5532</v>
      </c>
    </row>
    <row r="4260" spans="1:5" x14ac:dyDescent="0.25">
      <c r="A4260" s="1">
        <v>31644</v>
      </c>
      <c r="B4260">
        <v>146.6</v>
      </c>
      <c r="D4260" s="1">
        <v>31644</v>
      </c>
      <c r="E4260">
        <v>252.5532</v>
      </c>
    </row>
    <row r="4261" spans="1:5" x14ac:dyDescent="0.25">
      <c r="A4261" s="1">
        <v>31645</v>
      </c>
      <c r="B4261">
        <v>146.56</v>
      </c>
      <c r="D4261" s="1">
        <v>31645</v>
      </c>
      <c r="E4261">
        <v>252.5532</v>
      </c>
    </row>
    <row r="4262" spans="1:5" x14ac:dyDescent="0.25">
      <c r="A4262" s="1">
        <v>31646</v>
      </c>
      <c r="B4262">
        <v>146.78</v>
      </c>
      <c r="D4262" s="1">
        <v>31646</v>
      </c>
      <c r="E4262">
        <v>252.5532</v>
      </c>
    </row>
    <row r="4263" spans="1:5" x14ac:dyDescent="0.25">
      <c r="A4263" s="1">
        <v>31649</v>
      </c>
      <c r="B4263">
        <v>145.57</v>
      </c>
      <c r="D4263" s="1">
        <v>31649</v>
      </c>
      <c r="E4263">
        <v>252.5532</v>
      </c>
    </row>
    <row r="4264" spans="1:5" x14ac:dyDescent="0.25">
      <c r="A4264" s="1">
        <v>31650</v>
      </c>
      <c r="B4264">
        <v>147.88</v>
      </c>
      <c r="D4264" s="1">
        <v>31650</v>
      </c>
      <c r="E4264">
        <v>252.5532</v>
      </c>
    </row>
    <row r="4265" spans="1:5" x14ac:dyDescent="0.25">
      <c r="A4265" s="1">
        <v>31651</v>
      </c>
      <c r="B4265">
        <v>148.16999999999999</v>
      </c>
      <c r="D4265" s="1">
        <v>31651</v>
      </c>
      <c r="E4265">
        <v>252.5532</v>
      </c>
    </row>
    <row r="4266" spans="1:5" x14ac:dyDescent="0.25">
      <c r="A4266" s="1">
        <v>31652</v>
      </c>
      <c r="B4266">
        <v>148.05000000000001</v>
      </c>
      <c r="D4266" s="1">
        <v>31652</v>
      </c>
      <c r="E4266">
        <v>252.5532</v>
      </c>
    </row>
    <row r="4267" spans="1:5" x14ac:dyDescent="0.25">
      <c r="A4267" s="1">
        <v>31653</v>
      </c>
      <c r="B4267">
        <v>148.1</v>
      </c>
      <c r="D4267" s="1">
        <v>31653</v>
      </c>
      <c r="E4267">
        <v>263.36579999999998</v>
      </c>
    </row>
    <row r="4268" spans="1:5" x14ac:dyDescent="0.25">
      <c r="A4268" s="1">
        <v>31656</v>
      </c>
      <c r="B4268">
        <v>148.1</v>
      </c>
      <c r="D4268" s="1">
        <v>31656</v>
      </c>
      <c r="E4268">
        <v>263.36579999999998</v>
      </c>
    </row>
    <row r="4269" spans="1:5" x14ac:dyDescent="0.25">
      <c r="A4269" s="1">
        <v>31657</v>
      </c>
      <c r="B4269">
        <v>145.96</v>
      </c>
      <c r="D4269" s="1">
        <v>31657</v>
      </c>
      <c r="E4269">
        <v>263.36579999999998</v>
      </c>
    </row>
    <row r="4270" spans="1:5" x14ac:dyDescent="0.25">
      <c r="A4270" s="1">
        <v>31658</v>
      </c>
      <c r="B4270">
        <v>146.38999999999999</v>
      </c>
      <c r="D4270" s="1">
        <v>31658</v>
      </c>
      <c r="E4270">
        <v>263.36579999999998</v>
      </c>
    </row>
    <row r="4271" spans="1:5" x14ac:dyDescent="0.25">
      <c r="A4271" s="1">
        <v>31659</v>
      </c>
      <c r="B4271">
        <v>148.29</v>
      </c>
      <c r="D4271" s="1">
        <v>31659</v>
      </c>
      <c r="E4271">
        <v>263.36579999999998</v>
      </c>
    </row>
    <row r="4272" spans="1:5" x14ac:dyDescent="0.25">
      <c r="A4272" s="1">
        <v>31660</v>
      </c>
      <c r="B4272">
        <v>146.47</v>
      </c>
      <c r="D4272" s="1">
        <v>31660</v>
      </c>
      <c r="E4272">
        <v>263.36579999999998</v>
      </c>
    </row>
    <row r="4273" spans="1:5" x14ac:dyDescent="0.25">
      <c r="A4273" s="1">
        <v>31663</v>
      </c>
      <c r="B4273">
        <v>144.86000000000001</v>
      </c>
      <c r="D4273" s="1">
        <v>31663</v>
      </c>
      <c r="E4273">
        <v>263.36579999999998</v>
      </c>
    </row>
    <row r="4274" spans="1:5" x14ac:dyDescent="0.25">
      <c r="A4274" s="1">
        <v>31664</v>
      </c>
      <c r="B4274">
        <v>144.43</v>
      </c>
      <c r="D4274" s="1">
        <v>31664</v>
      </c>
      <c r="E4274">
        <v>263.36579999999998</v>
      </c>
    </row>
    <row r="4275" spans="1:5" x14ac:dyDescent="0.25">
      <c r="A4275" s="1">
        <v>31665</v>
      </c>
      <c r="B4275">
        <v>143.81</v>
      </c>
      <c r="D4275" s="1">
        <v>31665</v>
      </c>
      <c r="E4275">
        <v>263.36579999999998</v>
      </c>
    </row>
    <row r="4276" spans="1:5" x14ac:dyDescent="0.25">
      <c r="A4276" s="1">
        <v>31666</v>
      </c>
      <c r="B4276">
        <v>137.41999999999999</v>
      </c>
      <c r="D4276" s="1">
        <v>31666</v>
      </c>
      <c r="E4276">
        <v>263.36579999999998</v>
      </c>
    </row>
    <row r="4277" spans="1:5" x14ac:dyDescent="0.25">
      <c r="A4277" s="1">
        <v>31667</v>
      </c>
      <c r="B4277">
        <v>134.87</v>
      </c>
      <c r="D4277" s="1">
        <v>31667</v>
      </c>
      <c r="E4277">
        <v>263.36579999999998</v>
      </c>
    </row>
    <row r="4278" spans="1:5" x14ac:dyDescent="0.25">
      <c r="A4278" s="1">
        <v>31670</v>
      </c>
      <c r="B4278">
        <v>135.28</v>
      </c>
      <c r="D4278" s="1">
        <v>31670</v>
      </c>
      <c r="E4278">
        <v>263.36579999999998</v>
      </c>
    </row>
    <row r="4279" spans="1:5" x14ac:dyDescent="0.25">
      <c r="A4279" s="1">
        <v>31671</v>
      </c>
      <c r="B4279">
        <v>135.08000000000001</v>
      </c>
      <c r="D4279" s="1">
        <v>31671</v>
      </c>
      <c r="E4279">
        <v>263.36579999999998</v>
      </c>
    </row>
    <row r="4280" spans="1:5" x14ac:dyDescent="0.25">
      <c r="A4280" s="1">
        <v>31672</v>
      </c>
      <c r="B4280">
        <v>135.51</v>
      </c>
      <c r="D4280" s="1">
        <v>31672</v>
      </c>
      <c r="E4280">
        <v>263.36579999999998</v>
      </c>
    </row>
    <row r="4281" spans="1:5" x14ac:dyDescent="0.25">
      <c r="A4281" s="1">
        <v>31673</v>
      </c>
      <c r="B4281">
        <v>135.69</v>
      </c>
      <c r="D4281" s="1">
        <v>31673</v>
      </c>
      <c r="E4281">
        <v>263.36579999999998</v>
      </c>
    </row>
    <row r="4282" spans="1:5" x14ac:dyDescent="0.25">
      <c r="A4282" s="1">
        <v>31674</v>
      </c>
      <c r="B4282">
        <v>135.57</v>
      </c>
      <c r="D4282" s="1">
        <v>31674</v>
      </c>
      <c r="E4282">
        <v>263.36579999999998</v>
      </c>
    </row>
    <row r="4283" spans="1:5" x14ac:dyDescent="0.25">
      <c r="A4283" s="1">
        <v>31677</v>
      </c>
      <c r="B4283">
        <v>137.05000000000001</v>
      </c>
      <c r="D4283" s="1">
        <v>31677</v>
      </c>
      <c r="E4283">
        <v>263.36579999999998</v>
      </c>
    </row>
    <row r="4284" spans="1:5" x14ac:dyDescent="0.25">
      <c r="A4284" s="1">
        <v>31678</v>
      </c>
      <c r="B4284">
        <v>137.72</v>
      </c>
      <c r="D4284" s="1">
        <v>31678</v>
      </c>
      <c r="E4284">
        <v>263.36579999999998</v>
      </c>
    </row>
    <row r="4285" spans="1:5" x14ac:dyDescent="0.25">
      <c r="A4285" s="1">
        <v>31679</v>
      </c>
      <c r="B4285">
        <v>138.22</v>
      </c>
      <c r="D4285" s="1">
        <v>31679</v>
      </c>
      <c r="E4285">
        <v>263.36579999999998</v>
      </c>
    </row>
    <row r="4286" spans="1:5" x14ac:dyDescent="0.25">
      <c r="A4286" s="1">
        <v>31680</v>
      </c>
      <c r="B4286">
        <v>136.09</v>
      </c>
      <c r="D4286" s="1">
        <v>31680</v>
      </c>
      <c r="E4286">
        <v>263.36579999999998</v>
      </c>
    </row>
    <row r="4287" spans="1:5" x14ac:dyDescent="0.25">
      <c r="A4287" s="1">
        <v>31681</v>
      </c>
      <c r="B4287">
        <v>136.18</v>
      </c>
      <c r="D4287" s="1">
        <v>31681</v>
      </c>
      <c r="E4287">
        <v>263.36579999999998</v>
      </c>
    </row>
    <row r="4288" spans="1:5" x14ac:dyDescent="0.25">
      <c r="A4288" s="1">
        <v>31684</v>
      </c>
      <c r="B4288">
        <v>134.84</v>
      </c>
      <c r="D4288" s="1">
        <v>31684</v>
      </c>
      <c r="E4288">
        <v>263.36579999999998</v>
      </c>
    </row>
    <row r="4289" spans="1:5" x14ac:dyDescent="0.25">
      <c r="A4289" s="1">
        <v>31685</v>
      </c>
      <c r="B4289">
        <v>135.75</v>
      </c>
      <c r="D4289" s="1">
        <v>31685</v>
      </c>
      <c r="E4289">
        <v>253.13419999999999</v>
      </c>
    </row>
    <row r="4290" spans="1:5" x14ac:dyDescent="0.25">
      <c r="A4290" s="1">
        <v>31686</v>
      </c>
      <c r="B4290">
        <v>136.88999999999999</v>
      </c>
      <c r="D4290" s="1">
        <v>31686</v>
      </c>
      <c r="E4290">
        <v>253.13419999999999</v>
      </c>
    </row>
    <row r="4291" spans="1:5" x14ac:dyDescent="0.25">
      <c r="A4291" s="1">
        <v>31687</v>
      </c>
      <c r="B4291">
        <v>137.01</v>
      </c>
      <c r="D4291" s="1">
        <v>31687</v>
      </c>
      <c r="E4291">
        <v>253.13419999999999</v>
      </c>
    </row>
    <row r="4292" spans="1:5" x14ac:dyDescent="0.25">
      <c r="A4292" s="1">
        <v>31688</v>
      </c>
      <c r="B4292">
        <v>136.91</v>
      </c>
      <c r="D4292" s="1">
        <v>31688</v>
      </c>
      <c r="E4292">
        <v>253.13419999999999</v>
      </c>
    </row>
    <row r="4293" spans="1:5" x14ac:dyDescent="0.25">
      <c r="A4293" s="1">
        <v>31691</v>
      </c>
      <c r="B4293">
        <v>137.38</v>
      </c>
      <c r="D4293" s="1">
        <v>31691</v>
      </c>
      <c r="E4293">
        <v>253.13419999999999</v>
      </c>
    </row>
    <row r="4294" spans="1:5" x14ac:dyDescent="0.25">
      <c r="A4294" s="1">
        <v>31692</v>
      </c>
      <c r="B4294">
        <v>137.16</v>
      </c>
      <c r="D4294" s="1">
        <v>31692</v>
      </c>
      <c r="E4294">
        <v>253.13419999999999</v>
      </c>
    </row>
    <row r="4295" spans="1:5" x14ac:dyDescent="0.25">
      <c r="A4295" s="1">
        <v>31693</v>
      </c>
      <c r="B4295">
        <v>138.27000000000001</v>
      </c>
      <c r="D4295" s="1">
        <v>31693</v>
      </c>
      <c r="E4295">
        <v>253.13419999999999</v>
      </c>
    </row>
    <row r="4296" spans="1:5" x14ac:dyDescent="0.25">
      <c r="A4296" s="1">
        <v>31694</v>
      </c>
      <c r="B4296">
        <v>137.93</v>
      </c>
      <c r="D4296" s="1">
        <v>31694</v>
      </c>
      <c r="E4296">
        <v>253.13419999999999</v>
      </c>
    </row>
    <row r="4297" spans="1:5" x14ac:dyDescent="0.25">
      <c r="A4297" s="1">
        <v>31695</v>
      </c>
      <c r="B4297">
        <v>137.78</v>
      </c>
      <c r="D4297" s="1">
        <v>31695</v>
      </c>
      <c r="E4297">
        <v>253.13419999999999</v>
      </c>
    </row>
    <row r="4298" spans="1:5" x14ac:dyDescent="0.25">
      <c r="A4298" s="1">
        <v>31698</v>
      </c>
      <c r="B4298">
        <v>137.97</v>
      </c>
      <c r="D4298" s="1">
        <v>31698</v>
      </c>
      <c r="E4298">
        <v>253.13419999999999</v>
      </c>
    </row>
    <row r="4299" spans="1:5" x14ac:dyDescent="0.25">
      <c r="A4299" s="1">
        <v>31699</v>
      </c>
      <c r="B4299">
        <v>137.72</v>
      </c>
      <c r="D4299" s="1">
        <v>31699</v>
      </c>
      <c r="E4299">
        <v>253.13419999999999</v>
      </c>
    </row>
    <row r="4300" spans="1:5" x14ac:dyDescent="0.25">
      <c r="A4300" s="1">
        <v>31700</v>
      </c>
      <c r="B4300">
        <v>139.49</v>
      </c>
      <c r="D4300" s="1">
        <v>31700</v>
      </c>
      <c r="E4300">
        <v>253.13419999999999</v>
      </c>
    </row>
    <row r="4301" spans="1:5" x14ac:dyDescent="0.25">
      <c r="A4301" s="1">
        <v>31701</v>
      </c>
      <c r="B4301">
        <v>139.9</v>
      </c>
      <c r="D4301" s="1">
        <v>31701</v>
      </c>
      <c r="E4301">
        <v>253.13419999999999</v>
      </c>
    </row>
    <row r="4302" spans="1:5" x14ac:dyDescent="0.25">
      <c r="A4302" s="1">
        <v>31702</v>
      </c>
      <c r="B4302">
        <v>139.52000000000001</v>
      </c>
      <c r="D4302" s="1">
        <v>31702</v>
      </c>
      <c r="E4302">
        <v>253.13419999999999</v>
      </c>
    </row>
    <row r="4303" spans="1:5" x14ac:dyDescent="0.25">
      <c r="A4303" s="1">
        <v>31705</v>
      </c>
      <c r="B4303">
        <v>138.13</v>
      </c>
      <c r="D4303" s="1">
        <v>31705</v>
      </c>
      <c r="E4303">
        <v>253.13419999999999</v>
      </c>
    </row>
    <row r="4304" spans="1:5" x14ac:dyDescent="0.25">
      <c r="A4304" s="1">
        <v>31706</v>
      </c>
      <c r="B4304">
        <v>138.1</v>
      </c>
      <c r="D4304" s="1">
        <v>31706</v>
      </c>
      <c r="E4304">
        <v>253.13419999999999</v>
      </c>
    </row>
    <row r="4305" spans="1:5" x14ac:dyDescent="0.25">
      <c r="A4305" s="1">
        <v>31707</v>
      </c>
      <c r="B4305">
        <v>138.31</v>
      </c>
      <c r="D4305" s="1">
        <v>31707</v>
      </c>
      <c r="E4305">
        <v>253.13419999999999</v>
      </c>
    </row>
    <row r="4306" spans="1:5" x14ac:dyDescent="0.25">
      <c r="A4306" s="1">
        <v>31708</v>
      </c>
      <c r="B4306">
        <v>139.86000000000001</v>
      </c>
      <c r="D4306" s="1">
        <v>31708</v>
      </c>
      <c r="E4306">
        <v>253.13419999999999</v>
      </c>
    </row>
    <row r="4307" spans="1:5" x14ac:dyDescent="0.25">
      <c r="A4307" s="1">
        <v>31709</v>
      </c>
      <c r="B4307">
        <v>139.52000000000001</v>
      </c>
      <c r="D4307" s="1">
        <v>31709</v>
      </c>
      <c r="E4307">
        <v>253.13419999999999</v>
      </c>
    </row>
    <row r="4308" spans="1:5" x14ac:dyDescent="0.25">
      <c r="A4308" s="1">
        <v>31712</v>
      </c>
      <c r="B4308">
        <v>139.78</v>
      </c>
      <c r="D4308" s="1">
        <v>31712</v>
      </c>
      <c r="E4308">
        <v>253.13419999999999</v>
      </c>
    </row>
    <row r="4309" spans="1:5" x14ac:dyDescent="0.25">
      <c r="A4309" s="1">
        <v>31713</v>
      </c>
      <c r="B4309">
        <v>140.09</v>
      </c>
      <c r="D4309" s="1">
        <v>31713</v>
      </c>
      <c r="E4309">
        <v>253.13419999999999</v>
      </c>
    </row>
    <row r="4310" spans="1:5" x14ac:dyDescent="0.25">
      <c r="A4310" s="1">
        <v>31714</v>
      </c>
      <c r="B4310">
        <v>140.97999999999999</v>
      </c>
      <c r="D4310" s="1">
        <v>31714</v>
      </c>
      <c r="E4310">
        <v>253.13419999999999</v>
      </c>
    </row>
    <row r="4311" spans="1:5" x14ac:dyDescent="0.25">
      <c r="A4311" s="1">
        <v>31715</v>
      </c>
      <c r="B4311">
        <v>142.44</v>
      </c>
      <c r="D4311" s="1">
        <v>31715</v>
      </c>
      <c r="E4311">
        <v>253.13419999999999</v>
      </c>
    </row>
    <row r="4312" spans="1:5" x14ac:dyDescent="0.25">
      <c r="A4312" s="1">
        <v>31716</v>
      </c>
      <c r="B4312">
        <v>142.52000000000001</v>
      </c>
      <c r="D4312" s="1">
        <v>31716</v>
      </c>
      <c r="E4312">
        <v>258.08240000000001</v>
      </c>
    </row>
    <row r="4313" spans="1:5" x14ac:dyDescent="0.25">
      <c r="A4313" s="1">
        <v>31719</v>
      </c>
      <c r="B4313">
        <v>143.38999999999999</v>
      </c>
      <c r="D4313" s="1">
        <v>31719</v>
      </c>
      <c r="E4313">
        <v>258.08240000000001</v>
      </c>
    </row>
    <row r="4314" spans="1:5" x14ac:dyDescent="0.25">
      <c r="A4314" s="1">
        <v>31720</v>
      </c>
      <c r="B4314">
        <v>143.65</v>
      </c>
      <c r="D4314" s="1">
        <v>31720</v>
      </c>
      <c r="E4314">
        <v>258.08240000000001</v>
      </c>
    </row>
    <row r="4315" spans="1:5" x14ac:dyDescent="0.25">
      <c r="A4315" s="1">
        <v>31721</v>
      </c>
      <c r="B4315">
        <v>143.88999999999999</v>
      </c>
      <c r="D4315" s="1">
        <v>31721</v>
      </c>
      <c r="E4315">
        <v>258.08240000000001</v>
      </c>
    </row>
    <row r="4316" spans="1:5" x14ac:dyDescent="0.25">
      <c r="A4316" s="1">
        <v>31722</v>
      </c>
      <c r="B4316">
        <v>143.5</v>
      </c>
      <c r="D4316" s="1">
        <v>31722</v>
      </c>
      <c r="E4316">
        <v>258.08240000000001</v>
      </c>
    </row>
    <row r="4317" spans="1:5" x14ac:dyDescent="0.25">
      <c r="A4317" s="1">
        <v>31723</v>
      </c>
      <c r="B4317">
        <v>143.46</v>
      </c>
      <c r="D4317" s="1">
        <v>31723</v>
      </c>
      <c r="E4317">
        <v>258.08240000000001</v>
      </c>
    </row>
    <row r="4318" spans="1:5" x14ac:dyDescent="0.25">
      <c r="A4318" s="1">
        <v>31726</v>
      </c>
      <c r="B4318">
        <v>143.58000000000001</v>
      </c>
      <c r="D4318" s="1">
        <v>31726</v>
      </c>
      <c r="E4318">
        <v>258.08240000000001</v>
      </c>
    </row>
    <row r="4319" spans="1:5" x14ac:dyDescent="0.25">
      <c r="A4319" s="1">
        <v>31727</v>
      </c>
      <c r="B4319">
        <v>144.07</v>
      </c>
      <c r="D4319" s="1">
        <v>31727</v>
      </c>
      <c r="E4319">
        <v>258.08240000000001</v>
      </c>
    </row>
    <row r="4320" spans="1:5" x14ac:dyDescent="0.25">
      <c r="A4320" s="1">
        <v>31728</v>
      </c>
      <c r="B4320">
        <v>143.76</v>
      </c>
      <c r="D4320" s="1">
        <v>31728</v>
      </c>
      <c r="E4320">
        <v>258.08240000000001</v>
      </c>
    </row>
    <row r="4321" spans="1:5" x14ac:dyDescent="0.25">
      <c r="A4321" s="1">
        <v>31729</v>
      </c>
      <c r="B4321">
        <v>141.91</v>
      </c>
      <c r="D4321" s="1">
        <v>31729</v>
      </c>
      <c r="E4321">
        <v>258.08240000000001</v>
      </c>
    </row>
    <row r="4322" spans="1:5" x14ac:dyDescent="0.25">
      <c r="A4322" s="1">
        <v>31730</v>
      </c>
      <c r="B4322">
        <v>142.56</v>
      </c>
      <c r="D4322" s="1">
        <v>31730</v>
      </c>
      <c r="E4322">
        <v>258.08240000000001</v>
      </c>
    </row>
    <row r="4323" spans="1:5" x14ac:dyDescent="0.25">
      <c r="A4323" s="1">
        <v>31733</v>
      </c>
      <c r="B4323">
        <v>141.74</v>
      </c>
      <c r="D4323" s="1">
        <v>31733</v>
      </c>
      <c r="E4323">
        <v>258.08240000000001</v>
      </c>
    </row>
    <row r="4324" spans="1:5" x14ac:dyDescent="0.25">
      <c r="A4324" s="1">
        <v>31734</v>
      </c>
      <c r="B4324">
        <v>138.47</v>
      </c>
      <c r="D4324" s="1">
        <v>31734</v>
      </c>
      <c r="E4324">
        <v>258.08240000000001</v>
      </c>
    </row>
    <row r="4325" spans="1:5" x14ac:dyDescent="0.25">
      <c r="A4325" s="1">
        <v>31735</v>
      </c>
      <c r="B4325">
        <v>138.47</v>
      </c>
      <c r="D4325" s="1">
        <v>31735</v>
      </c>
      <c r="E4325">
        <v>258.08240000000001</v>
      </c>
    </row>
    <row r="4326" spans="1:5" x14ac:dyDescent="0.25">
      <c r="A4326" s="1">
        <v>31736</v>
      </c>
      <c r="B4326">
        <v>140.72999999999999</v>
      </c>
      <c r="D4326" s="1">
        <v>31736</v>
      </c>
      <c r="E4326">
        <v>258.08240000000001</v>
      </c>
    </row>
    <row r="4327" spans="1:5" x14ac:dyDescent="0.25">
      <c r="A4327" s="1">
        <v>31737</v>
      </c>
      <c r="B4327">
        <v>142.59</v>
      </c>
      <c r="D4327" s="1">
        <v>31737</v>
      </c>
      <c r="E4327">
        <v>258.08240000000001</v>
      </c>
    </row>
    <row r="4328" spans="1:5" x14ac:dyDescent="0.25">
      <c r="A4328" s="1">
        <v>31740</v>
      </c>
      <c r="B4328">
        <v>143.34</v>
      </c>
      <c r="D4328" s="1">
        <v>31740</v>
      </c>
      <c r="E4328">
        <v>258.08240000000001</v>
      </c>
    </row>
    <row r="4329" spans="1:5" x14ac:dyDescent="0.25">
      <c r="A4329" s="1">
        <v>31741</v>
      </c>
      <c r="B4329">
        <v>143.74</v>
      </c>
      <c r="D4329" s="1">
        <v>31741</v>
      </c>
      <c r="E4329">
        <v>258.08240000000001</v>
      </c>
    </row>
    <row r="4330" spans="1:5" x14ac:dyDescent="0.25">
      <c r="A4330" s="1">
        <v>31742</v>
      </c>
      <c r="B4330">
        <v>143.96</v>
      </c>
      <c r="D4330" s="1">
        <v>31742</v>
      </c>
      <c r="E4330">
        <v>258.08240000000001</v>
      </c>
    </row>
    <row r="4331" spans="1:5" x14ac:dyDescent="0.25">
      <c r="A4331" s="1">
        <v>31743</v>
      </c>
      <c r="B4331">
        <v>143.96</v>
      </c>
      <c r="D4331" s="1">
        <v>31743</v>
      </c>
      <c r="E4331">
        <v>258.08240000000001</v>
      </c>
    </row>
    <row r="4332" spans="1:5" x14ac:dyDescent="0.25">
      <c r="A4332" s="1">
        <v>31744</v>
      </c>
      <c r="B4332">
        <v>144.29</v>
      </c>
      <c r="D4332" s="1">
        <v>31744</v>
      </c>
      <c r="E4332">
        <v>263.11419999999998</v>
      </c>
    </row>
    <row r="4333" spans="1:5" x14ac:dyDescent="0.25">
      <c r="A4333" s="1">
        <v>31747</v>
      </c>
      <c r="B4333">
        <v>144.06</v>
      </c>
      <c r="D4333" s="1">
        <v>31747</v>
      </c>
      <c r="E4333">
        <v>263.11419999999998</v>
      </c>
    </row>
    <row r="4334" spans="1:5" x14ac:dyDescent="0.25">
      <c r="A4334" s="1">
        <v>31748</v>
      </c>
      <c r="B4334">
        <v>146.6</v>
      </c>
      <c r="D4334" s="1">
        <v>31748</v>
      </c>
      <c r="E4334">
        <v>263.11419999999998</v>
      </c>
    </row>
    <row r="4335" spans="1:5" x14ac:dyDescent="0.25">
      <c r="A4335" s="1">
        <v>31749</v>
      </c>
      <c r="B4335">
        <v>146.75</v>
      </c>
      <c r="D4335" s="1">
        <v>31749</v>
      </c>
      <c r="E4335">
        <v>263.11419999999998</v>
      </c>
    </row>
    <row r="4336" spans="1:5" x14ac:dyDescent="0.25">
      <c r="A4336" s="1">
        <v>31750</v>
      </c>
      <c r="B4336">
        <v>146.46</v>
      </c>
      <c r="D4336" s="1">
        <v>31750</v>
      </c>
      <c r="E4336">
        <v>263.11419999999998</v>
      </c>
    </row>
    <row r="4337" spans="1:5" x14ac:dyDescent="0.25">
      <c r="A4337" s="1">
        <v>31751</v>
      </c>
      <c r="B4337">
        <v>145.47</v>
      </c>
      <c r="D4337" s="1">
        <v>31751</v>
      </c>
      <c r="E4337">
        <v>263.11419999999998</v>
      </c>
    </row>
    <row r="4338" spans="1:5" x14ac:dyDescent="0.25">
      <c r="A4338" s="1">
        <v>31754</v>
      </c>
      <c r="B4338">
        <v>145.35</v>
      </c>
      <c r="D4338" s="1">
        <v>31754</v>
      </c>
      <c r="E4338">
        <v>263.11419999999998</v>
      </c>
    </row>
    <row r="4339" spans="1:5" x14ac:dyDescent="0.25">
      <c r="A4339" s="1">
        <v>31755</v>
      </c>
      <c r="B4339">
        <v>144.34</v>
      </c>
      <c r="D4339" s="1">
        <v>31755</v>
      </c>
      <c r="E4339">
        <v>263.11419999999998</v>
      </c>
    </row>
    <row r="4340" spans="1:5" x14ac:dyDescent="0.25">
      <c r="A4340" s="1">
        <v>31756</v>
      </c>
      <c r="B4340">
        <v>145.13</v>
      </c>
      <c r="D4340" s="1">
        <v>31756</v>
      </c>
      <c r="E4340">
        <v>263.11419999999998</v>
      </c>
    </row>
    <row r="4341" spans="1:5" x14ac:dyDescent="0.25">
      <c r="A4341" s="1">
        <v>31757</v>
      </c>
      <c r="B4341">
        <v>143.74</v>
      </c>
      <c r="D4341" s="1">
        <v>31757</v>
      </c>
      <c r="E4341">
        <v>263.11419999999998</v>
      </c>
    </row>
    <row r="4342" spans="1:5" x14ac:dyDescent="0.25">
      <c r="A4342" s="1">
        <v>31758</v>
      </c>
      <c r="B4342">
        <v>143.13999999999999</v>
      </c>
      <c r="D4342" s="1">
        <v>31758</v>
      </c>
      <c r="E4342">
        <v>263.11419999999998</v>
      </c>
    </row>
    <row r="4343" spans="1:5" x14ac:dyDescent="0.25">
      <c r="A4343" s="1">
        <v>31761</v>
      </c>
      <c r="B4343">
        <v>143.34</v>
      </c>
      <c r="D4343" s="1">
        <v>31761</v>
      </c>
      <c r="E4343">
        <v>263.11419999999998</v>
      </c>
    </row>
    <row r="4344" spans="1:5" x14ac:dyDescent="0.25">
      <c r="A4344" s="1">
        <v>31762</v>
      </c>
      <c r="B4344">
        <v>144.30000000000001</v>
      </c>
      <c r="D4344" s="1">
        <v>31762</v>
      </c>
      <c r="E4344">
        <v>263.11419999999998</v>
      </c>
    </row>
    <row r="4345" spans="1:5" x14ac:dyDescent="0.25">
      <c r="A4345" s="1">
        <v>31763</v>
      </c>
      <c r="B4345">
        <v>143.08000000000001</v>
      </c>
      <c r="D4345" s="1">
        <v>31763</v>
      </c>
      <c r="E4345">
        <v>263.11419999999998</v>
      </c>
    </row>
    <row r="4346" spans="1:5" x14ac:dyDescent="0.25">
      <c r="A4346" s="1">
        <v>31764</v>
      </c>
      <c r="B4346">
        <v>142.57</v>
      </c>
      <c r="D4346" s="1">
        <v>31764</v>
      </c>
      <c r="E4346">
        <v>263.11419999999998</v>
      </c>
    </row>
    <row r="4347" spans="1:5" x14ac:dyDescent="0.25">
      <c r="A4347" s="1">
        <v>31765</v>
      </c>
      <c r="B4347">
        <v>143.79</v>
      </c>
      <c r="D4347" s="1">
        <v>31765</v>
      </c>
      <c r="E4347">
        <v>263.11419999999998</v>
      </c>
    </row>
    <row r="4348" spans="1:5" x14ac:dyDescent="0.25">
      <c r="A4348" s="1">
        <v>31768</v>
      </c>
      <c r="B4348">
        <v>143.37</v>
      </c>
      <c r="D4348" s="1">
        <v>31768</v>
      </c>
      <c r="E4348">
        <v>263.11419999999998</v>
      </c>
    </row>
    <row r="4349" spans="1:5" x14ac:dyDescent="0.25">
      <c r="A4349" s="1">
        <v>31769</v>
      </c>
      <c r="B4349">
        <v>141.94</v>
      </c>
      <c r="D4349" s="1">
        <v>31769</v>
      </c>
      <c r="E4349">
        <v>263.11419999999998</v>
      </c>
    </row>
    <row r="4350" spans="1:5" x14ac:dyDescent="0.25">
      <c r="A4350" s="1">
        <v>31770</v>
      </c>
      <c r="B4350">
        <v>142.33000000000001</v>
      </c>
      <c r="D4350" s="1">
        <v>31770</v>
      </c>
      <c r="E4350">
        <v>263.11419999999998</v>
      </c>
    </row>
    <row r="4351" spans="1:5" x14ac:dyDescent="0.25">
      <c r="A4351" s="1">
        <v>31771</v>
      </c>
      <c r="B4351">
        <v>142.33000000000001</v>
      </c>
      <c r="D4351" s="1">
        <v>31771</v>
      </c>
      <c r="E4351">
        <v>263.11419999999998</v>
      </c>
    </row>
    <row r="4352" spans="1:5" x14ac:dyDescent="0.25">
      <c r="A4352" s="1">
        <v>31772</v>
      </c>
      <c r="B4352">
        <v>142.58000000000001</v>
      </c>
      <c r="D4352" s="1">
        <v>31772</v>
      </c>
      <c r="E4352">
        <v>263.11419999999998</v>
      </c>
    </row>
    <row r="4353" spans="1:5" x14ac:dyDescent="0.25">
      <c r="A4353" s="1">
        <v>31775</v>
      </c>
      <c r="B4353">
        <v>141.32</v>
      </c>
      <c r="D4353" s="1">
        <v>31775</v>
      </c>
      <c r="E4353">
        <v>263.11419999999998</v>
      </c>
    </row>
    <row r="4354" spans="1:5" x14ac:dyDescent="0.25">
      <c r="A4354" s="1">
        <v>31776</v>
      </c>
      <c r="B4354">
        <v>140.57</v>
      </c>
      <c r="D4354" s="1">
        <v>31776</v>
      </c>
      <c r="E4354">
        <v>263.11419999999998</v>
      </c>
    </row>
    <row r="4355" spans="1:5" x14ac:dyDescent="0.25">
      <c r="A4355" s="1">
        <v>31777</v>
      </c>
      <c r="B4355">
        <v>140</v>
      </c>
      <c r="D4355" s="1">
        <v>31777</v>
      </c>
      <c r="E4355">
        <v>262.46809999999999</v>
      </c>
    </row>
    <row r="4356" spans="1:5" x14ac:dyDescent="0.25">
      <c r="A4356" s="1">
        <v>31778</v>
      </c>
      <c r="B4356">
        <v>140</v>
      </c>
      <c r="D4356" s="1">
        <v>31778</v>
      </c>
      <c r="E4356">
        <v>262.46809999999999</v>
      </c>
    </row>
    <row r="4357" spans="1:5" x14ac:dyDescent="0.25">
      <c r="A4357" s="1">
        <v>31779</v>
      </c>
      <c r="B4357">
        <v>142.44</v>
      </c>
      <c r="D4357" s="1">
        <v>31779</v>
      </c>
      <c r="E4357">
        <v>262.46809999999999</v>
      </c>
    </row>
    <row r="4358" spans="1:5" x14ac:dyDescent="0.25">
      <c r="A4358" s="1">
        <v>31782</v>
      </c>
      <c r="B4358">
        <v>145.87</v>
      </c>
      <c r="D4358" s="1">
        <v>31782</v>
      </c>
      <c r="E4358">
        <v>262.46809999999999</v>
      </c>
    </row>
    <row r="4359" spans="1:5" x14ac:dyDescent="0.25">
      <c r="A4359" s="1">
        <v>31783</v>
      </c>
      <c r="B4359">
        <v>146.47999999999999</v>
      </c>
      <c r="D4359" s="1">
        <v>31783</v>
      </c>
      <c r="E4359">
        <v>262.46809999999999</v>
      </c>
    </row>
    <row r="4360" spans="1:5" x14ac:dyDescent="0.25">
      <c r="A4360" s="1">
        <v>31784</v>
      </c>
      <c r="B4360">
        <v>148.13</v>
      </c>
      <c r="D4360" s="1">
        <v>31784</v>
      </c>
      <c r="E4360">
        <v>262.46809999999999</v>
      </c>
    </row>
    <row r="4361" spans="1:5" x14ac:dyDescent="0.25">
      <c r="A4361" s="1">
        <v>31785</v>
      </c>
      <c r="B4361">
        <v>149.35</v>
      </c>
      <c r="D4361" s="1">
        <v>31785</v>
      </c>
      <c r="E4361">
        <v>262.46809999999999</v>
      </c>
    </row>
    <row r="4362" spans="1:5" x14ac:dyDescent="0.25">
      <c r="A4362" s="1">
        <v>31786</v>
      </c>
      <c r="B4362">
        <v>150.19999999999999</v>
      </c>
      <c r="D4362" s="1">
        <v>31786</v>
      </c>
      <c r="E4362">
        <v>262.46809999999999</v>
      </c>
    </row>
    <row r="4363" spans="1:5" x14ac:dyDescent="0.25">
      <c r="A4363" s="1">
        <v>31789</v>
      </c>
      <c r="B4363">
        <v>151.18</v>
      </c>
      <c r="D4363" s="1">
        <v>31789</v>
      </c>
      <c r="E4363">
        <v>262.46809999999999</v>
      </c>
    </row>
    <row r="4364" spans="1:5" x14ac:dyDescent="0.25">
      <c r="A4364" s="1">
        <v>31790</v>
      </c>
      <c r="B4364">
        <v>151.03</v>
      </c>
      <c r="D4364" s="1">
        <v>31790</v>
      </c>
      <c r="E4364">
        <v>262.46809999999999</v>
      </c>
    </row>
    <row r="4365" spans="1:5" x14ac:dyDescent="0.25">
      <c r="A4365" s="1">
        <v>31791</v>
      </c>
      <c r="B4365">
        <v>152.47</v>
      </c>
      <c r="D4365" s="1">
        <v>31791</v>
      </c>
      <c r="E4365">
        <v>262.46809999999999</v>
      </c>
    </row>
    <row r="4366" spans="1:5" x14ac:dyDescent="0.25">
      <c r="A4366" s="1">
        <v>31792</v>
      </c>
      <c r="B4366">
        <v>153.97</v>
      </c>
      <c r="D4366" s="1">
        <v>31792</v>
      </c>
      <c r="E4366">
        <v>262.46809999999999</v>
      </c>
    </row>
    <row r="4367" spans="1:5" x14ac:dyDescent="0.25">
      <c r="A4367" s="1">
        <v>31793</v>
      </c>
      <c r="B4367">
        <v>153.93</v>
      </c>
      <c r="D4367" s="1">
        <v>31793</v>
      </c>
      <c r="E4367">
        <v>262.46809999999999</v>
      </c>
    </row>
    <row r="4368" spans="1:5" x14ac:dyDescent="0.25">
      <c r="A4368" s="1">
        <v>31796</v>
      </c>
      <c r="B4368">
        <v>155.5</v>
      </c>
      <c r="D4368" s="1">
        <v>31796</v>
      </c>
      <c r="E4368">
        <v>262.46809999999999</v>
      </c>
    </row>
    <row r="4369" spans="1:5" x14ac:dyDescent="0.25">
      <c r="A4369" s="1">
        <v>31797</v>
      </c>
      <c r="B4369">
        <v>155.44999999999999</v>
      </c>
      <c r="D4369" s="1">
        <v>31797</v>
      </c>
      <c r="E4369">
        <v>262.46809999999999</v>
      </c>
    </row>
    <row r="4370" spans="1:5" x14ac:dyDescent="0.25">
      <c r="A4370" s="1">
        <v>31798</v>
      </c>
      <c r="B4370">
        <v>154.62</v>
      </c>
      <c r="D4370" s="1">
        <v>31798</v>
      </c>
      <c r="E4370">
        <v>262.46809999999999</v>
      </c>
    </row>
    <row r="4371" spans="1:5" x14ac:dyDescent="0.25">
      <c r="A4371" s="1">
        <v>31799</v>
      </c>
      <c r="B4371">
        <v>157.58000000000001</v>
      </c>
      <c r="D4371" s="1">
        <v>31799</v>
      </c>
      <c r="E4371">
        <v>262.46809999999999</v>
      </c>
    </row>
    <row r="4372" spans="1:5" x14ac:dyDescent="0.25">
      <c r="A4372" s="1">
        <v>31800</v>
      </c>
      <c r="B4372">
        <v>155.75</v>
      </c>
      <c r="D4372" s="1">
        <v>31800</v>
      </c>
      <c r="E4372">
        <v>262.46809999999999</v>
      </c>
    </row>
    <row r="4373" spans="1:5" x14ac:dyDescent="0.25">
      <c r="A4373" s="1">
        <v>31803</v>
      </c>
      <c r="B4373">
        <v>155.18</v>
      </c>
      <c r="D4373" s="1">
        <v>31803</v>
      </c>
      <c r="E4373">
        <v>262.46809999999999</v>
      </c>
    </row>
    <row r="4374" spans="1:5" x14ac:dyDescent="0.25">
      <c r="A4374" s="1">
        <v>31804</v>
      </c>
      <c r="B4374">
        <v>157.27000000000001</v>
      </c>
      <c r="D4374" s="1">
        <v>31804</v>
      </c>
      <c r="E4374">
        <v>262.46809999999999</v>
      </c>
    </row>
    <row r="4375" spans="1:5" x14ac:dyDescent="0.25">
      <c r="A4375" s="1">
        <v>31805</v>
      </c>
      <c r="B4375">
        <v>158.13999999999999</v>
      </c>
      <c r="D4375" s="1">
        <v>31805</v>
      </c>
      <c r="E4375">
        <v>262.46809999999999</v>
      </c>
    </row>
    <row r="4376" spans="1:5" x14ac:dyDescent="0.25">
      <c r="A4376" s="1">
        <v>31806</v>
      </c>
      <c r="B4376">
        <v>157.61000000000001</v>
      </c>
      <c r="D4376" s="1">
        <v>31806</v>
      </c>
      <c r="E4376">
        <v>262.46809999999999</v>
      </c>
    </row>
    <row r="4377" spans="1:5" x14ac:dyDescent="0.25">
      <c r="A4377" s="1">
        <v>31807</v>
      </c>
      <c r="B4377">
        <v>157.59</v>
      </c>
      <c r="D4377" s="1">
        <v>31807</v>
      </c>
      <c r="E4377">
        <v>266.87650000000002</v>
      </c>
    </row>
    <row r="4378" spans="1:5" x14ac:dyDescent="0.25">
      <c r="A4378" s="1">
        <v>31810</v>
      </c>
      <c r="B4378">
        <v>159.06</v>
      </c>
      <c r="D4378" s="1">
        <v>31810</v>
      </c>
      <c r="E4378">
        <v>266.87650000000002</v>
      </c>
    </row>
    <row r="4379" spans="1:5" x14ac:dyDescent="0.25">
      <c r="A4379" s="1">
        <v>31811</v>
      </c>
      <c r="B4379">
        <v>159.03</v>
      </c>
      <c r="D4379" s="1">
        <v>31811</v>
      </c>
      <c r="E4379">
        <v>266.87650000000002</v>
      </c>
    </row>
    <row r="4380" spans="1:5" x14ac:dyDescent="0.25">
      <c r="A4380" s="1">
        <v>31812</v>
      </c>
      <c r="B4380">
        <v>161.01</v>
      </c>
      <c r="D4380" s="1">
        <v>31812</v>
      </c>
      <c r="E4380">
        <v>266.87650000000002</v>
      </c>
    </row>
    <row r="4381" spans="1:5" x14ac:dyDescent="0.25">
      <c r="A4381" s="1">
        <v>31813</v>
      </c>
      <c r="B4381">
        <v>162.05000000000001</v>
      </c>
      <c r="D4381" s="1">
        <v>31813</v>
      </c>
      <c r="E4381">
        <v>266.87650000000002</v>
      </c>
    </row>
    <row r="4382" spans="1:5" x14ac:dyDescent="0.25">
      <c r="A4382" s="1">
        <v>31814</v>
      </c>
      <c r="B4382">
        <v>161.63</v>
      </c>
      <c r="D4382" s="1">
        <v>31814</v>
      </c>
      <c r="E4382">
        <v>266.87650000000002</v>
      </c>
    </row>
    <row r="4383" spans="1:5" x14ac:dyDescent="0.25">
      <c r="A4383" s="1">
        <v>31817</v>
      </c>
      <c r="B4383">
        <v>160.59</v>
      </c>
      <c r="D4383" s="1">
        <v>31817</v>
      </c>
      <c r="E4383">
        <v>266.87650000000002</v>
      </c>
    </row>
    <row r="4384" spans="1:5" x14ac:dyDescent="0.25">
      <c r="A4384" s="1">
        <v>31818</v>
      </c>
      <c r="B4384">
        <v>158.97999999999999</v>
      </c>
      <c r="D4384" s="1">
        <v>31818</v>
      </c>
      <c r="E4384">
        <v>266.87650000000002</v>
      </c>
    </row>
    <row r="4385" spans="1:5" x14ac:dyDescent="0.25">
      <c r="A4385" s="1">
        <v>31819</v>
      </c>
      <c r="B4385">
        <v>160.38999999999999</v>
      </c>
      <c r="D4385" s="1">
        <v>31819</v>
      </c>
      <c r="E4385">
        <v>266.87650000000002</v>
      </c>
    </row>
    <row r="4386" spans="1:5" x14ac:dyDescent="0.25">
      <c r="A4386" s="1">
        <v>31820</v>
      </c>
      <c r="B4386">
        <v>159.66</v>
      </c>
      <c r="D4386" s="1">
        <v>31820</v>
      </c>
      <c r="E4386">
        <v>266.87650000000002</v>
      </c>
    </row>
    <row r="4387" spans="1:5" x14ac:dyDescent="0.25">
      <c r="A4387" s="1">
        <v>31821</v>
      </c>
      <c r="B4387">
        <v>161.59</v>
      </c>
      <c r="D4387" s="1">
        <v>31821</v>
      </c>
      <c r="E4387">
        <v>266.87650000000002</v>
      </c>
    </row>
    <row r="4388" spans="1:5" x14ac:dyDescent="0.25">
      <c r="A4388" s="1">
        <v>31824</v>
      </c>
      <c r="B4388">
        <v>161.59</v>
      </c>
      <c r="D4388" s="1">
        <v>31824</v>
      </c>
      <c r="E4388">
        <v>266.87650000000002</v>
      </c>
    </row>
    <row r="4389" spans="1:5" x14ac:dyDescent="0.25">
      <c r="A4389" s="1">
        <v>31825</v>
      </c>
      <c r="B4389">
        <v>164.51</v>
      </c>
      <c r="D4389" s="1">
        <v>31825</v>
      </c>
      <c r="E4389">
        <v>266.87650000000002</v>
      </c>
    </row>
    <row r="4390" spans="1:5" x14ac:dyDescent="0.25">
      <c r="A4390" s="1">
        <v>31826</v>
      </c>
      <c r="B4390">
        <v>164.47</v>
      </c>
      <c r="D4390" s="1">
        <v>31826</v>
      </c>
      <c r="E4390">
        <v>266.87650000000002</v>
      </c>
    </row>
    <row r="4391" spans="1:5" x14ac:dyDescent="0.25">
      <c r="A4391" s="1">
        <v>31827</v>
      </c>
      <c r="B4391">
        <v>164.64</v>
      </c>
      <c r="D4391" s="1">
        <v>31827</v>
      </c>
      <c r="E4391">
        <v>266.87650000000002</v>
      </c>
    </row>
    <row r="4392" spans="1:5" x14ac:dyDescent="0.25">
      <c r="A4392" s="1">
        <v>31828</v>
      </c>
      <c r="B4392">
        <v>164.68</v>
      </c>
      <c r="D4392" s="1">
        <v>31828</v>
      </c>
      <c r="E4392">
        <v>266.87650000000002</v>
      </c>
    </row>
    <row r="4393" spans="1:5" x14ac:dyDescent="0.25">
      <c r="A4393" s="1">
        <v>31831</v>
      </c>
      <c r="B4393">
        <v>163.12</v>
      </c>
      <c r="D4393" s="1">
        <v>31831</v>
      </c>
      <c r="E4393">
        <v>266.87650000000002</v>
      </c>
    </row>
    <row r="4394" spans="1:5" x14ac:dyDescent="0.25">
      <c r="A4394" s="1">
        <v>31832</v>
      </c>
      <c r="B4394">
        <v>163.5</v>
      </c>
      <c r="D4394" s="1">
        <v>31832</v>
      </c>
      <c r="E4394">
        <v>266.87650000000002</v>
      </c>
    </row>
    <row r="4395" spans="1:5" x14ac:dyDescent="0.25">
      <c r="A4395" s="1">
        <v>31833</v>
      </c>
      <c r="B4395">
        <v>164.23</v>
      </c>
      <c r="D4395" s="1">
        <v>31833</v>
      </c>
      <c r="E4395">
        <v>266.87650000000002</v>
      </c>
    </row>
    <row r="4396" spans="1:5" x14ac:dyDescent="0.25">
      <c r="A4396" s="1">
        <v>31834</v>
      </c>
      <c r="B4396">
        <v>163.80000000000001</v>
      </c>
      <c r="D4396" s="1">
        <v>31834</v>
      </c>
      <c r="E4396">
        <v>266.87650000000002</v>
      </c>
    </row>
    <row r="4397" spans="1:5" x14ac:dyDescent="0.25">
      <c r="A4397" s="1">
        <v>31835</v>
      </c>
      <c r="B4397">
        <v>164.42</v>
      </c>
      <c r="D4397" s="1">
        <v>31835</v>
      </c>
      <c r="E4397">
        <v>271.02929999999998</v>
      </c>
    </row>
    <row r="4398" spans="1:5" x14ac:dyDescent="0.25">
      <c r="A4398" s="1">
        <v>31838</v>
      </c>
      <c r="B4398">
        <v>163.96</v>
      </c>
      <c r="D4398" s="1">
        <v>31838</v>
      </c>
      <c r="E4398">
        <v>271.02929999999998</v>
      </c>
    </row>
    <row r="4399" spans="1:5" x14ac:dyDescent="0.25">
      <c r="A4399" s="1">
        <v>31839</v>
      </c>
      <c r="B4399">
        <v>164.41</v>
      </c>
      <c r="D4399" s="1">
        <v>31839</v>
      </c>
      <c r="E4399">
        <v>271.02929999999998</v>
      </c>
    </row>
    <row r="4400" spans="1:5" x14ac:dyDescent="0.25">
      <c r="A4400" s="1">
        <v>31840</v>
      </c>
      <c r="B4400">
        <v>166.56</v>
      </c>
      <c r="D4400" s="1">
        <v>31840</v>
      </c>
      <c r="E4400">
        <v>271.02929999999998</v>
      </c>
    </row>
    <row r="4401" spans="1:5" x14ac:dyDescent="0.25">
      <c r="A4401" s="1">
        <v>31841</v>
      </c>
      <c r="B4401">
        <v>167.57</v>
      </c>
      <c r="D4401" s="1">
        <v>31841</v>
      </c>
      <c r="E4401">
        <v>271.02929999999998</v>
      </c>
    </row>
    <row r="4402" spans="1:5" x14ac:dyDescent="0.25">
      <c r="A4402" s="1">
        <v>31842</v>
      </c>
      <c r="B4402">
        <v>167.55</v>
      </c>
      <c r="D4402" s="1">
        <v>31842</v>
      </c>
      <c r="E4402">
        <v>271.02929999999998</v>
      </c>
    </row>
    <row r="4403" spans="1:5" x14ac:dyDescent="0.25">
      <c r="A4403" s="1">
        <v>31845</v>
      </c>
      <c r="B4403">
        <v>166.38</v>
      </c>
      <c r="D4403" s="1">
        <v>31845</v>
      </c>
      <c r="E4403">
        <v>271.02929999999998</v>
      </c>
    </row>
    <row r="4404" spans="1:5" x14ac:dyDescent="0.25">
      <c r="A4404" s="1">
        <v>31846</v>
      </c>
      <c r="B4404">
        <v>167.74</v>
      </c>
      <c r="D4404" s="1">
        <v>31846</v>
      </c>
      <c r="E4404">
        <v>271.02929999999998</v>
      </c>
    </row>
    <row r="4405" spans="1:5" x14ac:dyDescent="0.25">
      <c r="A4405" s="1">
        <v>31847</v>
      </c>
      <c r="B4405">
        <v>167.59</v>
      </c>
      <c r="D4405" s="1">
        <v>31847</v>
      </c>
      <c r="E4405">
        <v>271.02929999999998</v>
      </c>
    </row>
    <row r="4406" spans="1:5" x14ac:dyDescent="0.25">
      <c r="A4406" s="1">
        <v>31848</v>
      </c>
      <c r="B4406">
        <v>168.08</v>
      </c>
      <c r="D4406" s="1">
        <v>31848</v>
      </c>
      <c r="E4406">
        <v>271.02929999999998</v>
      </c>
    </row>
    <row r="4407" spans="1:5" x14ac:dyDescent="0.25">
      <c r="A4407" s="1">
        <v>31849</v>
      </c>
      <c r="B4407">
        <v>167.43</v>
      </c>
      <c r="D4407" s="1">
        <v>31849</v>
      </c>
      <c r="E4407">
        <v>271.02929999999998</v>
      </c>
    </row>
    <row r="4408" spans="1:5" x14ac:dyDescent="0.25">
      <c r="A4408" s="1">
        <v>31852</v>
      </c>
      <c r="B4408">
        <v>166.46</v>
      </c>
      <c r="D4408" s="1">
        <v>31852</v>
      </c>
      <c r="E4408">
        <v>271.02929999999998</v>
      </c>
    </row>
    <row r="4409" spans="1:5" x14ac:dyDescent="0.25">
      <c r="A4409" s="1">
        <v>31853</v>
      </c>
      <c r="B4409">
        <v>168.43</v>
      </c>
      <c r="D4409" s="1">
        <v>31853</v>
      </c>
      <c r="E4409">
        <v>271.02929999999998</v>
      </c>
    </row>
    <row r="4410" spans="1:5" x14ac:dyDescent="0.25">
      <c r="A4410" s="1">
        <v>31854</v>
      </c>
      <c r="B4410">
        <v>168.55</v>
      </c>
      <c r="D4410" s="1">
        <v>31854</v>
      </c>
      <c r="E4410">
        <v>271.02929999999998</v>
      </c>
    </row>
    <row r="4411" spans="1:5" x14ac:dyDescent="0.25">
      <c r="A4411" s="1">
        <v>31855</v>
      </c>
      <c r="B4411">
        <v>169.26</v>
      </c>
      <c r="D4411" s="1">
        <v>31855</v>
      </c>
      <c r="E4411">
        <v>271.02929999999998</v>
      </c>
    </row>
    <row r="4412" spans="1:5" x14ac:dyDescent="0.25">
      <c r="A4412" s="1">
        <v>31856</v>
      </c>
      <c r="B4412">
        <v>171.25</v>
      </c>
      <c r="D4412" s="1">
        <v>31856</v>
      </c>
      <c r="E4412">
        <v>271.02929999999998</v>
      </c>
    </row>
    <row r="4413" spans="1:5" x14ac:dyDescent="0.25">
      <c r="A4413" s="1">
        <v>31859</v>
      </c>
      <c r="B4413">
        <v>172.43</v>
      </c>
      <c r="D4413" s="1">
        <v>31859</v>
      </c>
      <c r="E4413">
        <v>271.02929999999998</v>
      </c>
    </row>
    <row r="4414" spans="1:5" x14ac:dyDescent="0.25">
      <c r="A4414" s="1">
        <v>31860</v>
      </c>
      <c r="B4414">
        <v>172.64</v>
      </c>
      <c r="D4414" s="1">
        <v>31860</v>
      </c>
      <c r="E4414">
        <v>271.02929999999998</v>
      </c>
    </row>
    <row r="4415" spans="1:5" x14ac:dyDescent="0.25">
      <c r="A4415" s="1">
        <v>31861</v>
      </c>
      <c r="B4415">
        <v>172.13</v>
      </c>
      <c r="D4415" s="1">
        <v>31861</v>
      </c>
      <c r="E4415">
        <v>271.02929999999998</v>
      </c>
    </row>
    <row r="4416" spans="1:5" x14ac:dyDescent="0.25">
      <c r="A4416" s="1">
        <v>31862</v>
      </c>
      <c r="B4416">
        <v>172.42</v>
      </c>
      <c r="D4416" s="1">
        <v>31862</v>
      </c>
      <c r="E4416">
        <v>271.02929999999998</v>
      </c>
    </row>
    <row r="4417" spans="1:5" x14ac:dyDescent="0.25">
      <c r="A4417" s="1">
        <v>31863</v>
      </c>
      <c r="B4417">
        <v>170.11</v>
      </c>
      <c r="D4417" s="1">
        <v>31863</v>
      </c>
      <c r="E4417">
        <v>271.02929999999998</v>
      </c>
    </row>
    <row r="4418" spans="1:5" x14ac:dyDescent="0.25">
      <c r="A4418" s="1">
        <v>31866</v>
      </c>
      <c r="B4418">
        <v>166.28</v>
      </c>
      <c r="D4418" s="1">
        <v>31866</v>
      </c>
      <c r="E4418">
        <v>271.02929999999998</v>
      </c>
    </row>
    <row r="4419" spans="1:5" x14ac:dyDescent="0.25">
      <c r="A4419" s="1">
        <v>31867</v>
      </c>
      <c r="B4419">
        <v>167.64</v>
      </c>
      <c r="D4419" s="1">
        <v>31867</v>
      </c>
      <c r="E4419">
        <v>262.46179999999998</v>
      </c>
    </row>
    <row r="4420" spans="1:5" x14ac:dyDescent="0.25">
      <c r="A4420" s="1">
        <v>31868</v>
      </c>
      <c r="B4420">
        <v>167.62</v>
      </c>
      <c r="D4420" s="1">
        <v>31868</v>
      </c>
      <c r="E4420">
        <v>262.46179999999998</v>
      </c>
    </row>
    <row r="4421" spans="1:5" x14ac:dyDescent="0.25">
      <c r="A4421" s="1">
        <v>31869</v>
      </c>
      <c r="B4421">
        <v>168.37</v>
      </c>
      <c r="D4421" s="1">
        <v>31869</v>
      </c>
      <c r="E4421">
        <v>262.46179999999998</v>
      </c>
    </row>
    <row r="4422" spans="1:5" x14ac:dyDescent="0.25">
      <c r="A4422" s="1">
        <v>31870</v>
      </c>
      <c r="B4422">
        <v>171.66</v>
      </c>
      <c r="D4422" s="1">
        <v>31870</v>
      </c>
      <c r="E4422">
        <v>262.46179999999998</v>
      </c>
    </row>
    <row r="4423" spans="1:5" x14ac:dyDescent="0.25">
      <c r="A4423" s="1">
        <v>31873</v>
      </c>
      <c r="B4423">
        <v>172.33</v>
      </c>
      <c r="D4423" s="1">
        <v>31873</v>
      </c>
      <c r="E4423">
        <v>262.46179999999998</v>
      </c>
    </row>
    <row r="4424" spans="1:5" x14ac:dyDescent="0.25">
      <c r="A4424" s="1">
        <v>31874</v>
      </c>
      <c r="B4424">
        <v>169.76</v>
      </c>
      <c r="D4424" s="1">
        <v>31874</v>
      </c>
      <c r="E4424">
        <v>262.46179999999998</v>
      </c>
    </row>
    <row r="4425" spans="1:5" x14ac:dyDescent="0.25">
      <c r="A4425" s="1">
        <v>31875</v>
      </c>
      <c r="B4425">
        <v>169.99</v>
      </c>
      <c r="D4425" s="1">
        <v>31875</v>
      </c>
      <c r="E4425">
        <v>262.46179999999998</v>
      </c>
    </row>
    <row r="4426" spans="1:5" x14ac:dyDescent="0.25">
      <c r="A4426" s="1">
        <v>31876</v>
      </c>
      <c r="B4426">
        <v>167.7</v>
      </c>
      <c r="D4426" s="1">
        <v>31876</v>
      </c>
      <c r="E4426">
        <v>262.46179999999998</v>
      </c>
    </row>
    <row r="4427" spans="1:5" x14ac:dyDescent="0.25">
      <c r="A4427" s="1">
        <v>31877</v>
      </c>
      <c r="B4427">
        <v>167.27</v>
      </c>
      <c r="D4427" s="1">
        <v>31877</v>
      </c>
      <c r="E4427">
        <v>262.46179999999998</v>
      </c>
    </row>
    <row r="4428" spans="1:5" x14ac:dyDescent="0.25">
      <c r="A4428" s="1">
        <v>31880</v>
      </c>
      <c r="B4428">
        <v>163.68</v>
      </c>
      <c r="D4428" s="1">
        <v>31880</v>
      </c>
      <c r="E4428">
        <v>262.46179999999998</v>
      </c>
    </row>
    <row r="4429" spans="1:5" x14ac:dyDescent="0.25">
      <c r="A4429" s="1">
        <v>31881</v>
      </c>
      <c r="B4429">
        <v>159.79</v>
      </c>
      <c r="D4429" s="1">
        <v>31881</v>
      </c>
      <c r="E4429">
        <v>262.46179999999998</v>
      </c>
    </row>
    <row r="4430" spans="1:5" x14ac:dyDescent="0.25">
      <c r="A4430" s="1">
        <v>31882</v>
      </c>
      <c r="B4430">
        <v>162.38</v>
      </c>
      <c r="D4430" s="1">
        <v>31882</v>
      </c>
      <c r="E4430">
        <v>262.46179999999998</v>
      </c>
    </row>
    <row r="4431" spans="1:5" x14ac:dyDescent="0.25">
      <c r="A4431" s="1">
        <v>31883</v>
      </c>
      <c r="B4431">
        <v>163.89</v>
      </c>
      <c r="D4431" s="1">
        <v>31883</v>
      </c>
      <c r="E4431">
        <v>262.46179999999998</v>
      </c>
    </row>
    <row r="4432" spans="1:5" x14ac:dyDescent="0.25">
      <c r="A4432" s="1">
        <v>31884</v>
      </c>
      <c r="B4432">
        <v>163.89</v>
      </c>
      <c r="D4432" s="1">
        <v>31884</v>
      </c>
      <c r="E4432">
        <v>262.46179999999998</v>
      </c>
    </row>
    <row r="4433" spans="1:5" x14ac:dyDescent="0.25">
      <c r="A4433" s="1">
        <v>31887</v>
      </c>
      <c r="B4433">
        <v>163.43</v>
      </c>
      <c r="D4433" s="1">
        <v>31887</v>
      </c>
      <c r="E4433">
        <v>262.46179999999998</v>
      </c>
    </row>
    <row r="4434" spans="1:5" x14ac:dyDescent="0.25">
      <c r="A4434" s="1">
        <v>31888</v>
      </c>
      <c r="B4434">
        <v>166.5</v>
      </c>
      <c r="D4434" s="1">
        <v>31888</v>
      </c>
      <c r="E4434">
        <v>262.46179999999998</v>
      </c>
    </row>
    <row r="4435" spans="1:5" x14ac:dyDescent="0.25">
      <c r="A4435" s="1">
        <v>31889</v>
      </c>
      <c r="B4435">
        <v>163.96</v>
      </c>
      <c r="D4435" s="1">
        <v>31889</v>
      </c>
      <c r="E4435">
        <v>262.46179999999998</v>
      </c>
    </row>
    <row r="4436" spans="1:5" x14ac:dyDescent="0.25">
      <c r="A4436" s="1">
        <v>31890</v>
      </c>
      <c r="B4436">
        <v>163.62</v>
      </c>
      <c r="D4436" s="1">
        <v>31890</v>
      </c>
      <c r="E4436">
        <v>262.46179999999998</v>
      </c>
    </row>
    <row r="4437" spans="1:5" x14ac:dyDescent="0.25">
      <c r="A4437" s="1">
        <v>31891</v>
      </c>
      <c r="B4437">
        <v>160.9</v>
      </c>
      <c r="D4437" s="1">
        <v>31891</v>
      </c>
      <c r="E4437">
        <v>262.46179999999998</v>
      </c>
    </row>
    <row r="4438" spans="1:5" x14ac:dyDescent="0.25">
      <c r="A4438" s="1">
        <v>31894</v>
      </c>
      <c r="B4438">
        <v>160.72</v>
      </c>
      <c r="D4438" s="1">
        <v>31894</v>
      </c>
      <c r="E4438">
        <v>262.46179999999998</v>
      </c>
    </row>
    <row r="4439" spans="1:5" x14ac:dyDescent="0.25">
      <c r="A4439" s="1">
        <v>31895</v>
      </c>
      <c r="B4439">
        <v>161.33000000000001</v>
      </c>
      <c r="D4439" s="1">
        <v>31895</v>
      </c>
      <c r="E4439">
        <v>262.46179999999998</v>
      </c>
    </row>
    <row r="4440" spans="1:5" x14ac:dyDescent="0.25">
      <c r="A4440" s="1">
        <v>31896</v>
      </c>
      <c r="B4440">
        <v>162.47999999999999</v>
      </c>
      <c r="D4440" s="1">
        <v>31896</v>
      </c>
      <c r="E4440">
        <v>262.46179999999998</v>
      </c>
    </row>
    <row r="4441" spans="1:5" x14ac:dyDescent="0.25">
      <c r="A4441" s="1">
        <v>31897</v>
      </c>
      <c r="B4441">
        <v>164.41</v>
      </c>
      <c r="D4441" s="1">
        <v>31897</v>
      </c>
      <c r="E4441">
        <v>253.15430000000001</v>
      </c>
    </row>
    <row r="4442" spans="1:5" x14ac:dyDescent="0.25">
      <c r="A4442" s="1">
        <v>31898</v>
      </c>
      <c r="B4442">
        <v>164.21</v>
      </c>
      <c r="D4442" s="1">
        <v>31898</v>
      </c>
      <c r="E4442">
        <v>253.15430000000001</v>
      </c>
    </row>
    <row r="4443" spans="1:5" x14ac:dyDescent="0.25">
      <c r="A4443" s="1">
        <v>31901</v>
      </c>
      <c r="B4443">
        <v>164.73</v>
      </c>
      <c r="D4443" s="1">
        <v>31901</v>
      </c>
      <c r="E4443">
        <v>253.15430000000001</v>
      </c>
    </row>
    <row r="4444" spans="1:5" x14ac:dyDescent="0.25">
      <c r="A4444" s="1">
        <v>31902</v>
      </c>
      <c r="B4444">
        <v>167.73</v>
      </c>
      <c r="D4444" s="1">
        <v>31902</v>
      </c>
      <c r="E4444">
        <v>253.15430000000001</v>
      </c>
    </row>
    <row r="4445" spans="1:5" x14ac:dyDescent="0.25">
      <c r="A4445" s="1">
        <v>31903</v>
      </c>
      <c r="B4445">
        <v>167.75</v>
      </c>
      <c r="D4445" s="1">
        <v>31903</v>
      </c>
      <c r="E4445">
        <v>253.15430000000001</v>
      </c>
    </row>
    <row r="4446" spans="1:5" x14ac:dyDescent="0.25">
      <c r="A4446" s="1">
        <v>31904</v>
      </c>
      <c r="B4446">
        <v>167.39</v>
      </c>
      <c r="D4446" s="1">
        <v>31904</v>
      </c>
      <c r="E4446">
        <v>253.15430000000001</v>
      </c>
    </row>
    <row r="4447" spans="1:5" x14ac:dyDescent="0.25">
      <c r="A4447" s="1">
        <v>31905</v>
      </c>
      <c r="B4447">
        <v>166.81</v>
      </c>
      <c r="D4447" s="1">
        <v>31905</v>
      </c>
      <c r="E4447">
        <v>253.15430000000001</v>
      </c>
    </row>
    <row r="4448" spans="1:5" x14ac:dyDescent="0.25">
      <c r="A4448" s="1">
        <v>31908</v>
      </c>
      <c r="B4448">
        <v>165.98</v>
      </c>
      <c r="D4448" s="1">
        <v>31908</v>
      </c>
      <c r="E4448">
        <v>253.15430000000001</v>
      </c>
    </row>
    <row r="4449" spans="1:5" x14ac:dyDescent="0.25">
      <c r="A4449" s="1">
        <v>31909</v>
      </c>
      <c r="B4449">
        <v>166.52</v>
      </c>
      <c r="D4449" s="1">
        <v>31909</v>
      </c>
      <c r="E4449">
        <v>253.15430000000001</v>
      </c>
    </row>
    <row r="4450" spans="1:5" x14ac:dyDescent="0.25">
      <c r="A4450" s="1">
        <v>31910</v>
      </c>
      <c r="B4450">
        <v>166.9</v>
      </c>
      <c r="D4450" s="1">
        <v>31910</v>
      </c>
      <c r="E4450">
        <v>253.15430000000001</v>
      </c>
    </row>
    <row r="4451" spans="1:5" x14ac:dyDescent="0.25">
      <c r="A4451" s="1">
        <v>31911</v>
      </c>
      <c r="B4451">
        <v>166.98</v>
      </c>
      <c r="D4451" s="1">
        <v>31911</v>
      </c>
      <c r="E4451">
        <v>253.15430000000001</v>
      </c>
    </row>
    <row r="4452" spans="1:5" x14ac:dyDescent="0.25">
      <c r="A4452" s="1">
        <v>31912</v>
      </c>
      <c r="B4452">
        <v>163.59</v>
      </c>
      <c r="D4452" s="1">
        <v>31912</v>
      </c>
      <c r="E4452">
        <v>253.15430000000001</v>
      </c>
    </row>
    <row r="4453" spans="1:5" x14ac:dyDescent="0.25">
      <c r="A4453" s="1">
        <v>31915</v>
      </c>
      <c r="B4453">
        <v>162.59</v>
      </c>
      <c r="D4453" s="1">
        <v>31915</v>
      </c>
      <c r="E4453">
        <v>253.15430000000001</v>
      </c>
    </row>
    <row r="4454" spans="1:5" x14ac:dyDescent="0.25">
      <c r="A4454" s="1">
        <v>31916</v>
      </c>
      <c r="B4454">
        <v>159.13</v>
      </c>
      <c r="D4454" s="1">
        <v>31916</v>
      </c>
      <c r="E4454">
        <v>253.15430000000001</v>
      </c>
    </row>
    <row r="4455" spans="1:5" x14ac:dyDescent="0.25">
      <c r="A4455" s="1">
        <v>31917</v>
      </c>
      <c r="B4455">
        <v>158.31</v>
      </c>
      <c r="D4455" s="1">
        <v>31917</v>
      </c>
      <c r="E4455">
        <v>253.15430000000001</v>
      </c>
    </row>
    <row r="4456" spans="1:5" x14ac:dyDescent="0.25">
      <c r="A4456" s="1">
        <v>31918</v>
      </c>
      <c r="B4456">
        <v>159.41999999999999</v>
      </c>
      <c r="D4456" s="1">
        <v>31918</v>
      </c>
      <c r="E4456">
        <v>253.15430000000001</v>
      </c>
    </row>
    <row r="4457" spans="1:5" x14ac:dyDescent="0.25">
      <c r="A4457" s="1">
        <v>31919</v>
      </c>
      <c r="B4457">
        <v>160.22</v>
      </c>
      <c r="D4457" s="1">
        <v>31919</v>
      </c>
      <c r="E4457">
        <v>253.15430000000001</v>
      </c>
    </row>
    <row r="4458" spans="1:5" x14ac:dyDescent="0.25">
      <c r="A4458" s="1">
        <v>31922</v>
      </c>
      <c r="B4458">
        <v>160.22</v>
      </c>
      <c r="D4458" s="1">
        <v>31922</v>
      </c>
      <c r="E4458">
        <v>253.15430000000001</v>
      </c>
    </row>
    <row r="4459" spans="1:5" x14ac:dyDescent="0.25">
      <c r="A4459" s="1">
        <v>31923</v>
      </c>
      <c r="B4459">
        <v>163.84</v>
      </c>
      <c r="D4459" s="1">
        <v>31923</v>
      </c>
      <c r="E4459">
        <v>253.15430000000001</v>
      </c>
    </row>
    <row r="4460" spans="1:5" x14ac:dyDescent="0.25">
      <c r="A4460" s="1">
        <v>31924</v>
      </c>
      <c r="B4460">
        <v>163.93</v>
      </c>
      <c r="D4460" s="1">
        <v>31924</v>
      </c>
      <c r="E4460">
        <v>253.15430000000001</v>
      </c>
    </row>
    <row r="4461" spans="1:5" x14ac:dyDescent="0.25">
      <c r="A4461" s="1">
        <v>31925</v>
      </c>
      <c r="B4461">
        <v>164.91</v>
      </c>
      <c r="D4461" s="1">
        <v>31925</v>
      </c>
      <c r="E4461">
        <v>253.15430000000001</v>
      </c>
    </row>
    <row r="4462" spans="1:5" x14ac:dyDescent="0.25">
      <c r="A4462" s="1">
        <v>31926</v>
      </c>
      <c r="B4462">
        <v>164.89</v>
      </c>
      <c r="D4462" s="1">
        <v>31926</v>
      </c>
      <c r="E4462">
        <v>249.88589999999999</v>
      </c>
    </row>
    <row r="4463" spans="1:5" x14ac:dyDescent="0.25">
      <c r="A4463" s="1">
        <v>31929</v>
      </c>
      <c r="B4463">
        <v>164.82</v>
      </c>
      <c r="D4463" s="1">
        <v>31929</v>
      </c>
      <c r="E4463">
        <v>249.88589999999999</v>
      </c>
    </row>
    <row r="4464" spans="1:5" x14ac:dyDescent="0.25">
      <c r="A4464" s="1">
        <v>31930</v>
      </c>
      <c r="B4464">
        <v>164.06</v>
      </c>
      <c r="D4464" s="1">
        <v>31930</v>
      </c>
      <c r="E4464">
        <v>249.88589999999999</v>
      </c>
    </row>
    <row r="4465" spans="1:5" x14ac:dyDescent="0.25">
      <c r="A4465" s="1">
        <v>31931</v>
      </c>
      <c r="B4465">
        <v>166.4</v>
      </c>
      <c r="D4465" s="1">
        <v>31931</v>
      </c>
      <c r="E4465">
        <v>249.88589999999999</v>
      </c>
    </row>
    <row r="4466" spans="1:5" x14ac:dyDescent="0.25">
      <c r="A4466" s="1">
        <v>31932</v>
      </c>
      <c r="B4466">
        <v>167.24</v>
      </c>
      <c r="D4466" s="1">
        <v>31932</v>
      </c>
      <c r="E4466">
        <v>249.88589999999999</v>
      </c>
    </row>
    <row r="4467" spans="1:5" x14ac:dyDescent="0.25">
      <c r="A4467" s="1">
        <v>31933</v>
      </c>
      <c r="B4467">
        <v>166.67</v>
      </c>
      <c r="D4467" s="1">
        <v>31933</v>
      </c>
      <c r="E4467">
        <v>249.88589999999999</v>
      </c>
    </row>
    <row r="4468" spans="1:5" x14ac:dyDescent="0.25">
      <c r="A4468" s="1">
        <v>31936</v>
      </c>
      <c r="B4468">
        <v>168.26</v>
      </c>
      <c r="D4468" s="1">
        <v>31936</v>
      </c>
      <c r="E4468">
        <v>249.88589999999999</v>
      </c>
    </row>
    <row r="4469" spans="1:5" x14ac:dyDescent="0.25">
      <c r="A4469" s="1">
        <v>31937</v>
      </c>
      <c r="B4469">
        <v>168.58</v>
      </c>
      <c r="D4469" s="1">
        <v>31937</v>
      </c>
      <c r="E4469">
        <v>249.88589999999999</v>
      </c>
    </row>
    <row r="4470" spans="1:5" x14ac:dyDescent="0.25">
      <c r="A4470" s="1">
        <v>31938</v>
      </c>
      <c r="B4470">
        <v>168.77</v>
      </c>
      <c r="D4470" s="1">
        <v>31938</v>
      </c>
      <c r="E4470">
        <v>249.88589999999999</v>
      </c>
    </row>
    <row r="4471" spans="1:5" x14ac:dyDescent="0.25">
      <c r="A4471" s="1">
        <v>31939</v>
      </c>
      <c r="B4471">
        <v>169.45</v>
      </c>
      <c r="D4471" s="1">
        <v>31939</v>
      </c>
      <c r="E4471">
        <v>249.88589999999999</v>
      </c>
    </row>
    <row r="4472" spans="1:5" x14ac:dyDescent="0.25">
      <c r="A4472" s="1">
        <v>31940</v>
      </c>
      <c r="B4472">
        <v>171.04</v>
      </c>
      <c r="D4472" s="1">
        <v>31940</v>
      </c>
      <c r="E4472">
        <v>249.88589999999999</v>
      </c>
    </row>
    <row r="4473" spans="1:5" x14ac:dyDescent="0.25">
      <c r="A4473" s="1">
        <v>31943</v>
      </c>
      <c r="B4473">
        <v>171.77</v>
      </c>
      <c r="D4473" s="1">
        <v>31943</v>
      </c>
      <c r="E4473">
        <v>249.88589999999999</v>
      </c>
    </row>
    <row r="4474" spans="1:5" x14ac:dyDescent="0.25">
      <c r="A4474" s="1">
        <v>31944</v>
      </c>
      <c r="B4474">
        <v>172.59</v>
      </c>
      <c r="D4474" s="1">
        <v>31944</v>
      </c>
      <c r="E4474">
        <v>249.88589999999999</v>
      </c>
    </row>
    <row r="4475" spans="1:5" x14ac:dyDescent="0.25">
      <c r="A4475" s="1">
        <v>31945</v>
      </c>
      <c r="B4475">
        <v>172.71</v>
      </c>
      <c r="D4475" s="1">
        <v>31945</v>
      </c>
      <c r="E4475">
        <v>249.88589999999999</v>
      </c>
    </row>
    <row r="4476" spans="1:5" x14ac:dyDescent="0.25">
      <c r="A4476" s="1">
        <v>31946</v>
      </c>
      <c r="B4476">
        <v>173.08</v>
      </c>
      <c r="D4476" s="1">
        <v>31946</v>
      </c>
      <c r="E4476">
        <v>249.88589999999999</v>
      </c>
    </row>
    <row r="4477" spans="1:5" x14ac:dyDescent="0.25">
      <c r="A4477" s="1">
        <v>31947</v>
      </c>
      <c r="B4477">
        <v>173.69</v>
      </c>
      <c r="D4477" s="1">
        <v>31947</v>
      </c>
      <c r="E4477">
        <v>249.88589999999999</v>
      </c>
    </row>
    <row r="4478" spans="1:5" x14ac:dyDescent="0.25">
      <c r="A4478" s="1">
        <v>31950</v>
      </c>
      <c r="B4478">
        <v>174.88</v>
      </c>
      <c r="D4478" s="1">
        <v>31950</v>
      </c>
      <c r="E4478">
        <v>249.88589999999999</v>
      </c>
    </row>
    <row r="4479" spans="1:5" x14ac:dyDescent="0.25">
      <c r="A4479" s="1">
        <v>31951</v>
      </c>
      <c r="B4479">
        <v>174.27</v>
      </c>
      <c r="D4479" s="1">
        <v>31951</v>
      </c>
      <c r="E4479">
        <v>249.88589999999999</v>
      </c>
    </row>
    <row r="4480" spans="1:5" x14ac:dyDescent="0.25">
      <c r="A4480" s="1">
        <v>31952</v>
      </c>
      <c r="B4480">
        <v>173.5</v>
      </c>
      <c r="D4480" s="1">
        <v>31952</v>
      </c>
      <c r="E4480">
        <v>249.88589999999999</v>
      </c>
    </row>
    <row r="4481" spans="1:5" x14ac:dyDescent="0.25">
      <c r="A4481" s="1">
        <v>31953</v>
      </c>
      <c r="B4481">
        <v>174.49</v>
      </c>
      <c r="D4481" s="1">
        <v>31953</v>
      </c>
      <c r="E4481">
        <v>249.88589999999999</v>
      </c>
    </row>
    <row r="4482" spans="1:5" x14ac:dyDescent="0.25">
      <c r="A4482" s="1">
        <v>31954</v>
      </c>
      <c r="B4482">
        <v>173.62</v>
      </c>
      <c r="D4482" s="1">
        <v>31954</v>
      </c>
      <c r="E4482">
        <v>249.88589999999999</v>
      </c>
    </row>
    <row r="4483" spans="1:5" x14ac:dyDescent="0.25">
      <c r="A4483" s="1">
        <v>31957</v>
      </c>
      <c r="B4483">
        <v>173.83</v>
      </c>
      <c r="D4483" s="1">
        <v>31957</v>
      </c>
      <c r="E4483">
        <v>249.88589999999999</v>
      </c>
    </row>
    <row r="4484" spans="1:5" x14ac:dyDescent="0.25">
      <c r="A4484" s="1">
        <v>31958</v>
      </c>
      <c r="B4484">
        <v>172.01</v>
      </c>
      <c r="D4484" s="1">
        <v>31958</v>
      </c>
      <c r="E4484">
        <v>252.79990000000001</v>
      </c>
    </row>
    <row r="4485" spans="1:5" x14ac:dyDescent="0.25">
      <c r="A4485" s="1">
        <v>31959</v>
      </c>
      <c r="B4485">
        <v>171.49</v>
      </c>
      <c r="D4485" s="1">
        <v>31959</v>
      </c>
      <c r="E4485">
        <v>252.79990000000001</v>
      </c>
    </row>
    <row r="4486" spans="1:5" x14ac:dyDescent="0.25">
      <c r="A4486" s="1">
        <v>31960</v>
      </c>
      <c r="B4486">
        <v>172.69</v>
      </c>
      <c r="D4486" s="1">
        <v>31960</v>
      </c>
      <c r="E4486">
        <v>252.79990000000001</v>
      </c>
    </row>
    <row r="4487" spans="1:5" x14ac:dyDescent="0.25">
      <c r="A4487" s="1">
        <v>31961</v>
      </c>
      <c r="B4487">
        <v>172.69</v>
      </c>
      <c r="D4487" s="1">
        <v>31961</v>
      </c>
      <c r="E4487">
        <v>252.79990000000001</v>
      </c>
    </row>
    <row r="4488" spans="1:5" x14ac:dyDescent="0.25">
      <c r="A4488" s="1">
        <v>31964</v>
      </c>
      <c r="B4488">
        <v>172.24</v>
      </c>
      <c r="D4488" s="1">
        <v>31964</v>
      </c>
      <c r="E4488">
        <v>252.79990000000001</v>
      </c>
    </row>
    <row r="4489" spans="1:5" x14ac:dyDescent="0.25">
      <c r="A4489" s="1">
        <v>31965</v>
      </c>
      <c r="B4489">
        <v>173.28</v>
      </c>
      <c r="D4489" s="1">
        <v>31965</v>
      </c>
      <c r="E4489">
        <v>252.79990000000001</v>
      </c>
    </row>
    <row r="4490" spans="1:5" x14ac:dyDescent="0.25">
      <c r="A4490" s="1">
        <v>31966</v>
      </c>
      <c r="B4490">
        <v>173.74</v>
      </c>
      <c r="D4490" s="1">
        <v>31966</v>
      </c>
      <c r="E4490">
        <v>252.79990000000001</v>
      </c>
    </row>
    <row r="4491" spans="1:5" x14ac:dyDescent="0.25">
      <c r="A4491" s="1">
        <v>31967</v>
      </c>
      <c r="B4491">
        <v>173.53</v>
      </c>
      <c r="D4491" s="1">
        <v>31967</v>
      </c>
      <c r="E4491">
        <v>252.79990000000001</v>
      </c>
    </row>
    <row r="4492" spans="1:5" x14ac:dyDescent="0.25">
      <c r="A4492" s="1">
        <v>31968</v>
      </c>
      <c r="B4492">
        <v>173.93</v>
      </c>
      <c r="D4492" s="1">
        <v>31968</v>
      </c>
      <c r="E4492">
        <v>252.79990000000001</v>
      </c>
    </row>
    <row r="4493" spans="1:5" x14ac:dyDescent="0.25">
      <c r="A4493" s="1">
        <v>31971</v>
      </c>
      <c r="B4493">
        <v>173.64</v>
      </c>
      <c r="D4493" s="1">
        <v>31971</v>
      </c>
      <c r="E4493">
        <v>252.79990000000001</v>
      </c>
    </row>
    <row r="4494" spans="1:5" x14ac:dyDescent="0.25">
      <c r="A4494" s="1">
        <v>31972</v>
      </c>
      <c r="B4494">
        <v>175.26</v>
      </c>
      <c r="D4494" s="1">
        <v>31972</v>
      </c>
      <c r="E4494">
        <v>252.79990000000001</v>
      </c>
    </row>
    <row r="4495" spans="1:5" x14ac:dyDescent="0.25">
      <c r="A4495" s="1">
        <v>31973</v>
      </c>
      <c r="B4495">
        <v>175.15</v>
      </c>
      <c r="D4495" s="1">
        <v>31973</v>
      </c>
      <c r="E4495">
        <v>252.79990000000001</v>
      </c>
    </row>
    <row r="4496" spans="1:5" x14ac:dyDescent="0.25">
      <c r="A4496" s="1">
        <v>31974</v>
      </c>
      <c r="B4496">
        <v>176.21</v>
      </c>
      <c r="D4496" s="1">
        <v>31974</v>
      </c>
      <c r="E4496">
        <v>252.79990000000001</v>
      </c>
    </row>
    <row r="4497" spans="1:5" x14ac:dyDescent="0.25">
      <c r="A4497" s="1">
        <v>31975</v>
      </c>
      <c r="B4497">
        <v>177.11</v>
      </c>
      <c r="D4497" s="1">
        <v>31975</v>
      </c>
      <c r="E4497">
        <v>252.79990000000001</v>
      </c>
    </row>
    <row r="4498" spans="1:5" x14ac:dyDescent="0.25">
      <c r="A4498" s="1">
        <v>31978</v>
      </c>
      <c r="B4498">
        <v>175.55</v>
      </c>
      <c r="D4498" s="1">
        <v>31978</v>
      </c>
      <c r="E4498">
        <v>252.79990000000001</v>
      </c>
    </row>
    <row r="4499" spans="1:5" x14ac:dyDescent="0.25">
      <c r="A4499" s="1">
        <v>31979</v>
      </c>
      <c r="B4499">
        <v>174.05</v>
      </c>
      <c r="D4499" s="1">
        <v>31979</v>
      </c>
      <c r="E4499">
        <v>252.79990000000001</v>
      </c>
    </row>
    <row r="4500" spans="1:5" x14ac:dyDescent="0.25">
      <c r="A4500" s="1">
        <v>31980</v>
      </c>
      <c r="B4500">
        <v>173.98</v>
      </c>
      <c r="D4500" s="1">
        <v>31980</v>
      </c>
      <c r="E4500">
        <v>252.79990000000001</v>
      </c>
    </row>
    <row r="4501" spans="1:5" x14ac:dyDescent="0.25">
      <c r="A4501" s="1">
        <v>31981</v>
      </c>
      <c r="B4501">
        <v>173.55</v>
      </c>
      <c r="D4501" s="1">
        <v>31981</v>
      </c>
      <c r="E4501">
        <v>252.79990000000001</v>
      </c>
    </row>
    <row r="4502" spans="1:5" x14ac:dyDescent="0.25">
      <c r="A4502" s="1">
        <v>31982</v>
      </c>
      <c r="B4502">
        <v>174.23</v>
      </c>
      <c r="D4502" s="1">
        <v>31982</v>
      </c>
      <c r="E4502">
        <v>252.79990000000001</v>
      </c>
    </row>
    <row r="4503" spans="1:5" x14ac:dyDescent="0.25">
      <c r="A4503" s="1">
        <v>31985</v>
      </c>
      <c r="B4503">
        <v>174.93</v>
      </c>
      <c r="D4503" s="1">
        <v>31985</v>
      </c>
      <c r="E4503">
        <v>252.79990000000001</v>
      </c>
    </row>
    <row r="4504" spans="1:5" x14ac:dyDescent="0.25">
      <c r="A4504" s="1">
        <v>31986</v>
      </c>
      <c r="B4504">
        <v>175.72</v>
      </c>
      <c r="D4504" s="1">
        <v>31986</v>
      </c>
      <c r="E4504">
        <v>252.79990000000001</v>
      </c>
    </row>
    <row r="4505" spans="1:5" x14ac:dyDescent="0.25">
      <c r="A4505" s="1">
        <v>31987</v>
      </c>
      <c r="B4505">
        <v>177.36</v>
      </c>
      <c r="D4505" s="1">
        <v>31987</v>
      </c>
      <c r="E4505">
        <v>252.79990000000001</v>
      </c>
    </row>
    <row r="4506" spans="1:5" x14ac:dyDescent="0.25">
      <c r="A4506" s="1">
        <v>31988</v>
      </c>
      <c r="B4506">
        <v>178.7</v>
      </c>
      <c r="D4506" s="1">
        <v>31988</v>
      </c>
      <c r="E4506">
        <v>252.79990000000001</v>
      </c>
    </row>
    <row r="4507" spans="1:5" x14ac:dyDescent="0.25">
      <c r="A4507" s="1">
        <v>31989</v>
      </c>
      <c r="B4507">
        <v>179.04</v>
      </c>
      <c r="D4507" s="1">
        <v>31989</v>
      </c>
      <c r="E4507">
        <v>247.82640000000001</v>
      </c>
    </row>
    <row r="4508" spans="1:5" x14ac:dyDescent="0.25">
      <c r="A4508" s="1">
        <v>31992</v>
      </c>
      <c r="B4508">
        <v>178.32</v>
      </c>
      <c r="D4508" s="1">
        <v>31992</v>
      </c>
      <c r="E4508">
        <v>247.82640000000001</v>
      </c>
    </row>
    <row r="4509" spans="1:5" x14ac:dyDescent="0.25">
      <c r="A4509" s="1">
        <v>31993</v>
      </c>
      <c r="B4509">
        <v>177.75</v>
      </c>
      <c r="D4509" s="1">
        <v>31993</v>
      </c>
      <c r="E4509">
        <v>247.82640000000001</v>
      </c>
    </row>
    <row r="4510" spans="1:5" x14ac:dyDescent="0.25">
      <c r="A4510" s="1">
        <v>31994</v>
      </c>
      <c r="B4510">
        <v>179.06</v>
      </c>
      <c r="D4510" s="1">
        <v>31994</v>
      </c>
      <c r="E4510">
        <v>247.82640000000001</v>
      </c>
    </row>
    <row r="4511" spans="1:5" x14ac:dyDescent="0.25">
      <c r="A4511" s="1">
        <v>31995</v>
      </c>
      <c r="B4511">
        <v>181.04</v>
      </c>
      <c r="D4511" s="1">
        <v>31995</v>
      </c>
      <c r="E4511">
        <v>247.82640000000001</v>
      </c>
    </row>
    <row r="4512" spans="1:5" x14ac:dyDescent="0.25">
      <c r="A4512" s="1">
        <v>31996</v>
      </c>
      <c r="B4512">
        <v>181.71</v>
      </c>
      <c r="D4512" s="1">
        <v>31996</v>
      </c>
      <c r="E4512">
        <v>247.82640000000001</v>
      </c>
    </row>
    <row r="4513" spans="1:5" x14ac:dyDescent="0.25">
      <c r="A4513" s="1">
        <v>31999</v>
      </c>
      <c r="B4513">
        <v>184.15</v>
      </c>
      <c r="D4513" s="1">
        <v>31999</v>
      </c>
      <c r="E4513">
        <v>247.82640000000001</v>
      </c>
    </row>
    <row r="4514" spans="1:5" x14ac:dyDescent="0.25">
      <c r="A4514" s="1">
        <v>32000</v>
      </c>
      <c r="B4514">
        <v>186.74</v>
      </c>
      <c r="D4514" s="1">
        <v>32000</v>
      </c>
      <c r="E4514">
        <v>247.82640000000001</v>
      </c>
    </row>
    <row r="4515" spans="1:5" x14ac:dyDescent="0.25">
      <c r="A4515" s="1">
        <v>32001</v>
      </c>
      <c r="B4515">
        <v>186.33</v>
      </c>
      <c r="D4515" s="1">
        <v>32001</v>
      </c>
      <c r="E4515">
        <v>247.82640000000001</v>
      </c>
    </row>
    <row r="4516" spans="1:5" x14ac:dyDescent="0.25">
      <c r="A4516" s="1">
        <v>32002</v>
      </c>
      <c r="B4516">
        <v>187.57</v>
      </c>
      <c r="D4516" s="1">
        <v>32002</v>
      </c>
      <c r="E4516">
        <v>247.82640000000001</v>
      </c>
    </row>
    <row r="4517" spans="1:5" x14ac:dyDescent="0.25">
      <c r="A4517" s="1">
        <v>32003</v>
      </c>
      <c r="B4517">
        <v>187.43</v>
      </c>
      <c r="D4517" s="1">
        <v>32003</v>
      </c>
      <c r="E4517">
        <v>247.82640000000001</v>
      </c>
    </row>
    <row r="4518" spans="1:5" x14ac:dyDescent="0.25">
      <c r="A4518" s="1">
        <v>32006</v>
      </c>
      <c r="B4518">
        <v>187.59</v>
      </c>
      <c r="D4518" s="1">
        <v>32006</v>
      </c>
      <c r="E4518">
        <v>247.82640000000001</v>
      </c>
    </row>
    <row r="4519" spans="1:5" x14ac:dyDescent="0.25">
      <c r="A4519" s="1">
        <v>32007</v>
      </c>
      <c r="B4519">
        <v>184.98</v>
      </c>
      <c r="D4519" s="1">
        <v>32007</v>
      </c>
      <c r="E4519">
        <v>247.82640000000001</v>
      </c>
    </row>
    <row r="4520" spans="1:5" x14ac:dyDescent="0.25">
      <c r="A4520" s="1">
        <v>32008</v>
      </c>
      <c r="B4520">
        <v>185.26</v>
      </c>
      <c r="D4520" s="1">
        <v>32008</v>
      </c>
      <c r="E4520">
        <v>247.82640000000001</v>
      </c>
    </row>
    <row r="4521" spans="1:5" x14ac:dyDescent="0.25">
      <c r="A4521" s="1">
        <v>32009</v>
      </c>
      <c r="B4521">
        <v>187.88</v>
      </c>
      <c r="D4521" s="1">
        <v>32009</v>
      </c>
      <c r="E4521">
        <v>247.82640000000001</v>
      </c>
    </row>
    <row r="4522" spans="1:5" x14ac:dyDescent="0.25">
      <c r="A4522" s="1">
        <v>32010</v>
      </c>
      <c r="B4522">
        <v>188.51</v>
      </c>
      <c r="D4522" s="1">
        <v>32010</v>
      </c>
      <c r="E4522">
        <v>247.82640000000001</v>
      </c>
    </row>
    <row r="4523" spans="1:5" x14ac:dyDescent="0.25">
      <c r="A4523" s="1">
        <v>32013</v>
      </c>
      <c r="B4523">
        <v>187.35</v>
      </c>
      <c r="D4523" s="1">
        <v>32013</v>
      </c>
      <c r="E4523">
        <v>247.82640000000001</v>
      </c>
    </row>
    <row r="4524" spans="1:5" x14ac:dyDescent="0.25">
      <c r="A4524" s="1">
        <v>32014</v>
      </c>
      <c r="B4524">
        <v>188.97</v>
      </c>
      <c r="D4524" s="1">
        <v>32014</v>
      </c>
      <c r="E4524">
        <v>247.82640000000001</v>
      </c>
    </row>
    <row r="4525" spans="1:5" x14ac:dyDescent="0.25">
      <c r="A4525" s="1">
        <v>32015</v>
      </c>
      <c r="B4525">
        <v>188.08</v>
      </c>
      <c r="D4525" s="1">
        <v>32015</v>
      </c>
      <c r="E4525">
        <v>247.82640000000001</v>
      </c>
    </row>
    <row r="4526" spans="1:5" x14ac:dyDescent="0.25">
      <c r="A4526" s="1">
        <v>32016</v>
      </c>
      <c r="B4526">
        <v>186.46</v>
      </c>
      <c r="D4526" s="1">
        <v>32016</v>
      </c>
      <c r="E4526">
        <v>247.82640000000001</v>
      </c>
    </row>
    <row r="4527" spans="1:5" x14ac:dyDescent="0.25">
      <c r="A4527" s="1">
        <v>32017</v>
      </c>
      <c r="B4527">
        <v>184.37</v>
      </c>
      <c r="D4527" s="1">
        <v>32017</v>
      </c>
      <c r="E4527">
        <v>247.82640000000001</v>
      </c>
    </row>
    <row r="4528" spans="1:5" x14ac:dyDescent="0.25">
      <c r="A4528" s="1">
        <v>32020</v>
      </c>
      <c r="B4528">
        <v>185.74</v>
      </c>
      <c r="D4528" s="1">
        <v>32020</v>
      </c>
      <c r="E4528">
        <v>244.59620000000001</v>
      </c>
    </row>
    <row r="4529" spans="1:5" x14ac:dyDescent="0.25">
      <c r="A4529" s="1">
        <v>32021</v>
      </c>
      <c r="B4529">
        <v>182.64</v>
      </c>
      <c r="D4529" s="1">
        <v>32021</v>
      </c>
      <c r="E4529">
        <v>244.59620000000001</v>
      </c>
    </row>
    <row r="4530" spans="1:5" x14ac:dyDescent="0.25">
      <c r="A4530" s="1">
        <v>32022</v>
      </c>
      <c r="B4530">
        <v>181.49</v>
      </c>
      <c r="D4530" s="1">
        <v>32022</v>
      </c>
      <c r="E4530">
        <v>244.59620000000001</v>
      </c>
    </row>
    <row r="4531" spans="1:5" x14ac:dyDescent="0.25">
      <c r="A4531" s="1">
        <v>32023</v>
      </c>
      <c r="B4531">
        <v>180.71</v>
      </c>
      <c r="D4531" s="1">
        <v>32023</v>
      </c>
      <c r="E4531">
        <v>244.59620000000001</v>
      </c>
    </row>
    <row r="4532" spans="1:5" x14ac:dyDescent="0.25">
      <c r="A4532" s="1">
        <v>32024</v>
      </c>
      <c r="B4532">
        <v>178.99</v>
      </c>
      <c r="D4532" s="1">
        <v>32024</v>
      </c>
      <c r="E4532">
        <v>244.59620000000001</v>
      </c>
    </row>
    <row r="4533" spans="1:5" x14ac:dyDescent="0.25">
      <c r="A4533" s="1">
        <v>32027</v>
      </c>
      <c r="B4533">
        <v>178.99</v>
      </c>
      <c r="D4533" s="1">
        <v>32027</v>
      </c>
      <c r="E4533">
        <v>244.59620000000001</v>
      </c>
    </row>
    <row r="4534" spans="1:5" x14ac:dyDescent="0.25">
      <c r="A4534" s="1">
        <v>32028</v>
      </c>
      <c r="B4534">
        <v>176.74</v>
      </c>
      <c r="D4534" s="1">
        <v>32028</v>
      </c>
      <c r="E4534">
        <v>244.59620000000001</v>
      </c>
    </row>
    <row r="4535" spans="1:5" x14ac:dyDescent="0.25">
      <c r="A4535" s="1">
        <v>32029</v>
      </c>
      <c r="B4535">
        <v>177.05</v>
      </c>
      <c r="D4535" s="1">
        <v>32029</v>
      </c>
      <c r="E4535">
        <v>244.59620000000001</v>
      </c>
    </row>
    <row r="4536" spans="1:5" x14ac:dyDescent="0.25">
      <c r="A4536" s="1">
        <v>32030</v>
      </c>
      <c r="B4536">
        <v>178.83</v>
      </c>
      <c r="D4536" s="1">
        <v>32030</v>
      </c>
      <c r="E4536">
        <v>244.59620000000001</v>
      </c>
    </row>
    <row r="4537" spans="1:5" x14ac:dyDescent="0.25">
      <c r="A4537" s="1">
        <v>32031</v>
      </c>
      <c r="B4537">
        <v>181.34</v>
      </c>
      <c r="D4537" s="1">
        <v>32031</v>
      </c>
      <c r="E4537">
        <v>244.59620000000001</v>
      </c>
    </row>
    <row r="4538" spans="1:5" x14ac:dyDescent="0.25">
      <c r="A4538" s="1">
        <v>32034</v>
      </c>
      <c r="B4538">
        <v>181.79</v>
      </c>
      <c r="D4538" s="1">
        <v>32034</v>
      </c>
      <c r="E4538">
        <v>244.59620000000001</v>
      </c>
    </row>
    <row r="4539" spans="1:5" x14ac:dyDescent="0.25">
      <c r="A4539" s="1">
        <v>32035</v>
      </c>
      <c r="B4539">
        <v>179.27</v>
      </c>
      <c r="D4539" s="1">
        <v>32035</v>
      </c>
      <c r="E4539">
        <v>244.59620000000001</v>
      </c>
    </row>
    <row r="4540" spans="1:5" x14ac:dyDescent="0.25">
      <c r="A4540" s="1">
        <v>32036</v>
      </c>
      <c r="B4540">
        <v>177.89</v>
      </c>
      <c r="D4540" s="1">
        <v>32036</v>
      </c>
      <c r="E4540">
        <v>244.59620000000001</v>
      </c>
    </row>
    <row r="4541" spans="1:5" x14ac:dyDescent="0.25">
      <c r="A4541" s="1">
        <v>32037</v>
      </c>
      <c r="B4541">
        <v>177.84</v>
      </c>
      <c r="D4541" s="1">
        <v>32037</v>
      </c>
      <c r="E4541">
        <v>244.59620000000001</v>
      </c>
    </row>
    <row r="4542" spans="1:5" x14ac:dyDescent="0.25">
      <c r="A4542" s="1">
        <v>32038</v>
      </c>
      <c r="B4542">
        <v>177.69</v>
      </c>
      <c r="D4542" s="1">
        <v>32038</v>
      </c>
      <c r="E4542">
        <v>244.59620000000001</v>
      </c>
    </row>
    <row r="4543" spans="1:5" x14ac:dyDescent="0.25">
      <c r="A4543" s="1">
        <v>32041</v>
      </c>
      <c r="B4543">
        <v>175.48</v>
      </c>
      <c r="D4543" s="1">
        <v>32041</v>
      </c>
      <c r="E4543">
        <v>244.59620000000001</v>
      </c>
    </row>
    <row r="4544" spans="1:5" x14ac:dyDescent="0.25">
      <c r="A4544" s="1">
        <v>32042</v>
      </c>
      <c r="B4544">
        <v>179.42</v>
      </c>
      <c r="D4544" s="1">
        <v>32042</v>
      </c>
      <c r="E4544">
        <v>244.59620000000001</v>
      </c>
    </row>
    <row r="4545" spans="1:5" x14ac:dyDescent="0.25">
      <c r="A4545" s="1">
        <v>32043</v>
      </c>
      <c r="B4545">
        <v>180.52</v>
      </c>
      <c r="D4545" s="1">
        <v>32043</v>
      </c>
      <c r="E4545">
        <v>244.59620000000001</v>
      </c>
    </row>
    <row r="4546" spans="1:5" x14ac:dyDescent="0.25">
      <c r="A4546" s="1">
        <v>32044</v>
      </c>
      <c r="B4546">
        <v>179.97</v>
      </c>
      <c r="D4546" s="1">
        <v>32044</v>
      </c>
      <c r="E4546">
        <v>244.59620000000001</v>
      </c>
    </row>
    <row r="4547" spans="1:5" x14ac:dyDescent="0.25">
      <c r="A4547" s="1">
        <v>32045</v>
      </c>
      <c r="B4547">
        <v>180.23</v>
      </c>
      <c r="D4547" s="1">
        <v>32045</v>
      </c>
      <c r="E4547">
        <v>244.59620000000001</v>
      </c>
    </row>
    <row r="4548" spans="1:5" x14ac:dyDescent="0.25">
      <c r="A4548" s="1">
        <v>32048</v>
      </c>
      <c r="B4548">
        <v>181.66</v>
      </c>
      <c r="D4548" s="1">
        <v>32048</v>
      </c>
      <c r="E4548">
        <v>244.59620000000001</v>
      </c>
    </row>
    <row r="4549" spans="1:5" x14ac:dyDescent="0.25">
      <c r="A4549" s="1">
        <v>32049</v>
      </c>
      <c r="B4549">
        <v>181.03</v>
      </c>
      <c r="D4549" s="1">
        <v>32049</v>
      </c>
      <c r="E4549">
        <v>244.59620000000001</v>
      </c>
    </row>
    <row r="4550" spans="1:5" x14ac:dyDescent="0.25">
      <c r="A4550" s="1">
        <v>32050</v>
      </c>
      <c r="B4550">
        <v>181.38</v>
      </c>
      <c r="D4550" s="1">
        <v>32050</v>
      </c>
      <c r="E4550">
        <v>234.28</v>
      </c>
    </row>
    <row r="4551" spans="1:5" x14ac:dyDescent="0.25">
      <c r="A4551" s="1">
        <v>32051</v>
      </c>
      <c r="B4551">
        <v>184.14</v>
      </c>
      <c r="D4551" s="1">
        <v>32051</v>
      </c>
      <c r="E4551">
        <v>234.28</v>
      </c>
    </row>
    <row r="4552" spans="1:5" x14ac:dyDescent="0.25">
      <c r="A4552" s="1">
        <v>32052</v>
      </c>
      <c r="B4552">
        <v>184.71</v>
      </c>
      <c r="D4552" s="1">
        <v>32052</v>
      </c>
      <c r="E4552">
        <v>234.28</v>
      </c>
    </row>
    <row r="4553" spans="1:5" x14ac:dyDescent="0.25">
      <c r="A4553" s="1">
        <v>32055</v>
      </c>
      <c r="B4553">
        <v>184.8</v>
      </c>
      <c r="D4553" s="1">
        <v>32055</v>
      </c>
      <c r="E4553">
        <v>234.28</v>
      </c>
    </row>
    <row r="4554" spans="1:5" x14ac:dyDescent="0.25">
      <c r="A4554" s="1">
        <v>32056</v>
      </c>
      <c r="B4554">
        <v>180.49</v>
      </c>
      <c r="D4554" s="1">
        <v>32056</v>
      </c>
      <c r="E4554">
        <v>234.28</v>
      </c>
    </row>
    <row r="4555" spans="1:5" x14ac:dyDescent="0.25">
      <c r="A4555" s="1">
        <v>32057</v>
      </c>
      <c r="B4555">
        <v>179.89</v>
      </c>
      <c r="D4555" s="1">
        <v>32057</v>
      </c>
      <c r="E4555">
        <v>234.28</v>
      </c>
    </row>
    <row r="4556" spans="1:5" x14ac:dyDescent="0.25">
      <c r="A4556" s="1">
        <v>32058</v>
      </c>
      <c r="B4556">
        <v>177.6</v>
      </c>
      <c r="D4556" s="1">
        <v>32058</v>
      </c>
      <c r="E4556">
        <v>234.28</v>
      </c>
    </row>
    <row r="4557" spans="1:5" x14ac:dyDescent="0.25">
      <c r="A4557" s="1">
        <v>32059</v>
      </c>
      <c r="B4557">
        <v>176.07</v>
      </c>
      <c r="D4557" s="1">
        <v>32059</v>
      </c>
      <c r="E4557">
        <v>234.28</v>
      </c>
    </row>
    <row r="4558" spans="1:5" x14ac:dyDescent="0.25">
      <c r="A4558" s="1">
        <v>32062</v>
      </c>
      <c r="B4558">
        <v>174.85</v>
      </c>
      <c r="D4558" s="1">
        <v>32062</v>
      </c>
      <c r="E4558">
        <v>234.28</v>
      </c>
    </row>
    <row r="4559" spans="1:5" x14ac:dyDescent="0.25">
      <c r="A4559" s="1">
        <v>32063</v>
      </c>
      <c r="B4559">
        <v>177.25</v>
      </c>
      <c r="D4559" s="1">
        <v>32063</v>
      </c>
      <c r="E4559">
        <v>234.28</v>
      </c>
    </row>
    <row r="4560" spans="1:5" x14ac:dyDescent="0.25">
      <c r="A4560" s="1">
        <v>32064</v>
      </c>
      <c r="B4560">
        <v>172.7</v>
      </c>
      <c r="D4560" s="1">
        <v>32064</v>
      </c>
      <c r="E4560">
        <v>234.28</v>
      </c>
    </row>
    <row r="4561" spans="1:5" x14ac:dyDescent="0.25">
      <c r="A4561" s="1">
        <v>32065</v>
      </c>
      <c r="B4561">
        <v>168.99</v>
      </c>
      <c r="D4561" s="1">
        <v>32065</v>
      </c>
      <c r="E4561">
        <v>234.28</v>
      </c>
    </row>
    <row r="4562" spans="1:5" x14ac:dyDescent="0.25">
      <c r="A4562" s="1">
        <v>32066</v>
      </c>
      <c r="B4562">
        <v>160.68</v>
      </c>
      <c r="D4562" s="1">
        <v>32066</v>
      </c>
      <c r="E4562">
        <v>234.28</v>
      </c>
    </row>
    <row r="4563" spans="1:5" x14ac:dyDescent="0.25">
      <c r="A4563" s="1">
        <v>32069</v>
      </c>
      <c r="B4563">
        <v>131.04</v>
      </c>
      <c r="D4563" s="1">
        <v>32069</v>
      </c>
      <c r="E4563">
        <v>234.28</v>
      </c>
    </row>
    <row r="4564" spans="1:5" x14ac:dyDescent="0.25">
      <c r="A4564" s="1">
        <v>32070</v>
      </c>
      <c r="B4564">
        <v>133.53</v>
      </c>
      <c r="D4564" s="1">
        <v>32070</v>
      </c>
      <c r="E4564">
        <v>234.28</v>
      </c>
    </row>
    <row r="4565" spans="1:5" x14ac:dyDescent="0.25">
      <c r="A4565" s="1">
        <v>32071</v>
      </c>
      <c r="B4565">
        <v>145.33000000000001</v>
      </c>
      <c r="D4565" s="1">
        <v>32071</v>
      </c>
      <c r="E4565">
        <v>234.28</v>
      </c>
    </row>
    <row r="4566" spans="1:5" x14ac:dyDescent="0.25">
      <c r="A4566" s="1">
        <v>32072</v>
      </c>
      <c r="B4566">
        <v>139.62</v>
      </c>
      <c r="D4566" s="1">
        <v>32072</v>
      </c>
      <c r="E4566">
        <v>234.28</v>
      </c>
    </row>
    <row r="4567" spans="1:5" x14ac:dyDescent="0.25">
      <c r="A4567" s="1">
        <v>32073</v>
      </c>
      <c r="B4567">
        <v>138.94999999999999</v>
      </c>
      <c r="D4567" s="1">
        <v>32073</v>
      </c>
      <c r="E4567">
        <v>234.28</v>
      </c>
    </row>
    <row r="4568" spans="1:5" x14ac:dyDescent="0.25">
      <c r="A4568" s="1">
        <v>32076</v>
      </c>
      <c r="B4568">
        <v>127.38</v>
      </c>
      <c r="D4568" s="1">
        <v>32076</v>
      </c>
      <c r="E4568">
        <v>234.28</v>
      </c>
    </row>
    <row r="4569" spans="1:5" x14ac:dyDescent="0.25">
      <c r="A4569" s="1">
        <v>32077</v>
      </c>
      <c r="B4569">
        <v>129.58000000000001</v>
      </c>
      <c r="D4569" s="1">
        <v>32077</v>
      </c>
      <c r="E4569">
        <v>234.28</v>
      </c>
    </row>
    <row r="4570" spans="1:5" x14ac:dyDescent="0.25">
      <c r="A4570" s="1">
        <v>32078</v>
      </c>
      <c r="B4570">
        <v>129.33000000000001</v>
      </c>
      <c r="D4570" s="1">
        <v>32078</v>
      </c>
      <c r="E4570">
        <v>234.28</v>
      </c>
    </row>
    <row r="4571" spans="1:5" x14ac:dyDescent="0.25">
      <c r="A4571" s="1">
        <v>32079</v>
      </c>
      <c r="B4571">
        <v>135.57</v>
      </c>
      <c r="D4571" s="1">
        <v>32079</v>
      </c>
      <c r="E4571">
        <v>234.28</v>
      </c>
    </row>
    <row r="4572" spans="1:5" x14ac:dyDescent="0.25">
      <c r="A4572" s="1">
        <v>32080</v>
      </c>
      <c r="B4572">
        <v>140.32</v>
      </c>
      <c r="D4572" s="1">
        <v>32080</v>
      </c>
      <c r="E4572">
        <v>250.42410000000001</v>
      </c>
    </row>
    <row r="4573" spans="1:5" x14ac:dyDescent="0.25">
      <c r="A4573" s="1">
        <v>32083</v>
      </c>
      <c r="B4573">
        <v>142.25</v>
      </c>
      <c r="D4573" s="1">
        <v>32083</v>
      </c>
      <c r="E4573">
        <v>250.42410000000001</v>
      </c>
    </row>
    <row r="4574" spans="1:5" x14ac:dyDescent="0.25">
      <c r="A4574" s="1">
        <v>32084</v>
      </c>
      <c r="B4574">
        <v>139.59</v>
      </c>
      <c r="D4574" s="1">
        <v>32084</v>
      </c>
      <c r="E4574">
        <v>250.42410000000001</v>
      </c>
    </row>
    <row r="4575" spans="1:5" x14ac:dyDescent="0.25">
      <c r="A4575" s="1">
        <v>32085</v>
      </c>
      <c r="B4575">
        <v>138.71</v>
      </c>
      <c r="D4575" s="1">
        <v>32085</v>
      </c>
      <c r="E4575">
        <v>250.42410000000001</v>
      </c>
    </row>
    <row r="4576" spans="1:5" x14ac:dyDescent="0.25">
      <c r="A4576" s="1">
        <v>32086</v>
      </c>
      <c r="B4576">
        <v>141.58000000000001</v>
      </c>
      <c r="D4576" s="1">
        <v>32086</v>
      </c>
      <c r="E4576">
        <v>250.42410000000001</v>
      </c>
    </row>
    <row r="4577" spans="1:5" x14ac:dyDescent="0.25">
      <c r="A4577" s="1">
        <v>32087</v>
      </c>
      <c r="B4577">
        <v>139.91</v>
      </c>
      <c r="D4577" s="1">
        <v>32087</v>
      </c>
      <c r="E4577">
        <v>250.42410000000001</v>
      </c>
    </row>
    <row r="4578" spans="1:5" x14ac:dyDescent="0.25">
      <c r="A4578" s="1">
        <v>32090</v>
      </c>
      <c r="B4578">
        <v>136.32</v>
      </c>
      <c r="D4578" s="1">
        <v>32090</v>
      </c>
      <c r="E4578">
        <v>250.42410000000001</v>
      </c>
    </row>
    <row r="4579" spans="1:5" x14ac:dyDescent="0.25">
      <c r="A4579" s="1">
        <v>32091</v>
      </c>
      <c r="B4579">
        <v>133.97999999999999</v>
      </c>
      <c r="D4579" s="1">
        <v>32091</v>
      </c>
      <c r="E4579">
        <v>250.42410000000001</v>
      </c>
    </row>
    <row r="4580" spans="1:5" x14ac:dyDescent="0.25">
      <c r="A4580" s="1">
        <v>32092</v>
      </c>
      <c r="B4580">
        <v>135.35</v>
      </c>
      <c r="D4580" s="1">
        <v>32092</v>
      </c>
      <c r="E4580">
        <v>250.42410000000001</v>
      </c>
    </row>
    <row r="4581" spans="1:5" x14ac:dyDescent="0.25">
      <c r="A4581" s="1">
        <v>32093</v>
      </c>
      <c r="B4581">
        <v>138.71</v>
      </c>
      <c r="D4581" s="1">
        <v>32093</v>
      </c>
      <c r="E4581">
        <v>250.42410000000001</v>
      </c>
    </row>
    <row r="4582" spans="1:5" x14ac:dyDescent="0.25">
      <c r="A4582" s="1">
        <v>32094</v>
      </c>
      <c r="B4582">
        <v>137.47</v>
      </c>
      <c r="D4582" s="1">
        <v>32094</v>
      </c>
      <c r="E4582">
        <v>250.42410000000001</v>
      </c>
    </row>
    <row r="4583" spans="1:5" x14ac:dyDescent="0.25">
      <c r="A4583" s="1">
        <v>32097</v>
      </c>
      <c r="B4583">
        <v>137.91</v>
      </c>
      <c r="D4583" s="1">
        <v>32097</v>
      </c>
      <c r="E4583">
        <v>250.42410000000001</v>
      </c>
    </row>
    <row r="4584" spans="1:5" x14ac:dyDescent="0.25">
      <c r="A4584" s="1">
        <v>32098</v>
      </c>
      <c r="B4584">
        <v>135.88</v>
      </c>
      <c r="D4584" s="1">
        <v>32098</v>
      </c>
      <c r="E4584">
        <v>250.42410000000001</v>
      </c>
    </row>
    <row r="4585" spans="1:5" x14ac:dyDescent="0.25">
      <c r="A4585" s="1">
        <v>32099</v>
      </c>
      <c r="B4585">
        <v>137.13</v>
      </c>
      <c r="D4585" s="1">
        <v>32099</v>
      </c>
      <c r="E4585">
        <v>250.42410000000001</v>
      </c>
    </row>
    <row r="4586" spans="1:5" x14ac:dyDescent="0.25">
      <c r="A4586" s="1">
        <v>32100</v>
      </c>
      <c r="B4586">
        <v>134.36000000000001</v>
      </c>
      <c r="D4586" s="1">
        <v>32100</v>
      </c>
      <c r="E4586">
        <v>250.42410000000001</v>
      </c>
    </row>
    <row r="4587" spans="1:5" x14ac:dyDescent="0.25">
      <c r="A4587" s="1">
        <v>32101</v>
      </c>
      <c r="B4587">
        <v>135.05000000000001</v>
      </c>
      <c r="D4587" s="1">
        <v>32101</v>
      </c>
      <c r="E4587">
        <v>250.42410000000001</v>
      </c>
    </row>
    <row r="4588" spans="1:5" x14ac:dyDescent="0.25">
      <c r="A4588" s="1">
        <v>32104</v>
      </c>
      <c r="B4588">
        <v>135.58000000000001</v>
      </c>
      <c r="D4588" s="1">
        <v>32104</v>
      </c>
      <c r="E4588">
        <v>250.42410000000001</v>
      </c>
    </row>
    <row r="4589" spans="1:5" x14ac:dyDescent="0.25">
      <c r="A4589" s="1">
        <v>32105</v>
      </c>
      <c r="B4589">
        <v>137.34</v>
      </c>
      <c r="D4589" s="1">
        <v>32105</v>
      </c>
      <c r="E4589">
        <v>250.42410000000001</v>
      </c>
    </row>
    <row r="4590" spans="1:5" x14ac:dyDescent="0.25">
      <c r="A4590" s="1">
        <v>32106</v>
      </c>
      <c r="B4590">
        <v>136.44999999999999</v>
      </c>
      <c r="D4590" s="1">
        <v>32106</v>
      </c>
      <c r="E4590">
        <v>250.42410000000001</v>
      </c>
    </row>
    <row r="4591" spans="1:5" x14ac:dyDescent="0.25">
      <c r="A4591" s="1">
        <v>32107</v>
      </c>
      <c r="B4591">
        <v>136.44999999999999</v>
      </c>
      <c r="D4591" s="1">
        <v>32107</v>
      </c>
      <c r="E4591">
        <v>250.42410000000001</v>
      </c>
    </row>
    <row r="4592" spans="1:5" x14ac:dyDescent="0.25">
      <c r="A4592" s="1">
        <v>32108</v>
      </c>
      <c r="B4592">
        <v>134.72999999999999</v>
      </c>
      <c r="D4592" s="1">
        <v>32108</v>
      </c>
      <c r="E4592">
        <v>250.42410000000001</v>
      </c>
    </row>
    <row r="4593" spans="1:5" x14ac:dyDescent="0.25">
      <c r="A4593" s="1">
        <v>32111</v>
      </c>
      <c r="B4593">
        <v>129.30000000000001</v>
      </c>
      <c r="D4593" s="1">
        <v>32111</v>
      </c>
      <c r="E4593">
        <v>250.70349999999999</v>
      </c>
    </row>
    <row r="4594" spans="1:5" x14ac:dyDescent="0.25">
      <c r="A4594" s="1">
        <v>32112</v>
      </c>
      <c r="B4594">
        <v>130.01</v>
      </c>
      <c r="D4594" s="1">
        <v>32112</v>
      </c>
      <c r="E4594">
        <v>250.70349999999999</v>
      </c>
    </row>
    <row r="4595" spans="1:5" x14ac:dyDescent="0.25">
      <c r="A4595" s="1">
        <v>32113</v>
      </c>
      <c r="B4595">
        <v>130.63999999999999</v>
      </c>
      <c r="D4595" s="1">
        <v>32113</v>
      </c>
      <c r="E4595">
        <v>250.70349999999999</v>
      </c>
    </row>
    <row r="4596" spans="1:5" x14ac:dyDescent="0.25">
      <c r="A4596" s="1">
        <v>32114</v>
      </c>
      <c r="B4596">
        <v>126.55</v>
      </c>
      <c r="D4596" s="1">
        <v>32114</v>
      </c>
      <c r="E4596">
        <v>250.70349999999999</v>
      </c>
    </row>
    <row r="4597" spans="1:5" x14ac:dyDescent="0.25">
      <c r="A4597" s="1">
        <v>32115</v>
      </c>
      <c r="B4597">
        <v>125.26</v>
      </c>
      <c r="D4597" s="1">
        <v>32115</v>
      </c>
      <c r="E4597">
        <v>250.70349999999999</v>
      </c>
    </row>
    <row r="4598" spans="1:5" x14ac:dyDescent="0.25">
      <c r="A4598" s="1">
        <v>32118</v>
      </c>
      <c r="B4598">
        <v>127.4</v>
      </c>
      <c r="D4598" s="1">
        <v>32118</v>
      </c>
      <c r="E4598">
        <v>250.70349999999999</v>
      </c>
    </row>
    <row r="4599" spans="1:5" x14ac:dyDescent="0.25">
      <c r="A4599" s="1">
        <v>32119</v>
      </c>
      <c r="B4599">
        <v>130.41</v>
      </c>
      <c r="D4599" s="1">
        <v>32119</v>
      </c>
      <c r="E4599">
        <v>250.70349999999999</v>
      </c>
    </row>
    <row r="4600" spans="1:5" x14ac:dyDescent="0.25">
      <c r="A4600" s="1">
        <v>32120</v>
      </c>
      <c r="B4600">
        <v>132.63</v>
      </c>
      <c r="D4600" s="1">
        <v>32120</v>
      </c>
      <c r="E4600">
        <v>250.70349999999999</v>
      </c>
    </row>
    <row r="4601" spans="1:5" x14ac:dyDescent="0.25">
      <c r="A4601" s="1">
        <v>32121</v>
      </c>
      <c r="B4601">
        <v>130.31</v>
      </c>
      <c r="D4601" s="1">
        <v>32121</v>
      </c>
      <c r="E4601">
        <v>250.70349999999999</v>
      </c>
    </row>
    <row r="4602" spans="1:5" x14ac:dyDescent="0.25">
      <c r="A4602" s="1">
        <v>32122</v>
      </c>
      <c r="B4602">
        <v>131.1</v>
      </c>
      <c r="D4602" s="1">
        <v>32122</v>
      </c>
      <c r="E4602">
        <v>250.70349999999999</v>
      </c>
    </row>
    <row r="4603" spans="1:5" x14ac:dyDescent="0.25">
      <c r="A4603" s="1">
        <v>32125</v>
      </c>
      <c r="B4603">
        <v>134.68</v>
      </c>
      <c r="D4603" s="1">
        <v>32125</v>
      </c>
      <c r="E4603">
        <v>250.70349999999999</v>
      </c>
    </row>
    <row r="4604" spans="1:5" x14ac:dyDescent="0.25">
      <c r="A4604" s="1">
        <v>32126</v>
      </c>
      <c r="B4604">
        <v>135.27000000000001</v>
      </c>
      <c r="D4604" s="1">
        <v>32126</v>
      </c>
      <c r="E4604">
        <v>250.70349999999999</v>
      </c>
    </row>
    <row r="4605" spans="1:5" x14ac:dyDescent="0.25">
      <c r="A4605" s="1">
        <v>32127</v>
      </c>
      <c r="B4605">
        <v>138.13999999999999</v>
      </c>
      <c r="D4605" s="1">
        <v>32127</v>
      </c>
      <c r="E4605">
        <v>250.70349999999999</v>
      </c>
    </row>
    <row r="4606" spans="1:5" x14ac:dyDescent="0.25">
      <c r="A4606" s="1">
        <v>32128</v>
      </c>
      <c r="B4606">
        <v>136.03</v>
      </c>
      <c r="D4606" s="1">
        <v>32128</v>
      </c>
      <c r="E4606">
        <v>250.70349999999999</v>
      </c>
    </row>
    <row r="4607" spans="1:5" x14ac:dyDescent="0.25">
      <c r="A4607" s="1">
        <v>32129</v>
      </c>
      <c r="B4607">
        <v>139.25</v>
      </c>
      <c r="D4607" s="1">
        <v>32129</v>
      </c>
      <c r="E4607">
        <v>250.70349999999999</v>
      </c>
    </row>
    <row r="4608" spans="1:5" x14ac:dyDescent="0.25">
      <c r="A4608" s="1">
        <v>32132</v>
      </c>
      <c r="B4608">
        <v>139.62</v>
      </c>
      <c r="D4608" s="1">
        <v>32132</v>
      </c>
      <c r="E4608">
        <v>250.70349999999999</v>
      </c>
    </row>
    <row r="4609" spans="1:5" x14ac:dyDescent="0.25">
      <c r="A4609" s="1">
        <v>32133</v>
      </c>
      <c r="B4609">
        <v>139.6</v>
      </c>
      <c r="D4609" s="1">
        <v>32133</v>
      </c>
      <c r="E4609">
        <v>250.70349999999999</v>
      </c>
    </row>
    <row r="4610" spans="1:5" x14ac:dyDescent="0.25">
      <c r="A4610" s="1">
        <v>32134</v>
      </c>
      <c r="B4610">
        <v>141.37</v>
      </c>
      <c r="D4610" s="1">
        <v>32134</v>
      </c>
      <c r="E4610">
        <v>250.70349999999999</v>
      </c>
    </row>
    <row r="4611" spans="1:5" x14ac:dyDescent="0.25">
      <c r="A4611" s="1">
        <v>32135</v>
      </c>
      <c r="B4611">
        <v>140.94</v>
      </c>
      <c r="D4611" s="1">
        <v>32135</v>
      </c>
      <c r="E4611">
        <v>250.70349999999999</v>
      </c>
    </row>
    <row r="4612" spans="1:5" x14ac:dyDescent="0.25">
      <c r="A4612" s="1">
        <v>32136</v>
      </c>
      <c r="B4612">
        <v>140.94</v>
      </c>
      <c r="D4612" s="1">
        <v>32136</v>
      </c>
      <c r="E4612">
        <v>250.70349999999999</v>
      </c>
    </row>
    <row r="4613" spans="1:5" x14ac:dyDescent="0.25">
      <c r="A4613" s="1">
        <v>32139</v>
      </c>
      <c r="B4613">
        <v>137.59</v>
      </c>
      <c r="D4613" s="1">
        <v>32139</v>
      </c>
      <c r="E4613">
        <v>250.70349999999999</v>
      </c>
    </row>
    <row r="4614" spans="1:5" x14ac:dyDescent="0.25">
      <c r="A4614" s="1">
        <v>32140</v>
      </c>
      <c r="B4614">
        <v>137.07</v>
      </c>
      <c r="D4614" s="1">
        <v>32140</v>
      </c>
      <c r="E4614">
        <v>250.70349999999999</v>
      </c>
    </row>
    <row r="4615" spans="1:5" x14ac:dyDescent="0.25">
      <c r="A4615" s="1">
        <v>32141</v>
      </c>
      <c r="B4615">
        <v>138.82</v>
      </c>
      <c r="D4615" s="1">
        <v>32141</v>
      </c>
      <c r="E4615">
        <v>250.70349999999999</v>
      </c>
    </row>
    <row r="4616" spans="1:5" x14ac:dyDescent="0.25">
      <c r="A4616" s="1">
        <v>32142</v>
      </c>
      <c r="B4616">
        <v>138.68</v>
      </c>
      <c r="D4616" s="1">
        <v>32142</v>
      </c>
      <c r="E4616">
        <v>255.10149999999999</v>
      </c>
    </row>
    <row r="4617" spans="1:5" x14ac:dyDescent="0.25">
      <c r="A4617" s="1">
        <v>32143</v>
      </c>
      <c r="B4617">
        <v>138.68</v>
      </c>
      <c r="D4617" s="1">
        <v>32143</v>
      </c>
      <c r="E4617">
        <v>255.10149999999999</v>
      </c>
    </row>
    <row r="4618" spans="1:5" x14ac:dyDescent="0.25">
      <c r="A4618" s="1">
        <v>32146</v>
      </c>
      <c r="B4618">
        <v>143.19999999999999</v>
      </c>
      <c r="D4618" s="1">
        <v>32146</v>
      </c>
      <c r="E4618">
        <v>255.10149999999999</v>
      </c>
    </row>
    <row r="4619" spans="1:5" x14ac:dyDescent="0.25">
      <c r="A4619" s="1">
        <v>32147</v>
      </c>
      <c r="B4619">
        <v>144.93</v>
      </c>
      <c r="D4619" s="1">
        <v>32147</v>
      </c>
      <c r="E4619">
        <v>255.10149999999999</v>
      </c>
    </row>
    <row r="4620" spans="1:5" x14ac:dyDescent="0.25">
      <c r="A4620" s="1">
        <v>32148</v>
      </c>
      <c r="B4620">
        <v>145.29</v>
      </c>
      <c r="D4620" s="1">
        <v>32148</v>
      </c>
      <c r="E4620">
        <v>255.10149999999999</v>
      </c>
    </row>
    <row r="4621" spans="1:5" x14ac:dyDescent="0.25">
      <c r="A4621" s="1">
        <v>32149</v>
      </c>
      <c r="B4621">
        <v>146.35</v>
      </c>
      <c r="D4621" s="1">
        <v>32149</v>
      </c>
      <c r="E4621">
        <v>255.10149999999999</v>
      </c>
    </row>
    <row r="4622" spans="1:5" x14ac:dyDescent="0.25">
      <c r="A4622" s="1">
        <v>32150</v>
      </c>
      <c r="B4622">
        <v>137.78</v>
      </c>
      <c r="D4622" s="1">
        <v>32150</v>
      </c>
      <c r="E4622">
        <v>255.10149999999999</v>
      </c>
    </row>
    <row r="4623" spans="1:5" x14ac:dyDescent="0.25">
      <c r="A4623" s="1">
        <v>32153</v>
      </c>
      <c r="B4623">
        <v>139.22999999999999</v>
      </c>
      <c r="D4623" s="1">
        <v>32153</v>
      </c>
      <c r="E4623">
        <v>255.10149999999999</v>
      </c>
    </row>
    <row r="4624" spans="1:5" x14ac:dyDescent="0.25">
      <c r="A4624" s="1">
        <v>32154</v>
      </c>
      <c r="B4624">
        <v>138.01</v>
      </c>
      <c r="D4624" s="1">
        <v>32154</v>
      </c>
      <c r="E4624">
        <v>255.10149999999999</v>
      </c>
    </row>
    <row r="4625" spans="1:5" x14ac:dyDescent="0.25">
      <c r="A4625" s="1">
        <v>32155</v>
      </c>
      <c r="B4625">
        <v>138.28</v>
      </c>
      <c r="D4625" s="1">
        <v>32155</v>
      </c>
      <c r="E4625">
        <v>255.10149999999999</v>
      </c>
    </row>
    <row r="4626" spans="1:5" x14ac:dyDescent="0.25">
      <c r="A4626" s="1">
        <v>32156</v>
      </c>
      <c r="B4626">
        <v>138.38999999999999</v>
      </c>
      <c r="D4626" s="1">
        <v>32156</v>
      </c>
      <c r="E4626">
        <v>255.10149999999999</v>
      </c>
    </row>
    <row r="4627" spans="1:5" x14ac:dyDescent="0.25">
      <c r="A4627" s="1">
        <v>32157</v>
      </c>
      <c r="B4627">
        <v>141.59</v>
      </c>
      <c r="D4627" s="1">
        <v>32157</v>
      </c>
      <c r="E4627">
        <v>255.10149999999999</v>
      </c>
    </row>
    <row r="4628" spans="1:5" x14ac:dyDescent="0.25">
      <c r="A4628" s="1">
        <v>32160</v>
      </c>
      <c r="B4628">
        <v>141.68</v>
      </c>
      <c r="D4628" s="1">
        <v>32160</v>
      </c>
      <c r="E4628">
        <v>255.10149999999999</v>
      </c>
    </row>
    <row r="4629" spans="1:5" x14ac:dyDescent="0.25">
      <c r="A4629" s="1">
        <v>32161</v>
      </c>
      <c r="B4629">
        <v>140.63999999999999</v>
      </c>
      <c r="D4629" s="1">
        <v>32161</v>
      </c>
      <c r="E4629">
        <v>255.10149999999999</v>
      </c>
    </row>
    <row r="4630" spans="1:5" x14ac:dyDescent="0.25">
      <c r="A4630" s="1">
        <v>32162</v>
      </c>
      <c r="B4630">
        <v>137.16</v>
      </c>
      <c r="D4630" s="1">
        <v>32162</v>
      </c>
      <c r="E4630">
        <v>255.10149999999999</v>
      </c>
    </row>
    <row r="4631" spans="1:5" x14ac:dyDescent="0.25">
      <c r="A4631" s="1">
        <v>32163</v>
      </c>
      <c r="B4631">
        <v>137.46</v>
      </c>
      <c r="D4631" s="1">
        <v>32163</v>
      </c>
      <c r="E4631">
        <v>255.10149999999999</v>
      </c>
    </row>
    <row r="4632" spans="1:5" x14ac:dyDescent="0.25">
      <c r="A4632" s="1">
        <v>32164</v>
      </c>
      <c r="B4632">
        <v>139.19</v>
      </c>
      <c r="D4632" s="1">
        <v>32164</v>
      </c>
      <c r="E4632">
        <v>255.10149999999999</v>
      </c>
    </row>
    <row r="4633" spans="1:5" x14ac:dyDescent="0.25">
      <c r="A4633" s="1">
        <v>32167</v>
      </c>
      <c r="B4633">
        <v>141.96</v>
      </c>
      <c r="D4633" s="1">
        <v>32167</v>
      </c>
      <c r="E4633">
        <v>255.10149999999999</v>
      </c>
    </row>
    <row r="4634" spans="1:5" x14ac:dyDescent="0.25">
      <c r="A4634" s="1">
        <v>32168</v>
      </c>
      <c r="B4634">
        <v>140.79</v>
      </c>
      <c r="D4634" s="1">
        <v>32168</v>
      </c>
      <c r="E4634">
        <v>255.10149999999999</v>
      </c>
    </row>
    <row r="4635" spans="1:5" x14ac:dyDescent="0.25">
      <c r="A4635" s="1">
        <v>32169</v>
      </c>
      <c r="B4635">
        <v>140.71</v>
      </c>
      <c r="D4635" s="1">
        <v>32169</v>
      </c>
      <c r="E4635">
        <v>255.10149999999999</v>
      </c>
    </row>
    <row r="4636" spans="1:5" x14ac:dyDescent="0.25">
      <c r="A4636" s="1">
        <v>32170</v>
      </c>
      <c r="B4636">
        <v>142.63999999999999</v>
      </c>
      <c r="D4636" s="1">
        <v>32170</v>
      </c>
      <c r="E4636">
        <v>255.10149999999999</v>
      </c>
    </row>
    <row r="4637" spans="1:5" x14ac:dyDescent="0.25">
      <c r="A4637" s="1">
        <v>32171</v>
      </c>
      <c r="B4637">
        <v>144.54</v>
      </c>
      <c r="D4637" s="1">
        <v>32171</v>
      </c>
      <c r="E4637">
        <v>271.06830000000002</v>
      </c>
    </row>
    <row r="4638" spans="1:5" x14ac:dyDescent="0.25">
      <c r="A4638" s="1">
        <v>32174</v>
      </c>
      <c r="B4638">
        <v>143.94999999999999</v>
      </c>
      <c r="D4638" s="1">
        <v>32174</v>
      </c>
      <c r="E4638">
        <v>271.06830000000002</v>
      </c>
    </row>
    <row r="4639" spans="1:5" x14ac:dyDescent="0.25">
      <c r="A4639" s="1">
        <v>32175</v>
      </c>
      <c r="B4639">
        <v>144.22</v>
      </c>
      <c r="D4639" s="1">
        <v>32175</v>
      </c>
      <c r="E4639">
        <v>271.06830000000002</v>
      </c>
    </row>
    <row r="4640" spans="1:5" x14ac:dyDescent="0.25">
      <c r="A4640" s="1">
        <v>32176</v>
      </c>
      <c r="B4640">
        <v>142.63999999999999</v>
      </c>
      <c r="D4640" s="1">
        <v>32176</v>
      </c>
      <c r="E4640">
        <v>271.06830000000002</v>
      </c>
    </row>
    <row r="4641" spans="1:5" x14ac:dyDescent="0.25">
      <c r="A4641" s="1">
        <v>32177</v>
      </c>
      <c r="B4641">
        <v>142.55000000000001</v>
      </c>
      <c r="D4641" s="1">
        <v>32177</v>
      </c>
      <c r="E4641">
        <v>271.06830000000002</v>
      </c>
    </row>
    <row r="4642" spans="1:5" x14ac:dyDescent="0.25">
      <c r="A4642" s="1">
        <v>32178</v>
      </c>
      <c r="B4642">
        <v>142.13999999999999</v>
      </c>
      <c r="D4642" s="1">
        <v>32178</v>
      </c>
      <c r="E4642">
        <v>271.06830000000002</v>
      </c>
    </row>
    <row r="4643" spans="1:5" x14ac:dyDescent="0.25">
      <c r="A4643" s="1">
        <v>32181</v>
      </c>
      <c r="B4643">
        <v>141.18</v>
      </c>
      <c r="D4643" s="1">
        <v>32181</v>
      </c>
      <c r="E4643">
        <v>271.06830000000002</v>
      </c>
    </row>
    <row r="4644" spans="1:5" x14ac:dyDescent="0.25">
      <c r="A4644" s="1">
        <v>32182</v>
      </c>
      <c r="B4644">
        <v>142.33000000000001</v>
      </c>
      <c r="D4644" s="1">
        <v>32182</v>
      </c>
      <c r="E4644">
        <v>271.06830000000002</v>
      </c>
    </row>
    <row r="4645" spans="1:5" x14ac:dyDescent="0.25">
      <c r="A4645" s="1">
        <v>32183</v>
      </c>
      <c r="B4645">
        <v>144.91</v>
      </c>
      <c r="D4645" s="1">
        <v>32183</v>
      </c>
      <c r="E4645">
        <v>271.06830000000002</v>
      </c>
    </row>
    <row r="4646" spans="1:5" x14ac:dyDescent="0.25">
      <c r="A4646" s="1">
        <v>32184</v>
      </c>
      <c r="B4646">
        <v>144.76</v>
      </c>
      <c r="D4646" s="1">
        <v>32184</v>
      </c>
      <c r="E4646">
        <v>271.06830000000002</v>
      </c>
    </row>
    <row r="4647" spans="1:5" x14ac:dyDescent="0.25">
      <c r="A4647" s="1">
        <v>32185</v>
      </c>
      <c r="B4647">
        <v>145.63</v>
      </c>
      <c r="D4647" s="1">
        <v>32185</v>
      </c>
      <c r="E4647">
        <v>271.06830000000002</v>
      </c>
    </row>
    <row r="4648" spans="1:5" x14ac:dyDescent="0.25">
      <c r="A4648" s="1">
        <v>32188</v>
      </c>
      <c r="B4648">
        <v>145.63</v>
      </c>
      <c r="D4648" s="1">
        <v>32188</v>
      </c>
      <c r="E4648">
        <v>271.06830000000002</v>
      </c>
    </row>
    <row r="4649" spans="1:5" x14ac:dyDescent="0.25">
      <c r="A4649" s="1">
        <v>32189</v>
      </c>
      <c r="B4649">
        <v>146.65</v>
      </c>
      <c r="D4649" s="1">
        <v>32189</v>
      </c>
      <c r="E4649">
        <v>271.06830000000002</v>
      </c>
    </row>
    <row r="4650" spans="1:5" x14ac:dyDescent="0.25">
      <c r="A4650" s="1">
        <v>32190</v>
      </c>
      <c r="B4650">
        <v>146.47</v>
      </c>
      <c r="D4650" s="1">
        <v>32190</v>
      </c>
      <c r="E4650">
        <v>271.06830000000002</v>
      </c>
    </row>
    <row r="4651" spans="1:5" x14ac:dyDescent="0.25">
      <c r="A4651" s="1">
        <v>32191</v>
      </c>
      <c r="B4651">
        <v>145.91999999999999</v>
      </c>
      <c r="D4651" s="1">
        <v>32191</v>
      </c>
      <c r="E4651">
        <v>271.06830000000002</v>
      </c>
    </row>
    <row r="4652" spans="1:5" x14ac:dyDescent="0.25">
      <c r="A4652" s="1">
        <v>32192</v>
      </c>
      <c r="B4652">
        <v>147.68</v>
      </c>
      <c r="D4652" s="1">
        <v>32192</v>
      </c>
      <c r="E4652">
        <v>271.06830000000002</v>
      </c>
    </row>
    <row r="4653" spans="1:5" x14ac:dyDescent="0.25">
      <c r="A4653" s="1">
        <v>32195</v>
      </c>
      <c r="B4653">
        <v>149.62</v>
      </c>
      <c r="D4653" s="1">
        <v>32195</v>
      </c>
      <c r="E4653">
        <v>271.06830000000002</v>
      </c>
    </row>
    <row r="4654" spans="1:5" x14ac:dyDescent="0.25">
      <c r="A4654" s="1">
        <v>32196</v>
      </c>
      <c r="B4654">
        <v>149.51</v>
      </c>
      <c r="D4654" s="1">
        <v>32196</v>
      </c>
      <c r="E4654">
        <v>271.06830000000002</v>
      </c>
    </row>
    <row r="4655" spans="1:5" x14ac:dyDescent="0.25">
      <c r="A4655" s="1">
        <v>32197</v>
      </c>
      <c r="B4655">
        <v>149.49</v>
      </c>
      <c r="D4655" s="1">
        <v>32197</v>
      </c>
      <c r="E4655">
        <v>271.06830000000002</v>
      </c>
    </row>
    <row r="4656" spans="1:5" x14ac:dyDescent="0.25">
      <c r="A4656" s="1">
        <v>32198</v>
      </c>
      <c r="B4656">
        <v>148.38</v>
      </c>
      <c r="D4656" s="1">
        <v>32198</v>
      </c>
      <c r="E4656">
        <v>271.06830000000002</v>
      </c>
    </row>
    <row r="4657" spans="1:5" x14ac:dyDescent="0.25">
      <c r="A4657" s="1">
        <v>32199</v>
      </c>
      <c r="B4657">
        <v>148.74</v>
      </c>
      <c r="D4657" s="1">
        <v>32199</v>
      </c>
      <c r="E4657">
        <v>271.06830000000002</v>
      </c>
    </row>
    <row r="4658" spans="1:5" x14ac:dyDescent="0.25">
      <c r="A4658" s="1">
        <v>32202</v>
      </c>
      <c r="B4658">
        <v>151.43</v>
      </c>
      <c r="D4658" s="1">
        <v>32202</v>
      </c>
      <c r="E4658">
        <v>274.20350000000002</v>
      </c>
    </row>
    <row r="4659" spans="1:5" x14ac:dyDescent="0.25">
      <c r="A4659" s="1">
        <v>32203</v>
      </c>
      <c r="B4659">
        <v>151.22999999999999</v>
      </c>
      <c r="D4659" s="1">
        <v>32203</v>
      </c>
      <c r="E4659">
        <v>274.20350000000002</v>
      </c>
    </row>
    <row r="4660" spans="1:5" x14ac:dyDescent="0.25">
      <c r="A4660" s="1">
        <v>32204</v>
      </c>
      <c r="B4660">
        <v>151.85</v>
      </c>
      <c r="D4660" s="1">
        <v>32204</v>
      </c>
      <c r="E4660">
        <v>274.20350000000002</v>
      </c>
    </row>
    <row r="4661" spans="1:5" x14ac:dyDescent="0.25">
      <c r="A4661" s="1">
        <v>32205</v>
      </c>
      <c r="B4661">
        <v>151.97999999999999</v>
      </c>
      <c r="D4661" s="1">
        <v>32205</v>
      </c>
      <c r="E4661">
        <v>274.20350000000002</v>
      </c>
    </row>
    <row r="4662" spans="1:5" x14ac:dyDescent="0.25">
      <c r="A4662" s="1">
        <v>32206</v>
      </c>
      <c r="B4662">
        <v>151.76</v>
      </c>
      <c r="D4662" s="1">
        <v>32206</v>
      </c>
      <c r="E4662">
        <v>274.20350000000002</v>
      </c>
    </row>
    <row r="4663" spans="1:5" x14ac:dyDescent="0.25">
      <c r="A4663" s="1">
        <v>32209</v>
      </c>
      <c r="B4663">
        <v>151.87</v>
      </c>
      <c r="D4663" s="1">
        <v>32209</v>
      </c>
      <c r="E4663">
        <v>274.20350000000002</v>
      </c>
    </row>
    <row r="4664" spans="1:5" x14ac:dyDescent="0.25">
      <c r="A4664" s="1">
        <v>32210</v>
      </c>
      <c r="B4664">
        <v>152.94999999999999</v>
      </c>
      <c r="D4664" s="1">
        <v>32210</v>
      </c>
      <c r="E4664">
        <v>274.20350000000002</v>
      </c>
    </row>
    <row r="4665" spans="1:5" x14ac:dyDescent="0.25">
      <c r="A4665" s="1">
        <v>32211</v>
      </c>
      <c r="B4665">
        <v>152.94999999999999</v>
      </c>
      <c r="D4665" s="1">
        <v>32211</v>
      </c>
      <c r="E4665">
        <v>274.20350000000002</v>
      </c>
    </row>
    <row r="4666" spans="1:5" x14ac:dyDescent="0.25">
      <c r="A4666" s="1">
        <v>32212</v>
      </c>
      <c r="B4666">
        <v>150.35</v>
      </c>
      <c r="D4666" s="1">
        <v>32212</v>
      </c>
      <c r="E4666">
        <v>274.20350000000002</v>
      </c>
    </row>
    <row r="4667" spans="1:5" x14ac:dyDescent="0.25">
      <c r="A4667" s="1">
        <v>32213</v>
      </c>
      <c r="B4667">
        <v>150.69999999999999</v>
      </c>
      <c r="D4667" s="1">
        <v>32213</v>
      </c>
      <c r="E4667">
        <v>274.20350000000002</v>
      </c>
    </row>
    <row r="4668" spans="1:5" x14ac:dyDescent="0.25">
      <c r="A4668" s="1">
        <v>32216</v>
      </c>
      <c r="B4668">
        <v>151.37</v>
      </c>
      <c r="D4668" s="1">
        <v>32216</v>
      </c>
      <c r="E4668">
        <v>274.20350000000002</v>
      </c>
    </row>
    <row r="4669" spans="1:5" x14ac:dyDescent="0.25">
      <c r="A4669" s="1">
        <v>32217</v>
      </c>
      <c r="B4669">
        <v>151.30000000000001</v>
      </c>
      <c r="D4669" s="1">
        <v>32217</v>
      </c>
      <c r="E4669">
        <v>274.20350000000002</v>
      </c>
    </row>
    <row r="4670" spans="1:5" x14ac:dyDescent="0.25">
      <c r="A4670" s="1">
        <v>32218</v>
      </c>
      <c r="B4670">
        <v>152.61000000000001</v>
      </c>
      <c r="D4670" s="1">
        <v>32218</v>
      </c>
      <c r="E4670">
        <v>274.20350000000002</v>
      </c>
    </row>
    <row r="4671" spans="1:5" x14ac:dyDescent="0.25">
      <c r="A4671" s="1">
        <v>32219</v>
      </c>
      <c r="B4671">
        <v>154</v>
      </c>
      <c r="D4671" s="1">
        <v>32219</v>
      </c>
      <c r="E4671">
        <v>274.20350000000002</v>
      </c>
    </row>
    <row r="4672" spans="1:5" x14ac:dyDescent="0.25">
      <c r="A4672" s="1">
        <v>32220</v>
      </c>
      <c r="B4672">
        <v>153.91999999999999</v>
      </c>
      <c r="D4672" s="1">
        <v>32220</v>
      </c>
      <c r="E4672">
        <v>274.20350000000002</v>
      </c>
    </row>
    <row r="4673" spans="1:5" x14ac:dyDescent="0.25">
      <c r="A4673" s="1">
        <v>32223</v>
      </c>
      <c r="B4673">
        <v>152.69</v>
      </c>
      <c r="D4673" s="1">
        <v>32223</v>
      </c>
      <c r="E4673">
        <v>274.20350000000002</v>
      </c>
    </row>
    <row r="4674" spans="1:5" x14ac:dyDescent="0.25">
      <c r="A4674" s="1">
        <v>32224</v>
      </c>
      <c r="B4674">
        <v>152.83000000000001</v>
      </c>
      <c r="D4674" s="1">
        <v>32224</v>
      </c>
      <c r="E4674">
        <v>274.20350000000002</v>
      </c>
    </row>
    <row r="4675" spans="1:5" x14ac:dyDescent="0.25">
      <c r="A4675" s="1">
        <v>32225</v>
      </c>
      <c r="B4675">
        <v>153.03</v>
      </c>
      <c r="D4675" s="1">
        <v>32225</v>
      </c>
      <c r="E4675">
        <v>274.20350000000002</v>
      </c>
    </row>
    <row r="4676" spans="1:5" x14ac:dyDescent="0.25">
      <c r="A4676" s="1">
        <v>32226</v>
      </c>
      <c r="B4676">
        <v>150.21</v>
      </c>
      <c r="D4676" s="1">
        <v>32226</v>
      </c>
      <c r="E4676">
        <v>274.20350000000002</v>
      </c>
    </row>
    <row r="4677" spans="1:5" x14ac:dyDescent="0.25">
      <c r="A4677" s="1">
        <v>32227</v>
      </c>
      <c r="B4677">
        <v>147.84</v>
      </c>
      <c r="D4677" s="1">
        <v>32227</v>
      </c>
      <c r="E4677">
        <v>274.20350000000002</v>
      </c>
    </row>
    <row r="4678" spans="1:5" x14ac:dyDescent="0.25">
      <c r="A4678" s="1">
        <v>32230</v>
      </c>
      <c r="B4678">
        <v>147.28</v>
      </c>
      <c r="D4678" s="1">
        <v>32230</v>
      </c>
      <c r="E4678">
        <v>274.20350000000002</v>
      </c>
    </row>
    <row r="4679" spans="1:5" x14ac:dyDescent="0.25">
      <c r="A4679" s="1">
        <v>32231</v>
      </c>
      <c r="B4679">
        <v>148.38999999999999</v>
      </c>
      <c r="D4679" s="1">
        <v>32231</v>
      </c>
      <c r="E4679">
        <v>274.20350000000002</v>
      </c>
    </row>
    <row r="4680" spans="1:5" x14ac:dyDescent="0.25">
      <c r="A4680" s="1">
        <v>32232</v>
      </c>
      <c r="B4680">
        <v>147.41999999999999</v>
      </c>
      <c r="D4680" s="1">
        <v>32232</v>
      </c>
      <c r="E4680">
        <v>274.20350000000002</v>
      </c>
    </row>
    <row r="4681" spans="1:5" x14ac:dyDescent="0.25">
      <c r="A4681" s="1">
        <v>32233</v>
      </c>
      <c r="B4681">
        <v>147.97</v>
      </c>
      <c r="D4681" s="1">
        <v>32233</v>
      </c>
      <c r="E4681">
        <v>266.22149999999999</v>
      </c>
    </row>
    <row r="4682" spans="1:5" x14ac:dyDescent="0.25">
      <c r="A4682" s="1">
        <v>32234</v>
      </c>
      <c r="B4682">
        <v>147.97</v>
      </c>
      <c r="D4682" s="1">
        <v>32234</v>
      </c>
      <c r="E4682">
        <v>266.22149999999999</v>
      </c>
    </row>
    <row r="4683" spans="1:5" x14ac:dyDescent="0.25">
      <c r="A4683" s="1">
        <v>32237</v>
      </c>
      <c r="B4683">
        <v>146.44</v>
      </c>
      <c r="D4683" s="1">
        <v>32237</v>
      </c>
      <c r="E4683">
        <v>266.22149999999999</v>
      </c>
    </row>
    <row r="4684" spans="1:5" x14ac:dyDescent="0.25">
      <c r="A4684" s="1">
        <v>32238</v>
      </c>
      <c r="B4684">
        <v>147.53</v>
      </c>
      <c r="D4684" s="1">
        <v>32238</v>
      </c>
      <c r="E4684">
        <v>266.22149999999999</v>
      </c>
    </row>
    <row r="4685" spans="1:5" x14ac:dyDescent="0.25">
      <c r="A4685" s="1">
        <v>32239</v>
      </c>
      <c r="B4685">
        <v>150.85</v>
      </c>
      <c r="D4685" s="1">
        <v>32239</v>
      </c>
      <c r="E4685">
        <v>266.22149999999999</v>
      </c>
    </row>
    <row r="4686" spans="1:5" x14ac:dyDescent="0.25">
      <c r="A4686" s="1">
        <v>32240</v>
      </c>
      <c r="B4686">
        <v>151.36000000000001</v>
      </c>
      <c r="D4686" s="1">
        <v>32240</v>
      </c>
      <c r="E4686">
        <v>266.22149999999999</v>
      </c>
    </row>
    <row r="4687" spans="1:5" x14ac:dyDescent="0.25">
      <c r="A4687" s="1">
        <v>32241</v>
      </c>
      <c r="B4687">
        <v>153.08000000000001</v>
      </c>
      <c r="D4687" s="1">
        <v>32241</v>
      </c>
      <c r="E4687">
        <v>266.22149999999999</v>
      </c>
    </row>
    <row r="4688" spans="1:5" x14ac:dyDescent="0.25">
      <c r="A4688" s="1">
        <v>32244</v>
      </c>
      <c r="B4688">
        <v>153.53</v>
      </c>
      <c r="D4688" s="1">
        <v>32244</v>
      </c>
      <c r="E4688">
        <v>266.22149999999999</v>
      </c>
    </row>
    <row r="4689" spans="1:5" x14ac:dyDescent="0.25">
      <c r="A4689" s="1">
        <v>32245</v>
      </c>
      <c r="B4689">
        <v>154.18</v>
      </c>
      <c r="D4689" s="1">
        <v>32245</v>
      </c>
      <c r="E4689">
        <v>266.22149999999999</v>
      </c>
    </row>
    <row r="4690" spans="1:5" x14ac:dyDescent="0.25">
      <c r="A4690" s="1">
        <v>32246</v>
      </c>
      <c r="B4690">
        <v>154.21</v>
      </c>
      <c r="D4690" s="1">
        <v>32246</v>
      </c>
      <c r="E4690">
        <v>266.22149999999999</v>
      </c>
    </row>
    <row r="4691" spans="1:5" x14ac:dyDescent="0.25">
      <c r="A4691" s="1">
        <v>32247</v>
      </c>
      <c r="B4691">
        <v>148.24</v>
      </c>
      <c r="D4691" s="1">
        <v>32247</v>
      </c>
      <c r="E4691">
        <v>266.22149999999999</v>
      </c>
    </row>
    <row r="4692" spans="1:5" x14ac:dyDescent="0.25">
      <c r="A4692" s="1">
        <v>32248</v>
      </c>
      <c r="B4692">
        <v>148.07</v>
      </c>
      <c r="D4692" s="1">
        <v>32248</v>
      </c>
      <c r="E4692">
        <v>266.22149999999999</v>
      </c>
    </row>
    <row r="4693" spans="1:5" x14ac:dyDescent="0.25">
      <c r="A4693" s="1">
        <v>32251</v>
      </c>
      <c r="B4693">
        <v>147.84</v>
      </c>
      <c r="D4693" s="1">
        <v>32251</v>
      </c>
      <c r="E4693">
        <v>266.22149999999999</v>
      </c>
    </row>
    <row r="4694" spans="1:5" x14ac:dyDescent="0.25">
      <c r="A4694" s="1">
        <v>32252</v>
      </c>
      <c r="B4694">
        <v>147.37</v>
      </c>
      <c r="D4694" s="1">
        <v>32252</v>
      </c>
      <c r="E4694">
        <v>266.22149999999999</v>
      </c>
    </row>
    <row r="4695" spans="1:5" x14ac:dyDescent="0.25">
      <c r="A4695" s="1">
        <v>32253</v>
      </c>
      <c r="B4695">
        <v>146.32</v>
      </c>
      <c r="D4695" s="1">
        <v>32253</v>
      </c>
      <c r="E4695">
        <v>266.22149999999999</v>
      </c>
    </row>
    <row r="4696" spans="1:5" x14ac:dyDescent="0.25">
      <c r="A4696" s="1">
        <v>32254</v>
      </c>
      <c r="B4696">
        <v>146.35</v>
      </c>
      <c r="D4696" s="1">
        <v>32254</v>
      </c>
      <c r="E4696">
        <v>266.22149999999999</v>
      </c>
    </row>
    <row r="4697" spans="1:5" x14ac:dyDescent="0.25">
      <c r="A4697" s="1">
        <v>32255</v>
      </c>
      <c r="B4697">
        <v>148.05000000000001</v>
      </c>
      <c r="D4697" s="1">
        <v>32255</v>
      </c>
      <c r="E4697">
        <v>266.22149999999999</v>
      </c>
    </row>
    <row r="4698" spans="1:5" x14ac:dyDescent="0.25">
      <c r="A4698" s="1">
        <v>32258</v>
      </c>
      <c r="B4698">
        <v>149.13999999999999</v>
      </c>
      <c r="D4698" s="1">
        <v>32258</v>
      </c>
      <c r="E4698">
        <v>266.22149999999999</v>
      </c>
    </row>
    <row r="4699" spans="1:5" x14ac:dyDescent="0.25">
      <c r="A4699" s="1">
        <v>32259</v>
      </c>
      <c r="B4699">
        <v>149.99</v>
      </c>
      <c r="D4699" s="1">
        <v>32259</v>
      </c>
      <c r="E4699">
        <v>266.22149999999999</v>
      </c>
    </row>
    <row r="4700" spans="1:5" x14ac:dyDescent="0.25">
      <c r="A4700" s="1">
        <v>32260</v>
      </c>
      <c r="B4700">
        <v>150.03</v>
      </c>
      <c r="D4700" s="1">
        <v>32260</v>
      </c>
      <c r="E4700">
        <v>266.22149999999999</v>
      </c>
    </row>
    <row r="4701" spans="1:5" x14ac:dyDescent="0.25">
      <c r="A4701" s="1">
        <v>32261</v>
      </c>
      <c r="B4701">
        <v>149.53</v>
      </c>
      <c r="D4701" s="1">
        <v>32261</v>
      </c>
      <c r="E4701">
        <v>266.22149999999999</v>
      </c>
    </row>
    <row r="4702" spans="1:5" x14ac:dyDescent="0.25">
      <c r="A4702" s="1">
        <v>32262</v>
      </c>
      <c r="B4702">
        <v>149.13999999999999</v>
      </c>
      <c r="D4702" s="1">
        <v>32262</v>
      </c>
      <c r="E4702">
        <v>260.52589999999998</v>
      </c>
    </row>
    <row r="4703" spans="1:5" x14ac:dyDescent="0.25">
      <c r="A4703" s="1">
        <v>32265</v>
      </c>
      <c r="B4703">
        <v>149.16999999999999</v>
      </c>
      <c r="D4703" s="1">
        <v>32265</v>
      </c>
      <c r="E4703">
        <v>260.52589999999998</v>
      </c>
    </row>
    <row r="4704" spans="1:5" x14ac:dyDescent="0.25">
      <c r="A4704" s="1">
        <v>32266</v>
      </c>
      <c r="B4704">
        <v>149.91999999999999</v>
      </c>
      <c r="D4704" s="1">
        <v>32266</v>
      </c>
      <c r="E4704">
        <v>260.52589999999998</v>
      </c>
    </row>
    <row r="4705" spans="1:5" x14ac:dyDescent="0.25">
      <c r="A4705" s="1">
        <v>32267</v>
      </c>
      <c r="B4705">
        <v>148.75</v>
      </c>
      <c r="D4705" s="1">
        <v>32267</v>
      </c>
      <c r="E4705">
        <v>260.52589999999998</v>
      </c>
    </row>
    <row r="4706" spans="1:5" x14ac:dyDescent="0.25">
      <c r="A4706" s="1">
        <v>32268</v>
      </c>
      <c r="B4706">
        <v>147.97</v>
      </c>
      <c r="D4706" s="1">
        <v>32268</v>
      </c>
      <c r="E4706">
        <v>260.52589999999998</v>
      </c>
    </row>
    <row r="4707" spans="1:5" x14ac:dyDescent="0.25">
      <c r="A4707" s="1">
        <v>32269</v>
      </c>
      <c r="B4707">
        <v>147.35</v>
      </c>
      <c r="D4707" s="1">
        <v>32269</v>
      </c>
      <c r="E4707">
        <v>260.52589999999998</v>
      </c>
    </row>
    <row r="4708" spans="1:5" x14ac:dyDescent="0.25">
      <c r="A4708" s="1">
        <v>32272</v>
      </c>
      <c r="B4708">
        <v>146.68</v>
      </c>
      <c r="D4708" s="1">
        <v>32272</v>
      </c>
      <c r="E4708">
        <v>260.52589999999998</v>
      </c>
    </row>
    <row r="4709" spans="1:5" x14ac:dyDescent="0.25">
      <c r="A4709" s="1">
        <v>32273</v>
      </c>
      <c r="B4709">
        <v>147.05000000000001</v>
      </c>
      <c r="D4709" s="1">
        <v>32273</v>
      </c>
      <c r="E4709">
        <v>260.52589999999998</v>
      </c>
    </row>
    <row r="4710" spans="1:5" x14ac:dyDescent="0.25">
      <c r="A4710" s="1">
        <v>32274</v>
      </c>
      <c r="B4710">
        <v>144.72</v>
      </c>
      <c r="D4710" s="1">
        <v>32274</v>
      </c>
      <c r="E4710">
        <v>260.52589999999998</v>
      </c>
    </row>
    <row r="4711" spans="1:5" x14ac:dyDescent="0.25">
      <c r="A4711" s="1">
        <v>32275</v>
      </c>
      <c r="B4711">
        <v>145.09</v>
      </c>
      <c r="D4711" s="1">
        <v>32275</v>
      </c>
      <c r="E4711">
        <v>260.52589999999998</v>
      </c>
    </row>
    <row r="4712" spans="1:5" x14ac:dyDescent="0.25">
      <c r="A4712" s="1">
        <v>32276</v>
      </c>
      <c r="B4712">
        <v>146.57</v>
      </c>
      <c r="D4712" s="1">
        <v>32276</v>
      </c>
      <c r="E4712">
        <v>260.52589999999998</v>
      </c>
    </row>
    <row r="4713" spans="1:5" x14ac:dyDescent="0.25">
      <c r="A4713" s="1">
        <v>32279</v>
      </c>
      <c r="B4713">
        <v>147.43</v>
      </c>
      <c r="D4713" s="1">
        <v>32279</v>
      </c>
      <c r="E4713">
        <v>260.52589999999998</v>
      </c>
    </row>
    <row r="4714" spans="1:5" x14ac:dyDescent="0.25">
      <c r="A4714" s="1">
        <v>32280</v>
      </c>
      <c r="B4714">
        <v>146</v>
      </c>
      <c r="D4714" s="1">
        <v>32280</v>
      </c>
      <c r="E4714">
        <v>260.52589999999998</v>
      </c>
    </row>
    <row r="4715" spans="1:5" x14ac:dyDescent="0.25">
      <c r="A4715" s="1">
        <v>32281</v>
      </c>
      <c r="B4715">
        <v>143.84</v>
      </c>
      <c r="D4715" s="1">
        <v>32281</v>
      </c>
      <c r="E4715">
        <v>260.52589999999998</v>
      </c>
    </row>
    <row r="4716" spans="1:5" x14ac:dyDescent="0.25">
      <c r="A4716" s="1">
        <v>32282</v>
      </c>
      <c r="B4716">
        <v>144.26</v>
      </c>
      <c r="D4716" s="1">
        <v>32282</v>
      </c>
      <c r="E4716">
        <v>260.52589999999998</v>
      </c>
    </row>
    <row r="4717" spans="1:5" x14ac:dyDescent="0.25">
      <c r="A4717" s="1">
        <v>32283</v>
      </c>
      <c r="B4717">
        <v>144.51</v>
      </c>
      <c r="D4717" s="1">
        <v>32283</v>
      </c>
      <c r="E4717">
        <v>260.52589999999998</v>
      </c>
    </row>
    <row r="4718" spans="1:5" x14ac:dyDescent="0.25">
      <c r="A4718" s="1">
        <v>32286</v>
      </c>
      <c r="B4718">
        <v>143.37</v>
      </c>
      <c r="D4718" s="1">
        <v>32286</v>
      </c>
      <c r="E4718">
        <v>260.52589999999998</v>
      </c>
    </row>
    <row r="4719" spans="1:5" x14ac:dyDescent="0.25">
      <c r="A4719" s="1">
        <v>32287</v>
      </c>
      <c r="B4719">
        <v>144.66</v>
      </c>
      <c r="D4719" s="1">
        <v>32287</v>
      </c>
      <c r="E4719">
        <v>260.52589999999998</v>
      </c>
    </row>
    <row r="4720" spans="1:5" x14ac:dyDescent="0.25">
      <c r="A4720" s="1">
        <v>32288</v>
      </c>
      <c r="B4720">
        <v>144.94</v>
      </c>
      <c r="D4720" s="1">
        <v>32288</v>
      </c>
      <c r="E4720">
        <v>260.52589999999998</v>
      </c>
    </row>
    <row r="4721" spans="1:5" x14ac:dyDescent="0.25">
      <c r="A4721" s="1">
        <v>32289</v>
      </c>
      <c r="B4721">
        <v>145.46</v>
      </c>
      <c r="D4721" s="1">
        <v>32289</v>
      </c>
      <c r="E4721">
        <v>260.52589999999998</v>
      </c>
    </row>
    <row r="4722" spans="1:5" x14ac:dyDescent="0.25">
      <c r="A4722" s="1">
        <v>32290</v>
      </c>
      <c r="B4722">
        <v>144.91999999999999</v>
      </c>
      <c r="D4722" s="1">
        <v>32290</v>
      </c>
      <c r="E4722">
        <v>260.52589999999998</v>
      </c>
    </row>
    <row r="4723" spans="1:5" x14ac:dyDescent="0.25">
      <c r="A4723" s="1">
        <v>32293</v>
      </c>
      <c r="B4723">
        <v>144.91999999999999</v>
      </c>
      <c r="D4723" s="1">
        <v>32293</v>
      </c>
      <c r="E4723">
        <v>260.52589999999998</v>
      </c>
    </row>
    <row r="4724" spans="1:5" x14ac:dyDescent="0.25">
      <c r="A4724" s="1">
        <v>32294</v>
      </c>
      <c r="B4724">
        <v>149.09</v>
      </c>
      <c r="D4724" s="1">
        <v>32294</v>
      </c>
      <c r="E4724">
        <v>258.29289999999997</v>
      </c>
    </row>
    <row r="4725" spans="1:5" x14ac:dyDescent="0.25">
      <c r="A4725" s="1">
        <v>32295</v>
      </c>
      <c r="B4725">
        <v>151.55000000000001</v>
      </c>
      <c r="D4725" s="1">
        <v>32295</v>
      </c>
      <c r="E4725">
        <v>258.29289999999997</v>
      </c>
    </row>
    <row r="4726" spans="1:5" x14ac:dyDescent="0.25">
      <c r="A4726" s="1">
        <v>32296</v>
      </c>
      <c r="B4726">
        <v>150.9</v>
      </c>
      <c r="D4726" s="1">
        <v>32296</v>
      </c>
      <c r="E4726">
        <v>258.29289999999997</v>
      </c>
    </row>
    <row r="4727" spans="1:5" x14ac:dyDescent="0.25">
      <c r="A4727" s="1">
        <v>32297</v>
      </c>
      <c r="B4727">
        <v>151.58000000000001</v>
      </c>
      <c r="D4727" s="1">
        <v>32297</v>
      </c>
      <c r="E4727">
        <v>258.29289999999997</v>
      </c>
    </row>
    <row r="4728" spans="1:5" x14ac:dyDescent="0.25">
      <c r="A4728" s="1">
        <v>32300</v>
      </c>
      <c r="B4728">
        <v>151.94999999999999</v>
      </c>
      <c r="D4728" s="1">
        <v>32300</v>
      </c>
      <c r="E4728">
        <v>258.29289999999997</v>
      </c>
    </row>
    <row r="4729" spans="1:5" x14ac:dyDescent="0.25">
      <c r="A4729" s="1">
        <v>32301</v>
      </c>
      <c r="B4729">
        <v>151.16999999999999</v>
      </c>
      <c r="D4729" s="1">
        <v>32301</v>
      </c>
      <c r="E4729">
        <v>258.29289999999997</v>
      </c>
    </row>
    <row r="4730" spans="1:5" x14ac:dyDescent="0.25">
      <c r="A4730" s="1">
        <v>32302</v>
      </c>
      <c r="B4730">
        <v>154.29</v>
      </c>
      <c r="D4730" s="1">
        <v>32302</v>
      </c>
      <c r="E4730">
        <v>258.29289999999997</v>
      </c>
    </row>
    <row r="4731" spans="1:5" x14ac:dyDescent="0.25">
      <c r="A4731" s="1">
        <v>32303</v>
      </c>
      <c r="B4731">
        <v>153.86000000000001</v>
      </c>
      <c r="D4731" s="1">
        <v>32303</v>
      </c>
      <c r="E4731">
        <v>258.29289999999997</v>
      </c>
    </row>
    <row r="4732" spans="1:5" x14ac:dyDescent="0.25">
      <c r="A4732" s="1">
        <v>32304</v>
      </c>
      <c r="B4732">
        <v>154.43</v>
      </c>
      <c r="D4732" s="1">
        <v>32304</v>
      </c>
      <c r="E4732">
        <v>258.29289999999997</v>
      </c>
    </row>
    <row r="4733" spans="1:5" x14ac:dyDescent="0.25">
      <c r="A4733" s="1">
        <v>32307</v>
      </c>
      <c r="B4733">
        <v>154.54</v>
      </c>
      <c r="D4733" s="1">
        <v>32307</v>
      </c>
      <c r="E4733">
        <v>258.29289999999997</v>
      </c>
    </row>
    <row r="4734" spans="1:5" x14ac:dyDescent="0.25">
      <c r="A4734" s="1">
        <v>32308</v>
      </c>
      <c r="B4734">
        <v>156</v>
      </c>
      <c r="D4734" s="1">
        <v>32308</v>
      </c>
      <c r="E4734">
        <v>258.29289999999997</v>
      </c>
    </row>
    <row r="4735" spans="1:5" x14ac:dyDescent="0.25">
      <c r="A4735" s="1">
        <v>32309</v>
      </c>
      <c r="B4735">
        <v>156.16</v>
      </c>
      <c r="D4735" s="1">
        <v>32309</v>
      </c>
      <c r="E4735">
        <v>258.29289999999997</v>
      </c>
    </row>
    <row r="4736" spans="1:5" x14ac:dyDescent="0.25">
      <c r="A4736" s="1">
        <v>32310</v>
      </c>
      <c r="B4736">
        <v>154</v>
      </c>
      <c r="D4736" s="1">
        <v>32310</v>
      </c>
      <c r="E4736">
        <v>258.29289999999997</v>
      </c>
    </row>
    <row r="4737" spans="1:5" x14ac:dyDescent="0.25">
      <c r="A4737" s="1">
        <v>32311</v>
      </c>
      <c r="B4737">
        <v>154.32</v>
      </c>
      <c r="D4737" s="1">
        <v>32311</v>
      </c>
      <c r="E4737">
        <v>258.29289999999997</v>
      </c>
    </row>
    <row r="4738" spans="1:5" x14ac:dyDescent="0.25">
      <c r="A4738" s="1">
        <v>32314</v>
      </c>
      <c r="B4738">
        <v>153.51</v>
      </c>
      <c r="D4738" s="1">
        <v>32314</v>
      </c>
      <c r="E4738">
        <v>258.29289999999997</v>
      </c>
    </row>
    <row r="4739" spans="1:5" x14ac:dyDescent="0.25">
      <c r="A4739" s="1">
        <v>32315</v>
      </c>
      <c r="B4739">
        <v>154.81</v>
      </c>
      <c r="D4739" s="1">
        <v>32315</v>
      </c>
      <c r="E4739">
        <v>258.29289999999997</v>
      </c>
    </row>
    <row r="4740" spans="1:5" x14ac:dyDescent="0.25">
      <c r="A4740" s="1">
        <v>32316</v>
      </c>
      <c r="B4740">
        <v>156.87</v>
      </c>
      <c r="D4740" s="1">
        <v>32316</v>
      </c>
      <c r="E4740">
        <v>258.29289999999997</v>
      </c>
    </row>
    <row r="4741" spans="1:5" x14ac:dyDescent="0.25">
      <c r="A4741" s="1">
        <v>32317</v>
      </c>
      <c r="B4741">
        <v>156.65</v>
      </c>
      <c r="D4741" s="1">
        <v>32317</v>
      </c>
      <c r="E4741">
        <v>258.29289999999997</v>
      </c>
    </row>
    <row r="4742" spans="1:5" x14ac:dyDescent="0.25">
      <c r="A4742" s="1">
        <v>32318</v>
      </c>
      <c r="B4742">
        <v>156.29</v>
      </c>
      <c r="D4742" s="1">
        <v>32318</v>
      </c>
      <c r="E4742">
        <v>258.29289999999997</v>
      </c>
    </row>
    <row r="4743" spans="1:5" x14ac:dyDescent="0.25">
      <c r="A4743" s="1">
        <v>32321</v>
      </c>
      <c r="B4743">
        <v>154.12</v>
      </c>
      <c r="D4743" s="1">
        <v>32321</v>
      </c>
      <c r="E4743">
        <v>258.29289999999997</v>
      </c>
    </row>
    <row r="4744" spans="1:5" x14ac:dyDescent="0.25">
      <c r="A4744" s="1">
        <v>32322</v>
      </c>
      <c r="B4744">
        <v>155.65</v>
      </c>
      <c r="D4744" s="1">
        <v>32322</v>
      </c>
      <c r="E4744">
        <v>258.29289999999997</v>
      </c>
    </row>
    <row r="4745" spans="1:5" x14ac:dyDescent="0.25">
      <c r="A4745" s="1">
        <v>32323</v>
      </c>
      <c r="B4745">
        <v>155.08000000000001</v>
      </c>
      <c r="D4745" s="1">
        <v>32323</v>
      </c>
      <c r="E4745">
        <v>258.29289999999997</v>
      </c>
    </row>
    <row r="4746" spans="1:5" x14ac:dyDescent="0.25">
      <c r="A4746" s="1">
        <v>32324</v>
      </c>
      <c r="B4746">
        <v>156.52000000000001</v>
      </c>
      <c r="D4746" s="1">
        <v>32324</v>
      </c>
      <c r="E4746">
        <v>267.73050000000001</v>
      </c>
    </row>
    <row r="4747" spans="1:5" x14ac:dyDescent="0.25">
      <c r="A4747" s="1">
        <v>32325</v>
      </c>
      <c r="B4747">
        <v>155.82</v>
      </c>
      <c r="D4747" s="1">
        <v>32325</v>
      </c>
      <c r="E4747">
        <v>267.73050000000001</v>
      </c>
    </row>
    <row r="4748" spans="1:5" x14ac:dyDescent="0.25">
      <c r="A4748" s="1">
        <v>32328</v>
      </c>
      <c r="B4748">
        <v>155.82</v>
      </c>
      <c r="D4748" s="1">
        <v>32328</v>
      </c>
      <c r="E4748">
        <v>267.73050000000001</v>
      </c>
    </row>
    <row r="4749" spans="1:5" x14ac:dyDescent="0.25">
      <c r="A4749" s="1">
        <v>32329</v>
      </c>
      <c r="B4749">
        <v>157.58000000000001</v>
      </c>
      <c r="D4749" s="1">
        <v>32329</v>
      </c>
      <c r="E4749">
        <v>267.73050000000001</v>
      </c>
    </row>
    <row r="4750" spans="1:5" x14ac:dyDescent="0.25">
      <c r="A4750" s="1">
        <v>32330</v>
      </c>
      <c r="B4750">
        <v>155.86000000000001</v>
      </c>
      <c r="D4750" s="1">
        <v>32330</v>
      </c>
      <c r="E4750">
        <v>267.73050000000001</v>
      </c>
    </row>
    <row r="4751" spans="1:5" x14ac:dyDescent="0.25">
      <c r="A4751" s="1">
        <v>32331</v>
      </c>
      <c r="B4751">
        <v>155.69999999999999</v>
      </c>
      <c r="D4751" s="1">
        <v>32331</v>
      </c>
      <c r="E4751">
        <v>267.73050000000001</v>
      </c>
    </row>
    <row r="4752" spans="1:5" x14ac:dyDescent="0.25">
      <c r="A4752" s="1">
        <v>32332</v>
      </c>
      <c r="B4752">
        <v>154.91</v>
      </c>
      <c r="D4752" s="1">
        <v>32332</v>
      </c>
      <c r="E4752">
        <v>267.73050000000001</v>
      </c>
    </row>
    <row r="4753" spans="1:5" x14ac:dyDescent="0.25">
      <c r="A4753" s="1">
        <v>32335</v>
      </c>
      <c r="B4753">
        <v>155.11000000000001</v>
      </c>
      <c r="D4753" s="1">
        <v>32335</v>
      </c>
      <c r="E4753">
        <v>267.73050000000001</v>
      </c>
    </row>
    <row r="4754" spans="1:5" x14ac:dyDescent="0.25">
      <c r="A4754" s="1">
        <v>32336</v>
      </c>
      <c r="B4754">
        <v>153.82</v>
      </c>
      <c r="D4754" s="1">
        <v>32336</v>
      </c>
      <c r="E4754">
        <v>267.73050000000001</v>
      </c>
    </row>
    <row r="4755" spans="1:5" x14ac:dyDescent="0.25">
      <c r="A4755" s="1">
        <v>32337</v>
      </c>
      <c r="B4755">
        <v>154.44999999999999</v>
      </c>
      <c r="D4755" s="1">
        <v>32337</v>
      </c>
      <c r="E4755">
        <v>267.73050000000001</v>
      </c>
    </row>
    <row r="4756" spans="1:5" x14ac:dyDescent="0.25">
      <c r="A4756" s="1">
        <v>32338</v>
      </c>
      <c r="B4756">
        <v>154.93</v>
      </c>
      <c r="D4756" s="1">
        <v>32338</v>
      </c>
      <c r="E4756">
        <v>267.73050000000001</v>
      </c>
    </row>
    <row r="4757" spans="1:5" x14ac:dyDescent="0.25">
      <c r="A4757" s="1">
        <v>32339</v>
      </c>
      <c r="B4757">
        <v>155.72</v>
      </c>
      <c r="D4757" s="1">
        <v>32339</v>
      </c>
      <c r="E4757">
        <v>267.73050000000001</v>
      </c>
    </row>
    <row r="4758" spans="1:5" x14ac:dyDescent="0.25">
      <c r="A4758" s="1">
        <v>32342</v>
      </c>
      <c r="B4758">
        <v>155</v>
      </c>
      <c r="D4758" s="1">
        <v>32342</v>
      </c>
      <c r="E4758">
        <v>267.73050000000001</v>
      </c>
    </row>
    <row r="4759" spans="1:5" x14ac:dyDescent="0.25">
      <c r="A4759" s="1">
        <v>32343</v>
      </c>
      <c r="B4759">
        <v>153.85</v>
      </c>
      <c r="D4759" s="1">
        <v>32343</v>
      </c>
      <c r="E4759">
        <v>267.73050000000001</v>
      </c>
    </row>
    <row r="4760" spans="1:5" x14ac:dyDescent="0.25">
      <c r="A4760" s="1">
        <v>32344</v>
      </c>
      <c r="B4760">
        <v>154.5</v>
      </c>
      <c r="D4760" s="1">
        <v>32344</v>
      </c>
      <c r="E4760">
        <v>267.73050000000001</v>
      </c>
    </row>
    <row r="4761" spans="1:5" x14ac:dyDescent="0.25">
      <c r="A4761" s="1">
        <v>32345</v>
      </c>
      <c r="B4761">
        <v>152.85</v>
      </c>
      <c r="D4761" s="1">
        <v>32345</v>
      </c>
      <c r="E4761">
        <v>267.73050000000001</v>
      </c>
    </row>
    <row r="4762" spans="1:5" x14ac:dyDescent="0.25">
      <c r="A4762" s="1">
        <v>32346</v>
      </c>
      <c r="B4762">
        <v>151.28</v>
      </c>
      <c r="D4762" s="1">
        <v>32346</v>
      </c>
      <c r="E4762">
        <v>267.73050000000001</v>
      </c>
    </row>
    <row r="4763" spans="1:5" x14ac:dyDescent="0.25">
      <c r="A4763" s="1">
        <v>32349</v>
      </c>
      <c r="B4763">
        <v>151.76</v>
      </c>
      <c r="D4763" s="1">
        <v>32349</v>
      </c>
      <c r="E4763">
        <v>267.73050000000001</v>
      </c>
    </row>
    <row r="4764" spans="1:5" x14ac:dyDescent="0.25">
      <c r="A4764" s="1">
        <v>32350</v>
      </c>
      <c r="B4764">
        <v>152</v>
      </c>
      <c r="D4764" s="1">
        <v>32350</v>
      </c>
      <c r="E4764">
        <v>267.73050000000001</v>
      </c>
    </row>
    <row r="4765" spans="1:5" x14ac:dyDescent="0.25">
      <c r="A4765" s="1">
        <v>32351</v>
      </c>
      <c r="B4765">
        <v>150.65</v>
      </c>
      <c r="D4765" s="1">
        <v>32351</v>
      </c>
      <c r="E4765">
        <v>267.73050000000001</v>
      </c>
    </row>
    <row r="4766" spans="1:5" x14ac:dyDescent="0.25">
      <c r="A4766" s="1">
        <v>32352</v>
      </c>
      <c r="B4766">
        <v>152.24</v>
      </c>
      <c r="D4766" s="1">
        <v>32352</v>
      </c>
      <c r="E4766">
        <v>267.73050000000001</v>
      </c>
    </row>
    <row r="4767" spans="1:5" x14ac:dyDescent="0.25">
      <c r="A4767" s="1">
        <v>32353</v>
      </c>
      <c r="B4767">
        <v>155.08000000000001</v>
      </c>
      <c r="D4767" s="1">
        <v>32353</v>
      </c>
      <c r="E4767">
        <v>262.69240000000002</v>
      </c>
    </row>
    <row r="4768" spans="1:5" x14ac:dyDescent="0.25">
      <c r="A4768" s="1">
        <v>32356</v>
      </c>
      <c r="B4768">
        <v>155.32</v>
      </c>
      <c r="D4768" s="1">
        <v>32356</v>
      </c>
      <c r="E4768">
        <v>262.69240000000002</v>
      </c>
    </row>
    <row r="4769" spans="1:5" x14ac:dyDescent="0.25">
      <c r="A4769" s="1">
        <v>32357</v>
      </c>
      <c r="B4769">
        <v>155.32</v>
      </c>
      <c r="D4769" s="1">
        <v>32357</v>
      </c>
      <c r="E4769">
        <v>262.69240000000002</v>
      </c>
    </row>
    <row r="4770" spans="1:5" x14ac:dyDescent="0.25">
      <c r="A4770" s="1">
        <v>32358</v>
      </c>
      <c r="B4770">
        <v>155.81</v>
      </c>
      <c r="D4770" s="1">
        <v>32358</v>
      </c>
      <c r="E4770">
        <v>262.69240000000002</v>
      </c>
    </row>
    <row r="4771" spans="1:5" x14ac:dyDescent="0.25">
      <c r="A4771" s="1">
        <v>32359</v>
      </c>
      <c r="B4771">
        <v>155.4</v>
      </c>
      <c r="D4771" s="1">
        <v>32359</v>
      </c>
      <c r="E4771">
        <v>262.69240000000002</v>
      </c>
    </row>
    <row r="4772" spans="1:5" x14ac:dyDescent="0.25">
      <c r="A4772" s="1">
        <v>32360</v>
      </c>
      <c r="B4772">
        <v>154.94</v>
      </c>
      <c r="D4772" s="1">
        <v>32360</v>
      </c>
      <c r="E4772">
        <v>262.69240000000002</v>
      </c>
    </row>
    <row r="4773" spans="1:5" x14ac:dyDescent="0.25">
      <c r="A4773" s="1">
        <v>32363</v>
      </c>
      <c r="B4773">
        <v>154.38999999999999</v>
      </c>
      <c r="D4773" s="1">
        <v>32363</v>
      </c>
      <c r="E4773">
        <v>262.69240000000002</v>
      </c>
    </row>
    <row r="4774" spans="1:5" x14ac:dyDescent="0.25">
      <c r="A4774" s="1">
        <v>32364</v>
      </c>
      <c r="B4774">
        <v>152.54</v>
      </c>
      <c r="D4774" s="1">
        <v>32364</v>
      </c>
      <c r="E4774">
        <v>262.69240000000002</v>
      </c>
    </row>
    <row r="4775" spans="1:5" x14ac:dyDescent="0.25">
      <c r="A4775" s="1">
        <v>32365</v>
      </c>
      <c r="B4775">
        <v>150.04</v>
      </c>
      <c r="D4775" s="1">
        <v>32365</v>
      </c>
      <c r="E4775">
        <v>262.69240000000002</v>
      </c>
    </row>
    <row r="4776" spans="1:5" x14ac:dyDescent="0.25">
      <c r="A4776" s="1">
        <v>32366</v>
      </c>
      <c r="B4776">
        <v>150.41</v>
      </c>
      <c r="D4776" s="1">
        <v>32366</v>
      </c>
      <c r="E4776">
        <v>262.69240000000002</v>
      </c>
    </row>
    <row r="4777" spans="1:5" x14ac:dyDescent="0.25">
      <c r="A4777" s="1">
        <v>32367</v>
      </c>
      <c r="B4777">
        <v>150.30000000000001</v>
      </c>
      <c r="D4777" s="1">
        <v>32367</v>
      </c>
      <c r="E4777">
        <v>262.69240000000002</v>
      </c>
    </row>
    <row r="4778" spans="1:5" x14ac:dyDescent="0.25">
      <c r="A4778" s="1">
        <v>32370</v>
      </c>
      <c r="B4778">
        <v>148.29</v>
      </c>
      <c r="D4778" s="1">
        <v>32370</v>
      </c>
      <c r="E4778">
        <v>262.69240000000002</v>
      </c>
    </row>
    <row r="4779" spans="1:5" x14ac:dyDescent="0.25">
      <c r="A4779" s="1">
        <v>32371</v>
      </c>
      <c r="B4779">
        <v>149.24</v>
      </c>
      <c r="D4779" s="1">
        <v>32371</v>
      </c>
      <c r="E4779">
        <v>262.69240000000002</v>
      </c>
    </row>
    <row r="4780" spans="1:5" x14ac:dyDescent="0.25">
      <c r="A4780" s="1">
        <v>32372</v>
      </c>
      <c r="B4780">
        <v>149.38</v>
      </c>
      <c r="D4780" s="1">
        <v>32372</v>
      </c>
      <c r="E4780">
        <v>262.69240000000002</v>
      </c>
    </row>
    <row r="4781" spans="1:5" x14ac:dyDescent="0.25">
      <c r="A4781" s="1">
        <v>32373</v>
      </c>
      <c r="B4781">
        <v>149.59</v>
      </c>
      <c r="D4781" s="1">
        <v>32373</v>
      </c>
      <c r="E4781">
        <v>262.69240000000002</v>
      </c>
    </row>
    <row r="4782" spans="1:5" x14ac:dyDescent="0.25">
      <c r="A4782" s="1">
        <v>32374</v>
      </c>
      <c r="B4782">
        <v>149.30000000000001</v>
      </c>
      <c r="D4782" s="1">
        <v>32374</v>
      </c>
      <c r="E4782">
        <v>262.69240000000002</v>
      </c>
    </row>
    <row r="4783" spans="1:5" x14ac:dyDescent="0.25">
      <c r="A4783" s="1">
        <v>32377</v>
      </c>
      <c r="B4783">
        <v>147.63999999999999</v>
      </c>
      <c r="D4783" s="1">
        <v>32377</v>
      </c>
      <c r="E4783">
        <v>262.69240000000002</v>
      </c>
    </row>
    <row r="4784" spans="1:5" x14ac:dyDescent="0.25">
      <c r="A4784" s="1">
        <v>32378</v>
      </c>
      <c r="B4784">
        <v>147.65</v>
      </c>
      <c r="D4784" s="1">
        <v>32378</v>
      </c>
      <c r="E4784">
        <v>262.69240000000002</v>
      </c>
    </row>
    <row r="4785" spans="1:5" x14ac:dyDescent="0.25">
      <c r="A4785" s="1">
        <v>32379</v>
      </c>
      <c r="B4785">
        <v>149.58000000000001</v>
      </c>
      <c r="D4785" s="1">
        <v>32379</v>
      </c>
      <c r="E4785">
        <v>262.69240000000002</v>
      </c>
    </row>
    <row r="4786" spans="1:5" x14ac:dyDescent="0.25">
      <c r="A4786" s="1">
        <v>32380</v>
      </c>
      <c r="B4786">
        <v>148.62</v>
      </c>
      <c r="D4786" s="1">
        <v>32380</v>
      </c>
      <c r="E4786">
        <v>262.69240000000002</v>
      </c>
    </row>
    <row r="4787" spans="1:5" x14ac:dyDescent="0.25">
      <c r="A4787" s="1">
        <v>32381</v>
      </c>
      <c r="B4787">
        <v>148.9</v>
      </c>
      <c r="D4787" s="1">
        <v>32381</v>
      </c>
      <c r="E4787">
        <v>262.69240000000002</v>
      </c>
    </row>
    <row r="4788" spans="1:5" x14ac:dyDescent="0.25">
      <c r="A4788" s="1">
        <v>32384</v>
      </c>
      <c r="B4788">
        <v>150.22999999999999</v>
      </c>
      <c r="D4788" s="1">
        <v>32384</v>
      </c>
      <c r="E4788">
        <v>262.69240000000002</v>
      </c>
    </row>
    <row r="4789" spans="1:5" x14ac:dyDescent="0.25">
      <c r="A4789" s="1">
        <v>32385</v>
      </c>
      <c r="B4789">
        <v>150.38999999999999</v>
      </c>
      <c r="D4789" s="1">
        <v>32385</v>
      </c>
      <c r="E4789">
        <v>262.69240000000002</v>
      </c>
    </row>
    <row r="4790" spans="1:5" x14ac:dyDescent="0.25">
      <c r="A4790" s="1">
        <v>32386</v>
      </c>
      <c r="B4790">
        <v>150.06</v>
      </c>
      <c r="D4790" s="1">
        <v>32386</v>
      </c>
      <c r="E4790">
        <v>263.55610000000001</v>
      </c>
    </row>
    <row r="4791" spans="1:5" x14ac:dyDescent="0.25">
      <c r="A4791" s="1">
        <v>32387</v>
      </c>
      <c r="B4791">
        <v>148.41</v>
      </c>
      <c r="D4791" s="1">
        <v>32387</v>
      </c>
      <c r="E4791">
        <v>263.55610000000001</v>
      </c>
    </row>
    <row r="4792" spans="1:5" x14ac:dyDescent="0.25">
      <c r="A4792" s="1">
        <v>32388</v>
      </c>
      <c r="B4792">
        <v>151.31</v>
      </c>
      <c r="D4792" s="1">
        <v>32388</v>
      </c>
      <c r="E4792">
        <v>263.55610000000001</v>
      </c>
    </row>
    <row r="4793" spans="1:5" x14ac:dyDescent="0.25">
      <c r="A4793" s="1">
        <v>32391</v>
      </c>
      <c r="B4793">
        <v>151.31</v>
      </c>
      <c r="D4793" s="1">
        <v>32391</v>
      </c>
      <c r="E4793">
        <v>263.55610000000001</v>
      </c>
    </row>
    <row r="4794" spans="1:5" x14ac:dyDescent="0.25">
      <c r="A4794" s="1">
        <v>32392</v>
      </c>
      <c r="B4794">
        <v>151.86000000000001</v>
      </c>
      <c r="D4794" s="1">
        <v>32392</v>
      </c>
      <c r="E4794">
        <v>263.55610000000001</v>
      </c>
    </row>
    <row r="4795" spans="1:5" x14ac:dyDescent="0.25">
      <c r="A4795" s="1">
        <v>32393</v>
      </c>
      <c r="B4795">
        <v>152.08000000000001</v>
      </c>
      <c r="D4795" s="1">
        <v>32393</v>
      </c>
      <c r="E4795">
        <v>263.55610000000001</v>
      </c>
    </row>
    <row r="4796" spans="1:5" x14ac:dyDescent="0.25">
      <c r="A4796" s="1">
        <v>32394</v>
      </c>
      <c r="B4796">
        <v>152.28</v>
      </c>
      <c r="D4796" s="1">
        <v>32394</v>
      </c>
      <c r="E4796">
        <v>263.55610000000001</v>
      </c>
    </row>
    <row r="4797" spans="1:5" x14ac:dyDescent="0.25">
      <c r="A4797" s="1">
        <v>32395</v>
      </c>
      <c r="B4797">
        <v>152.83000000000001</v>
      </c>
      <c r="D4797" s="1">
        <v>32395</v>
      </c>
      <c r="E4797">
        <v>263.55610000000001</v>
      </c>
    </row>
    <row r="4798" spans="1:5" x14ac:dyDescent="0.25">
      <c r="A4798" s="1">
        <v>32398</v>
      </c>
      <c r="B4798">
        <v>152.66999999999999</v>
      </c>
      <c r="D4798" s="1">
        <v>32398</v>
      </c>
      <c r="E4798">
        <v>263.55610000000001</v>
      </c>
    </row>
    <row r="4799" spans="1:5" x14ac:dyDescent="0.25">
      <c r="A4799" s="1">
        <v>32399</v>
      </c>
      <c r="B4799">
        <v>153.11000000000001</v>
      </c>
      <c r="D4799" s="1">
        <v>32399</v>
      </c>
      <c r="E4799">
        <v>263.55610000000001</v>
      </c>
    </row>
    <row r="4800" spans="1:5" x14ac:dyDescent="0.25">
      <c r="A4800" s="1">
        <v>32400</v>
      </c>
      <c r="B4800">
        <v>154.06</v>
      </c>
      <c r="D4800" s="1">
        <v>32400</v>
      </c>
      <c r="E4800">
        <v>263.55610000000001</v>
      </c>
    </row>
    <row r="4801" spans="1:5" x14ac:dyDescent="0.25">
      <c r="A4801" s="1">
        <v>32401</v>
      </c>
      <c r="B4801">
        <v>153.52000000000001</v>
      </c>
      <c r="D4801" s="1">
        <v>32401</v>
      </c>
      <c r="E4801">
        <v>263.55610000000001</v>
      </c>
    </row>
    <row r="4802" spans="1:5" x14ac:dyDescent="0.25">
      <c r="A4802" s="1">
        <v>32402</v>
      </c>
      <c r="B4802">
        <v>154.71</v>
      </c>
      <c r="D4802" s="1">
        <v>32402</v>
      </c>
      <c r="E4802">
        <v>263.55610000000001</v>
      </c>
    </row>
    <row r="4803" spans="1:5" x14ac:dyDescent="0.25">
      <c r="A4803" s="1">
        <v>32405</v>
      </c>
      <c r="B4803">
        <v>153.88999999999999</v>
      </c>
      <c r="D4803" s="1">
        <v>32405</v>
      </c>
      <c r="E4803">
        <v>263.55610000000001</v>
      </c>
    </row>
    <row r="4804" spans="1:5" x14ac:dyDescent="0.25">
      <c r="A4804" s="1">
        <v>32406</v>
      </c>
      <c r="B4804">
        <v>154.36000000000001</v>
      </c>
      <c r="D4804" s="1">
        <v>32406</v>
      </c>
      <c r="E4804">
        <v>263.55610000000001</v>
      </c>
    </row>
    <row r="4805" spans="1:5" x14ac:dyDescent="0.25">
      <c r="A4805" s="1">
        <v>32407</v>
      </c>
      <c r="B4805">
        <v>154.62</v>
      </c>
      <c r="D4805" s="1">
        <v>32407</v>
      </c>
      <c r="E4805">
        <v>263.55610000000001</v>
      </c>
    </row>
    <row r="4806" spans="1:5" x14ac:dyDescent="0.25">
      <c r="A4806" s="1">
        <v>32408</v>
      </c>
      <c r="B4806">
        <v>154.15</v>
      </c>
      <c r="D4806" s="1">
        <v>32408</v>
      </c>
      <c r="E4806">
        <v>263.55610000000001</v>
      </c>
    </row>
    <row r="4807" spans="1:5" x14ac:dyDescent="0.25">
      <c r="A4807" s="1">
        <v>32409</v>
      </c>
      <c r="B4807">
        <v>154.44</v>
      </c>
      <c r="D4807" s="1">
        <v>32409</v>
      </c>
      <c r="E4807">
        <v>263.55610000000001</v>
      </c>
    </row>
    <row r="4808" spans="1:5" x14ac:dyDescent="0.25">
      <c r="A4808" s="1">
        <v>32412</v>
      </c>
      <c r="B4808">
        <v>153.94</v>
      </c>
      <c r="D4808" s="1">
        <v>32412</v>
      </c>
      <c r="E4808">
        <v>263.55610000000001</v>
      </c>
    </row>
    <row r="4809" spans="1:5" x14ac:dyDescent="0.25">
      <c r="A4809" s="1">
        <v>32413</v>
      </c>
      <c r="B4809">
        <v>153.63</v>
      </c>
      <c r="D4809" s="1">
        <v>32413</v>
      </c>
      <c r="E4809">
        <v>263.55610000000001</v>
      </c>
    </row>
    <row r="4810" spans="1:5" x14ac:dyDescent="0.25">
      <c r="A4810" s="1">
        <v>32414</v>
      </c>
      <c r="B4810">
        <v>154.03</v>
      </c>
      <c r="D4810" s="1">
        <v>32414</v>
      </c>
      <c r="E4810">
        <v>263.55610000000001</v>
      </c>
    </row>
    <row r="4811" spans="1:5" x14ac:dyDescent="0.25">
      <c r="A4811" s="1">
        <v>32415</v>
      </c>
      <c r="B4811">
        <v>155.78</v>
      </c>
      <c r="D4811" s="1">
        <v>32415</v>
      </c>
      <c r="E4811">
        <v>263.55610000000001</v>
      </c>
    </row>
    <row r="4812" spans="1:5" x14ac:dyDescent="0.25">
      <c r="A4812" s="1">
        <v>32416</v>
      </c>
      <c r="B4812">
        <v>155.69</v>
      </c>
      <c r="D4812" s="1">
        <v>32416</v>
      </c>
      <c r="E4812">
        <v>273.11630000000002</v>
      </c>
    </row>
    <row r="4813" spans="1:5" x14ac:dyDescent="0.25">
      <c r="A4813" s="1">
        <v>32419</v>
      </c>
      <c r="B4813">
        <v>155.19999999999999</v>
      </c>
      <c r="D4813" s="1">
        <v>32419</v>
      </c>
      <c r="E4813">
        <v>273.11630000000002</v>
      </c>
    </row>
    <row r="4814" spans="1:5" x14ac:dyDescent="0.25">
      <c r="A4814" s="1">
        <v>32420</v>
      </c>
      <c r="B4814">
        <v>154.88999999999999</v>
      </c>
      <c r="D4814" s="1">
        <v>32420</v>
      </c>
      <c r="E4814">
        <v>273.11630000000002</v>
      </c>
    </row>
    <row r="4815" spans="1:5" x14ac:dyDescent="0.25">
      <c r="A4815" s="1">
        <v>32421</v>
      </c>
      <c r="B4815">
        <v>155.53</v>
      </c>
      <c r="D4815" s="1">
        <v>32421</v>
      </c>
      <c r="E4815">
        <v>273.11630000000002</v>
      </c>
    </row>
    <row r="4816" spans="1:5" x14ac:dyDescent="0.25">
      <c r="A4816" s="1">
        <v>32422</v>
      </c>
      <c r="B4816">
        <v>155.82</v>
      </c>
      <c r="D4816" s="1">
        <v>32422</v>
      </c>
      <c r="E4816">
        <v>273.11630000000002</v>
      </c>
    </row>
    <row r="4817" spans="1:5" x14ac:dyDescent="0.25">
      <c r="A4817" s="1">
        <v>32423</v>
      </c>
      <c r="B4817">
        <v>158.44999999999999</v>
      </c>
      <c r="D4817" s="1">
        <v>32423</v>
      </c>
      <c r="E4817">
        <v>273.11630000000002</v>
      </c>
    </row>
    <row r="4818" spans="1:5" x14ac:dyDescent="0.25">
      <c r="A4818" s="1">
        <v>32426</v>
      </c>
      <c r="B4818">
        <v>158.52000000000001</v>
      </c>
      <c r="D4818" s="1">
        <v>32426</v>
      </c>
      <c r="E4818">
        <v>273.11630000000002</v>
      </c>
    </row>
    <row r="4819" spans="1:5" x14ac:dyDescent="0.25">
      <c r="A4819" s="1">
        <v>32427</v>
      </c>
      <c r="B4819">
        <v>158.37</v>
      </c>
      <c r="D4819" s="1">
        <v>32427</v>
      </c>
      <c r="E4819">
        <v>273.11630000000002</v>
      </c>
    </row>
    <row r="4820" spans="1:5" x14ac:dyDescent="0.25">
      <c r="A4820" s="1">
        <v>32428</v>
      </c>
      <c r="B4820">
        <v>156.38</v>
      </c>
      <c r="D4820" s="1">
        <v>32428</v>
      </c>
      <c r="E4820">
        <v>273.11630000000002</v>
      </c>
    </row>
    <row r="4821" spans="1:5" x14ac:dyDescent="0.25">
      <c r="A4821" s="1">
        <v>32429</v>
      </c>
      <c r="B4821">
        <v>156.94999999999999</v>
      </c>
      <c r="D4821" s="1">
        <v>32429</v>
      </c>
      <c r="E4821">
        <v>273.11630000000002</v>
      </c>
    </row>
    <row r="4822" spans="1:5" x14ac:dyDescent="0.25">
      <c r="A4822" s="1">
        <v>32430</v>
      </c>
      <c r="B4822">
        <v>157.08000000000001</v>
      </c>
      <c r="D4822" s="1">
        <v>32430</v>
      </c>
      <c r="E4822">
        <v>273.11630000000002</v>
      </c>
    </row>
    <row r="4823" spans="1:5" x14ac:dyDescent="0.25">
      <c r="A4823" s="1">
        <v>32433</v>
      </c>
      <c r="B4823">
        <v>157.47</v>
      </c>
      <c r="D4823" s="1">
        <v>32433</v>
      </c>
      <c r="E4823">
        <v>273.11630000000002</v>
      </c>
    </row>
    <row r="4824" spans="1:5" x14ac:dyDescent="0.25">
      <c r="A4824" s="1">
        <v>32434</v>
      </c>
      <c r="B4824">
        <v>158.84</v>
      </c>
      <c r="D4824" s="1">
        <v>32434</v>
      </c>
      <c r="E4824">
        <v>273.11630000000002</v>
      </c>
    </row>
    <row r="4825" spans="1:5" x14ac:dyDescent="0.25">
      <c r="A4825" s="1">
        <v>32435</v>
      </c>
      <c r="B4825">
        <v>157.74</v>
      </c>
      <c r="D4825" s="1">
        <v>32435</v>
      </c>
      <c r="E4825">
        <v>273.11630000000002</v>
      </c>
    </row>
    <row r="4826" spans="1:5" x14ac:dyDescent="0.25">
      <c r="A4826" s="1">
        <v>32436</v>
      </c>
      <c r="B4826">
        <v>160.52000000000001</v>
      </c>
      <c r="D4826" s="1">
        <v>32436</v>
      </c>
      <c r="E4826">
        <v>273.11630000000002</v>
      </c>
    </row>
    <row r="4827" spans="1:5" x14ac:dyDescent="0.25">
      <c r="A4827" s="1">
        <v>32437</v>
      </c>
      <c r="B4827">
        <v>160.86000000000001</v>
      </c>
      <c r="D4827" s="1">
        <v>32437</v>
      </c>
      <c r="E4827">
        <v>273.11630000000002</v>
      </c>
    </row>
    <row r="4828" spans="1:5" x14ac:dyDescent="0.25">
      <c r="A4828" s="1">
        <v>32440</v>
      </c>
      <c r="B4828">
        <v>160.29</v>
      </c>
      <c r="D4828" s="1">
        <v>32440</v>
      </c>
      <c r="E4828">
        <v>273.11630000000002</v>
      </c>
    </row>
    <row r="4829" spans="1:5" x14ac:dyDescent="0.25">
      <c r="A4829" s="1">
        <v>32441</v>
      </c>
      <c r="B4829">
        <v>160.24</v>
      </c>
      <c r="D4829" s="1">
        <v>32441</v>
      </c>
      <c r="E4829">
        <v>273.11630000000002</v>
      </c>
    </row>
    <row r="4830" spans="1:5" x14ac:dyDescent="0.25">
      <c r="A4830" s="1">
        <v>32442</v>
      </c>
      <c r="B4830">
        <v>159.69999999999999</v>
      </c>
      <c r="D4830" s="1">
        <v>32442</v>
      </c>
      <c r="E4830">
        <v>273.11630000000002</v>
      </c>
    </row>
    <row r="4831" spans="1:5" x14ac:dyDescent="0.25">
      <c r="A4831" s="1">
        <v>32443</v>
      </c>
      <c r="B4831">
        <v>157.54</v>
      </c>
      <c r="D4831" s="1">
        <v>32443</v>
      </c>
      <c r="E4831">
        <v>273.11630000000002</v>
      </c>
    </row>
    <row r="4832" spans="1:5" x14ac:dyDescent="0.25">
      <c r="A4832" s="1">
        <v>32444</v>
      </c>
      <c r="B4832">
        <v>158.16999999999999</v>
      </c>
      <c r="D4832" s="1">
        <v>32444</v>
      </c>
      <c r="E4832">
        <v>273.11630000000002</v>
      </c>
    </row>
    <row r="4833" spans="1:5" x14ac:dyDescent="0.25">
      <c r="A4833" s="1">
        <v>32447</v>
      </c>
      <c r="B4833">
        <v>158.36000000000001</v>
      </c>
      <c r="D4833" s="1">
        <v>32447</v>
      </c>
      <c r="E4833">
        <v>281.2654</v>
      </c>
    </row>
    <row r="4834" spans="1:5" x14ac:dyDescent="0.25">
      <c r="A4834" s="1">
        <v>32448</v>
      </c>
      <c r="B4834">
        <v>158.38</v>
      </c>
      <c r="D4834" s="1">
        <v>32448</v>
      </c>
      <c r="E4834">
        <v>281.2654</v>
      </c>
    </row>
    <row r="4835" spans="1:5" x14ac:dyDescent="0.25">
      <c r="A4835" s="1">
        <v>32449</v>
      </c>
      <c r="B4835">
        <v>158.32</v>
      </c>
      <c r="D4835" s="1">
        <v>32449</v>
      </c>
      <c r="E4835">
        <v>281.2654</v>
      </c>
    </row>
    <row r="4836" spans="1:5" x14ac:dyDescent="0.25">
      <c r="A4836" s="1">
        <v>32450</v>
      </c>
      <c r="B4836">
        <v>158.44999999999999</v>
      </c>
      <c r="D4836" s="1">
        <v>32450</v>
      </c>
      <c r="E4836">
        <v>281.2654</v>
      </c>
    </row>
    <row r="4837" spans="1:5" x14ac:dyDescent="0.25">
      <c r="A4837" s="1">
        <v>32451</v>
      </c>
      <c r="B4837">
        <v>157.1</v>
      </c>
      <c r="D4837" s="1">
        <v>32451</v>
      </c>
      <c r="E4837">
        <v>281.2654</v>
      </c>
    </row>
    <row r="4838" spans="1:5" x14ac:dyDescent="0.25">
      <c r="A4838" s="1">
        <v>32454</v>
      </c>
      <c r="B4838">
        <v>155.68</v>
      </c>
      <c r="D4838" s="1">
        <v>32454</v>
      </c>
      <c r="E4838">
        <v>281.2654</v>
      </c>
    </row>
    <row r="4839" spans="1:5" x14ac:dyDescent="0.25">
      <c r="A4839" s="1">
        <v>32455</v>
      </c>
      <c r="B4839">
        <v>156.33000000000001</v>
      </c>
      <c r="D4839" s="1">
        <v>32455</v>
      </c>
      <c r="E4839">
        <v>281.2654</v>
      </c>
    </row>
    <row r="4840" spans="1:5" x14ac:dyDescent="0.25">
      <c r="A4840" s="1">
        <v>32456</v>
      </c>
      <c r="B4840">
        <v>155.41999999999999</v>
      </c>
      <c r="D4840" s="1">
        <v>32456</v>
      </c>
      <c r="E4840">
        <v>281.2654</v>
      </c>
    </row>
    <row r="4841" spans="1:5" x14ac:dyDescent="0.25">
      <c r="A4841" s="1">
        <v>32457</v>
      </c>
      <c r="B4841">
        <v>155.61000000000001</v>
      </c>
      <c r="D4841" s="1">
        <v>32457</v>
      </c>
      <c r="E4841">
        <v>281.2654</v>
      </c>
    </row>
    <row r="4842" spans="1:5" x14ac:dyDescent="0.25">
      <c r="A4842" s="1">
        <v>32458</v>
      </c>
      <c r="B4842">
        <v>152.72999999999999</v>
      </c>
      <c r="D4842" s="1">
        <v>32458</v>
      </c>
      <c r="E4842">
        <v>281.2654</v>
      </c>
    </row>
    <row r="4843" spans="1:5" x14ac:dyDescent="0.25">
      <c r="A4843" s="1">
        <v>32461</v>
      </c>
      <c r="B4843">
        <v>152.47</v>
      </c>
      <c r="D4843" s="1">
        <v>32461</v>
      </c>
      <c r="E4843">
        <v>281.2654</v>
      </c>
    </row>
    <row r="4844" spans="1:5" x14ac:dyDescent="0.25">
      <c r="A4844" s="1">
        <v>32462</v>
      </c>
      <c r="B4844">
        <v>152.72</v>
      </c>
      <c r="D4844" s="1">
        <v>32462</v>
      </c>
      <c r="E4844">
        <v>281.2654</v>
      </c>
    </row>
    <row r="4845" spans="1:5" x14ac:dyDescent="0.25">
      <c r="A4845" s="1">
        <v>32463</v>
      </c>
      <c r="B4845">
        <v>150.32</v>
      </c>
      <c r="D4845" s="1">
        <v>32463</v>
      </c>
      <c r="E4845">
        <v>281.2654</v>
      </c>
    </row>
    <row r="4846" spans="1:5" x14ac:dyDescent="0.25">
      <c r="A4846" s="1">
        <v>32464</v>
      </c>
      <c r="B4846">
        <v>150.56</v>
      </c>
      <c r="D4846" s="1">
        <v>32464</v>
      </c>
      <c r="E4846">
        <v>281.2654</v>
      </c>
    </row>
    <row r="4847" spans="1:5" x14ac:dyDescent="0.25">
      <c r="A4847" s="1">
        <v>32465</v>
      </c>
      <c r="B4847">
        <v>151.44</v>
      </c>
      <c r="D4847" s="1">
        <v>32465</v>
      </c>
      <c r="E4847">
        <v>281.2654</v>
      </c>
    </row>
    <row r="4848" spans="1:5" x14ac:dyDescent="0.25">
      <c r="A4848" s="1">
        <v>32468</v>
      </c>
      <c r="B4848">
        <v>151.13</v>
      </c>
      <c r="D4848" s="1">
        <v>32468</v>
      </c>
      <c r="E4848">
        <v>281.2654</v>
      </c>
    </row>
    <row r="4849" spans="1:5" x14ac:dyDescent="0.25">
      <c r="A4849" s="1">
        <v>32469</v>
      </c>
      <c r="B4849">
        <v>151.55000000000001</v>
      </c>
      <c r="D4849" s="1">
        <v>32469</v>
      </c>
      <c r="E4849">
        <v>281.2654</v>
      </c>
    </row>
    <row r="4850" spans="1:5" x14ac:dyDescent="0.25">
      <c r="A4850" s="1">
        <v>32470</v>
      </c>
      <c r="B4850">
        <v>152.51</v>
      </c>
      <c r="D4850" s="1">
        <v>32470</v>
      </c>
      <c r="E4850">
        <v>281.2654</v>
      </c>
    </row>
    <row r="4851" spans="1:5" x14ac:dyDescent="0.25">
      <c r="A4851" s="1">
        <v>32471</v>
      </c>
      <c r="B4851">
        <v>152.51</v>
      </c>
      <c r="D4851" s="1">
        <v>32471</v>
      </c>
      <c r="E4851">
        <v>281.2654</v>
      </c>
    </row>
    <row r="4852" spans="1:5" x14ac:dyDescent="0.25">
      <c r="A4852" s="1">
        <v>32472</v>
      </c>
      <c r="B4852">
        <v>151.63</v>
      </c>
      <c r="D4852" s="1">
        <v>32472</v>
      </c>
      <c r="E4852">
        <v>281.2654</v>
      </c>
    </row>
    <row r="4853" spans="1:5" x14ac:dyDescent="0.25">
      <c r="A4853" s="1">
        <v>32475</v>
      </c>
      <c r="B4853">
        <v>152.26</v>
      </c>
      <c r="D4853" s="1">
        <v>32475</v>
      </c>
      <c r="E4853">
        <v>281.2654</v>
      </c>
    </row>
    <row r="4854" spans="1:5" x14ac:dyDescent="0.25">
      <c r="A4854" s="1">
        <v>32476</v>
      </c>
      <c r="B4854">
        <v>153.46</v>
      </c>
      <c r="D4854" s="1">
        <v>32476</v>
      </c>
      <c r="E4854">
        <v>281.2654</v>
      </c>
    </row>
    <row r="4855" spans="1:5" x14ac:dyDescent="0.25">
      <c r="A4855" s="1">
        <v>32477</v>
      </c>
      <c r="B4855">
        <v>154.97999999999999</v>
      </c>
      <c r="D4855" s="1">
        <v>32477</v>
      </c>
      <c r="E4855">
        <v>275.61579999999998</v>
      </c>
    </row>
    <row r="4856" spans="1:5" x14ac:dyDescent="0.25">
      <c r="A4856" s="1">
        <v>32478</v>
      </c>
      <c r="B4856">
        <v>154.61000000000001</v>
      </c>
      <c r="D4856" s="1">
        <v>32478</v>
      </c>
      <c r="E4856">
        <v>275.61579999999998</v>
      </c>
    </row>
    <row r="4857" spans="1:5" x14ac:dyDescent="0.25">
      <c r="A4857" s="1">
        <v>32479</v>
      </c>
      <c r="B4857">
        <v>154.33000000000001</v>
      </c>
      <c r="D4857" s="1">
        <v>32479</v>
      </c>
      <c r="E4857">
        <v>275.61579999999998</v>
      </c>
    </row>
    <row r="4858" spans="1:5" x14ac:dyDescent="0.25">
      <c r="A4858" s="1">
        <v>32482</v>
      </c>
      <c r="B4858">
        <v>155.76</v>
      </c>
      <c r="D4858" s="1">
        <v>32482</v>
      </c>
      <c r="E4858">
        <v>275.61579999999998</v>
      </c>
    </row>
    <row r="4859" spans="1:5" x14ac:dyDescent="0.25">
      <c r="A4859" s="1">
        <v>32483</v>
      </c>
      <c r="B4859">
        <v>157.05000000000001</v>
      </c>
      <c r="D4859" s="1">
        <v>32483</v>
      </c>
      <c r="E4859">
        <v>275.61579999999998</v>
      </c>
    </row>
    <row r="4860" spans="1:5" x14ac:dyDescent="0.25">
      <c r="A4860" s="1">
        <v>32484</v>
      </c>
      <c r="B4860">
        <v>157.36000000000001</v>
      </c>
      <c r="D4860" s="1">
        <v>32484</v>
      </c>
      <c r="E4860">
        <v>275.61579999999998</v>
      </c>
    </row>
    <row r="4861" spans="1:5" x14ac:dyDescent="0.25">
      <c r="A4861" s="1">
        <v>32485</v>
      </c>
      <c r="B4861">
        <v>156.59</v>
      </c>
      <c r="D4861" s="1">
        <v>32485</v>
      </c>
      <c r="E4861">
        <v>275.61579999999998</v>
      </c>
    </row>
    <row r="4862" spans="1:5" x14ac:dyDescent="0.25">
      <c r="A4862" s="1">
        <v>32486</v>
      </c>
      <c r="B4862">
        <v>156.81</v>
      </c>
      <c r="D4862" s="1">
        <v>32486</v>
      </c>
      <c r="E4862">
        <v>275.61579999999998</v>
      </c>
    </row>
    <row r="4863" spans="1:5" x14ac:dyDescent="0.25">
      <c r="A4863" s="1">
        <v>32489</v>
      </c>
      <c r="B4863">
        <v>156.55000000000001</v>
      </c>
      <c r="D4863" s="1">
        <v>32489</v>
      </c>
      <c r="E4863">
        <v>275.61579999999998</v>
      </c>
    </row>
    <row r="4864" spans="1:5" x14ac:dyDescent="0.25">
      <c r="A4864" s="1">
        <v>32490</v>
      </c>
      <c r="B4864">
        <v>156.41</v>
      </c>
      <c r="D4864" s="1">
        <v>32490</v>
      </c>
      <c r="E4864">
        <v>275.61579999999998</v>
      </c>
    </row>
    <row r="4865" spans="1:5" x14ac:dyDescent="0.25">
      <c r="A4865" s="1">
        <v>32491</v>
      </c>
      <c r="B4865">
        <v>155.88999999999999</v>
      </c>
      <c r="D4865" s="1">
        <v>32491</v>
      </c>
      <c r="E4865">
        <v>275.61579999999998</v>
      </c>
    </row>
    <row r="4866" spans="1:5" x14ac:dyDescent="0.25">
      <c r="A4866" s="1">
        <v>32492</v>
      </c>
      <c r="B4866">
        <v>155.44</v>
      </c>
      <c r="D4866" s="1">
        <v>32492</v>
      </c>
      <c r="E4866">
        <v>275.61579999999998</v>
      </c>
    </row>
    <row r="4867" spans="1:5" x14ac:dyDescent="0.25">
      <c r="A4867" s="1">
        <v>32493</v>
      </c>
      <c r="B4867">
        <v>156.47999999999999</v>
      </c>
      <c r="D4867" s="1">
        <v>32493</v>
      </c>
      <c r="E4867">
        <v>275.61579999999998</v>
      </c>
    </row>
    <row r="4868" spans="1:5" x14ac:dyDescent="0.25">
      <c r="A4868" s="1">
        <v>32496</v>
      </c>
      <c r="B4868">
        <v>157.51</v>
      </c>
      <c r="D4868" s="1">
        <v>32496</v>
      </c>
      <c r="E4868">
        <v>275.61579999999998</v>
      </c>
    </row>
    <row r="4869" spans="1:5" x14ac:dyDescent="0.25">
      <c r="A4869" s="1">
        <v>32497</v>
      </c>
      <c r="B4869">
        <v>157.07</v>
      </c>
      <c r="D4869" s="1">
        <v>32497</v>
      </c>
      <c r="E4869">
        <v>275.61579999999998</v>
      </c>
    </row>
    <row r="4870" spans="1:5" x14ac:dyDescent="0.25">
      <c r="A4870" s="1">
        <v>32498</v>
      </c>
      <c r="B4870">
        <v>156.99</v>
      </c>
      <c r="D4870" s="1">
        <v>32498</v>
      </c>
      <c r="E4870">
        <v>275.61579999999998</v>
      </c>
    </row>
    <row r="4871" spans="1:5" x14ac:dyDescent="0.25">
      <c r="A4871" s="1">
        <v>32499</v>
      </c>
      <c r="B4871">
        <v>156.83000000000001</v>
      </c>
      <c r="D4871" s="1">
        <v>32499</v>
      </c>
      <c r="E4871">
        <v>275.61579999999998</v>
      </c>
    </row>
    <row r="4872" spans="1:5" x14ac:dyDescent="0.25">
      <c r="A4872" s="1">
        <v>32500</v>
      </c>
      <c r="B4872">
        <v>157.38999999999999</v>
      </c>
      <c r="D4872" s="1">
        <v>32500</v>
      </c>
      <c r="E4872">
        <v>275.61579999999998</v>
      </c>
    </row>
    <row r="4873" spans="1:5" x14ac:dyDescent="0.25">
      <c r="A4873" s="1">
        <v>32503</v>
      </c>
      <c r="B4873">
        <v>157.38999999999999</v>
      </c>
      <c r="D4873" s="1">
        <v>32503</v>
      </c>
      <c r="E4873">
        <v>275.61579999999998</v>
      </c>
    </row>
    <row r="4874" spans="1:5" x14ac:dyDescent="0.25">
      <c r="A4874" s="1">
        <v>32504</v>
      </c>
      <c r="B4874">
        <v>156.9</v>
      </c>
      <c r="D4874" s="1">
        <v>32504</v>
      </c>
      <c r="E4874">
        <v>275.61579999999998</v>
      </c>
    </row>
    <row r="4875" spans="1:5" x14ac:dyDescent="0.25">
      <c r="A4875" s="1">
        <v>32505</v>
      </c>
      <c r="B4875">
        <v>157.12</v>
      </c>
      <c r="D4875" s="1">
        <v>32505</v>
      </c>
      <c r="E4875">
        <v>275.61579999999998</v>
      </c>
    </row>
    <row r="4876" spans="1:5" x14ac:dyDescent="0.25">
      <c r="A4876" s="1">
        <v>32506</v>
      </c>
      <c r="B4876">
        <v>158.28</v>
      </c>
      <c r="D4876" s="1">
        <v>32506</v>
      </c>
      <c r="E4876">
        <v>275.61579999999998</v>
      </c>
    </row>
    <row r="4877" spans="1:5" x14ac:dyDescent="0.25">
      <c r="A4877" s="1">
        <v>32507</v>
      </c>
      <c r="B4877">
        <v>157.81</v>
      </c>
      <c r="D4877" s="1">
        <v>32507</v>
      </c>
      <c r="E4877">
        <v>278.84300000000002</v>
      </c>
    </row>
    <row r="4878" spans="1:5" x14ac:dyDescent="0.25">
      <c r="A4878" s="1">
        <v>32510</v>
      </c>
      <c r="B4878">
        <v>157.81</v>
      </c>
      <c r="D4878" s="1">
        <v>32510</v>
      </c>
      <c r="E4878">
        <v>278.84300000000002</v>
      </c>
    </row>
    <row r="4879" spans="1:5" x14ac:dyDescent="0.25">
      <c r="A4879" s="1">
        <v>32511</v>
      </c>
      <c r="B4879">
        <v>156.56</v>
      </c>
      <c r="D4879" s="1">
        <v>32511</v>
      </c>
      <c r="E4879">
        <v>278.84300000000002</v>
      </c>
    </row>
    <row r="4880" spans="1:5" x14ac:dyDescent="0.25">
      <c r="A4880" s="1">
        <v>32512</v>
      </c>
      <c r="B4880">
        <v>158.66999999999999</v>
      </c>
      <c r="D4880" s="1">
        <v>32512</v>
      </c>
      <c r="E4880">
        <v>278.84300000000002</v>
      </c>
    </row>
    <row r="4881" spans="1:5" x14ac:dyDescent="0.25">
      <c r="A4881" s="1">
        <v>32513</v>
      </c>
      <c r="B4881">
        <v>159</v>
      </c>
      <c r="D4881" s="1">
        <v>32513</v>
      </c>
      <c r="E4881">
        <v>278.84300000000002</v>
      </c>
    </row>
    <row r="4882" spans="1:5" x14ac:dyDescent="0.25">
      <c r="A4882" s="1">
        <v>32514</v>
      </c>
      <c r="B4882">
        <v>159.47</v>
      </c>
      <c r="D4882" s="1">
        <v>32514</v>
      </c>
      <c r="E4882">
        <v>278.84300000000002</v>
      </c>
    </row>
    <row r="4883" spans="1:5" x14ac:dyDescent="0.25">
      <c r="A4883" s="1">
        <v>32517</v>
      </c>
      <c r="B4883">
        <v>159.68</v>
      </c>
      <c r="D4883" s="1">
        <v>32517</v>
      </c>
      <c r="E4883">
        <v>278.84300000000002</v>
      </c>
    </row>
    <row r="4884" spans="1:5" x14ac:dyDescent="0.25">
      <c r="A4884" s="1">
        <v>32518</v>
      </c>
      <c r="B4884">
        <v>159.38</v>
      </c>
      <c r="D4884" s="1">
        <v>32518</v>
      </c>
      <c r="E4884">
        <v>278.84300000000002</v>
      </c>
    </row>
    <row r="4885" spans="1:5" x14ac:dyDescent="0.25">
      <c r="A4885" s="1">
        <v>32519</v>
      </c>
      <c r="B4885">
        <v>160.1</v>
      </c>
      <c r="D4885" s="1">
        <v>32519</v>
      </c>
      <c r="E4885">
        <v>278.84300000000002</v>
      </c>
    </row>
    <row r="4886" spans="1:5" x14ac:dyDescent="0.25">
      <c r="A4886" s="1">
        <v>32520</v>
      </c>
      <c r="B4886">
        <v>160.69999999999999</v>
      </c>
      <c r="D4886" s="1">
        <v>32520</v>
      </c>
      <c r="E4886">
        <v>278.84300000000002</v>
      </c>
    </row>
    <row r="4887" spans="1:5" x14ac:dyDescent="0.25">
      <c r="A4887" s="1">
        <v>32521</v>
      </c>
      <c r="B4887">
        <v>161.01</v>
      </c>
      <c r="D4887" s="1">
        <v>32521</v>
      </c>
      <c r="E4887">
        <v>278.84300000000002</v>
      </c>
    </row>
    <row r="4888" spans="1:5" x14ac:dyDescent="0.25">
      <c r="A4888" s="1">
        <v>32524</v>
      </c>
      <c r="B4888">
        <v>161.22</v>
      </c>
      <c r="D4888" s="1">
        <v>32524</v>
      </c>
      <c r="E4888">
        <v>278.84300000000002</v>
      </c>
    </row>
    <row r="4889" spans="1:5" x14ac:dyDescent="0.25">
      <c r="A4889" s="1">
        <v>32525</v>
      </c>
      <c r="B4889">
        <v>160.86000000000001</v>
      </c>
      <c r="D4889" s="1">
        <v>32525</v>
      </c>
      <c r="E4889">
        <v>278.84300000000002</v>
      </c>
    </row>
    <row r="4890" spans="1:5" x14ac:dyDescent="0.25">
      <c r="A4890" s="1">
        <v>32526</v>
      </c>
      <c r="B4890">
        <v>162.37</v>
      </c>
      <c r="D4890" s="1">
        <v>32526</v>
      </c>
      <c r="E4890">
        <v>278.84300000000002</v>
      </c>
    </row>
    <row r="4891" spans="1:5" x14ac:dyDescent="0.25">
      <c r="A4891" s="1">
        <v>32527</v>
      </c>
      <c r="B4891">
        <v>162.69999999999999</v>
      </c>
      <c r="D4891" s="1">
        <v>32527</v>
      </c>
      <c r="E4891">
        <v>278.84300000000002</v>
      </c>
    </row>
    <row r="4892" spans="1:5" x14ac:dyDescent="0.25">
      <c r="A4892" s="1">
        <v>32528</v>
      </c>
      <c r="B4892">
        <v>162.57</v>
      </c>
      <c r="D4892" s="1">
        <v>32528</v>
      </c>
      <c r="E4892">
        <v>278.84300000000002</v>
      </c>
    </row>
    <row r="4893" spans="1:5" x14ac:dyDescent="0.25">
      <c r="A4893" s="1">
        <v>32531</v>
      </c>
      <c r="B4893">
        <v>161.51</v>
      </c>
      <c r="D4893" s="1">
        <v>32531</v>
      </c>
      <c r="E4893">
        <v>278.84300000000002</v>
      </c>
    </row>
    <row r="4894" spans="1:5" x14ac:dyDescent="0.25">
      <c r="A4894" s="1">
        <v>32532</v>
      </c>
      <c r="B4894">
        <v>163.34</v>
      </c>
      <c r="D4894" s="1">
        <v>32532</v>
      </c>
      <c r="E4894">
        <v>278.84300000000002</v>
      </c>
    </row>
    <row r="4895" spans="1:5" x14ac:dyDescent="0.25">
      <c r="A4895" s="1">
        <v>32533</v>
      </c>
      <c r="B4895">
        <v>163.77000000000001</v>
      </c>
      <c r="D4895" s="1">
        <v>32533</v>
      </c>
      <c r="E4895">
        <v>278.84300000000002</v>
      </c>
    </row>
    <row r="4896" spans="1:5" x14ac:dyDescent="0.25">
      <c r="A4896" s="1">
        <v>32534</v>
      </c>
      <c r="B4896">
        <v>165.12</v>
      </c>
      <c r="D4896" s="1">
        <v>32534</v>
      </c>
      <c r="E4896">
        <v>278.84300000000002</v>
      </c>
    </row>
    <row r="4897" spans="1:5" x14ac:dyDescent="0.25">
      <c r="A4897" s="1">
        <v>32535</v>
      </c>
      <c r="B4897">
        <v>166.26</v>
      </c>
      <c r="D4897" s="1">
        <v>32535</v>
      </c>
      <c r="E4897">
        <v>278.84300000000002</v>
      </c>
    </row>
    <row r="4898" spans="1:5" x14ac:dyDescent="0.25">
      <c r="A4898" s="1">
        <v>32538</v>
      </c>
      <c r="B4898">
        <v>166.89</v>
      </c>
      <c r="D4898" s="1">
        <v>32538</v>
      </c>
      <c r="E4898">
        <v>278.84300000000002</v>
      </c>
    </row>
    <row r="4899" spans="1:5" x14ac:dyDescent="0.25">
      <c r="A4899" s="1">
        <v>32539</v>
      </c>
      <c r="B4899">
        <v>168.18</v>
      </c>
      <c r="D4899" s="1">
        <v>32539</v>
      </c>
      <c r="E4899">
        <v>285.13409999999999</v>
      </c>
    </row>
    <row r="4900" spans="1:5" x14ac:dyDescent="0.25">
      <c r="A4900" s="1">
        <v>32540</v>
      </c>
      <c r="B4900">
        <v>168.16</v>
      </c>
      <c r="D4900" s="1">
        <v>32540</v>
      </c>
      <c r="E4900">
        <v>285.13409999999999</v>
      </c>
    </row>
    <row r="4901" spans="1:5" x14ac:dyDescent="0.25">
      <c r="A4901" s="1">
        <v>32541</v>
      </c>
      <c r="B4901">
        <v>168.18</v>
      </c>
      <c r="D4901" s="1">
        <v>32541</v>
      </c>
      <c r="E4901">
        <v>285.13409999999999</v>
      </c>
    </row>
    <row r="4902" spans="1:5" x14ac:dyDescent="0.25">
      <c r="A4902" s="1">
        <v>32542</v>
      </c>
      <c r="B4902">
        <v>168.33</v>
      </c>
      <c r="D4902" s="1">
        <v>32542</v>
      </c>
      <c r="E4902">
        <v>285.13409999999999</v>
      </c>
    </row>
    <row r="4903" spans="1:5" x14ac:dyDescent="0.25">
      <c r="A4903" s="1">
        <v>32545</v>
      </c>
      <c r="B4903">
        <v>167.93</v>
      </c>
      <c r="D4903" s="1">
        <v>32545</v>
      </c>
      <c r="E4903">
        <v>285.13409999999999</v>
      </c>
    </row>
    <row r="4904" spans="1:5" x14ac:dyDescent="0.25">
      <c r="A4904" s="1">
        <v>32546</v>
      </c>
      <c r="B4904">
        <v>169.84</v>
      </c>
      <c r="D4904" s="1">
        <v>32546</v>
      </c>
      <c r="E4904">
        <v>285.13409999999999</v>
      </c>
    </row>
    <row r="4905" spans="1:5" x14ac:dyDescent="0.25">
      <c r="A4905" s="1">
        <v>32547</v>
      </c>
      <c r="B4905">
        <v>169.44</v>
      </c>
      <c r="D4905" s="1">
        <v>32547</v>
      </c>
      <c r="E4905">
        <v>285.13409999999999</v>
      </c>
    </row>
    <row r="4906" spans="1:5" x14ac:dyDescent="0.25">
      <c r="A4906" s="1">
        <v>32548</v>
      </c>
      <c r="B4906">
        <v>167.92</v>
      </c>
      <c r="D4906" s="1">
        <v>32548</v>
      </c>
      <c r="E4906">
        <v>285.13409999999999</v>
      </c>
    </row>
    <row r="4907" spans="1:5" x14ac:dyDescent="0.25">
      <c r="A4907" s="1">
        <v>32549</v>
      </c>
      <c r="B4907">
        <v>165.75</v>
      </c>
      <c r="D4907" s="1">
        <v>32549</v>
      </c>
      <c r="E4907">
        <v>285.13409999999999</v>
      </c>
    </row>
    <row r="4908" spans="1:5" x14ac:dyDescent="0.25">
      <c r="A4908" s="1">
        <v>32552</v>
      </c>
      <c r="B4908">
        <v>165.87</v>
      </c>
      <c r="D4908" s="1">
        <v>32552</v>
      </c>
      <c r="E4908">
        <v>285.13409999999999</v>
      </c>
    </row>
    <row r="4909" spans="1:5" x14ac:dyDescent="0.25">
      <c r="A4909" s="1">
        <v>32553</v>
      </c>
      <c r="B4909">
        <v>165.69</v>
      </c>
      <c r="D4909" s="1">
        <v>32553</v>
      </c>
      <c r="E4909">
        <v>285.13409999999999</v>
      </c>
    </row>
    <row r="4910" spans="1:5" x14ac:dyDescent="0.25">
      <c r="A4910" s="1">
        <v>32554</v>
      </c>
      <c r="B4910">
        <v>166.97</v>
      </c>
      <c r="D4910" s="1">
        <v>32554</v>
      </c>
      <c r="E4910">
        <v>285.13409999999999</v>
      </c>
    </row>
    <row r="4911" spans="1:5" x14ac:dyDescent="0.25">
      <c r="A4911" s="1">
        <v>32555</v>
      </c>
      <c r="B4911">
        <v>167.37</v>
      </c>
      <c r="D4911" s="1">
        <v>32555</v>
      </c>
      <c r="E4911">
        <v>285.13409999999999</v>
      </c>
    </row>
    <row r="4912" spans="1:5" x14ac:dyDescent="0.25">
      <c r="A4912" s="1">
        <v>32556</v>
      </c>
      <c r="B4912">
        <v>168.35</v>
      </c>
      <c r="D4912" s="1">
        <v>32556</v>
      </c>
      <c r="E4912">
        <v>285.13409999999999</v>
      </c>
    </row>
    <row r="4913" spans="1:5" x14ac:dyDescent="0.25">
      <c r="A4913" s="1">
        <v>32559</v>
      </c>
      <c r="B4913">
        <v>168.35</v>
      </c>
      <c r="D4913" s="1">
        <v>32559</v>
      </c>
      <c r="E4913">
        <v>285.13409999999999</v>
      </c>
    </row>
    <row r="4914" spans="1:5" x14ac:dyDescent="0.25">
      <c r="A4914" s="1">
        <v>32560</v>
      </c>
      <c r="B4914">
        <v>167.95</v>
      </c>
      <c r="D4914" s="1">
        <v>32560</v>
      </c>
      <c r="E4914">
        <v>285.13409999999999</v>
      </c>
    </row>
    <row r="4915" spans="1:5" x14ac:dyDescent="0.25">
      <c r="A4915" s="1">
        <v>32561</v>
      </c>
      <c r="B4915">
        <v>165.46</v>
      </c>
      <c r="D4915" s="1">
        <v>32561</v>
      </c>
      <c r="E4915">
        <v>285.13409999999999</v>
      </c>
    </row>
    <row r="4916" spans="1:5" x14ac:dyDescent="0.25">
      <c r="A4916" s="1">
        <v>32562</v>
      </c>
      <c r="B4916">
        <v>165.96</v>
      </c>
      <c r="D4916" s="1">
        <v>32562</v>
      </c>
      <c r="E4916">
        <v>285.13409999999999</v>
      </c>
    </row>
    <row r="4917" spans="1:5" x14ac:dyDescent="0.25">
      <c r="A4917" s="1">
        <v>32563</v>
      </c>
      <c r="B4917">
        <v>163.61000000000001</v>
      </c>
      <c r="D4917" s="1">
        <v>32563</v>
      </c>
      <c r="E4917">
        <v>285.13409999999999</v>
      </c>
    </row>
    <row r="4918" spans="1:5" x14ac:dyDescent="0.25">
      <c r="A4918" s="1">
        <v>32566</v>
      </c>
      <c r="B4918">
        <v>163.82</v>
      </c>
      <c r="D4918" s="1">
        <v>32566</v>
      </c>
      <c r="E4918">
        <v>285.13409999999999</v>
      </c>
    </row>
    <row r="4919" spans="1:5" x14ac:dyDescent="0.25">
      <c r="A4919" s="1">
        <v>32567</v>
      </c>
      <c r="B4919">
        <v>164.35</v>
      </c>
      <c r="D4919" s="1">
        <v>32567</v>
      </c>
      <c r="E4919">
        <v>279.41129999999998</v>
      </c>
    </row>
    <row r="4920" spans="1:5" x14ac:dyDescent="0.25">
      <c r="A4920" s="1">
        <v>32568</v>
      </c>
      <c r="B4920">
        <v>163.68</v>
      </c>
      <c r="D4920" s="1">
        <v>32568</v>
      </c>
      <c r="E4920">
        <v>279.41129999999998</v>
      </c>
    </row>
    <row r="4921" spans="1:5" x14ac:dyDescent="0.25">
      <c r="A4921" s="1">
        <v>32569</v>
      </c>
      <c r="B4921">
        <v>165.13</v>
      </c>
      <c r="D4921" s="1">
        <v>32569</v>
      </c>
      <c r="E4921">
        <v>279.41129999999998</v>
      </c>
    </row>
    <row r="4922" spans="1:5" x14ac:dyDescent="0.25">
      <c r="A4922" s="1">
        <v>32570</v>
      </c>
      <c r="B4922">
        <v>165.78</v>
      </c>
      <c r="D4922" s="1">
        <v>32570</v>
      </c>
      <c r="E4922">
        <v>279.41129999999998</v>
      </c>
    </row>
    <row r="4923" spans="1:5" x14ac:dyDescent="0.25">
      <c r="A4923" s="1">
        <v>32573</v>
      </c>
      <c r="B4923">
        <v>167.46</v>
      </c>
      <c r="D4923" s="1">
        <v>32573</v>
      </c>
      <c r="E4923">
        <v>279.41129999999998</v>
      </c>
    </row>
    <row r="4924" spans="1:5" x14ac:dyDescent="0.25">
      <c r="A4924" s="1">
        <v>32574</v>
      </c>
      <c r="B4924">
        <v>167.15</v>
      </c>
      <c r="D4924" s="1">
        <v>32574</v>
      </c>
      <c r="E4924">
        <v>279.41129999999998</v>
      </c>
    </row>
    <row r="4925" spans="1:5" x14ac:dyDescent="0.25">
      <c r="A4925" s="1">
        <v>32575</v>
      </c>
      <c r="B4925">
        <v>167.3</v>
      </c>
      <c r="D4925" s="1">
        <v>32575</v>
      </c>
      <c r="E4925">
        <v>279.41129999999998</v>
      </c>
    </row>
    <row r="4926" spans="1:5" x14ac:dyDescent="0.25">
      <c r="A4926" s="1">
        <v>32576</v>
      </c>
      <c r="B4926">
        <v>167.17</v>
      </c>
      <c r="D4926" s="1">
        <v>32576</v>
      </c>
      <c r="E4926">
        <v>279.41129999999998</v>
      </c>
    </row>
    <row r="4927" spans="1:5" x14ac:dyDescent="0.25">
      <c r="A4927" s="1">
        <v>32577</v>
      </c>
      <c r="B4927">
        <v>166.73</v>
      </c>
      <c r="D4927" s="1">
        <v>32577</v>
      </c>
      <c r="E4927">
        <v>279.41129999999998</v>
      </c>
    </row>
    <row r="4928" spans="1:5" x14ac:dyDescent="0.25">
      <c r="A4928" s="1">
        <v>32580</v>
      </c>
      <c r="B4928">
        <v>167.86</v>
      </c>
      <c r="D4928" s="1">
        <v>32580</v>
      </c>
      <c r="E4928">
        <v>279.41129999999998</v>
      </c>
    </row>
    <row r="4929" spans="1:5" x14ac:dyDescent="0.25">
      <c r="A4929" s="1">
        <v>32581</v>
      </c>
      <c r="B4929">
        <v>167.75</v>
      </c>
      <c r="D4929" s="1">
        <v>32581</v>
      </c>
      <c r="E4929">
        <v>279.41129999999998</v>
      </c>
    </row>
    <row r="4930" spans="1:5" x14ac:dyDescent="0.25">
      <c r="A4930" s="1">
        <v>32582</v>
      </c>
      <c r="B4930">
        <v>168.48</v>
      </c>
      <c r="D4930" s="1">
        <v>32582</v>
      </c>
      <c r="E4930">
        <v>279.41129999999998</v>
      </c>
    </row>
    <row r="4931" spans="1:5" x14ac:dyDescent="0.25">
      <c r="A4931" s="1">
        <v>32583</v>
      </c>
      <c r="B4931">
        <v>169.92</v>
      </c>
      <c r="D4931" s="1">
        <v>32583</v>
      </c>
      <c r="E4931">
        <v>279.41129999999998</v>
      </c>
    </row>
    <row r="4932" spans="1:5" x14ac:dyDescent="0.25">
      <c r="A4932" s="1">
        <v>32584</v>
      </c>
      <c r="B4932">
        <v>166.35</v>
      </c>
      <c r="D4932" s="1">
        <v>32584</v>
      </c>
      <c r="E4932">
        <v>279.41129999999998</v>
      </c>
    </row>
    <row r="4933" spans="1:5" x14ac:dyDescent="0.25">
      <c r="A4933" s="1">
        <v>32587</v>
      </c>
      <c r="B4933">
        <v>164.8</v>
      </c>
      <c r="D4933" s="1">
        <v>32587</v>
      </c>
      <c r="E4933">
        <v>279.41129999999998</v>
      </c>
    </row>
    <row r="4934" spans="1:5" x14ac:dyDescent="0.25">
      <c r="A4934" s="1">
        <v>32588</v>
      </c>
      <c r="B4934">
        <v>165.56</v>
      </c>
      <c r="D4934" s="1">
        <v>32588</v>
      </c>
      <c r="E4934">
        <v>279.41129999999998</v>
      </c>
    </row>
    <row r="4935" spans="1:5" x14ac:dyDescent="0.25">
      <c r="A4935" s="1">
        <v>32589</v>
      </c>
      <c r="B4935">
        <v>165.13</v>
      </c>
      <c r="D4935" s="1">
        <v>32589</v>
      </c>
      <c r="E4935">
        <v>279.41129999999998</v>
      </c>
    </row>
    <row r="4936" spans="1:5" x14ac:dyDescent="0.25">
      <c r="A4936" s="1">
        <v>32590</v>
      </c>
      <c r="B4936">
        <v>164.48</v>
      </c>
      <c r="D4936" s="1">
        <v>32590</v>
      </c>
      <c r="E4936">
        <v>279.41129999999998</v>
      </c>
    </row>
    <row r="4937" spans="1:5" x14ac:dyDescent="0.25">
      <c r="A4937" s="1">
        <v>32591</v>
      </c>
      <c r="B4937">
        <v>164.48</v>
      </c>
      <c r="D4937" s="1">
        <v>32591</v>
      </c>
      <c r="E4937">
        <v>279.41129999999998</v>
      </c>
    </row>
    <row r="4938" spans="1:5" x14ac:dyDescent="0.25">
      <c r="A4938" s="1">
        <v>32594</v>
      </c>
      <c r="B4938">
        <v>165.12</v>
      </c>
      <c r="D4938" s="1">
        <v>32594</v>
      </c>
      <c r="E4938">
        <v>279.41129999999998</v>
      </c>
    </row>
    <row r="4939" spans="1:5" x14ac:dyDescent="0.25">
      <c r="A4939" s="1">
        <v>32595</v>
      </c>
      <c r="B4939">
        <v>165.72</v>
      </c>
      <c r="D4939" s="1">
        <v>32595</v>
      </c>
      <c r="E4939">
        <v>279.41129999999998</v>
      </c>
    </row>
    <row r="4940" spans="1:5" x14ac:dyDescent="0.25">
      <c r="A4940" s="1">
        <v>32596</v>
      </c>
      <c r="B4940">
        <v>166.14</v>
      </c>
      <c r="D4940" s="1">
        <v>32596</v>
      </c>
      <c r="E4940">
        <v>279.41129999999998</v>
      </c>
    </row>
    <row r="4941" spans="1:5" x14ac:dyDescent="0.25">
      <c r="A4941" s="1">
        <v>32597</v>
      </c>
      <c r="B4941">
        <v>166.32</v>
      </c>
      <c r="D4941" s="1">
        <v>32597</v>
      </c>
      <c r="E4941">
        <v>279.41129999999998</v>
      </c>
    </row>
    <row r="4942" spans="1:5" x14ac:dyDescent="0.25">
      <c r="A4942" s="1">
        <v>32598</v>
      </c>
      <c r="B4942">
        <v>167.62</v>
      </c>
      <c r="D4942" s="1">
        <v>32598</v>
      </c>
      <c r="E4942">
        <v>282.14120000000003</v>
      </c>
    </row>
    <row r="4943" spans="1:5" x14ac:dyDescent="0.25">
      <c r="A4943" s="1">
        <v>32601</v>
      </c>
      <c r="B4943">
        <v>168.45</v>
      </c>
      <c r="D4943" s="1">
        <v>32601</v>
      </c>
      <c r="E4943">
        <v>282.14120000000003</v>
      </c>
    </row>
    <row r="4944" spans="1:5" x14ac:dyDescent="0.25">
      <c r="A4944" s="1">
        <v>32602</v>
      </c>
      <c r="B4944">
        <v>167.95</v>
      </c>
      <c r="D4944" s="1">
        <v>32602</v>
      </c>
      <c r="E4944">
        <v>282.14120000000003</v>
      </c>
    </row>
    <row r="4945" spans="1:5" x14ac:dyDescent="0.25">
      <c r="A4945" s="1">
        <v>32603</v>
      </c>
      <c r="B4945">
        <v>168.48</v>
      </c>
      <c r="D4945" s="1">
        <v>32603</v>
      </c>
      <c r="E4945">
        <v>282.14120000000003</v>
      </c>
    </row>
    <row r="4946" spans="1:5" x14ac:dyDescent="0.25">
      <c r="A4946" s="1">
        <v>32604</v>
      </c>
      <c r="B4946">
        <v>168.08</v>
      </c>
      <c r="D4946" s="1">
        <v>32604</v>
      </c>
      <c r="E4946">
        <v>282.14120000000003</v>
      </c>
    </row>
    <row r="4947" spans="1:5" x14ac:dyDescent="0.25">
      <c r="A4947" s="1">
        <v>32605</v>
      </c>
      <c r="B4947">
        <v>169.06</v>
      </c>
      <c r="D4947" s="1">
        <v>32605</v>
      </c>
      <c r="E4947">
        <v>282.14120000000003</v>
      </c>
    </row>
    <row r="4948" spans="1:5" x14ac:dyDescent="0.25">
      <c r="A4948" s="1">
        <v>32608</v>
      </c>
      <c r="B4948">
        <v>169.06</v>
      </c>
      <c r="D4948" s="1">
        <v>32608</v>
      </c>
      <c r="E4948">
        <v>282.14120000000003</v>
      </c>
    </row>
    <row r="4949" spans="1:5" x14ac:dyDescent="0.25">
      <c r="A4949" s="1">
        <v>32609</v>
      </c>
      <c r="B4949">
        <v>169.81</v>
      </c>
      <c r="D4949" s="1">
        <v>32609</v>
      </c>
      <c r="E4949">
        <v>282.14120000000003</v>
      </c>
    </row>
    <row r="4950" spans="1:5" x14ac:dyDescent="0.25">
      <c r="A4950" s="1">
        <v>32610</v>
      </c>
      <c r="B4950">
        <v>170.16</v>
      </c>
      <c r="D4950" s="1">
        <v>32610</v>
      </c>
      <c r="E4950">
        <v>282.14120000000003</v>
      </c>
    </row>
    <row r="4951" spans="1:5" x14ac:dyDescent="0.25">
      <c r="A4951" s="1">
        <v>32611</v>
      </c>
      <c r="B4951">
        <v>168.87</v>
      </c>
      <c r="D4951" s="1">
        <v>32611</v>
      </c>
      <c r="E4951">
        <v>282.14120000000003</v>
      </c>
    </row>
    <row r="4952" spans="1:5" x14ac:dyDescent="0.25">
      <c r="A4952" s="1">
        <v>32612</v>
      </c>
      <c r="B4952">
        <v>171.22</v>
      </c>
      <c r="D4952" s="1">
        <v>32612</v>
      </c>
      <c r="E4952">
        <v>282.14120000000003</v>
      </c>
    </row>
    <row r="4953" spans="1:5" x14ac:dyDescent="0.25">
      <c r="A4953" s="1">
        <v>32615</v>
      </c>
      <c r="B4953">
        <v>171.4</v>
      </c>
      <c r="D4953" s="1">
        <v>32615</v>
      </c>
      <c r="E4953">
        <v>282.14120000000003</v>
      </c>
    </row>
    <row r="4954" spans="1:5" x14ac:dyDescent="0.25">
      <c r="A4954" s="1">
        <v>32616</v>
      </c>
      <c r="B4954">
        <v>173.41</v>
      </c>
      <c r="D4954" s="1">
        <v>32616</v>
      </c>
      <c r="E4954">
        <v>282.14120000000003</v>
      </c>
    </row>
    <row r="4955" spans="1:5" x14ac:dyDescent="0.25">
      <c r="A4955" s="1">
        <v>32617</v>
      </c>
      <c r="B4955">
        <v>174.06</v>
      </c>
      <c r="D4955" s="1">
        <v>32617</v>
      </c>
      <c r="E4955">
        <v>282.14120000000003</v>
      </c>
    </row>
    <row r="4956" spans="1:5" x14ac:dyDescent="0.25">
      <c r="A4956" s="1">
        <v>32618</v>
      </c>
      <c r="B4956">
        <v>173.68</v>
      </c>
      <c r="D4956" s="1">
        <v>32618</v>
      </c>
      <c r="E4956">
        <v>282.14120000000003</v>
      </c>
    </row>
    <row r="4957" spans="1:5" x14ac:dyDescent="0.25">
      <c r="A4957" s="1">
        <v>32619</v>
      </c>
      <c r="B4957">
        <v>175.24</v>
      </c>
      <c r="D4957" s="1">
        <v>32619</v>
      </c>
      <c r="E4957">
        <v>282.14120000000003</v>
      </c>
    </row>
    <row r="4958" spans="1:5" x14ac:dyDescent="0.25">
      <c r="A4958" s="1">
        <v>32622</v>
      </c>
      <c r="B4958">
        <v>174.85</v>
      </c>
      <c r="D4958" s="1">
        <v>32622</v>
      </c>
      <c r="E4958">
        <v>282.14120000000003</v>
      </c>
    </row>
    <row r="4959" spans="1:5" x14ac:dyDescent="0.25">
      <c r="A4959" s="1">
        <v>32623</v>
      </c>
      <c r="B4959">
        <v>174.04</v>
      </c>
      <c r="D4959" s="1">
        <v>32623</v>
      </c>
      <c r="E4959">
        <v>282.14120000000003</v>
      </c>
    </row>
    <row r="4960" spans="1:5" x14ac:dyDescent="0.25">
      <c r="A4960" s="1">
        <v>32624</v>
      </c>
      <c r="B4960">
        <v>174.23</v>
      </c>
      <c r="D4960" s="1">
        <v>32624</v>
      </c>
      <c r="E4960">
        <v>282.14120000000003</v>
      </c>
    </row>
    <row r="4961" spans="1:5" x14ac:dyDescent="0.25">
      <c r="A4961" s="1">
        <v>32625</v>
      </c>
      <c r="B4961">
        <v>175.56</v>
      </c>
      <c r="D4961" s="1">
        <v>32625</v>
      </c>
      <c r="E4961">
        <v>282.14120000000003</v>
      </c>
    </row>
    <row r="4962" spans="1:5" x14ac:dyDescent="0.25">
      <c r="A4962" s="1">
        <v>32626</v>
      </c>
      <c r="B4962">
        <v>175.73</v>
      </c>
      <c r="D4962" s="1">
        <v>32626</v>
      </c>
      <c r="E4962">
        <v>288.3938</v>
      </c>
    </row>
    <row r="4963" spans="1:5" x14ac:dyDescent="0.25">
      <c r="A4963" s="1">
        <v>32629</v>
      </c>
      <c r="B4963">
        <v>175.5</v>
      </c>
      <c r="D4963" s="1">
        <v>32629</v>
      </c>
      <c r="E4963">
        <v>288.3938</v>
      </c>
    </row>
    <row r="4964" spans="1:5" x14ac:dyDescent="0.25">
      <c r="A4964" s="1">
        <v>32630</v>
      </c>
      <c r="B4964">
        <v>175.13</v>
      </c>
      <c r="D4964" s="1">
        <v>32630</v>
      </c>
      <c r="E4964">
        <v>288.3938</v>
      </c>
    </row>
    <row r="4965" spans="1:5" x14ac:dyDescent="0.25">
      <c r="A4965" s="1">
        <v>32631</v>
      </c>
      <c r="B4965">
        <v>175.22</v>
      </c>
      <c r="D4965" s="1">
        <v>32631</v>
      </c>
      <c r="E4965">
        <v>288.3938</v>
      </c>
    </row>
    <row r="4966" spans="1:5" x14ac:dyDescent="0.25">
      <c r="A4966" s="1">
        <v>32632</v>
      </c>
      <c r="B4966">
        <v>175.11</v>
      </c>
      <c r="D4966" s="1">
        <v>32632</v>
      </c>
      <c r="E4966">
        <v>288.3938</v>
      </c>
    </row>
    <row r="4967" spans="1:5" x14ac:dyDescent="0.25">
      <c r="A4967" s="1">
        <v>32633</v>
      </c>
      <c r="B4967">
        <v>175.16</v>
      </c>
      <c r="D4967" s="1">
        <v>32633</v>
      </c>
      <c r="E4967">
        <v>288.3938</v>
      </c>
    </row>
    <row r="4968" spans="1:5" x14ac:dyDescent="0.25">
      <c r="A4968" s="1">
        <v>32636</v>
      </c>
      <c r="B4968">
        <v>174.31</v>
      </c>
      <c r="D4968" s="1">
        <v>32636</v>
      </c>
      <c r="E4968">
        <v>288.3938</v>
      </c>
    </row>
    <row r="4969" spans="1:5" x14ac:dyDescent="0.25">
      <c r="A4969" s="1">
        <v>32637</v>
      </c>
      <c r="B4969">
        <v>173.91</v>
      </c>
      <c r="D4969" s="1">
        <v>32637</v>
      </c>
      <c r="E4969">
        <v>288.3938</v>
      </c>
    </row>
    <row r="4970" spans="1:5" x14ac:dyDescent="0.25">
      <c r="A4970" s="1">
        <v>32638</v>
      </c>
      <c r="B4970">
        <v>174.23</v>
      </c>
      <c r="D4970" s="1">
        <v>32638</v>
      </c>
      <c r="E4970">
        <v>288.3938</v>
      </c>
    </row>
    <row r="4971" spans="1:5" x14ac:dyDescent="0.25">
      <c r="A4971" s="1">
        <v>32639</v>
      </c>
      <c r="B4971">
        <v>174.82</v>
      </c>
      <c r="D4971" s="1">
        <v>32639</v>
      </c>
      <c r="E4971">
        <v>288.3938</v>
      </c>
    </row>
    <row r="4972" spans="1:5" x14ac:dyDescent="0.25">
      <c r="A4972" s="1">
        <v>32640</v>
      </c>
      <c r="B4972">
        <v>178.17</v>
      </c>
      <c r="D4972" s="1">
        <v>32640</v>
      </c>
      <c r="E4972">
        <v>288.3938</v>
      </c>
    </row>
    <row r="4973" spans="1:5" x14ac:dyDescent="0.25">
      <c r="A4973" s="1">
        <v>32643</v>
      </c>
      <c r="B4973">
        <v>179.33</v>
      </c>
      <c r="D4973" s="1">
        <v>32643</v>
      </c>
      <c r="E4973">
        <v>288.3938</v>
      </c>
    </row>
    <row r="4974" spans="1:5" x14ac:dyDescent="0.25">
      <c r="A4974" s="1">
        <v>32644</v>
      </c>
      <c r="B4974">
        <v>179.01</v>
      </c>
      <c r="D4974" s="1">
        <v>32644</v>
      </c>
      <c r="E4974">
        <v>288.3938</v>
      </c>
    </row>
    <row r="4975" spans="1:5" x14ac:dyDescent="0.25">
      <c r="A4975" s="1">
        <v>32645</v>
      </c>
      <c r="B4975">
        <v>180.23</v>
      </c>
      <c r="D4975" s="1">
        <v>32645</v>
      </c>
      <c r="E4975">
        <v>288.3938</v>
      </c>
    </row>
    <row r="4976" spans="1:5" x14ac:dyDescent="0.25">
      <c r="A4976" s="1">
        <v>32646</v>
      </c>
      <c r="B4976">
        <v>180.61</v>
      </c>
      <c r="D4976" s="1">
        <v>32646</v>
      </c>
      <c r="E4976">
        <v>288.3938</v>
      </c>
    </row>
    <row r="4977" spans="1:5" x14ac:dyDescent="0.25">
      <c r="A4977" s="1">
        <v>32647</v>
      </c>
      <c r="B4977">
        <v>182.2</v>
      </c>
      <c r="D4977" s="1">
        <v>32647</v>
      </c>
      <c r="E4977">
        <v>288.3938</v>
      </c>
    </row>
    <row r="4978" spans="1:5" x14ac:dyDescent="0.25">
      <c r="A4978" s="1">
        <v>32650</v>
      </c>
      <c r="B4978">
        <v>182.6</v>
      </c>
      <c r="D4978" s="1">
        <v>32650</v>
      </c>
      <c r="E4978">
        <v>288.3938</v>
      </c>
    </row>
    <row r="4979" spans="1:5" x14ac:dyDescent="0.25">
      <c r="A4979" s="1">
        <v>32651</v>
      </c>
      <c r="B4979">
        <v>180.93</v>
      </c>
      <c r="D4979" s="1">
        <v>32651</v>
      </c>
      <c r="E4979">
        <v>288.3938</v>
      </c>
    </row>
    <row r="4980" spans="1:5" x14ac:dyDescent="0.25">
      <c r="A4980" s="1">
        <v>32652</v>
      </c>
      <c r="B4980">
        <v>181.33</v>
      </c>
      <c r="D4980" s="1">
        <v>32652</v>
      </c>
      <c r="E4980">
        <v>288.3938</v>
      </c>
    </row>
    <row r="4981" spans="1:5" x14ac:dyDescent="0.25">
      <c r="A4981" s="1">
        <v>32653</v>
      </c>
      <c r="B4981">
        <v>181.47</v>
      </c>
      <c r="D4981" s="1">
        <v>32653</v>
      </c>
      <c r="E4981">
        <v>288.3938</v>
      </c>
    </row>
    <row r="4982" spans="1:5" x14ac:dyDescent="0.25">
      <c r="A4982" s="1">
        <v>32654</v>
      </c>
      <c r="B4982">
        <v>182.75</v>
      </c>
      <c r="D4982" s="1">
        <v>32654</v>
      </c>
      <c r="E4982">
        <v>288.3938</v>
      </c>
    </row>
    <row r="4983" spans="1:5" x14ac:dyDescent="0.25">
      <c r="A4983" s="1">
        <v>32657</v>
      </c>
      <c r="B4983">
        <v>182.75</v>
      </c>
      <c r="D4983" s="1">
        <v>32657</v>
      </c>
      <c r="E4983">
        <v>288.3938</v>
      </c>
    </row>
    <row r="4984" spans="1:5" x14ac:dyDescent="0.25">
      <c r="A4984" s="1">
        <v>32658</v>
      </c>
      <c r="B4984">
        <v>181.67</v>
      </c>
      <c r="D4984" s="1">
        <v>32658</v>
      </c>
      <c r="E4984">
        <v>288.3938</v>
      </c>
    </row>
    <row r="4985" spans="1:5" x14ac:dyDescent="0.25">
      <c r="A4985" s="1">
        <v>32659</v>
      </c>
      <c r="B4985">
        <v>182.46</v>
      </c>
      <c r="D4985" s="1">
        <v>32659</v>
      </c>
      <c r="E4985">
        <v>299.7201</v>
      </c>
    </row>
    <row r="4986" spans="1:5" x14ac:dyDescent="0.25">
      <c r="A4986" s="1">
        <v>32660</v>
      </c>
      <c r="B4986">
        <v>183.34</v>
      </c>
      <c r="D4986" s="1">
        <v>32660</v>
      </c>
      <c r="E4986">
        <v>299.7201</v>
      </c>
    </row>
    <row r="4987" spans="1:5" x14ac:dyDescent="0.25">
      <c r="A4987" s="1">
        <v>32661</v>
      </c>
      <c r="B4987">
        <v>185.19</v>
      </c>
      <c r="D4987" s="1">
        <v>32661</v>
      </c>
      <c r="E4987">
        <v>299.7201</v>
      </c>
    </row>
    <row r="4988" spans="1:5" x14ac:dyDescent="0.25">
      <c r="A4988" s="1">
        <v>32664</v>
      </c>
      <c r="B4988">
        <v>183.51</v>
      </c>
      <c r="D4988" s="1">
        <v>32664</v>
      </c>
      <c r="E4988">
        <v>299.7201</v>
      </c>
    </row>
    <row r="4989" spans="1:5" x14ac:dyDescent="0.25">
      <c r="A4989" s="1">
        <v>32665</v>
      </c>
      <c r="B4989">
        <v>184.42</v>
      </c>
      <c r="D4989" s="1">
        <v>32665</v>
      </c>
      <c r="E4989">
        <v>299.7201</v>
      </c>
    </row>
    <row r="4990" spans="1:5" x14ac:dyDescent="0.25">
      <c r="A4990" s="1">
        <v>32666</v>
      </c>
      <c r="B4990">
        <v>185.96</v>
      </c>
      <c r="D4990" s="1">
        <v>32666</v>
      </c>
      <c r="E4990">
        <v>299.7201</v>
      </c>
    </row>
    <row r="4991" spans="1:5" x14ac:dyDescent="0.25">
      <c r="A4991" s="1">
        <v>32667</v>
      </c>
      <c r="B4991">
        <v>186.01</v>
      </c>
      <c r="D4991" s="1">
        <v>32667</v>
      </c>
      <c r="E4991">
        <v>299.7201</v>
      </c>
    </row>
    <row r="4992" spans="1:5" x14ac:dyDescent="0.25">
      <c r="A4992" s="1">
        <v>32668</v>
      </c>
      <c r="B4992">
        <v>185.95</v>
      </c>
      <c r="D4992" s="1">
        <v>32668</v>
      </c>
      <c r="E4992">
        <v>299.7201</v>
      </c>
    </row>
    <row r="4993" spans="1:5" x14ac:dyDescent="0.25">
      <c r="A4993" s="1">
        <v>32671</v>
      </c>
      <c r="B4993">
        <v>185.73</v>
      </c>
      <c r="D4993" s="1">
        <v>32671</v>
      </c>
      <c r="E4993">
        <v>299.7201</v>
      </c>
    </row>
    <row r="4994" spans="1:5" x14ac:dyDescent="0.25">
      <c r="A4994" s="1">
        <v>32672</v>
      </c>
      <c r="B4994">
        <v>184.51</v>
      </c>
      <c r="D4994" s="1">
        <v>32672</v>
      </c>
      <c r="E4994">
        <v>299.7201</v>
      </c>
    </row>
    <row r="4995" spans="1:5" x14ac:dyDescent="0.25">
      <c r="A4995" s="1">
        <v>32673</v>
      </c>
      <c r="B4995">
        <v>184.4</v>
      </c>
      <c r="D4995" s="1">
        <v>32673</v>
      </c>
      <c r="E4995">
        <v>299.7201</v>
      </c>
    </row>
    <row r="4996" spans="1:5" x14ac:dyDescent="0.25">
      <c r="A4996" s="1">
        <v>32674</v>
      </c>
      <c r="B4996">
        <v>182.46</v>
      </c>
      <c r="D4996" s="1">
        <v>32674</v>
      </c>
      <c r="E4996">
        <v>299.7201</v>
      </c>
    </row>
    <row r="4997" spans="1:5" x14ac:dyDescent="0.25">
      <c r="A4997" s="1">
        <v>32675</v>
      </c>
      <c r="B4997">
        <v>183.04</v>
      </c>
      <c r="D4997" s="1">
        <v>32675</v>
      </c>
      <c r="E4997">
        <v>299.7201</v>
      </c>
    </row>
    <row r="4998" spans="1:5" x14ac:dyDescent="0.25">
      <c r="A4998" s="1">
        <v>32678</v>
      </c>
      <c r="B4998">
        <v>183.15</v>
      </c>
      <c r="D4998" s="1">
        <v>32678</v>
      </c>
      <c r="E4998">
        <v>299.7201</v>
      </c>
    </row>
    <row r="4999" spans="1:5" x14ac:dyDescent="0.25">
      <c r="A4999" s="1">
        <v>32679</v>
      </c>
      <c r="B4999">
        <v>182.84</v>
      </c>
      <c r="D4999" s="1">
        <v>32679</v>
      </c>
      <c r="E4999">
        <v>299.7201</v>
      </c>
    </row>
    <row r="5000" spans="1:5" x14ac:dyDescent="0.25">
      <c r="A5000" s="1">
        <v>32680</v>
      </c>
      <c r="B5000">
        <v>182.49</v>
      </c>
      <c r="D5000" s="1">
        <v>32680</v>
      </c>
      <c r="E5000">
        <v>299.7201</v>
      </c>
    </row>
    <row r="5001" spans="1:5" x14ac:dyDescent="0.25">
      <c r="A5001" s="1">
        <v>32681</v>
      </c>
      <c r="B5001">
        <v>183.31</v>
      </c>
      <c r="D5001" s="1">
        <v>32681</v>
      </c>
      <c r="E5001">
        <v>299.7201</v>
      </c>
    </row>
    <row r="5002" spans="1:5" x14ac:dyDescent="0.25">
      <c r="A5002" s="1">
        <v>32682</v>
      </c>
      <c r="B5002">
        <v>186.03</v>
      </c>
      <c r="D5002" s="1">
        <v>32682</v>
      </c>
      <c r="E5002">
        <v>299.7201</v>
      </c>
    </row>
    <row r="5003" spans="1:5" x14ac:dyDescent="0.25">
      <c r="A5003" s="1">
        <v>32685</v>
      </c>
      <c r="B5003">
        <v>185.38</v>
      </c>
      <c r="D5003" s="1">
        <v>32685</v>
      </c>
      <c r="E5003">
        <v>299.7201</v>
      </c>
    </row>
    <row r="5004" spans="1:5" x14ac:dyDescent="0.25">
      <c r="A5004" s="1">
        <v>32686</v>
      </c>
      <c r="B5004">
        <v>186.35</v>
      </c>
      <c r="D5004" s="1">
        <v>32686</v>
      </c>
      <c r="E5004">
        <v>299.7201</v>
      </c>
    </row>
    <row r="5005" spans="1:5" x14ac:dyDescent="0.25">
      <c r="A5005" s="1">
        <v>32687</v>
      </c>
      <c r="B5005">
        <v>184.95</v>
      </c>
      <c r="D5005" s="1">
        <v>32687</v>
      </c>
      <c r="E5005">
        <v>299.7201</v>
      </c>
    </row>
    <row r="5006" spans="1:5" x14ac:dyDescent="0.25">
      <c r="A5006" s="1">
        <v>32688</v>
      </c>
      <c r="B5006">
        <v>181.69</v>
      </c>
      <c r="D5006" s="1">
        <v>32688</v>
      </c>
      <c r="E5006">
        <v>299.7201</v>
      </c>
    </row>
    <row r="5007" spans="1:5" x14ac:dyDescent="0.25">
      <c r="A5007" s="1">
        <v>32689</v>
      </c>
      <c r="B5007">
        <v>180.77</v>
      </c>
      <c r="D5007" s="1">
        <v>32689</v>
      </c>
      <c r="E5007">
        <v>317.09019999999998</v>
      </c>
    </row>
    <row r="5008" spans="1:5" x14ac:dyDescent="0.25">
      <c r="A5008" s="1">
        <v>32692</v>
      </c>
      <c r="B5008">
        <v>181.35</v>
      </c>
      <c r="D5008" s="1">
        <v>32692</v>
      </c>
      <c r="E5008">
        <v>317.09019999999998</v>
      </c>
    </row>
    <row r="5009" spans="1:5" x14ac:dyDescent="0.25">
      <c r="A5009" s="1">
        <v>32693</v>
      </c>
      <c r="B5009">
        <v>181.35</v>
      </c>
      <c r="D5009" s="1">
        <v>32693</v>
      </c>
      <c r="E5009">
        <v>317.09019999999998</v>
      </c>
    </row>
    <row r="5010" spans="1:5" x14ac:dyDescent="0.25">
      <c r="A5010" s="1">
        <v>32694</v>
      </c>
      <c r="B5010">
        <v>181.99</v>
      </c>
      <c r="D5010" s="1">
        <v>32694</v>
      </c>
      <c r="E5010">
        <v>317.09019999999998</v>
      </c>
    </row>
    <row r="5011" spans="1:5" x14ac:dyDescent="0.25">
      <c r="A5011" s="1">
        <v>32695</v>
      </c>
      <c r="B5011">
        <v>182.62</v>
      </c>
      <c r="D5011" s="1">
        <v>32695</v>
      </c>
      <c r="E5011">
        <v>317.09019999999998</v>
      </c>
    </row>
    <row r="5012" spans="1:5" x14ac:dyDescent="0.25">
      <c r="A5012" s="1">
        <v>32696</v>
      </c>
      <c r="B5012">
        <v>184.41</v>
      </c>
      <c r="D5012" s="1">
        <v>32696</v>
      </c>
      <c r="E5012">
        <v>317.09019999999998</v>
      </c>
    </row>
    <row r="5013" spans="1:5" x14ac:dyDescent="0.25">
      <c r="A5013" s="1">
        <v>32699</v>
      </c>
      <c r="B5013">
        <v>185.5</v>
      </c>
      <c r="D5013" s="1">
        <v>32699</v>
      </c>
      <c r="E5013">
        <v>317.09019999999998</v>
      </c>
    </row>
    <row r="5014" spans="1:5" x14ac:dyDescent="0.25">
      <c r="A5014" s="1">
        <v>32700</v>
      </c>
      <c r="B5014">
        <v>186.44</v>
      </c>
      <c r="D5014" s="1">
        <v>32700</v>
      </c>
      <c r="E5014">
        <v>317.09019999999998</v>
      </c>
    </row>
    <row r="5015" spans="1:5" x14ac:dyDescent="0.25">
      <c r="A5015" s="1">
        <v>32701</v>
      </c>
      <c r="B5015">
        <v>187.04</v>
      </c>
      <c r="D5015" s="1">
        <v>32701</v>
      </c>
      <c r="E5015">
        <v>317.09019999999998</v>
      </c>
    </row>
    <row r="5016" spans="1:5" x14ac:dyDescent="0.25">
      <c r="A5016" s="1">
        <v>32702</v>
      </c>
      <c r="B5016">
        <v>187.25</v>
      </c>
      <c r="D5016" s="1">
        <v>32702</v>
      </c>
      <c r="E5016">
        <v>317.09019999999998</v>
      </c>
    </row>
    <row r="5017" spans="1:5" x14ac:dyDescent="0.25">
      <c r="A5017" s="1">
        <v>32703</v>
      </c>
      <c r="B5017">
        <v>188.03</v>
      </c>
      <c r="D5017" s="1">
        <v>32703</v>
      </c>
      <c r="E5017">
        <v>317.09019999999998</v>
      </c>
    </row>
    <row r="5018" spans="1:5" x14ac:dyDescent="0.25">
      <c r="A5018" s="1">
        <v>32706</v>
      </c>
      <c r="B5018">
        <v>188.4</v>
      </c>
      <c r="D5018" s="1">
        <v>32706</v>
      </c>
      <c r="E5018">
        <v>317.09019999999998</v>
      </c>
    </row>
    <row r="5019" spans="1:5" x14ac:dyDescent="0.25">
      <c r="A5019" s="1">
        <v>32707</v>
      </c>
      <c r="B5019">
        <v>187.86</v>
      </c>
      <c r="D5019" s="1">
        <v>32707</v>
      </c>
      <c r="E5019">
        <v>317.09019999999998</v>
      </c>
    </row>
    <row r="5020" spans="1:5" x14ac:dyDescent="0.25">
      <c r="A5020" s="1">
        <v>32708</v>
      </c>
      <c r="B5020">
        <v>190.06</v>
      </c>
      <c r="D5020" s="1">
        <v>32708</v>
      </c>
      <c r="E5020">
        <v>317.09019999999998</v>
      </c>
    </row>
    <row r="5021" spans="1:5" x14ac:dyDescent="0.25">
      <c r="A5021" s="1">
        <v>32709</v>
      </c>
      <c r="B5021">
        <v>188.97</v>
      </c>
      <c r="D5021" s="1">
        <v>32709</v>
      </c>
      <c r="E5021">
        <v>317.09019999999998</v>
      </c>
    </row>
    <row r="5022" spans="1:5" x14ac:dyDescent="0.25">
      <c r="A5022" s="1">
        <v>32710</v>
      </c>
      <c r="B5022">
        <v>189.92</v>
      </c>
      <c r="D5022" s="1">
        <v>32710</v>
      </c>
      <c r="E5022">
        <v>317.09019999999998</v>
      </c>
    </row>
    <row r="5023" spans="1:5" x14ac:dyDescent="0.25">
      <c r="A5023" s="1">
        <v>32713</v>
      </c>
      <c r="B5023">
        <v>188.71</v>
      </c>
      <c r="D5023" s="1">
        <v>32713</v>
      </c>
      <c r="E5023">
        <v>317.09019999999998</v>
      </c>
    </row>
    <row r="5024" spans="1:5" x14ac:dyDescent="0.25">
      <c r="A5024" s="1">
        <v>32714</v>
      </c>
      <c r="B5024">
        <v>188.82</v>
      </c>
      <c r="D5024" s="1">
        <v>32714</v>
      </c>
      <c r="E5024">
        <v>317.09019999999998</v>
      </c>
    </row>
    <row r="5025" spans="1:5" x14ac:dyDescent="0.25">
      <c r="A5025" s="1">
        <v>32715</v>
      </c>
      <c r="B5025">
        <v>190.81</v>
      </c>
      <c r="D5025" s="1">
        <v>32715</v>
      </c>
      <c r="E5025">
        <v>317.09019999999998</v>
      </c>
    </row>
    <row r="5026" spans="1:5" x14ac:dyDescent="0.25">
      <c r="A5026" s="1">
        <v>32716</v>
      </c>
      <c r="B5026">
        <v>192.88</v>
      </c>
      <c r="D5026" s="1">
        <v>32716</v>
      </c>
      <c r="E5026">
        <v>317.09019999999998</v>
      </c>
    </row>
    <row r="5027" spans="1:5" x14ac:dyDescent="0.25">
      <c r="A5027" s="1">
        <v>32717</v>
      </c>
      <c r="B5027">
        <v>193.07</v>
      </c>
      <c r="D5027" s="1">
        <v>32717</v>
      </c>
      <c r="E5027">
        <v>317.09019999999998</v>
      </c>
    </row>
    <row r="5028" spans="1:5" x14ac:dyDescent="0.25">
      <c r="A5028" s="1">
        <v>32720</v>
      </c>
      <c r="B5028">
        <v>195</v>
      </c>
      <c r="D5028" s="1">
        <v>32720</v>
      </c>
      <c r="E5028">
        <v>324.35090000000002</v>
      </c>
    </row>
    <row r="5029" spans="1:5" x14ac:dyDescent="0.25">
      <c r="A5029" s="1">
        <v>32721</v>
      </c>
      <c r="B5029">
        <v>193.98</v>
      </c>
      <c r="D5029" s="1">
        <v>32721</v>
      </c>
      <c r="E5029">
        <v>324.35090000000002</v>
      </c>
    </row>
    <row r="5030" spans="1:5" x14ac:dyDescent="0.25">
      <c r="A5030" s="1">
        <v>32722</v>
      </c>
      <c r="B5030">
        <v>194.31</v>
      </c>
      <c r="D5030" s="1">
        <v>32722</v>
      </c>
      <c r="E5030">
        <v>324.35090000000002</v>
      </c>
    </row>
    <row r="5031" spans="1:5" x14ac:dyDescent="0.25">
      <c r="A5031" s="1">
        <v>32723</v>
      </c>
      <c r="B5031">
        <v>194.74</v>
      </c>
      <c r="D5031" s="1">
        <v>32723</v>
      </c>
      <c r="E5031">
        <v>324.35090000000002</v>
      </c>
    </row>
    <row r="5032" spans="1:5" x14ac:dyDescent="0.25">
      <c r="A5032" s="1">
        <v>32724</v>
      </c>
      <c r="B5032">
        <v>194.36</v>
      </c>
      <c r="D5032" s="1">
        <v>32724</v>
      </c>
      <c r="E5032">
        <v>324.35090000000002</v>
      </c>
    </row>
    <row r="5033" spans="1:5" x14ac:dyDescent="0.25">
      <c r="A5033" s="1">
        <v>32727</v>
      </c>
      <c r="B5033">
        <v>196.97</v>
      </c>
      <c r="D5033" s="1">
        <v>32727</v>
      </c>
      <c r="E5033">
        <v>324.35090000000002</v>
      </c>
    </row>
    <row r="5034" spans="1:5" x14ac:dyDescent="0.25">
      <c r="A5034" s="1">
        <v>32728</v>
      </c>
      <c r="B5034">
        <v>197.03</v>
      </c>
      <c r="D5034" s="1">
        <v>32728</v>
      </c>
      <c r="E5034">
        <v>324.35090000000002</v>
      </c>
    </row>
    <row r="5035" spans="1:5" x14ac:dyDescent="0.25">
      <c r="A5035" s="1">
        <v>32729</v>
      </c>
      <c r="B5035">
        <v>196.02</v>
      </c>
      <c r="D5035" s="1">
        <v>32729</v>
      </c>
      <c r="E5035">
        <v>324.35090000000002</v>
      </c>
    </row>
    <row r="5036" spans="1:5" x14ac:dyDescent="0.25">
      <c r="A5036" s="1">
        <v>32730</v>
      </c>
      <c r="B5036">
        <v>196.77</v>
      </c>
      <c r="D5036" s="1">
        <v>32730</v>
      </c>
      <c r="E5036">
        <v>324.35090000000002</v>
      </c>
    </row>
    <row r="5037" spans="1:5" x14ac:dyDescent="0.25">
      <c r="A5037" s="1">
        <v>32731</v>
      </c>
      <c r="B5037">
        <v>195.19</v>
      </c>
      <c r="D5037" s="1">
        <v>32731</v>
      </c>
      <c r="E5037">
        <v>324.35090000000002</v>
      </c>
    </row>
    <row r="5038" spans="1:5" x14ac:dyDescent="0.25">
      <c r="A5038" s="1">
        <v>32734</v>
      </c>
      <c r="B5038">
        <v>194.22</v>
      </c>
      <c r="D5038" s="1">
        <v>32734</v>
      </c>
      <c r="E5038">
        <v>324.35090000000002</v>
      </c>
    </row>
    <row r="5039" spans="1:5" x14ac:dyDescent="0.25">
      <c r="A5039" s="1">
        <v>32735</v>
      </c>
      <c r="B5039">
        <v>194.91</v>
      </c>
      <c r="D5039" s="1">
        <v>32735</v>
      </c>
      <c r="E5039">
        <v>324.35090000000002</v>
      </c>
    </row>
    <row r="5040" spans="1:5" x14ac:dyDescent="0.25">
      <c r="A5040" s="1">
        <v>32736</v>
      </c>
      <c r="B5040">
        <v>195.36</v>
      </c>
      <c r="D5040" s="1">
        <v>32736</v>
      </c>
      <c r="E5040">
        <v>324.35090000000002</v>
      </c>
    </row>
    <row r="5041" spans="1:5" x14ac:dyDescent="0.25">
      <c r="A5041" s="1">
        <v>32737</v>
      </c>
      <c r="B5041">
        <v>194.83</v>
      </c>
      <c r="D5041" s="1">
        <v>32737</v>
      </c>
      <c r="E5041">
        <v>324.35090000000002</v>
      </c>
    </row>
    <row r="5042" spans="1:5" x14ac:dyDescent="0.25">
      <c r="A5042" s="1">
        <v>32738</v>
      </c>
      <c r="B5042">
        <v>195.57</v>
      </c>
      <c r="D5042" s="1">
        <v>32738</v>
      </c>
      <c r="E5042">
        <v>324.35090000000002</v>
      </c>
    </row>
    <row r="5043" spans="1:5" x14ac:dyDescent="0.25">
      <c r="A5043" s="1">
        <v>32741</v>
      </c>
      <c r="B5043">
        <v>192.91</v>
      </c>
      <c r="D5043" s="1">
        <v>32741</v>
      </c>
      <c r="E5043">
        <v>324.35090000000002</v>
      </c>
    </row>
    <row r="5044" spans="1:5" x14ac:dyDescent="0.25">
      <c r="A5044" s="1">
        <v>32742</v>
      </c>
      <c r="B5044">
        <v>193.04</v>
      </c>
      <c r="D5044" s="1">
        <v>32742</v>
      </c>
      <c r="E5044">
        <v>324.35090000000002</v>
      </c>
    </row>
    <row r="5045" spans="1:5" x14ac:dyDescent="0.25">
      <c r="A5045" s="1">
        <v>32743</v>
      </c>
      <c r="B5045">
        <v>194.78</v>
      </c>
      <c r="D5045" s="1">
        <v>32743</v>
      </c>
      <c r="E5045">
        <v>324.35090000000002</v>
      </c>
    </row>
    <row r="5046" spans="1:5" x14ac:dyDescent="0.25">
      <c r="A5046" s="1">
        <v>32744</v>
      </c>
      <c r="B5046">
        <v>198.21</v>
      </c>
      <c r="D5046" s="1">
        <v>32744</v>
      </c>
      <c r="E5046">
        <v>324.35090000000002</v>
      </c>
    </row>
    <row r="5047" spans="1:5" x14ac:dyDescent="0.25">
      <c r="A5047" s="1">
        <v>32745</v>
      </c>
      <c r="B5047">
        <v>197.84</v>
      </c>
      <c r="D5047" s="1">
        <v>32745</v>
      </c>
      <c r="E5047">
        <v>324.35090000000002</v>
      </c>
    </row>
    <row r="5048" spans="1:5" x14ac:dyDescent="0.25">
      <c r="A5048" s="1">
        <v>32748</v>
      </c>
      <c r="B5048">
        <v>198.5</v>
      </c>
      <c r="D5048" s="1">
        <v>32748</v>
      </c>
      <c r="E5048">
        <v>324.35090000000002</v>
      </c>
    </row>
    <row r="5049" spans="1:5" x14ac:dyDescent="0.25">
      <c r="A5049" s="1">
        <v>32749</v>
      </c>
      <c r="B5049">
        <v>197.47</v>
      </c>
      <c r="D5049" s="1">
        <v>32749</v>
      </c>
      <c r="E5049">
        <v>324.35090000000002</v>
      </c>
    </row>
    <row r="5050" spans="1:5" x14ac:dyDescent="0.25">
      <c r="A5050" s="1">
        <v>32750</v>
      </c>
      <c r="B5050">
        <v>197.94</v>
      </c>
      <c r="D5050" s="1">
        <v>32750</v>
      </c>
      <c r="E5050">
        <v>324.35090000000002</v>
      </c>
    </row>
    <row r="5051" spans="1:5" x14ac:dyDescent="0.25">
      <c r="A5051" s="1">
        <v>32751</v>
      </c>
      <c r="B5051">
        <v>198.35</v>
      </c>
      <c r="D5051" s="1">
        <v>32751</v>
      </c>
      <c r="E5051">
        <v>315.81729999999999</v>
      </c>
    </row>
    <row r="5052" spans="1:5" x14ac:dyDescent="0.25">
      <c r="A5052" s="1">
        <v>32752</v>
      </c>
      <c r="B5052">
        <v>199.53</v>
      </c>
      <c r="D5052" s="1">
        <v>32752</v>
      </c>
      <c r="E5052">
        <v>315.81729999999999</v>
      </c>
    </row>
    <row r="5053" spans="1:5" x14ac:dyDescent="0.25">
      <c r="A5053" s="1">
        <v>32755</v>
      </c>
      <c r="B5053">
        <v>199.53</v>
      </c>
      <c r="D5053" s="1">
        <v>32755</v>
      </c>
      <c r="E5053">
        <v>315.81729999999999</v>
      </c>
    </row>
    <row r="5054" spans="1:5" x14ac:dyDescent="0.25">
      <c r="A5054" s="1">
        <v>32756</v>
      </c>
      <c r="B5054">
        <v>199.05</v>
      </c>
      <c r="D5054" s="1">
        <v>32756</v>
      </c>
      <c r="E5054">
        <v>315.81729999999999</v>
      </c>
    </row>
    <row r="5055" spans="1:5" x14ac:dyDescent="0.25">
      <c r="A5055" s="1">
        <v>32757</v>
      </c>
      <c r="B5055">
        <v>197.34</v>
      </c>
      <c r="D5055" s="1">
        <v>32757</v>
      </c>
      <c r="E5055">
        <v>315.81729999999999</v>
      </c>
    </row>
    <row r="5056" spans="1:5" x14ac:dyDescent="0.25">
      <c r="A5056" s="1">
        <v>32758</v>
      </c>
      <c r="B5056">
        <v>196.99</v>
      </c>
      <c r="D5056" s="1">
        <v>32758</v>
      </c>
      <c r="E5056">
        <v>315.81729999999999</v>
      </c>
    </row>
    <row r="5057" spans="1:5" x14ac:dyDescent="0.25">
      <c r="A5057" s="1">
        <v>32759</v>
      </c>
      <c r="B5057">
        <v>197.26</v>
      </c>
      <c r="D5057" s="1">
        <v>32759</v>
      </c>
      <c r="E5057">
        <v>315.81729999999999</v>
      </c>
    </row>
    <row r="5058" spans="1:5" x14ac:dyDescent="0.25">
      <c r="A5058" s="1">
        <v>32762</v>
      </c>
      <c r="B5058">
        <v>196.64</v>
      </c>
      <c r="D5058" s="1">
        <v>32762</v>
      </c>
      <c r="E5058">
        <v>315.81729999999999</v>
      </c>
    </row>
    <row r="5059" spans="1:5" x14ac:dyDescent="0.25">
      <c r="A5059" s="1">
        <v>32763</v>
      </c>
      <c r="B5059">
        <v>197.27</v>
      </c>
      <c r="D5059" s="1">
        <v>32763</v>
      </c>
      <c r="E5059">
        <v>315.81729999999999</v>
      </c>
    </row>
    <row r="5060" spans="1:5" x14ac:dyDescent="0.25">
      <c r="A5060" s="1">
        <v>32764</v>
      </c>
      <c r="B5060">
        <v>195.77</v>
      </c>
      <c r="D5060" s="1">
        <v>32764</v>
      </c>
      <c r="E5060">
        <v>315.81729999999999</v>
      </c>
    </row>
    <row r="5061" spans="1:5" x14ac:dyDescent="0.25">
      <c r="A5061" s="1">
        <v>32765</v>
      </c>
      <c r="B5061">
        <v>194.4</v>
      </c>
      <c r="D5061" s="1">
        <v>32765</v>
      </c>
      <c r="E5061">
        <v>315.81729999999999</v>
      </c>
    </row>
    <row r="5062" spans="1:5" x14ac:dyDescent="0.25">
      <c r="A5062" s="1">
        <v>32766</v>
      </c>
      <c r="B5062">
        <v>194.94</v>
      </c>
      <c r="D5062" s="1">
        <v>32766</v>
      </c>
      <c r="E5062">
        <v>315.81729999999999</v>
      </c>
    </row>
    <row r="5063" spans="1:5" x14ac:dyDescent="0.25">
      <c r="A5063" s="1">
        <v>32769</v>
      </c>
      <c r="B5063">
        <v>195.68</v>
      </c>
      <c r="D5063" s="1">
        <v>32769</v>
      </c>
      <c r="E5063">
        <v>315.81729999999999</v>
      </c>
    </row>
    <row r="5064" spans="1:5" x14ac:dyDescent="0.25">
      <c r="A5064" s="1">
        <v>32770</v>
      </c>
      <c r="B5064">
        <v>195.73</v>
      </c>
      <c r="D5064" s="1">
        <v>32770</v>
      </c>
      <c r="E5064">
        <v>315.81729999999999</v>
      </c>
    </row>
    <row r="5065" spans="1:5" x14ac:dyDescent="0.25">
      <c r="A5065" s="1">
        <v>32771</v>
      </c>
      <c r="B5065">
        <v>195.65</v>
      </c>
      <c r="D5065" s="1">
        <v>32771</v>
      </c>
      <c r="E5065">
        <v>315.81729999999999</v>
      </c>
    </row>
    <row r="5066" spans="1:5" x14ac:dyDescent="0.25">
      <c r="A5066" s="1">
        <v>32772</v>
      </c>
      <c r="B5066">
        <v>195.42</v>
      </c>
      <c r="D5066" s="1">
        <v>32772</v>
      </c>
      <c r="E5066">
        <v>315.81729999999999</v>
      </c>
    </row>
    <row r="5067" spans="1:5" x14ac:dyDescent="0.25">
      <c r="A5067" s="1">
        <v>32773</v>
      </c>
      <c r="B5067">
        <v>196.03</v>
      </c>
      <c r="D5067" s="1">
        <v>32773</v>
      </c>
      <c r="E5067">
        <v>315.81729999999999</v>
      </c>
    </row>
    <row r="5068" spans="1:5" x14ac:dyDescent="0.25">
      <c r="A5068" s="1">
        <v>32776</v>
      </c>
      <c r="B5068">
        <v>194.58</v>
      </c>
      <c r="D5068" s="1">
        <v>32776</v>
      </c>
      <c r="E5068">
        <v>315.81729999999999</v>
      </c>
    </row>
    <row r="5069" spans="1:5" x14ac:dyDescent="0.25">
      <c r="A5069" s="1">
        <v>32777</v>
      </c>
      <c r="B5069">
        <v>194.79</v>
      </c>
      <c r="D5069" s="1">
        <v>32777</v>
      </c>
      <c r="E5069">
        <v>315.81729999999999</v>
      </c>
    </row>
    <row r="5070" spans="1:5" x14ac:dyDescent="0.25">
      <c r="A5070" s="1">
        <v>32778</v>
      </c>
      <c r="B5070">
        <v>195.11</v>
      </c>
      <c r="D5070" s="1">
        <v>32778</v>
      </c>
      <c r="E5070">
        <v>315.81729999999999</v>
      </c>
    </row>
    <row r="5071" spans="1:5" x14ac:dyDescent="0.25">
      <c r="A5071" s="1">
        <v>32779</v>
      </c>
      <c r="B5071">
        <v>196.91</v>
      </c>
      <c r="D5071" s="1">
        <v>32779</v>
      </c>
      <c r="E5071">
        <v>315.81729999999999</v>
      </c>
    </row>
    <row r="5072" spans="1:5" x14ac:dyDescent="0.25">
      <c r="A5072" s="1">
        <v>32780</v>
      </c>
      <c r="B5072">
        <v>197.42</v>
      </c>
      <c r="D5072" s="1">
        <v>32780</v>
      </c>
      <c r="E5072">
        <v>316.80040000000002</v>
      </c>
    </row>
    <row r="5073" spans="1:5" x14ac:dyDescent="0.25">
      <c r="A5073" s="1">
        <v>32783</v>
      </c>
      <c r="B5073">
        <v>198.04</v>
      </c>
      <c r="D5073" s="1">
        <v>32783</v>
      </c>
      <c r="E5073">
        <v>316.80040000000002</v>
      </c>
    </row>
    <row r="5074" spans="1:5" x14ac:dyDescent="0.25">
      <c r="A5074" s="1">
        <v>32784</v>
      </c>
      <c r="B5074">
        <v>200.29</v>
      </c>
      <c r="D5074" s="1">
        <v>32784</v>
      </c>
      <c r="E5074">
        <v>316.80040000000002</v>
      </c>
    </row>
    <row r="5075" spans="1:5" x14ac:dyDescent="0.25">
      <c r="A5075" s="1">
        <v>32785</v>
      </c>
      <c r="B5075">
        <v>201.43</v>
      </c>
      <c r="D5075" s="1">
        <v>32785</v>
      </c>
      <c r="E5075">
        <v>316.80040000000002</v>
      </c>
    </row>
    <row r="5076" spans="1:5" x14ac:dyDescent="0.25">
      <c r="A5076" s="1">
        <v>32786</v>
      </c>
      <c r="B5076">
        <v>201.61</v>
      </c>
      <c r="D5076" s="1">
        <v>32786</v>
      </c>
      <c r="E5076">
        <v>316.80040000000002</v>
      </c>
    </row>
    <row r="5077" spans="1:5" x14ac:dyDescent="0.25">
      <c r="A5077" s="1">
        <v>32787</v>
      </c>
      <c r="B5077">
        <v>202.6</v>
      </c>
      <c r="D5077" s="1">
        <v>32787</v>
      </c>
      <c r="E5077">
        <v>316.80040000000002</v>
      </c>
    </row>
    <row r="5078" spans="1:5" x14ac:dyDescent="0.25">
      <c r="A5078" s="1">
        <v>32790</v>
      </c>
      <c r="B5078">
        <v>203.1</v>
      </c>
      <c r="D5078" s="1">
        <v>32790</v>
      </c>
      <c r="E5078">
        <v>316.80040000000002</v>
      </c>
    </row>
    <row r="5079" spans="1:5" x14ac:dyDescent="0.25">
      <c r="A5079" s="1">
        <v>32791</v>
      </c>
      <c r="B5079">
        <v>202.75</v>
      </c>
      <c r="D5079" s="1">
        <v>32791</v>
      </c>
      <c r="E5079">
        <v>316.80040000000002</v>
      </c>
    </row>
    <row r="5080" spans="1:5" x14ac:dyDescent="0.25">
      <c r="A5080" s="1">
        <v>32792</v>
      </c>
      <c r="B5080">
        <v>201.6</v>
      </c>
      <c r="D5080" s="1">
        <v>32792</v>
      </c>
      <c r="E5080">
        <v>316.80040000000002</v>
      </c>
    </row>
    <row r="5081" spans="1:5" x14ac:dyDescent="0.25">
      <c r="A5081" s="1">
        <v>32793</v>
      </c>
      <c r="B5081">
        <v>200.79</v>
      </c>
      <c r="D5081" s="1">
        <v>32793</v>
      </c>
      <c r="E5081">
        <v>316.80040000000002</v>
      </c>
    </row>
    <row r="5082" spans="1:5" x14ac:dyDescent="0.25">
      <c r="A5082" s="1">
        <v>32794</v>
      </c>
      <c r="B5082">
        <v>189.46</v>
      </c>
      <c r="D5082" s="1">
        <v>32794</v>
      </c>
      <c r="E5082">
        <v>316.80040000000002</v>
      </c>
    </row>
    <row r="5083" spans="1:5" x14ac:dyDescent="0.25">
      <c r="A5083" s="1">
        <v>32797</v>
      </c>
      <c r="B5083">
        <v>193.04</v>
      </c>
      <c r="D5083" s="1">
        <v>32797</v>
      </c>
      <c r="E5083">
        <v>316.80040000000002</v>
      </c>
    </row>
    <row r="5084" spans="1:5" x14ac:dyDescent="0.25">
      <c r="A5084" s="1">
        <v>32798</v>
      </c>
      <c r="B5084">
        <v>192.19</v>
      </c>
      <c r="D5084" s="1">
        <v>32798</v>
      </c>
      <c r="E5084">
        <v>316.80040000000002</v>
      </c>
    </row>
    <row r="5085" spans="1:5" x14ac:dyDescent="0.25">
      <c r="A5085" s="1">
        <v>32799</v>
      </c>
      <c r="B5085">
        <v>192.72</v>
      </c>
      <c r="D5085" s="1">
        <v>32799</v>
      </c>
      <c r="E5085">
        <v>316.80040000000002</v>
      </c>
    </row>
    <row r="5086" spans="1:5" x14ac:dyDescent="0.25">
      <c r="A5086" s="1">
        <v>32800</v>
      </c>
      <c r="B5086">
        <v>195.7</v>
      </c>
      <c r="D5086" s="1">
        <v>32800</v>
      </c>
      <c r="E5086">
        <v>316.80040000000002</v>
      </c>
    </row>
    <row r="5087" spans="1:5" x14ac:dyDescent="0.25">
      <c r="A5087" s="1">
        <v>32801</v>
      </c>
      <c r="B5087">
        <v>195.67</v>
      </c>
      <c r="D5087" s="1">
        <v>32801</v>
      </c>
      <c r="E5087">
        <v>316.80040000000002</v>
      </c>
    </row>
    <row r="5088" spans="1:5" x14ac:dyDescent="0.25">
      <c r="A5088" s="1">
        <v>32804</v>
      </c>
      <c r="B5088">
        <v>194.38</v>
      </c>
      <c r="D5088" s="1">
        <v>32804</v>
      </c>
      <c r="E5088">
        <v>316.80040000000002</v>
      </c>
    </row>
    <row r="5089" spans="1:5" x14ac:dyDescent="0.25">
      <c r="A5089" s="1">
        <v>32805</v>
      </c>
      <c r="B5089">
        <v>193.32</v>
      </c>
      <c r="D5089" s="1">
        <v>32805</v>
      </c>
      <c r="E5089">
        <v>316.80040000000002</v>
      </c>
    </row>
    <row r="5090" spans="1:5" x14ac:dyDescent="0.25">
      <c r="A5090" s="1">
        <v>32806</v>
      </c>
      <c r="B5090">
        <v>193.33</v>
      </c>
      <c r="D5090" s="1">
        <v>32806</v>
      </c>
      <c r="E5090">
        <v>316.80040000000002</v>
      </c>
    </row>
    <row r="5091" spans="1:5" x14ac:dyDescent="0.25">
      <c r="A5091" s="1">
        <v>32807</v>
      </c>
      <c r="B5091">
        <v>190.6</v>
      </c>
      <c r="D5091" s="1">
        <v>32807</v>
      </c>
      <c r="E5091">
        <v>316.80040000000002</v>
      </c>
    </row>
    <row r="5092" spans="1:5" x14ac:dyDescent="0.25">
      <c r="A5092" s="1">
        <v>32808</v>
      </c>
      <c r="B5092">
        <v>188.82</v>
      </c>
      <c r="D5092" s="1">
        <v>32808</v>
      </c>
      <c r="E5092">
        <v>316.80040000000002</v>
      </c>
    </row>
    <row r="5093" spans="1:5" x14ac:dyDescent="0.25">
      <c r="A5093" s="1">
        <v>32811</v>
      </c>
      <c r="B5093">
        <v>188.71</v>
      </c>
      <c r="D5093" s="1">
        <v>32811</v>
      </c>
      <c r="E5093">
        <v>316.80040000000002</v>
      </c>
    </row>
    <row r="5094" spans="1:5" x14ac:dyDescent="0.25">
      <c r="A5094" s="1">
        <v>32812</v>
      </c>
      <c r="B5094">
        <v>191.34</v>
      </c>
      <c r="D5094" s="1">
        <v>32812</v>
      </c>
      <c r="E5094">
        <v>329.77429999999998</v>
      </c>
    </row>
    <row r="5095" spans="1:5" x14ac:dyDescent="0.25">
      <c r="A5095" s="1">
        <v>32813</v>
      </c>
      <c r="B5095">
        <v>191.95</v>
      </c>
      <c r="D5095" s="1">
        <v>32813</v>
      </c>
      <c r="E5095">
        <v>329.77429999999998</v>
      </c>
    </row>
    <row r="5096" spans="1:5" x14ac:dyDescent="0.25">
      <c r="A5096" s="1">
        <v>32814</v>
      </c>
      <c r="B5096">
        <v>190.62</v>
      </c>
      <c r="D5096" s="1">
        <v>32814</v>
      </c>
      <c r="E5096">
        <v>329.77429999999998</v>
      </c>
    </row>
    <row r="5097" spans="1:5" x14ac:dyDescent="0.25">
      <c r="A5097" s="1">
        <v>32815</v>
      </c>
      <c r="B5097">
        <v>190.24</v>
      </c>
      <c r="D5097" s="1">
        <v>32815</v>
      </c>
      <c r="E5097">
        <v>329.77429999999998</v>
      </c>
    </row>
    <row r="5098" spans="1:5" x14ac:dyDescent="0.25">
      <c r="A5098" s="1">
        <v>32818</v>
      </c>
      <c r="B5098">
        <v>187.63</v>
      </c>
      <c r="D5098" s="1">
        <v>32818</v>
      </c>
      <c r="E5098">
        <v>329.77429999999998</v>
      </c>
    </row>
    <row r="5099" spans="1:5" x14ac:dyDescent="0.25">
      <c r="A5099" s="1">
        <v>32819</v>
      </c>
      <c r="B5099">
        <v>188.58</v>
      </c>
      <c r="D5099" s="1">
        <v>32819</v>
      </c>
      <c r="E5099">
        <v>329.77429999999998</v>
      </c>
    </row>
    <row r="5100" spans="1:5" x14ac:dyDescent="0.25">
      <c r="A5100" s="1">
        <v>32820</v>
      </c>
      <c r="B5100">
        <v>190.46</v>
      </c>
      <c r="D5100" s="1">
        <v>32820</v>
      </c>
      <c r="E5100">
        <v>329.77429999999998</v>
      </c>
    </row>
    <row r="5101" spans="1:5" x14ac:dyDescent="0.25">
      <c r="A5101" s="1">
        <v>32821</v>
      </c>
      <c r="B5101">
        <v>189.82</v>
      </c>
      <c r="D5101" s="1">
        <v>32821</v>
      </c>
      <c r="E5101">
        <v>329.77429999999998</v>
      </c>
    </row>
    <row r="5102" spans="1:5" x14ac:dyDescent="0.25">
      <c r="A5102" s="1">
        <v>32822</v>
      </c>
      <c r="B5102">
        <v>190.99</v>
      </c>
      <c r="D5102" s="1">
        <v>32822</v>
      </c>
      <c r="E5102">
        <v>329.77429999999998</v>
      </c>
    </row>
    <row r="5103" spans="1:5" x14ac:dyDescent="0.25">
      <c r="A5103" s="1">
        <v>32825</v>
      </c>
      <c r="B5103">
        <v>191.23</v>
      </c>
      <c r="D5103" s="1">
        <v>32825</v>
      </c>
      <c r="E5103">
        <v>329.77429999999998</v>
      </c>
    </row>
    <row r="5104" spans="1:5" x14ac:dyDescent="0.25">
      <c r="A5104" s="1">
        <v>32826</v>
      </c>
      <c r="B5104">
        <v>190.46</v>
      </c>
      <c r="D5104" s="1">
        <v>32826</v>
      </c>
      <c r="E5104">
        <v>329.77429999999998</v>
      </c>
    </row>
    <row r="5105" spans="1:5" x14ac:dyDescent="0.25">
      <c r="A5105" s="1">
        <v>32827</v>
      </c>
      <c r="B5105">
        <v>191.72</v>
      </c>
      <c r="D5105" s="1">
        <v>32827</v>
      </c>
      <c r="E5105">
        <v>329.77429999999998</v>
      </c>
    </row>
    <row r="5106" spans="1:5" x14ac:dyDescent="0.25">
      <c r="A5106" s="1">
        <v>32828</v>
      </c>
      <c r="B5106">
        <v>191.72</v>
      </c>
      <c r="D5106" s="1">
        <v>32828</v>
      </c>
      <c r="E5106">
        <v>329.77429999999998</v>
      </c>
    </row>
    <row r="5107" spans="1:5" x14ac:dyDescent="0.25">
      <c r="A5107" s="1">
        <v>32829</v>
      </c>
      <c r="B5107">
        <v>192.26</v>
      </c>
      <c r="D5107" s="1">
        <v>32829</v>
      </c>
      <c r="E5107">
        <v>329.77429999999998</v>
      </c>
    </row>
    <row r="5108" spans="1:5" x14ac:dyDescent="0.25">
      <c r="A5108" s="1">
        <v>32832</v>
      </c>
      <c r="B5108">
        <v>191.06</v>
      </c>
      <c r="D5108" s="1">
        <v>32832</v>
      </c>
      <c r="E5108">
        <v>329.77429999999998</v>
      </c>
    </row>
    <row r="5109" spans="1:5" x14ac:dyDescent="0.25">
      <c r="A5109" s="1">
        <v>32833</v>
      </c>
      <c r="B5109">
        <v>190.99</v>
      </c>
      <c r="D5109" s="1">
        <v>32833</v>
      </c>
      <c r="E5109">
        <v>329.77429999999998</v>
      </c>
    </row>
    <row r="5110" spans="1:5" x14ac:dyDescent="0.25">
      <c r="A5110" s="1">
        <v>32834</v>
      </c>
      <c r="B5110">
        <v>192.11</v>
      </c>
      <c r="D5110" s="1">
        <v>32834</v>
      </c>
      <c r="E5110">
        <v>329.77429999999998</v>
      </c>
    </row>
    <row r="5111" spans="1:5" x14ac:dyDescent="0.25">
      <c r="A5111" s="1">
        <v>32835</v>
      </c>
      <c r="B5111">
        <v>192.11</v>
      </c>
      <c r="D5111" s="1">
        <v>32835</v>
      </c>
      <c r="E5111">
        <v>329.77429999999998</v>
      </c>
    </row>
    <row r="5112" spans="1:5" x14ac:dyDescent="0.25">
      <c r="A5112" s="1">
        <v>32836</v>
      </c>
      <c r="B5112">
        <v>193.16</v>
      </c>
      <c r="D5112" s="1">
        <v>32836</v>
      </c>
      <c r="E5112">
        <v>329.77429999999998</v>
      </c>
    </row>
    <row r="5113" spans="1:5" x14ac:dyDescent="0.25">
      <c r="A5113" s="1">
        <v>32839</v>
      </c>
      <c r="B5113">
        <v>193.92</v>
      </c>
      <c r="D5113" s="1">
        <v>32839</v>
      </c>
      <c r="E5113">
        <v>329.77429999999998</v>
      </c>
    </row>
    <row r="5114" spans="1:5" x14ac:dyDescent="0.25">
      <c r="A5114" s="1">
        <v>32840</v>
      </c>
      <c r="B5114">
        <v>194.1</v>
      </c>
      <c r="D5114" s="1">
        <v>32840</v>
      </c>
      <c r="E5114">
        <v>329.77429999999998</v>
      </c>
    </row>
    <row r="5115" spans="1:5" x14ac:dyDescent="0.25">
      <c r="A5115" s="1">
        <v>32841</v>
      </c>
      <c r="B5115">
        <v>193.06</v>
      </c>
      <c r="D5115" s="1">
        <v>32841</v>
      </c>
      <c r="E5115">
        <v>329.77429999999998</v>
      </c>
    </row>
    <row r="5116" spans="1:5" x14ac:dyDescent="0.25">
      <c r="A5116" s="1">
        <v>32842</v>
      </c>
      <c r="B5116">
        <v>194.04</v>
      </c>
      <c r="D5116" s="1">
        <v>32842</v>
      </c>
      <c r="E5116">
        <v>332.524</v>
      </c>
    </row>
    <row r="5117" spans="1:5" x14ac:dyDescent="0.25">
      <c r="A5117" s="1">
        <v>32843</v>
      </c>
      <c r="B5117">
        <v>196.23</v>
      </c>
      <c r="D5117" s="1">
        <v>32843</v>
      </c>
      <c r="E5117">
        <v>332.524</v>
      </c>
    </row>
    <row r="5118" spans="1:5" x14ac:dyDescent="0.25">
      <c r="A5118" s="1">
        <v>32846</v>
      </c>
      <c r="B5118">
        <v>196.7</v>
      </c>
      <c r="D5118" s="1">
        <v>32846</v>
      </c>
      <c r="E5118">
        <v>332.524</v>
      </c>
    </row>
    <row r="5119" spans="1:5" x14ac:dyDescent="0.25">
      <c r="A5119" s="1">
        <v>32847</v>
      </c>
      <c r="B5119">
        <v>195.91</v>
      </c>
      <c r="D5119" s="1">
        <v>32847</v>
      </c>
      <c r="E5119">
        <v>332.524</v>
      </c>
    </row>
    <row r="5120" spans="1:5" x14ac:dyDescent="0.25">
      <c r="A5120" s="1">
        <v>32848</v>
      </c>
      <c r="B5120">
        <v>195.41</v>
      </c>
      <c r="D5120" s="1">
        <v>32848</v>
      </c>
      <c r="E5120">
        <v>332.524</v>
      </c>
    </row>
    <row r="5121" spans="1:5" x14ac:dyDescent="0.25">
      <c r="A5121" s="1">
        <v>32849</v>
      </c>
      <c r="B5121">
        <v>194.89</v>
      </c>
      <c r="D5121" s="1">
        <v>32849</v>
      </c>
      <c r="E5121">
        <v>332.524</v>
      </c>
    </row>
    <row r="5122" spans="1:5" x14ac:dyDescent="0.25">
      <c r="A5122" s="1">
        <v>32850</v>
      </c>
      <c r="B5122">
        <v>195.34</v>
      </c>
      <c r="D5122" s="1">
        <v>32850</v>
      </c>
      <c r="E5122">
        <v>332.524</v>
      </c>
    </row>
    <row r="5123" spans="1:5" x14ac:dyDescent="0.25">
      <c r="A5123" s="1">
        <v>32853</v>
      </c>
      <c r="B5123">
        <v>195.03</v>
      </c>
      <c r="D5123" s="1">
        <v>32853</v>
      </c>
      <c r="E5123">
        <v>332.524</v>
      </c>
    </row>
    <row r="5124" spans="1:5" x14ac:dyDescent="0.25">
      <c r="A5124" s="1">
        <v>32854</v>
      </c>
      <c r="B5124">
        <v>196.32</v>
      </c>
      <c r="D5124" s="1">
        <v>32854</v>
      </c>
      <c r="E5124">
        <v>332.524</v>
      </c>
    </row>
    <row r="5125" spans="1:5" x14ac:dyDescent="0.25">
      <c r="A5125" s="1">
        <v>32855</v>
      </c>
      <c r="B5125">
        <v>196.86</v>
      </c>
      <c r="D5125" s="1">
        <v>32855</v>
      </c>
      <c r="E5125">
        <v>332.524</v>
      </c>
    </row>
    <row r="5126" spans="1:5" x14ac:dyDescent="0.25">
      <c r="A5126" s="1">
        <v>32856</v>
      </c>
      <c r="B5126">
        <v>195.83</v>
      </c>
      <c r="D5126" s="1">
        <v>32856</v>
      </c>
      <c r="E5126">
        <v>332.524</v>
      </c>
    </row>
    <row r="5127" spans="1:5" x14ac:dyDescent="0.25">
      <c r="A5127" s="1">
        <v>32857</v>
      </c>
      <c r="B5127">
        <v>195.16</v>
      </c>
      <c r="D5127" s="1">
        <v>32857</v>
      </c>
      <c r="E5127">
        <v>332.524</v>
      </c>
    </row>
    <row r="5128" spans="1:5" x14ac:dyDescent="0.25">
      <c r="A5128" s="1">
        <v>32860</v>
      </c>
      <c r="B5128">
        <v>191.75</v>
      </c>
      <c r="D5128" s="1">
        <v>32860</v>
      </c>
      <c r="E5128">
        <v>332.524</v>
      </c>
    </row>
    <row r="5129" spans="1:5" x14ac:dyDescent="0.25">
      <c r="A5129" s="1">
        <v>32861</v>
      </c>
      <c r="B5129">
        <v>190.97</v>
      </c>
      <c r="D5129" s="1">
        <v>32861</v>
      </c>
      <c r="E5129">
        <v>332.524</v>
      </c>
    </row>
    <row r="5130" spans="1:5" x14ac:dyDescent="0.25">
      <c r="A5130" s="1">
        <v>32862</v>
      </c>
      <c r="B5130">
        <v>191.18</v>
      </c>
      <c r="D5130" s="1">
        <v>32862</v>
      </c>
      <c r="E5130">
        <v>332.524</v>
      </c>
    </row>
    <row r="5131" spans="1:5" x14ac:dyDescent="0.25">
      <c r="A5131" s="1">
        <v>32863</v>
      </c>
      <c r="B5131">
        <v>192.3</v>
      </c>
      <c r="D5131" s="1">
        <v>32863</v>
      </c>
      <c r="E5131">
        <v>332.524</v>
      </c>
    </row>
    <row r="5132" spans="1:5" x14ac:dyDescent="0.25">
      <c r="A5132" s="1">
        <v>32864</v>
      </c>
      <c r="B5132">
        <v>193.85</v>
      </c>
      <c r="D5132" s="1">
        <v>32864</v>
      </c>
      <c r="E5132">
        <v>332.524</v>
      </c>
    </row>
    <row r="5133" spans="1:5" x14ac:dyDescent="0.25">
      <c r="A5133" s="1">
        <v>32867</v>
      </c>
      <c r="B5133">
        <v>193.85</v>
      </c>
      <c r="D5133" s="1">
        <v>32867</v>
      </c>
      <c r="E5133">
        <v>332.524</v>
      </c>
    </row>
    <row r="5134" spans="1:5" x14ac:dyDescent="0.25">
      <c r="A5134" s="1">
        <v>32868</v>
      </c>
      <c r="B5134">
        <v>193.66</v>
      </c>
      <c r="D5134" s="1">
        <v>32868</v>
      </c>
      <c r="E5134">
        <v>332.524</v>
      </c>
    </row>
    <row r="5135" spans="1:5" x14ac:dyDescent="0.25">
      <c r="A5135" s="1">
        <v>32869</v>
      </c>
      <c r="B5135">
        <v>194.76</v>
      </c>
      <c r="D5135" s="1">
        <v>32869</v>
      </c>
      <c r="E5135">
        <v>332.524</v>
      </c>
    </row>
    <row r="5136" spans="1:5" x14ac:dyDescent="0.25">
      <c r="A5136" s="1">
        <v>32870</v>
      </c>
      <c r="B5136">
        <v>195.72</v>
      </c>
      <c r="D5136" s="1">
        <v>32870</v>
      </c>
      <c r="E5136">
        <v>332.524</v>
      </c>
    </row>
    <row r="5137" spans="1:5" x14ac:dyDescent="0.25">
      <c r="A5137" s="1">
        <v>32871</v>
      </c>
      <c r="B5137">
        <v>197.28</v>
      </c>
      <c r="D5137" s="1">
        <v>32871</v>
      </c>
      <c r="E5137">
        <v>331.90530000000001</v>
      </c>
    </row>
    <row r="5138" spans="1:5" x14ac:dyDescent="0.25">
      <c r="A5138" s="1">
        <v>32874</v>
      </c>
      <c r="B5138">
        <v>197.28</v>
      </c>
      <c r="D5138" s="1">
        <v>32874</v>
      </c>
      <c r="E5138">
        <v>331.90530000000001</v>
      </c>
    </row>
    <row r="5139" spans="1:5" x14ac:dyDescent="0.25">
      <c r="A5139" s="1">
        <v>32875</v>
      </c>
      <c r="B5139">
        <v>200.33</v>
      </c>
      <c r="D5139" s="1">
        <v>32875</v>
      </c>
      <c r="E5139">
        <v>331.90530000000001</v>
      </c>
    </row>
    <row r="5140" spans="1:5" x14ac:dyDescent="0.25">
      <c r="A5140" s="1">
        <v>32876</v>
      </c>
      <c r="B5140">
        <v>200.11</v>
      </c>
      <c r="D5140" s="1">
        <v>32876</v>
      </c>
      <c r="E5140">
        <v>331.90530000000001</v>
      </c>
    </row>
    <row r="5141" spans="1:5" x14ac:dyDescent="0.25">
      <c r="A5141" s="1">
        <v>32877</v>
      </c>
      <c r="B5141">
        <v>198.56</v>
      </c>
      <c r="D5141" s="1">
        <v>32877</v>
      </c>
      <c r="E5141">
        <v>331.90530000000001</v>
      </c>
    </row>
    <row r="5142" spans="1:5" x14ac:dyDescent="0.25">
      <c r="A5142" s="1">
        <v>32878</v>
      </c>
      <c r="B5142">
        <v>196.87</v>
      </c>
      <c r="D5142" s="1">
        <v>32878</v>
      </c>
      <c r="E5142">
        <v>331.90530000000001</v>
      </c>
    </row>
    <row r="5143" spans="1:5" x14ac:dyDescent="0.25">
      <c r="A5143" s="1">
        <v>32881</v>
      </c>
      <c r="B5143">
        <v>197.53</v>
      </c>
      <c r="D5143" s="1">
        <v>32881</v>
      </c>
      <c r="E5143">
        <v>331.90530000000001</v>
      </c>
    </row>
    <row r="5144" spans="1:5" x14ac:dyDescent="0.25">
      <c r="A5144" s="1">
        <v>32882</v>
      </c>
      <c r="B5144">
        <v>195.5</v>
      </c>
      <c r="D5144" s="1">
        <v>32882</v>
      </c>
      <c r="E5144">
        <v>331.90530000000001</v>
      </c>
    </row>
    <row r="5145" spans="1:5" x14ac:dyDescent="0.25">
      <c r="A5145" s="1">
        <v>32883</v>
      </c>
      <c r="B5145">
        <v>194.03</v>
      </c>
      <c r="D5145" s="1">
        <v>32883</v>
      </c>
      <c r="E5145">
        <v>331.90530000000001</v>
      </c>
    </row>
    <row r="5146" spans="1:5" x14ac:dyDescent="0.25">
      <c r="A5146" s="1">
        <v>32884</v>
      </c>
      <c r="B5146">
        <v>194.5</v>
      </c>
      <c r="D5146" s="1">
        <v>32884</v>
      </c>
      <c r="E5146">
        <v>331.90530000000001</v>
      </c>
    </row>
    <row r="5147" spans="1:5" x14ac:dyDescent="0.25">
      <c r="A5147" s="1">
        <v>32885</v>
      </c>
      <c r="B5147">
        <v>189.95</v>
      </c>
      <c r="D5147" s="1">
        <v>32885</v>
      </c>
      <c r="E5147">
        <v>331.90530000000001</v>
      </c>
    </row>
    <row r="5148" spans="1:5" x14ac:dyDescent="0.25">
      <c r="A5148" s="1">
        <v>32888</v>
      </c>
      <c r="B5148">
        <v>188.24</v>
      </c>
      <c r="D5148" s="1">
        <v>32888</v>
      </c>
      <c r="E5148">
        <v>331.90530000000001</v>
      </c>
    </row>
    <row r="5149" spans="1:5" x14ac:dyDescent="0.25">
      <c r="A5149" s="1">
        <v>32889</v>
      </c>
      <c r="B5149">
        <v>190.06</v>
      </c>
      <c r="D5149" s="1">
        <v>32889</v>
      </c>
      <c r="E5149">
        <v>331.90530000000001</v>
      </c>
    </row>
    <row r="5150" spans="1:5" x14ac:dyDescent="0.25">
      <c r="A5150" s="1">
        <v>32890</v>
      </c>
      <c r="B5150">
        <v>188.56</v>
      </c>
      <c r="D5150" s="1">
        <v>32890</v>
      </c>
      <c r="E5150">
        <v>331.90530000000001</v>
      </c>
    </row>
    <row r="5151" spans="1:5" x14ac:dyDescent="0.25">
      <c r="A5151" s="1">
        <v>32891</v>
      </c>
      <c r="B5151">
        <v>188.71</v>
      </c>
      <c r="D5151" s="1">
        <v>32891</v>
      </c>
      <c r="E5151">
        <v>331.90530000000001</v>
      </c>
    </row>
    <row r="5152" spans="1:5" x14ac:dyDescent="0.25">
      <c r="A5152" s="1">
        <v>32892</v>
      </c>
      <c r="B5152">
        <v>189.35</v>
      </c>
      <c r="D5152" s="1">
        <v>32892</v>
      </c>
      <c r="E5152">
        <v>331.90530000000001</v>
      </c>
    </row>
    <row r="5153" spans="1:5" x14ac:dyDescent="0.25">
      <c r="A5153" s="1">
        <v>32895</v>
      </c>
      <c r="B5153">
        <v>184.9</v>
      </c>
      <c r="D5153" s="1">
        <v>32895</v>
      </c>
      <c r="E5153">
        <v>331.90530000000001</v>
      </c>
    </row>
    <row r="5154" spans="1:5" x14ac:dyDescent="0.25">
      <c r="A5154" s="1">
        <v>32896</v>
      </c>
      <c r="B5154">
        <v>185.12</v>
      </c>
      <c r="D5154" s="1">
        <v>32896</v>
      </c>
      <c r="E5154">
        <v>331.90530000000001</v>
      </c>
    </row>
    <row r="5155" spans="1:5" x14ac:dyDescent="0.25">
      <c r="A5155" s="1">
        <v>32897</v>
      </c>
      <c r="B5155">
        <v>184.1</v>
      </c>
      <c r="D5155" s="1">
        <v>32897</v>
      </c>
      <c r="E5155">
        <v>331.90530000000001</v>
      </c>
    </row>
    <row r="5156" spans="1:5" x14ac:dyDescent="0.25">
      <c r="A5156" s="1">
        <v>32898</v>
      </c>
      <c r="B5156">
        <v>182.2</v>
      </c>
      <c r="D5156" s="1">
        <v>32898</v>
      </c>
      <c r="E5156">
        <v>331.90530000000001</v>
      </c>
    </row>
    <row r="5157" spans="1:5" x14ac:dyDescent="0.25">
      <c r="A5157" s="1">
        <v>32899</v>
      </c>
      <c r="B5157">
        <v>181.64</v>
      </c>
      <c r="D5157" s="1">
        <v>32899</v>
      </c>
      <c r="E5157">
        <v>331.90530000000001</v>
      </c>
    </row>
    <row r="5158" spans="1:5" x14ac:dyDescent="0.25">
      <c r="A5158" s="1">
        <v>32902</v>
      </c>
      <c r="B5158">
        <v>181.02</v>
      </c>
      <c r="D5158" s="1">
        <v>32902</v>
      </c>
      <c r="E5158">
        <v>331.90530000000001</v>
      </c>
    </row>
    <row r="5159" spans="1:5" x14ac:dyDescent="0.25">
      <c r="A5159" s="1">
        <v>32903</v>
      </c>
      <c r="B5159">
        <v>179.42</v>
      </c>
      <c r="D5159" s="1">
        <v>32903</v>
      </c>
      <c r="E5159">
        <v>331.90530000000001</v>
      </c>
    </row>
    <row r="5160" spans="1:5" x14ac:dyDescent="0.25">
      <c r="A5160" s="1">
        <v>32904</v>
      </c>
      <c r="B5160">
        <v>182.51</v>
      </c>
      <c r="D5160" s="1">
        <v>32904</v>
      </c>
      <c r="E5160">
        <v>320.25760000000002</v>
      </c>
    </row>
    <row r="5161" spans="1:5" x14ac:dyDescent="0.25">
      <c r="A5161" s="1">
        <v>32905</v>
      </c>
      <c r="B5161">
        <v>182.61</v>
      </c>
      <c r="D5161" s="1">
        <v>32905</v>
      </c>
      <c r="E5161">
        <v>320.25760000000002</v>
      </c>
    </row>
    <row r="5162" spans="1:5" x14ac:dyDescent="0.25">
      <c r="A5162" s="1">
        <v>32906</v>
      </c>
      <c r="B5162">
        <v>184.01</v>
      </c>
      <c r="D5162" s="1">
        <v>32906</v>
      </c>
      <c r="E5162">
        <v>320.25760000000002</v>
      </c>
    </row>
    <row r="5163" spans="1:5" x14ac:dyDescent="0.25">
      <c r="A5163" s="1">
        <v>32909</v>
      </c>
      <c r="B5163">
        <v>184.6</v>
      </c>
      <c r="D5163" s="1">
        <v>32909</v>
      </c>
      <c r="E5163">
        <v>320.25760000000002</v>
      </c>
    </row>
    <row r="5164" spans="1:5" x14ac:dyDescent="0.25">
      <c r="A5164" s="1">
        <v>32910</v>
      </c>
      <c r="B5164">
        <v>183.58</v>
      </c>
      <c r="D5164" s="1">
        <v>32910</v>
      </c>
      <c r="E5164">
        <v>320.25760000000002</v>
      </c>
    </row>
    <row r="5165" spans="1:5" x14ac:dyDescent="0.25">
      <c r="A5165" s="1">
        <v>32911</v>
      </c>
      <c r="B5165">
        <v>185.57</v>
      </c>
      <c r="D5165" s="1">
        <v>32911</v>
      </c>
      <c r="E5165">
        <v>320.25760000000002</v>
      </c>
    </row>
    <row r="5166" spans="1:5" x14ac:dyDescent="0.25">
      <c r="A5166" s="1">
        <v>32912</v>
      </c>
      <c r="B5166">
        <v>185.38</v>
      </c>
      <c r="D5166" s="1">
        <v>32912</v>
      </c>
      <c r="E5166">
        <v>320.25760000000002</v>
      </c>
    </row>
    <row r="5167" spans="1:5" x14ac:dyDescent="0.25">
      <c r="A5167" s="1">
        <v>32913</v>
      </c>
      <c r="B5167">
        <v>185.81</v>
      </c>
      <c r="D5167" s="1">
        <v>32913</v>
      </c>
      <c r="E5167">
        <v>320.25760000000002</v>
      </c>
    </row>
    <row r="5168" spans="1:5" x14ac:dyDescent="0.25">
      <c r="A5168" s="1">
        <v>32916</v>
      </c>
      <c r="B5168">
        <v>184.07</v>
      </c>
      <c r="D5168" s="1">
        <v>32916</v>
      </c>
      <c r="E5168">
        <v>320.25760000000002</v>
      </c>
    </row>
    <row r="5169" spans="1:5" x14ac:dyDescent="0.25">
      <c r="A5169" s="1">
        <v>32917</v>
      </c>
      <c r="B5169">
        <v>184.35</v>
      </c>
      <c r="D5169" s="1">
        <v>32917</v>
      </c>
      <c r="E5169">
        <v>320.25760000000002</v>
      </c>
    </row>
    <row r="5170" spans="1:5" x14ac:dyDescent="0.25">
      <c r="A5170" s="1">
        <v>32918</v>
      </c>
      <c r="B5170">
        <v>184.8</v>
      </c>
      <c r="D5170" s="1">
        <v>32918</v>
      </c>
      <c r="E5170">
        <v>320.25760000000002</v>
      </c>
    </row>
    <row r="5171" spans="1:5" x14ac:dyDescent="0.25">
      <c r="A5171" s="1">
        <v>32919</v>
      </c>
      <c r="B5171">
        <v>186.33</v>
      </c>
      <c r="D5171" s="1">
        <v>32919</v>
      </c>
      <c r="E5171">
        <v>320.25760000000002</v>
      </c>
    </row>
    <row r="5172" spans="1:5" x14ac:dyDescent="0.25">
      <c r="A5172" s="1">
        <v>32920</v>
      </c>
      <c r="B5172">
        <v>185.37</v>
      </c>
      <c r="D5172" s="1">
        <v>32920</v>
      </c>
      <c r="E5172">
        <v>320.25760000000002</v>
      </c>
    </row>
    <row r="5173" spans="1:5" x14ac:dyDescent="0.25">
      <c r="A5173" s="1">
        <v>32923</v>
      </c>
      <c r="B5173">
        <v>185.37</v>
      </c>
      <c r="D5173" s="1">
        <v>32923</v>
      </c>
      <c r="E5173">
        <v>320.25760000000002</v>
      </c>
    </row>
    <row r="5174" spans="1:5" x14ac:dyDescent="0.25">
      <c r="A5174" s="1">
        <v>32924</v>
      </c>
      <c r="B5174">
        <v>182.9</v>
      </c>
      <c r="D5174" s="1">
        <v>32924</v>
      </c>
      <c r="E5174">
        <v>320.25760000000002</v>
      </c>
    </row>
    <row r="5175" spans="1:5" x14ac:dyDescent="0.25">
      <c r="A5175" s="1">
        <v>32925</v>
      </c>
      <c r="B5175">
        <v>182.53</v>
      </c>
      <c r="D5175" s="1">
        <v>32925</v>
      </c>
      <c r="E5175">
        <v>320.25760000000002</v>
      </c>
    </row>
    <row r="5176" spans="1:5" x14ac:dyDescent="0.25">
      <c r="A5176" s="1">
        <v>32926</v>
      </c>
      <c r="B5176">
        <v>181.84</v>
      </c>
      <c r="D5176" s="1">
        <v>32926</v>
      </c>
      <c r="E5176">
        <v>320.25760000000002</v>
      </c>
    </row>
    <row r="5177" spans="1:5" x14ac:dyDescent="0.25">
      <c r="A5177" s="1">
        <v>32927</v>
      </c>
      <c r="B5177">
        <v>180.89</v>
      </c>
      <c r="D5177" s="1">
        <v>32927</v>
      </c>
      <c r="E5177">
        <v>320.25760000000002</v>
      </c>
    </row>
    <row r="5178" spans="1:5" x14ac:dyDescent="0.25">
      <c r="A5178" s="1">
        <v>32930</v>
      </c>
      <c r="B5178">
        <v>182.85</v>
      </c>
      <c r="D5178" s="1">
        <v>32930</v>
      </c>
      <c r="E5178">
        <v>320.25760000000002</v>
      </c>
    </row>
    <row r="5179" spans="1:5" x14ac:dyDescent="0.25">
      <c r="A5179" s="1">
        <v>32931</v>
      </c>
      <c r="B5179">
        <v>183.82</v>
      </c>
      <c r="D5179" s="1">
        <v>32931</v>
      </c>
      <c r="E5179">
        <v>320.25760000000002</v>
      </c>
    </row>
    <row r="5180" spans="1:5" x14ac:dyDescent="0.25">
      <c r="A5180" s="1">
        <v>32932</v>
      </c>
      <c r="B5180">
        <v>184.84</v>
      </c>
      <c r="D5180" s="1">
        <v>32932</v>
      </c>
      <c r="E5180">
        <v>318.61219999999997</v>
      </c>
    </row>
    <row r="5181" spans="1:5" x14ac:dyDescent="0.25">
      <c r="A5181" s="1">
        <v>32933</v>
      </c>
      <c r="B5181">
        <v>185.34</v>
      </c>
      <c r="D5181" s="1">
        <v>32933</v>
      </c>
      <c r="E5181">
        <v>318.61219999999997</v>
      </c>
    </row>
    <row r="5182" spans="1:5" x14ac:dyDescent="0.25">
      <c r="A5182" s="1">
        <v>32934</v>
      </c>
      <c r="B5182">
        <v>186.95</v>
      </c>
      <c r="D5182" s="1">
        <v>32934</v>
      </c>
      <c r="E5182">
        <v>318.61219999999997</v>
      </c>
    </row>
    <row r="5183" spans="1:5" x14ac:dyDescent="0.25">
      <c r="A5183" s="1">
        <v>32937</v>
      </c>
      <c r="B5183">
        <v>186.14</v>
      </c>
      <c r="D5183" s="1">
        <v>32937</v>
      </c>
      <c r="E5183">
        <v>318.61219999999997</v>
      </c>
    </row>
    <row r="5184" spans="1:5" x14ac:dyDescent="0.25">
      <c r="A5184" s="1">
        <v>32938</v>
      </c>
      <c r="B5184">
        <v>188.1</v>
      </c>
      <c r="D5184" s="1">
        <v>32938</v>
      </c>
      <c r="E5184">
        <v>318.61219999999997</v>
      </c>
    </row>
    <row r="5185" spans="1:5" x14ac:dyDescent="0.25">
      <c r="A5185" s="1">
        <v>32939</v>
      </c>
      <c r="B5185">
        <v>187.75</v>
      </c>
      <c r="D5185" s="1">
        <v>32939</v>
      </c>
      <c r="E5185">
        <v>318.61219999999997</v>
      </c>
    </row>
    <row r="5186" spans="1:5" x14ac:dyDescent="0.25">
      <c r="A5186" s="1">
        <v>32940</v>
      </c>
      <c r="B5186">
        <v>189.44</v>
      </c>
      <c r="D5186" s="1">
        <v>32940</v>
      </c>
      <c r="E5186">
        <v>318.61219999999997</v>
      </c>
    </row>
    <row r="5187" spans="1:5" x14ac:dyDescent="0.25">
      <c r="A5187" s="1">
        <v>32941</v>
      </c>
      <c r="B5187">
        <v>188.41</v>
      </c>
      <c r="D5187" s="1">
        <v>32941</v>
      </c>
      <c r="E5187">
        <v>318.61219999999997</v>
      </c>
    </row>
    <row r="5188" spans="1:5" x14ac:dyDescent="0.25">
      <c r="A5188" s="1">
        <v>32944</v>
      </c>
      <c r="B5188">
        <v>188.76</v>
      </c>
      <c r="D5188" s="1">
        <v>32944</v>
      </c>
      <c r="E5188">
        <v>318.61219999999997</v>
      </c>
    </row>
    <row r="5189" spans="1:5" x14ac:dyDescent="0.25">
      <c r="A5189" s="1">
        <v>32945</v>
      </c>
      <c r="B5189">
        <v>187.5</v>
      </c>
      <c r="D5189" s="1">
        <v>32945</v>
      </c>
      <c r="E5189">
        <v>318.61219999999997</v>
      </c>
    </row>
    <row r="5190" spans="1:5" x14ac:dyDescent="0.25">
      <c r="A5190" s="1">
        <v>32946</v>
      </c>
      <c r="B5190">
        <v>187.92</v>
      </c>
      <c r="D5190" s="1">
        <v>32946</v>
      </c>
      <c r="E5190">
        <v>318.61219999999997</v>
      </c>
    </row>
    <row r="5191" spans="1:5" x14ac:dyDescent="0.25">
      <c r="A5191" s="1">
        <v>32947</v>
      </c>
      <c r="B5191">
        <v>188.47</v>
      </c>
      <c r="D5191" s="1">
        <v>32947</v>
      </c>
      <c r="E5191">
        <v>318.61219999999997</v>
      </c>
    </row>
    <row r="5192" spans="1:5" x14ac:dyDescent="0.25">
      <c r="A5192" s="1">
        <v>32948</v>
      </c>
      <c r="B5192">
        <v>190.3</v>
      </c>
      <c r="D5192" s="1">
        <v>32948</v>
      </c>
      <c r="E5192">
        <v>318.61219999999997</v>
      </c>
    </row>
    <row r="5193" spans="1:5" x14ac:dyDescent="0.25">
      <c r="A5193" s="1">
        <v>32951</v>
      </c>
      <c r="B5193">
        <v>191.06</v>
      </c>
      <c r="D5193" s="1">
        <v>32951</v>
      </c>
      <c r="E5193">
        <v>318.61219999999997</v>
      </c>
    </row>
    <row r="5194" spans="1:5" x14ac:dyDescent="0.25">
      <c r="A5194" s="1">
        <v>32952</v>
      </c>
      <c r="B5194">
        <v>190.1</v>
      </c>
      <c r="D5194" s="1">
        <v>32952</v>
      </c>
      <c r="E5194">
        <v>318.61219999999997</v>
      </c>
    </row>
    <row r="5195" spans="1:5" x14ac:dyDescent="0.25">
      <c r="A5195" s="1">
        <v>32953</v>
      </c>
      <c r="B5195">
        <v>189.28</v>
      </c>
      <c r="D5195" s="1">
        <v>32953</v>
      </c>
      <c r="E5195">
        <v>318.61219999999997</v>
      </c>
    </row>
    <row r="5196" spans="1:5" x14ac:dyDescent="0.25">
      <c r="A5196" s="1">
        <v>32954</v>
      </c>
      <c r="B5196">
        <v>187.07</v>
      </c>
      <c r="D5196" s="1">
        <v>32954</v>
      </c>
      <c r="E5196">
        <v>318.61219999999997</v>
      </c>
    </row>
    <row r="5197" spans="1:5" x14ac:dyDescent="0.25">
      <c r="A5197" s="1">
        <v>32955</v>
      </c>
      <c r="B5197">
        <v>187.91</v>
      </c>
      <c r="D5197" s="1">
        <v>32955</v>
      </c>
      <c r="E5197">
        <v>318.61219999999997</v>
      </c>
    </row>
    <row r="5198" spans="1:5" x14ac:dyDescent="0.25">
      <c r="A5198" s="1">
        <v>32958</v>
      </c>
      <c r="B5198">
        <v>188.16</v>
      </c>
      <c r="D5198" s="1">
        <v>32958</v>
      </c>
      <c r="E5198">
        <v>318.61219999999997</v>
      </c>
    </row>
    <row r="5199" spans="1:5" x14ac:dyDescent="0.25">
      <c r="A5199" s="1">
        <v>32959</v>
      </c>
      <c r="B5199">
        <v>189.93</v>
      </c>
      <c r="D5199" s="1">
        <v>32959</v>
      </c>
      <c r="E5199">
        <v>318.61219999999997</v>
      </c>
    </row>
    <row r="5200" spans="1:5" x14ac:dyDescent="0.25">
      <c r="A5200" s="1">
        <v>32960</v>
      </c>
      <c r="B5200">
        <v>190.06</v>
      </c>
      <c r="D5200" s="1">
        <v>32960</v>
      </c>
      <c r="E5200">
        <v>318.61219999999997</v>
      </c>
    </row>
    <row r="5201" spans="1:5" x14ac:dyDescent="0.25">
      <c r="A5201" s="1">
        <v>32961</v>
      </c>
      <c r="B5201">
        <v>189.41</v>
      </c>
      <c r="D5201" s="1">
        <v>32961</v>
      </c>
      <c r="E5201">
        <v>318.61219999999997</v>
      </c>
    </row>
    <row r="5202" spans="1:5" x14ac:dyDescent="0.25">
      <c r="A5202" s="1">
        <v>32962</v>
      </c>
      <c r="B5202">
        <v>189.14</v>
      </c>
      <c r="D5202" s="1">
        <v>32962</v>
      </c>
      <c r="E5202">
        <v>318.10079999999999</v>
      </c>
    </row>
    <row r="5203" spans="1:5" x14ac:dyDescent="0.25">
      <c r="A5203" s="1">
        <v>32965</v>
      </c>
      <c r="B5203">
        <v>188.39</v>
      </c>
      <c r="D5203" s="1">
        <v>32965</v>
      </c>
      <c r="E5203">
        <v>318.10079999999999</v>
      </c>
    </row>
    <row r="5204" spans="1:5" x14ac:dyDescent="0.25">
      <c r="A5204" s="1">
        <v>32966</v>
      </c>
      <c r="B5204">
        <v>190.85</v>
      </c>
      <c r="D5204" s="1">
        <v>32966</v>
      </c>
      <c r="E5204">
        <v>318.10079999999999</v>
      </c>
    </row>
    <row r="5205" spans="1:5" x14ac:dyDescent="0.25">
      <c r="A5205" s="1">
        <v>32967</v>
      </c>
      <c r="B5205">
        <v>189.63</v>
      </c>
      <c r="D5205" s="1">
        <v>32967</v>
      </c>
      <c r="E5205">
        <v>318.10079999999999</v>
      </c>
    </row>
    <row r="5206" spans="1:5" x14ac:dyDescent="0.25">
      <c r="A5206" s="1">
        <v>32968</v>
      </c>
      <c r="B5206">
        <v>189.35</v>
      </c>
      <c r="D5206" s="1">
        <v>32968</v>
      </c>
      <c r="E5206">
        <v>318.10079999999999</v>
      </c>
    </row>
    <row r="5207" spans="1:5" x14ac:dyDescent="0.25">
      <c r="A5207" s="1">
        <v>32969</v>
      </c>
      <c r="B5207">
        <v>188.86</v>
      </c>
      <c r="D5207" s="1">
        <v>32969</v>
      </c>
      <c r="E5207">
        <v>318.10079999999999</v>
      </c>
    </row>
    <row r="5208" spans="1:5" x14ac:dyDescent="0.25">
      <c r="A5208" s="1">
        <v>32972</v>
      </c>
      <c r="B5208">
        <v>189.41</v>
      </c>
      <c r="D5208" s="1">
        <v>32972</v>
      </c>
      <c r="E5208">
        <v>318.10079999999999</v>
      </c>
    </row>
    <row r="5209" spans="1:5" x14ac:dyDescent="0.25">
      <c r="A5209" s="1">
        <v>32973</v>
      </c>
      <c r="B5209">
        <v>189.81</v>
      </c>
      <c r="D5209" s="1">
        <v>32973</v>
      </c>
      <c r="E5209">
        <v>318.10079999999999</v>
      </c>
    </row>
    <row r="5210" spans="1:5" x14ac:dyDescent="0.25">
      <c r="A5210" s="1">
        <v>32974</v>
      </c>
      <c r="B5210">
        <v>189.89</v>
      </c>
      <c r="D5210" s="1">
        <v>32974</v>
      </c>
      <c r="E5210">
        <v>318.10079999999999</v>
      </c>
    </row>
    <row r="5211" spans="1:5" x14ac:dyDescent="0.25">
      <c r="A5211" s="1">
        <v>32975</v>
      </c>
      <c r="B5211">
        <v>191.18</v>
      </c>
      <c r="D5211" s="1">
        <v>32975</v>
      </c>
      <c r="E5211">
        <v>318.10079999999999</v>
      </c>
    </row>
    <row r="5212" spans="1:5" x14ac:dyDescent="0.25">
      <c r="A5212" s="1">
        <v>32976</v>
      </c>
      <c r="B5212">
        <v>191.18</v>
      </c>
      <c r="D5212" s="1">
        <v>32976</v>
      </c>
      <c r="E5212">
        <v>318.10079999999999</v>
      </c>
    </row>
    <row r="5213" spans="1:5" x14ac:dyDescent="0.25">
      <c r="A5213" s="1">
        <v>32979</v>
      </c>
      <c r="B5213">
        <v>191.4</v>
      </c>
      <c r="D5213" s="1">
        <v>32979</v>
      </c>
      <c r="E5213">
        <v>318.10079999999999</v>
      </c>
    </row>
    <row r="5214" spans="1:5" x14ac:dyDescent="0.25">
      <c r="A5214" s="1">
        <v>32980</v>
      </c>
      <c r="B5214">
        <v>191.31</v>
      </c>
      <c r="D5214" s="1">
        <v>32980</v>
      </c>
      <c r="E5214">
        <v>318.10079999999999</v>
      </c>
    </row>
    <row r="5215" spans="1:5" x14ac:dyDescent="0.25">
      <c r="A5215" s="1">
        <v>32981</v>
      </c>
      <c r="B5215">
        <v>189.29</v>
      </c>
      <c r="D5215" s="1">
        <v>32981</v>
      </c>
      <c r="E5215">
        <v>318.10079999999999</v>
      </c>
    </row>
    <row r="5216" spans="1:5" x14ac:dyDescent="0.25">
      <c r="A5216" s="1">
        <v>32982</v>
      </c>
      <c r="B5216">
        <v>187.89</v>
      </c>
      <c r="D5216" s="1">
        <v>32982</v>
      </c>
      <c r="E5216">
        <v>318.10079999999999</v>
      </c>
    </row>
    <row r="5217" spans="1:5" x14ac:dyDescent="0.25">
      <c r="A5217" s="1">
        <v>32983</v>
      </c>
      <c r="B5217">
        <v>186.34</v>
      </c>
      <c r="D5217" s="1">
        <v>32983</v>
      </c>
      <c r="E5217">
        <v>318.10079999999999</v>
      </c>
    </row>
    <row r="5218" spans="1:5" x14ac:dyDescent="0.25">
      <c r="A5218" s="1">
        <v>32986</v>
      </c>
      <c r="B5218">
        <v>184.11</v>
      </c>
      <c r="D5218" s="1">
        <v>32986</v>
      </c>
      <c r="E5218">
        <v>318.10079999999999</v>
      </c>
    </row>
    <row r="5219" spans="1:5" x14ac:dyDescent="0.25">
      <c r="A5219" s="1">
        <v>32987</v>
      </c>
      <c r="B5219">
        <v>183.7</v>
      </c>
      <c r="D5219" s="1">
        <v>32987</v>
      </c>
      <c r="E5219">
        <v>318.10079999999999</v>
      </c>
    </row>
    <row r="5220" spans="1:5" x14ac:dyDescent="0.25">
      <c r="A5220" s="1">
        <v>32988</v>
      </c>
      <c r="B5220">
        <v>184.53</v>
      </c>
      <c r="D5220" s="1">
        <v>32988</v>
      </c>
      <c r="E5220">
        <v>318.10079999999999</v>
      </c>
    </row>
    <row r="5221" spans="1:5" x14ac:dyDescent="0.25">
      <c r="A5221" s="1">
        <v>32989</v>
      </c>
      <c r="B5221">
        <v>184.87</v>
      </c>
      <c r="D5221" s="1">
        <v>32989</v>
      </c>
      <c r="E5221">
        <v>318.10079999999999</v>
      </c>
    </row>
    <row r="5222" spans="1:5" x14ac:dyDescent="0.25">
      <c r="A5222" s="1">
        <v>32990</v>
      </c>
      <c r="B5222">
        <v>182.95</v>
      </c>
      <c r="D5222" s="1">
        <v>32990</v>
      </c>
      <c r="E5222">
        <v>318.10079999999999</v>
      </c>
    </row>
    <row r="5223" spans="1:5" x14ac:dyDescent="0.25">
      <c r="A5223" s="1">
        <v>32993</v>
      </c>
      <c r="B5223">
        <v>183.76</v>
      </c>
      <c r="D5223" s="1">
        <v>32993</v>
      </c>
      <c r="E5223">
        <v>310.60770000000002</v>
      </c>
    </row>
    <row r="5224" spans="1:5" x14ac:dyDescent="0.25">
      <c r="A5224" s="1">
        <v>32994</v>
      </c>
      <c r="B5224">
        <v>184.54</v>
      </c>
      <c r="D5224" s="1">
        <v>32994</v>
      </c>
      <c r="E5224">
        <v>310.60770000000002</v>
      </c>
    </row>
    <row r="5225" spans="1:5" x14ac:dyDescent="0.25">
      <c r="A5225" s="1">
        <v>32995</v>
      </c>
      <c r="B5225">
        <v>185.61</v>
      </c>
      <c r="D5225" s="1">
        <v>32995</v>
      </c>
      <c r="E5225">
        <v>310.60770000000002</v>
      </c>
    </row>
    <row r="5226" spans="1:5" x14ac:dyDescent="0.25">
      <c r="A5226" s="1">
        <v>32996</v>
      </c>
      <c r="B5226">
        <v>186.22</v>
      </c>
      <c r="D5226" s="1">
        <v>32996</v>
      </c>
      <c r="E5226">
        <v>310.60770000000002</v>
      </c>
    </row>
    <row r="5227" spans="1:5" x14ac:dyDescent="0.25">
      <c r="A5227" s="1">
        <v>32997</v>
      </c>
      <c r="B5227">
        <v>187.63</v>
      </c>
      <c r="D5227" s="1">
        <v>32997</v>
      </c>
      <c r="E5227">
        <v>310.60770000000002</v>
      </c>
    </row>
    <row r="5228" spans="1:5" x14ac:dyDescent="0.25">
      <c r="A5228" s="1">
        <v>33000</v>
      </c>
      <c r="B5228">
        <v>188.72</v>
      </c>
      <c r="D5228" s="1">
        <v>33000</v>
      </c>
      <c r="E5228">
        <v>310.60770000000002</v>
      </c>
    </row>
    <row r="5229" spans="1:5" x14ac:dyDescent="0.25">
      <c r="A5229" s="1">
        <v>33001</v>
      </c>
      <c r="B5229">
        <v>189.42</v>
      </c>
      <c r="D5229" s="1">
        <v>33001</v>
      </c>
      <c r="E5229">
        <v>310.60770000000002</v>
      </c>
    </row>
    <row r="5230" spans="1:5" x14ac:dyDescent="0.25">
      <c r="A5230" s="1">
        <v>33002</v>
      </c>
      <c r="B5230">
        <v>189.76</v>
      </c>
      <c r="D5230" s="1">
        <v>33002</v>
      </c>
      <c r="E5230">
        <v>310.60770000000002</v>
      </c>
    </row>
    <row r="5231" spans="1:5" x14ac:dyDescent="0.25">
      <c r="A5231" s="1">
        <v>33003</v>
      </c>
      <c r="B5231">
        <v>190.4</v>
      </c>
      <c r="D5231" s="1">
        <v>33003</v>
      </c>
      <c r="E5231">
        <v>310.60770000000002</v>
      </c>
    </row>
    <row r="5232" spans="1:5" x14ac:dyDescent="0.25">
      <c r="A5232" s="1">
        <v>33004</v>
      </c>
      <c r="B5232">
        <v>194.45</v>
      </c>
      <c r="D5232" s="1">
        <v>33004</v>
      </c>
      <c r="E5232">
        <v>310.60770000000002</v>
      </c>
    </row>
    <row r="5233" spans="1:5" x14ac:dyDescent="0.25">
      <c r="A5233" s="1">
        <v>33007</v>
      </c>
      <c r="B5233">
        <v>195.96</v>
      </c>
      <c r="D5233" s="1">
        <v>33007</v>
      </c>
      <c r="E5233">
        <v>310.60770000000002</v>
      </c>
    </row>
    <row r="5234" spans="1:5" x14ac:dyDescent="0.25">
      <c r="A5234" s="1">
        <v>33008</v>
      </c>
      <c r="B5234">
        <v>195.77</v>
      </c>
      <c r="D5234" s="1">
        <v>33008</v>
      </c>
      <c r="E5234">
        <v>310.60770000000002</v>
      </c>
    </row>
    <row r="5235" spans="1:5" x14ac:dyDescent="0.25">
      <c r="A5235" s="1">
        <v>33009</v>
      </c>
      <c r="B5235">
        <v>195.63</v>
      </c>
      <c r="D5235" s="1">
        <v>33009</v>
      </c>
      <c r="E5235">
        <v>310.60770000000002</v>
      </c>
    </row>
    <row r="5236" spans="1:5" x14ac:dyDescent="0.25">
      <c r="A5236" s="1">
        <v>33010</v>
      </c>
      <c r="B5236">
        <v>196</v>
      </c>
      <c r="D5236" s="1">
        <v>33010</v>
      </c>
      <c r="E5236">
        <v>310.60770000000002</v>
      </c>
    </row>
    <row r="5237" spans="1:5" x14ac:dyDescent="0.25">
      <c r="A5237" s="1">
        <v>33011</v>
      </c>
      <c r="B5237">
        <v>196.19</v>
      </c>
      <c r="D5237" s="1">
        <v>33011</v>
      </c>
      <c r="E5237">
        <v>310.60770000000002</v>
      </c>
    </row>
    <row r="5238" spans="1:5" x14ac:dyDescent="0.25">
      <c r="A5238" s="1">
        <v>33014</v>
      </c>
      <c r="B5238">
        <v>198.04</v>
      </c>
      <c r="D5238" s="1">
        <v>33014</v>
      </c>
      <c r="E5238">
        <v>310.60770000000002</v>
      </c>
    </row>
    <row r="5239" spans="1:5" x14ac:dyDescent="0.25">
      <c r="A5239" s="1">
        <v>33015</v>
      </c>
      <c r="B5239">
        <v>198.38</v>
      </c>
      <c r="D5239" s="1">
        <v>33015</v>
      </c>
      <c r="E5239">
        <v>310.60770000000002</v>
      </c>
    </row>
    <row r="5240" spans="1:5" x14ac:dyDescent="0.25">
      <c r="A5240" s="1">
        <v>33016</v>
      </c>
      <c r="B5240">
        <v>198.94</v>
      </c>
      <c r="D5240" s="1">
        <v>33016</v>
      </c>
      <c r="E5240">
        <v>310.60770000000002</v>
      </c>
    </row>
    <row r="5241" spans="1:5" x14ac:dyDescent="0.25">
      <c r="A5241" s="1">
        <v>33017</v>
      </c>
      <c r="B5241">
        <v>198.7</v>
      </c>
      <c r="D5241" s="1">
        <v>33017</v>
      </c>
      <c r="E5241">
        <v>310.60770000000002</v>
      </c>
    </row>
    <row r="5242" spans="1:5" x14ac:dyDescent="0.25">
      <c r="A5242" s="1">
        <v>33018</v>
      </c>
      <c r="B5242">
        <v>196.82</v>
      </c>
      <c r="D5242" s="1">
        <v>33018</v>
      </c>
      <c r="E5242">
        <v>310.60770000000002</v>
      </c>
    </row>
    <row r="5243" spans="1:5" x14ac:dyDescent="0.25">
      <c r="A5243" s="1">
        <v>33021</v>
      </c>
      <c r="B5243">
        <v>196.82</v>
      </c>
      <c r="D5243" s="1">
        <v>33021</v>
      </c>
      <c r="E5243">
        <v>310.60770000000002</v>
      </c>
    </row>
    <row r="5244" spans="1:5" x14ac:dyDescent="0.25">
      <c r="A5244" s="1">
        <v>33022</v>
      </c>
      <c r="B5244">
        <v>199.63</v>
      </c>
      <c r="D5244" s="1">
        <v>33022</v>
      </c>
      <c r="E5244">
        <v>310.60770000000002</v>
      </c>
    </row>
    <row r="5245" spans="1:5" x14ac:dyDescent="0.25">
      <c r="A5245" s="1">
        <v>33023</v>
      </c>
      <c r="B5245">
        <v>199.74</v>
      </c>
      <c r="D5245" s="1">
        <v>33023</v>
      </c>
      <c r="E5245">
        <v>310.60770000000002</v>
      </c>
    </row>
    <row r="5246" spans="1:5" x14ac:dyDescent="0.25">
      <c r="A5246" s="1">
        <v>33024</v>
      </c>
      <c r="B5246">
        <v>199.84</v>
      </c>
      <c r="D5246" s="1">
        <v>33024</v>
      </c>
      <c r="E5246">
        <v>324.34249999999997</v>
      </c>
    </row>
    <row r="5247" spans="1:5" x14ac:dyDescent="0.25">
      <c r="A5247" s="1">
        <v>33025</v>
      </c>
      <c r="B5247">
        <v>201.02</v>
      </c>
      <c r="D5247" s="1">
        <v>33025</v>
      </c>
      <c r="E5247">
        <v>324.34249999999997</v>
      </c>
    </row>
    <row r="5248" spans="1:5" x14ac:dyDescent="0.25">
      <c r="A5248" s="1">
        <v>33028</v>
      </c>
      <c r="B5248">
        <v>203.27</v>
      </c>
      <c r="D5248" s="1">
        <v>33028</v>
      </c>
      <c r="E5248">
        <v>324.34249999999997</v>
      </c>
    </row>
    <row r="5249" spans="1:5" x14ac:dyDescent="0.25">
      <c r="A5249" s="1">
        <v>33029</v>
      </c>
      <c r="B5249">
        <v>203.01</v>
      </c>
      <c r="D5249" s="1">
        <v>33029</v>
      </c>
      <c r="E5249">
        <v>324.34249999999997</v>
      </c>
    </row>
    <row r="5250" spans="1:5" x14ac:dyDescent="0.25">
      <c r="A5250" s="1">
        <v>33030</v>
      </c>
      <c r="B5250">
        <v>202.26</v>
      </c>
      <c r="D5250" s="1">
        <v>33030</v>
      </c>
      <c r="E5250">
        <v>324.34249999999997</v>
      </c>
    </row>
    <row r="5251" spans="1:5" x14ac:dyDescent="0.25">
      <c r="A5251" s="1">
        <v>33031</v>
      </c>
      <c r="B5251">
        <v>201.34</v>
      </c>
      <c r="D5251" s="1">
        <v>33031</v>
      </c>
      <c r="E5251">
        <v>324.34249999999997</v>
      </c>
    </row>
    <row r="5252" spans="1:5" x14ac:dyDescent="0.25">
      <c r="A5252" s="1">
        <v>33032</v>
      </c>
      <c r="B5252">
        <v>199.14</v>
      </c>
      <c r="D5252" s="1">
        <v>33032</v>
      </c>
      <c r="E5252">
        <v>324.34249999999997</v>
      </c>
    </row>
    <row r="5253" spans="1:5" x14ac:dyDescent="0.25">
      <c r="A5253" s="1">
        <v>33035</v>
      </c>
      <c r="B5253">
        <v>200.53</v>
      </c>
      <c r="D5253" s="1">
        <v>33035</v>
      </c>
      <c r="E5253">
        <v>324.34249999999997</v>
      </c>
    </row>
    <row r="5254" spans="1:5" x14ac:dyDescent="0.25">
      <c r="A5254" s="1">
        <v>33036</v>
      </c>
      <c r="B5254">
        <v>202.86</v>
      </c>
      <c r="D5254" s="1">
        <v>33036</v>
      </c>
      <c r="E5254">
        <v>324.34249999999997</v>
      </c>
    </row>
    <row r="5255" spans="1:5" x14ac:dyDescent="0.25">
      <c r="A5255" s="1">
        <v>33037</v>
      </c>
      <c r="B5255">
        <v>202.37</v>
      </c>
      <c r="D5255" s="1">
        <v>33037</v>
      </c>
      <c r="E5255">
        <v>324.34249999999997</v>
      </c>
    </row>
    <row r="5256" spans="1:5" x14ac:dyDescent="0.25">
      <c r="A5256" s="1">
        <v>33038</v>
      </c>
      <c r="B5256">
        <v>201.31</v>
      </c>
      <c r="D5256" s="1">
        <v>33038</v>
      </c>
      <c r="E5256">
        <v>324.34249999999997</v>
      </c>
    </row>
    <row r="5257" spans="1:5" x14ac:dyDescent="0.25">
      <c r="A5257" s="1">
        <v>33039</v>
      </c>
      <c r="B5257">
        <v>201.2</v>
      </c>
      <c r="D5257" s="1">
        <v>33039</v>
      </c>
      <c r="E5257">
        <v>324.34249999999997</v>
      </c>
    </row>
    <row r="5258" spans="1:5" x14ac:dyDescent="0.25">
      <c r="A5258" s="1">
        <v>33042</v>
      </c>
      <c r="B5258">
        <v>198.14</v>
      </c>
      <c r="D5258" s="1">
        <v>33042</v>
      </c>
      <c r="E5258">
        <v>324.34249999999997</v>
      </c>
    </row>
    <row r="5259" spans="1:5" x14ac:dyDescent="0.25">
      <c r="A5259" s="1">
        <v>33043</v>
      </c>
      <c r="B5259">
        <v>198.77</v>
      </c>
      <c r="D5259" s="1">
        <v>33043</v>
      </c>
      <c r="E5259">
        <v>324.34249999999997</v>
      </c>
    </row>
    <row r="5260" spans="1:5" x14ac:dyDescent="0.25">
      <c r="A5260" s="1">
        <v>33044</v>
      </c>
      <c r="B5260">
        <v>198.96</v>
      </c>
      <c r="D5260" s="1">
        <v>33044</v>
      </c>
      <c r="E5260">
        <v>324.34249999999997</v>
      </c>
    </row>
    <row r="5261" spans="1:5" x14ac:dyDescent="0.25">
      <c r="A5261" s="1">
        <v>33045</v>
      </c>
      <c r="B5261">
        <v>199.61</v>
      </c>
      <c r="D5261" s="1">
        <v>33045</v>
      </c>
      <c r="E5261">
        <v>324.34249999999997</v>
      </c>
    </row>
    <row r="5262" spans="1:5" x14ac:dyDescent="0.25">
      <c r="A5262" s="1">
        <v>33046</v>
      </c>
      <c r="B5262">
        <v>197.4</v>
      </c>
      <c r="D5262" s="1">
        <v>33046</v>
      </c>
      <c r="E5262">
        <v>324.34249999999997</v>
      </c>
    </row>
    <row r="5263" spans="1:5" x14ac:dyDescent="0.25">
      <c r="A5263" s="1">
        <v>33049</v>
      </c>
      <c r="B5263">
        <v>195.68</v>
      </c>
      <c r="D5263" s="1">
        <v>33049</v>
      </c>
      <c r="E5263">
        <v>324.34249999999997</v>
      </c>
    </row>
    <row r="5264" spans="1:5" x14ac:dyDescent="0.25">
      <c r="A5264" s="1">
        <v>33050</v>
      </c>
      <c r="B5264">
        <v>195.47</v>
      </c>
      <c r="D5264" s="1">
        <v>33050</v>
      </c>
      <c r="E5264">
        <v>324.34249999999997</v>
      </c>
    </row>
    <row r="5265" spans="1:5" x14ac:dyDescent="0.25">
      <c r="A5265" s="1">
        <v>33051</v>
      </c>
      <c r="B5265">
        <v>196.86</v>
      </c>
      <c r="D5265" s="1">
        <v>33051</v>
      </c>
      <c r="E5265">
        <v>324.34249999999997</v>
      </c>
    </row>
    <row r="5266" spans="1:5" x14ac:dyDescent="0.25">
      <c r="A5266" s="1">
        <v>33052</v>
      </c>
      <c r="B5266">
        <v>198.19</v>
      </c>
      <c r="D5266" s="1">
        <v>33052</v>
      </c>
      <c r="E5266">
        <v>324.34249999999997</v>
      </c>
    </row>
    <row r="5267" spans="1:5" x14ac:dyDescent="0.25">
      <c r="A5267" s="1">
        <v>33053</v>
      </c>
      <c r="B5267">
        <v>198.52</v>
      </c>
      <c r="D5267" s="1">
        <v>33053</v>
      </c>
      <c r="E5267">
        <v>331.83699999999999</v>
      </c>
    </row>
    <row r="5268" spans="1:5" x14ac:dyDescent="0.25">
      <c r="A5268" s="1">
        <v>33056</v>
      </c>
      <c r="B5268">
        <v>199.17</v>
      </c>
      <c r="D5268" s="1">
        <v>33056</v>
      </c>
      <c r="E5268">
        <v>331.83699999999999</v>
      </c>
    </row>
    <row r="5269" spans="1:5" x14ac:dyDescent="0.25">
      <c r="A5269" s="1">
        <v>33057</v>
      </c>
      <c r="B5269">
        <v>199.47</v>
      </c>
      <c r="D5269" s="1">
        <v>33057</v>
      </c>
      <c r="E5269">
        <v>331.83699999999999</v>
      </c>
    </row>
    <row r="5270" spans="1:5" x14ac:dyDescent="0.25">
      <c r="A5270" s="1">
        <v>33058</v>
      </c>
      <c r="B5270">
        <v>199.47</v>
      </c>
      <c r="D5270" s="1">
        <v>33058</v>
      </c>
      <c r="E5270">
        <v>331.83699999999999</v>
      </c>
    </row>
    <row r="5271" spans="1:5" x14ac:dyDescent="0.25">
      <c r="A5271" s="1">
        <v>33059</v>
      </c>
      <c r="B5271">
        <v>197.33</v>
      </c>
      <c r="D5271" s="1">
        <v>33059</v>
      </c>
      <c r="E5271">
        <v>331.83699999999999</v>
      </c>
    </row>
    <row r="5272" spans="1:5" x14ac:dyDescent="0.25">
      <c r="A5272" s="1">
        <v>33060</v>
      </c>
      <c r="B5272">
        <v>198.65</v>
      </c>
      <c r="D5272" s="1">
        <v>33060</v>
      </c>
      <c r="E5272">
        <v>331.83699999999999</v>
      </c>
    </row>
    <row r="5273" spans="1:5" x14ac:dyDescent="0.25">
      <c r="A5273" s="1">
        <v>33063</v>
      </c>
      <c r="B5273">
        <v>199.13</v>
      </c>
      <c r="D5273" s="1">
        <v>33063</v>
      </c>
      <c r="E5273">
        <v>331.83699999999999</v>
      </c>
    </row>
    <row r="5274" spans="1:5" x14ac:dyDescent="0.25">
      <c r="A5274" s="1">
        <v>33064</v>
      </c>
      <c r="B5274">
        <v>197.66</v>
      </c>
      <c r="D5274" s="1">
        <v>33064</v>
      </c>
      <c r="E5274">
        <v>331.83699999999999</v>
      </c>
    </row>
    <row r="5275" spans="1:5" x14ac:dyDescent="0.25">
      <c r="A5275" s="1">
        <v>33065</v>
      </c>
      <c r="B5275">
        <v>199.96</v>
      </c>
      <c r="D5275" s="1">
        <v>33065</v>
      </c>
      <c r="E5275">
        <v>331.83699999999999</v>
      </c>
    </row>
    <row r="5276" spans="1:5" x14ac:dyDescent="0.25">
      <c r="A5276" s="1">
        <v>33066</v>
      </c>
      <c r="B5276">
        <v>202.11</v>
      </c>
      <c r="D5276" s="1">
        <v>33066</v>
      </c>
      <c r="E5276">
        <v>331.83699999999999</v>
      </c>
    </row>
    <row r="5277" spans="1:5" x14ac:dyDescent="0.25">
      <c r="A5277" s="1">
        <v>33067</v>
      </c>
      <c r="B5277">
        <v>203.07</v>
      </c>
      <c r="D5277" s="1">
        <v>33067</v>
      </c>
      <c r="E5277">
        <v>331.83699999999999</v>
      </c>
    </row>
    <row r="5278" spans="1:5" x14ac:dyDescent="0.25">
      <c r="A5278" s="1">
        <v>33070</v>
      </c>
      <c r="B5278">
        <v>203.85</v>
      </c>
      <c r="D5278" s="1">
        <v>33070</v>
      </c>
      <c r="E5278">
        <v>331.83699999999999</v>
      </c>
    </row>
    <row r="5279" spans="1:5" x14ac:dyDescent="0.25">
      <c r="A5279" s="1">
        <v>33071</v>
      </c>
      <c r="B5279">
        <v>202.97</v>
      </c>
      <c r="D5279" s="1">
        <v>33071</v>
      </c>
      <c r="E5279">
        <v>331.83699999999999</v>
      </c>
    </row>
    <row r="5280" spans="1:5" x14ac:dyDescent="0.25">
      <c r="A5280" s="1">
        <v>33072</v>
      </c>
      <c r="B5280">
        <v>201.2</v>
      </c>
      <c r="D5280" s="1">
        <v>33072</v>
      </c>
      <c r="E5280">
        <v>331.83699999999999</v>
      </c>
    </row>
    <row r="5281" spans="1:5" x14ac:dyDescent="0.25">
      <c r="A5281" s="1">
        <v>33073</v>
      </c>
      <c r="B5281">
        <v>201.51</v>
      </c>
      <c r="D5281" s="1">
        <v>33073</v>
      </c>
      <c r="E5281">
        <v>331.83699999999999</v>
      </c>
    </row>
    <row r="5282" spans="1:5" x14ac:dyDescent="0.25">
      <c r="A5282" s="1">
        <v>33074</v>
      </c>
      <c r="B5282">
        <v>199.67</v>
      </c>
      <c r="D5282" s="1">
        <v>33074</v>
      </c>
      <c r="E5282">
        <v>331.83699999999999</v>
      </c>
    </row>
    <row r="5283" spans="1:5" x14ac:dyDescent="0.25">
      <c r="A5283" s="1">
        <v>33077</v>
      </c>
      <c r="B5283">
        <v>196.06</v>
      </c>
      <c r="D5283" s="1">
        <v>33077</v>
      </c>
      <c r="E5283">
        <v>331.83699999999999</v>
      </c>
    </row>
    <row r="5284" spans="1:5" x14ac:dyDescent="0.25">
      <c r="A5284" s="1">
        <v>33078</v>
      </c>
      <c r="B5284">
        <v>196.2</v>
      </c>
      <c r="D5284" s="1">
        <v>33078</v>
      </c>
      <c r="E5284">
        <v>331.83699999999999</v>
      </c>
    </row>
    <row r="5285" spans="1:5" x14ac:dyDescent="0.25">
      <c r="A5285" s="1">
        <v>33079</v>
      </c>
      <c r="B5285">
        <v>196.91</v>
      </c>
      <c r="D5285" s="1">
        <v>33079</v>
      </c>
      <c r="E5285">
        <v>331.83699999999999</v>
      </c>
    </row>
    <row r="5286" spans="1:5" x14ac:dyDescent="0.25">
      <c r="A5286" s="1">
        <v>33080</v>
      </c>
      <c r="B5286">
        <v>196.44</v>
      </c>
      <c r="D5286" s="1">
        <v>33080</v>
      </c>
      <c r="E5286">
        <v>331.83699999999999</v>
      </c>
    </row>
    <row r="5287" spans="1:5" x14ac:dyDescent="0.25">
      <c r="A5287" s="1">
        <v>33081</v>
      </c>
      <c r="B5287">
        <v>195.12</v>
      </c>
      <c r="D5287" s="1">
        <v>33081</v>
      </c>
      <c r="E5287">
        <v>331.83699999999999</v>
      </c>
    </row>
    <row r="5288" spans="1:5" x14ac:dyDescent="0.25">
      <c r="A5288" s="1">
        <v>33084</v>
      </c>
      <c r="B5288">
        <v>195.8</v>
      </c>
      <c r="D5288" s="1">
        <v>33084</v>
      </c>
      <c r="E5288">
        <v>331.83699999999999</v>
      </c>
    </row>
    <row r="5289" spans="1:5" x14ac:dyDescent="0.25">
      <c r="A5289" s="1">
        <v>33085</v>
      </c>
      <c r="B5289">
        <v>196.01</v>
      </c>
      <c r="D5289" s="1">
        <v>33085</v>
      </c>
      <c r="E5289">
        <v>335.21179999999998</v>
      </c>
    </row>
    <row r="5290" spans="1:5" x14ac:dyDescent="0.25">
      <c r="A5290" s="1">
        <v>33086</v>
      </c>
      <c r="B5290">
        <v>195.66</v>
      </c>
      <c r="D5290" s="1">
        <v>33086</v>
      </c>
      <c r="E5290">
        <v>335.21179999999998</v>
      </c>
    </row>
    <row r="5291" spans="1:5" x14ac:dyDescent="0.25">
      <c r="A5291" s="1">
        <v>33087</v>
      </c>
      <c r="B5291">
        <v>193.3</v>
      </c>
      <c r="D5291" s="1">
        <v>33087</v>
      </c>
      <c r="E5291">
        <v>335.21179999999998</v>
      </c>
    </row>
    <row r="5292" spans="1:5" x14ac:dyDescent="0.25">
      <c r="A5292" s="1">
        <v>33088</v>
      </c>
      <c r="B5292">
        <v>189.51</v>
      </c>
      <c r="D5292" s="1">
        <v>33088</v>
      </c>
      <c r="E5292">
        <v>335.21179999999998</v>
      </c>
    </row>
    <row r="5293" spans="1:5" x14ac:dyDescent="0.25">
      <c r="A5293" s="1">
        <v>33091</v>
      </c>
      <c r="B5293">
        <v>183.48</v>
      </c>
      <c r="D5293" s="1">
        <v>33091</v>
      </c>
      <c r="E5293">
        <v>335.21179999999998</v>
      </c>
    </row>
    <row r="5294" spans="1:5" x14ac:dyDescent="0.25">
      <c r="A5294" s="1">
        <v>33092</v>
      </c>
      <c r="B5294">
        <v>183.77</v>
      </c>
      <c r="D5294" s="1">
        <v>33092</v>
      </c>
      <c r="E5294">
        <v>335.21179999999998</v>
      </c>
    </row>
    <row r="5295" spans="1:5" x14ac:dyDescent="0.25">
      <c r="A5295" s="1">
        <v>33093</v>
      </c>
      <c r="B5295">
        <v>185.84</v>
      </c>
      <c r="D5295" s="1">
        <v>33093</v>
      </c>
      <c r="E5295">
        <v>335.21179999999998</v>
      </c>
    </row>
    <row r="5296" spans="1:5" x14ac:dyDescent="0.25">
      <c r="A5296" s="1">
        <v>33094</v>
      </c>
      <c r="B5296">
        <v>186.91</v>
      </c>
      <c r="D5296" s="1">
        <v>33094</v>
      </c>
      <c r="E5296">
        <v>335.21179999999998</v>
      </c>
    </row>
    <row r="5297" spans="1:5" x14ac:dyDescent="0.25">
      <c r="A5297" s="1">
        <v>33095</v>
      </c>
      <c r="B5297">
        <v>184.62</v>
      </c>
      <c r="D5297" s="1">
        <v>33095</v>
      </c>
      <c r="E5297">
        <v>335.21179999999998</v>
      </c>
    </row>
    <row r="5298" spans="1:5" x14ac:dyDescent="0.25">
      <c r="A5298" s="1">
        <v>33098</v>
      </c>
      <c r="B5298">
        <v>184.61</v>
      </c>
      <c r="D5298" s="1">
        <v>33098</v>
      </c>
      <c r="E5298">
        <v>335.21179999999998</v>
      </c>
    </row>
    <row r="5299" spans="1:5" x14ac:dyDescent="0.25">
      <c r="A5299" s="1">
        <v>33099</v>
      </c>
      <c r="B5299">
        <v>186.47</v>
      </c>
      <c r="D5299" s="1">
        <v>33099</v>
      </c>
      <c r="E5299">
        <v>335.21179999999998</v>
      </c>
    </row>
    <row r="5300" spans="1:5" x14ac:dyDescent="0.25">
      <c r="A5300" s="1">
        <v>33100</v>
      </c>
      <c r="B5300">
        <v>186.93</v>
      </c>
      <c r="D5300" s="1">
        <v>33100</v>
      </c>
      <c r="E5300">
        <v>335.21179999999998</v>
      </c>
    </row>
    <row r="5301" spans="1:5" x14ac:dyDescent="0.25">
      <c r="A5301" s="1">
        <v>33101</v>
      </c>
      <c r="B5301">
        <v>182.82</v>
      </c>
      <c r="D5301" s="1">
        <v>33101</v>
      </c>
      <c r="E5301">
        <v>335.21179999999998</v>
      </c>
    </row>
    <row r="5302" spans="1:5" x14ac:dyDescent="0.25">
      <c r="A5302" s="1">
        <v>33102</v>
      </c>
      <c r="B5302">
        <v>180</v>
      </c>
      <c r="D5302" s="1">
        <v>33102</v>
      </c>
      <c r="E5302">
        <v>335.21179999999998</v>
      </c>
    </row>
    <row r="5303" spans="1:5" x14ac:dyDescent="0.25">
      <c r="A5303" s="1">
        <v>33105</v>
      </c>
      <c r="B5303">
        <v>180.01</v>
      </c>
      <c r="D5303" s="1">
        <v>33105</v>
      </c>
      <c r="E5303">
        <v>335.21179999999998</v>
      </c>
    </row>
    <row r="5304" spans="1:5" x14ac:dyDescent="0.25">
      <c r="A5304" s="1">
        <v>33106</v>
      </c>
      <c r="B5304">
        <v>176.37</v>
      </c>
      <c r="D5304" s="1">
        <v>33106</v>
      </c>
      <c r="E5304">
        <v>335.21179999999998</v>
      </c>
    </row>
    <row r="5305" spans="1:5" x14ac:dyDescent="0.25">
      <c r="A5305" s="1">
        <v>33107</v>
      </c>
      <c r="B5305">
        <v>173.54</v>
      </c>
      <c r="D5305" s="1">
        <v>33107</v>
      </c>
      <c r="E5305">
        <v>335.21179999999998</v>
      </c>
    </row>
    <row r="5306" spans="1:5" x14ac:dyDescent="0.25">
      <c r="A5306" s="1">
        <v>33108</v>
      </c>
      <c r="B5306">
        <v>168.05</v>
      </c>
      <c r="D5306" s="1">
        <v>33108</v>
      </c>
      <c r="E5306">
        <v>335.21179999999998</v>
      </c>
    </row>
    <row r="5307" spans="1:5" x14ac:dyDescent="0.25">
      <c r="A5307" s="1">
        <v>33109</v>
      </c>
      <c r="B5307">
        <v>170.52</v>
      </c>
      <c r="D5307" s="1">
        <v>33109</v>
      </c>
      <c r="E5307">
        <v>335.21179999999998</v>
      </c>
    </row>
    <row r="5308" spans="1:5" x14ac:dyDescent="0.25">
      <c r="A5308" s="1">
        <v>33112</v>
      </c>
      <c r="B5308">
        <v>176.09</v>
      </c>
      <c r="D5308" s="1">
        <v>33112</v>
      </c>
      <c r="E5308">
        <v>335.21179999999998</v>
      </c>
    </row>
    <row r="5309" spans="1:5" x14ac:dyDescent="0.25">
      <c r="A5309" s="1">
        <v>33113</v>
      </c>
      <c r="B5309">
        <v>176.16</v>
      </c>
      <c r="D5309" s="1">
        <v>33113</v>
      </c>
      <c r="E5309">
        <v>335.21179999999998</v>
      </c>
    </row>
    <row r="5310" spans="1:5" x14ac:dyDescent="0.25">
      <c r="A5310" s="1">
        <v>33114</v>
      </c>
      <c r="B5310">
        <v>177.6</v>
      </c>
      <c r="D5310" s="1">
        <v>33114</v>
      </c>
      <c r="E5310">
        <v>335.21179999999998</v>
      </c>
    </row>
    <row r="5311" spans="1:5" x14ac:dyDescent="0.25">
      <c r="A5311" s="1">
        <v>33115</v>
      </c>
      <c r="B5311">
        <v>175.06</v>
      </c>
      <c r="D5311" s="1">
        <v>33115</v>
      </c>
      <c r="E5311">
        <v>335.21179999999998</v>
      </c>
    </row>
    <row r="5312" spans="1:5" x14ac:dyDescent="0.25">
      <c r="A5312" s="1">
        <v>33116</v>
      </c>
      <c r="B5312">
        <v>176.82</v>
      </c>
      <c r="D5312" s="1">
        <v>33116</v>
      </c>
      <c r="E5312">
        <v>320.98430000000002</v>
      </c>
    </row>
    <row r="5313" spans="1:5" x14ac:dyDescent="0.25">
      <c r="A5313" s="1">
        <v>33119</v>
      </c>
      <c r="B5313">
        <v>176.82</v>
      </c>
      <c r="D5313" s="1">
        <v>33119</v>
      </c>
      <c r="E5313">
        <v>320.98430000000002</v>
      </c>
    </row>
    <row r="5314" spans="1:5" x14ac:dyDescent="0.25">
      <c r="A5314" s="1">
        <v>33120</v>
      </c>
      <c r="B5314">
        <v>177.02</v>
      </c>
      <c r="D5314" s="1">
        <v>33120</v>
      </c>
      <c r="E5314">
        <v>320.98430000000002</v>
      </c>
    </row>
    <row r="5315" spans="1:5" x14ac:dyDescent="0.25">
      <c r="A5315" s="1">
        <v>33121</v>
      </c>
      <c r="B5315">
        <v>177.76</v>
      </c>
      <c r="D5315" s="1">
        <v>33121</v>
      </c>
      <c r="E5315">
        <v>320.98430000000002</v>
      </c>
    </row>
    <row r="5316" spans="1:5" x14ac:dyDescent="0.25">
      <c r="A5316" s="1">
        <v>33122</v>
      </c>
      <c r="B5316">
        <v>175.83</v>
      </c>
      <c r="D5316" s="1">
        <v>33122</v>
      </c>
      <c r="E5316">
        <v>320.98430000000002</v>
      </c>
    </row>
    <row r="5317" spans="1:5" x14ac:dyDescent="0.25">
      <c r="A5317" s="1">
        <v>33123</v>
      </c>
      <c r="B5317">
        <v>177.35</v>
      </c>
      <c r="D5317" s="1">
        <v>33123</v>
      </c>
      <c r="E5317">
        <v>320.98430000000002</v>
      </c>
    </row>
    <row r="5318" spans="1:5" x14ac:dyDescent="0.25">
      <c r="A5318" s="1">
        <v>33126</v>
      </c>
      <c r="B5318">
        <v>176.7</v>
      </c>
      <c r="D5318" s="1">
        <v>33126</v>
      </c>
      <c r="E5318">
        <v>320.98430000000002</v>
      </c>
    </row>
    <row r="5319" spans="1:5" x14ac:dyDescent="0.25">
      <c r="A5319" s="1">
        <v>33127</v>
      </c>
      <c r="B5319">
        <v>176.33</v>
      </c>
      <c r="D5319" s="1">
        <v>33127</v>
      </c>
      <c r="E5319">
        <v>320.98430000000002</v>
      </c>
    </row>
    <row r="5320" spans="1:5" x14ac:dyDescent="0.25">
      <c r="A5320" s="1">
        <v>33128</v>
      </c>
      <c r="B5320">
        <v>177.02</v>
      </c>
      <c r="D5320" s="1">
        <v>33128</v>
      </c>
      <c r="E5320">
        <v>320.98430000000002</v>
      </c>
    </row>
    <row r="5321" spans="1:5" x14ac:dyDescent="0.25">
      <c r="A5321" s="1">
        <v>33129</v>
      </c>
      <c r="B5321">
        <v>174.98</v>
      </c>
      <c r="D5321" s="1">
        <v>33129</v>
      </c>
      <c r="E5321">
        <v>320.98430000000002</v>
      </c>
    </row>
    <row r="5322" spans="1:5" x14ac:dyDescent="0.25">
      <c r="A5322" s="1">
        <v>33130</v>
      </c>
      <c r="B5322">
        <v>173.94</v>
      </c>
      <c r="D5322" s="1">
        <v>33130</v>
      </c>
      <c r="E5322">
        <v>320.98430000000002</v>
      </c>
    </row>
    <row r="5323" spans="1:5" x14ac:dyDescent="0.25">
      <c r="A5323" s="1">
        <v>33133</v>
      </c>
      <c r="B5323">
        <v>174.31</v>
      </c>
      <c r="D5323" s="1">
        <v>33133</v>
      </c>
      <c r="E5323">
        <v>320.98430000000002</v>
      </c>
    </row>
    <row r="5324" spans="1:5" x14ac:dyDescent="0.25">
      <c r="A5324" s="1">
        <v>33134</v>
      </c>
      <c r="B5324">
        <v>174.56</v>
      </c>
      <c r="D5324" s="1">
        <v>33134</v>
      </c>
      <c r="E5324">
        <v>320.98430000000002</v>
      </c>
    </row>
    <row r="5325" spans="1:5" x14ac:dyDescent="0.25">
      <c r="A5325" s="1">
        <v>33135</v>
      </c>
      <c r="B5325">
        <v>173.65</v>
      </c>
      <c r="D5325" s="1">
        <v>33135</v>
      </c>
      <c r="E5325">
        <v>320.98430000000002</v>
      </c>
    </row>
    <row r="5326" spans="1:5" x14ac:dyDescent="0.25">
      <c r="A5326" s="1">
        <v>33136</v>
      </c>
      <c r="B5326">
        <v>170.83</v>
      </c>
      <c r="D5326" s="1">
        <v>33136</v>
      </c>
      <c r="E5326">
        <v>320.98430000000002</v>
      </c>
    </row>
    <row r="5327" spans="1:5" x14ac:dyDescent="0.25">
      <c r="A5327" s="1">
        <v>33137</v>
      </c>
      <c r="B5327">
        <v>170.57</v>
      </c>
      <c r="D5327" s="1">
        <v>33137</v>
      </c>
      <c r="E5327">
        <v>320.98430000000002</v>
      </c>
    </row>
    <row r="5328" spans="1:5" x14ac:dyDescent="0.25">
      <c r="A5328" s="1">
        <v>33140</v>
      </c>
      <c r="B5328">
        <v>166.79</v>
      </c>
      <c r="D5328" s="1">
        <v>33140</v>
      </c>
      <c r="E5328">
        <v>320.98430000000002</v>
      </c>
    </row>
    <row r="5329" spans="1:5" x14ac:dyDescent="0.25">
      <c r="A5329" s="1">
        <v>33141</v>
      </c>
      <c r="B5329">
        <v>168.62</v>
      </c>
      <c r="D5329" s="1">
        <v>33141</v>
      </c>
      <c r="E5329">
        <v>320.98430000000002</v>
      </c>
    </row>
    <row r="5330" spans="1:5" x14ac:dyDescent="0.25">
      <c r="A5330" s="1">
        <v>33142</v>
      </c>
      <c r="B5330">
        <v>166.87</v>
      </c>
      <c r="D5330" s="1">
        <v>33142</v>
      </c>
      <c r="E5330">
        <v>320.98430000000002</v>
      </c>
    </row>
    <row r="5331" spans="1:5" x14ac:dyDescent="0.25">
      <c r="A5331" s="1">
        <v>33143</v>
      </c>
      <c r="B5331">
        <v>164.46</v>
      </c>
      <c r="D5331" s="1">
        <v>33143</v>
      </c>
      <c r="E5331">
        <v>320.98430000000002</v>
      </c>
    </row>
    <row r="5332" spans="1:5" x14ac:dyDescent="0.25">
      <c r="A5332" s="1">
        <v>33144</v>
      </c>
      <c r="B5332">
        <v>167.11</v>
      </c>
      <c r="D5332" s="1">
        <v>33144</v>
      </c>
      <c r="E5332">
        <v>325.06849999999997</v>
      </c>
    </row>
    <row r="5333" spans="1:5" x14ac:dyDescent="0.25">
      <c r="A5333" s="1">
        <v>33147</v>
      </c>
      <c r="B5333">
        <v>171.79</v>
      </c>
      <c r="D5333" s="1">
        <v>33147</v>
      </c>
      <c r="E5333">
        <v>325.06849999999997</v>
      </c>
    </row>
    <row r="5334" spans="1:5" x14ac:dyDescent="0.25">
      <c r="A5334" s="1">
        <v>33148</v>
      </c>
      <c r="B5334">
        <v>172.13</v>
      </c>
      <c r="D5334" s="1">
        <v>33148</v>
      </c>
      <c r="E5334">
        <v>325.06849999999997</v>
      </c>
    </row>
    <row r="5335" spans="1:5" x14ac:dyDescent="0.25">
      <c r="A5335" s="1">
        <v>33149</v>
      </c>
      <c r="B5335">
        <v>170.07</v>
      </c>
      <c r="D5335" s="1">
        <v>33149</v>
      </c>
      <c r="E5335">
        <v>325.06849999999997</v>
      </c>
    </row>
    <row r="5336" spans="1:5" x14ac:dyDescent="0.25">
      <c r="A5336" s="1">
        <v>33150</v>
      </c>
      <c r="B5336">
        <v>170.56</v>
      </c>
      <c r="D5336" s="1">
        <v>33150</v>
      </c>
      <c r="E5336">
        <v>325.06849999999997</v>
      </c>
    </row>
    <row r="5337" spans="1:5" x14ac:dyDescent="0.25">
      <c r="A5337" s="1">
        <v>33151</v>
      </c>
      <c r="B5337">
        <v>169.84</v>
      </c>
      <c r="D5337" s="1">
        <v>33151</v>
      </c>
      <c r="E5337">
        <v>325.06849999999997</v>
      </c>
    </row>
    <row r="5338" spans="1:5" x14ac:dyDescent="0.25">
      <c r="A5338" s="1">
        <v>33154</v>
      </c>
      <c r="B5338">
        <v>170.84</v>
      </c>
      <c r="D5338" s="1">
        <v>33154</v>
      </c>
      <c r="E5338">
        <v>325.06849999999997</v>
      </c>
    </row>
    <row r="5339" spans="1:5" x14ac:dyDescent="0.25">
      <c r="A5339" s="1">
        <v>33155</v>
      </c>
      <c r="B5339">
        <v>166.44</v>
      </c>
      <c r="D5339" s="1">
        <v>33155</v>
      </c>
      <c r="E5339">
        <v>325.06849999999997</v>
      </c>
    </row>
    <row r="5340" spans="1:5" x14ac:dyDescent="0.25">
      <c r="A5340" s="1">
        <v>33156</v>
      </c>
      <c r="B5340">
        <v>163.88</v>
      </c>
      <c r="D5340" s="1">
        <v>33156</v>
      </c>
      <c r="E5340">
        <v>325.06849999999997</v>
      </c>
    </row>
    <row r="5341" spans="1:5" x14ac:dyDescent="0.25">
      <c r="A5341" s="1">
        <v>33157</v>
      </c>
      <c r="B5341">
        <v>161.1</v>
      </c>
      <c r="D5341" s="1">
        <v>33157</v>
      </c>
      <c r="E5341">
        <v>325.06849999999997</v>
      </c>
    </row>
    <row r="5342" spans="1:5" x14ac:dyDescent="0.25">
      <c r="A5342" s="1">
        <v>33158</v>
      </c>
      <c r="B5342">
        <v>163.4</v>
      </c>
      <c r="D5342" s="1">
        <v>33158</v>
      </c>
      <c r="E5342">
        <v>325.06849999999997</v>
      </c>
    </row>
    <row r="5343" spans="1:5" x14ac:dyDescent="0.25">
      <c r="A5343" s="1">
        <v>33161</v>
      </c>
      <c r="B5343">
        <v>165.01</v>
      </c>
      <c r="D5343" s="1">
        <v>33161</v>
      </c>
      <c r="E5343">
        <v>325.06849999999997</v>
      </c>
    </row>
    <row r="5344" spans="1:5" x14ac:dyDescent="0.25">
      <c r="A5344" s="1">
        <v>33162</v>
      </c>
      <c r="B5344">
        <v>162.75</v>
      </c>
      <c r="D5344" s="1">
        <v>33162</v>
      </c>
      <c r="E5344">
        <v>325.06849999999997</v>
      </c>
    </row>
    <row r="5345" spans="1:5" x14ac:dyDescent="0.25">
      <c r="A5345" s="1">
        <v>33163</v>
      </c>
      <c r="B5345">
        <v>162.75</v>
      </c>
      <c r="D5345" s="1">
        <v>33163</v>
      </c>
      <c r="E5345">
        <v>325.06849999999997</v>
      </c>
    </row>
    <row r="5346" spans="1:5" x14ac:dyDescent="0.25">
      <c r="A5346" s="1">
        <v>33164</v>
      </c>
      <c r="B5346">
        <v>166.4</v>
      </c>
      <c r="D5346" s="1">
        <v>33164</v>
      </c>
      <c r="E5346">
        <v>325.06849999999997</v>
      </c>
    </row>
    <row r="5347" spans="1:5" x14ac:dyDescent="0.25">
      <c r="A5347" s="1">
        <v>33165</v>
      </c>
      <c r="B5347">
        <v>169.68</v>
      </c>
      <c r="D5347" s="1">
        <v>33165</v>
      </c>
      <c r="E5347">
        <v>325.06849999999997</v>
      </c>
    </row>
    <row r="5348" spans="1:5" x14ac:dyDescent="0.25">
      <c r="A5348" s="1">
        <v>33168</v>
      </c>
      <c r="B5348">
        <v>170.85</v>
      </c>
      <c r="D5348" s="1">
        <v>33168</v>
      </c>
      <c r="E5348">
        <v>325.06849999999997</v>
      </c>
    </row>
    <row r="5349" spans="1:5" x14ac:dyDescent="0.25">
      <c r="A5349" s="1">
        <v>33169</v>
      </c>
      <c r="B5349">
        <v>169.82</v>
      </c>
      <c r="D5349" s="1">
        <v>33169</v>
      </c>
      <c r="E5349">
        <v>325.06849999999997</v>
      </c>
    </row>
    <row r="5350" spans="1:5" x14ac:dyDescent="0.25">
      <c r="A5350" s="1">
        <v>33170</v>
      </c>
      <c r="B5350">
        <v>169.89</v>
      </c>
      <c r="D5350" s="1">
        <v>33170</v>
      </c>
      <c r="E5350">
        <v>325.06849999999997</v>
      </c>
    </row>
    <row r="5351" spans="1:5" x14ac:dyDescent="0.25">
      <c r="A5351" s="1">
        <v>33171</v>
      </c>
      <c r="B5351">
        <v>168.74</v>
      </c>
      <c r="D5351" s="1">
        <v>33171</v>
      </c>
      <c r="E5351">
        <v>325.06849999999997</v>
      </c>
    </row>
    <row r="5352" spans="1:5" x14ac:dyDescent="0.25">
      <c r="A5352" s="1">
        <v>33172</v>
      </c>
      <c r="B5352">
        <v>165.87</v>
      </c>
      <c r="D5352" s="1">
        <v>33172</v>
      </c>
      <c r="E5352">
        <v>325.06849999999997</v>
      </c>
    </row>
    <row r="5353" spans="1:5" x14ac:dyDescent="0.25">
      <c r="A5353" s="1">
        <v>33175</v>
      </c>
      <c r="B5353">
        <v>164.33</v>
      </c>
      <c r="D5353" s="1">
        <v>33175</v>
      </c>
      <c r="E5353">
        <v>325.06849999999997</v>
      </c>
    </row>
    <row r="5354" spans="1:5" x14ac:dyDescent="0.25">
      <c r="A5354" s="1">
        <v>33176</v>
      </c>
      <c r="B5354">
        <v>165.21</v>
      </c>
      <c r="D5354" s="1">
        <v>33176</v>
      </c>
      <c r="E5354">
        <v>325.06849999999997</v>
      </c>
    </row>
    <row r="5355" spans="1:5" x14ac:dyDescent="0.25">
      <c r="A5355" s="1">
        <v>33177</v>
      </c>
      <c r="B5355">
        <v>165.29</v>
      </c>
      <c r="D5355" s="1">
        <v>33177</v>
      </c>
      <c r="E5355">
        <v>332.74829999999997</v>
      </c>
    </row>
    <row r="5356" spans="1:5" x14ac:dyDescent="0.25">
      <c r="A5356" s="1">
        <v>33178</v>
      </c>
      <c r="B5356">
        <v>166.75</v>
      </c>
      <c r="D5356" s="1">
        <v>33178</v>
      </c>
      <c r="E5356">
        <v>332.74829999999997</v>
      </c>
    </row>
    <row r="5357" spans="1:5" x14ac:dyDescent="0.25">
      <c r="A5357" s="1">
        <v>33179</v>
      </c>
      <c r="B5357">
        <v>169.35</v>
      </c>
      <c r="D5357" s="1">
        <v>33179</v>
      </c>
      <c r="E5357">
        <v>332.74829999999997</v>
      </c>
    </row>
    <row r="5358" spans="1:5" x14ac:dyDescent="0.25">
      <c r="A5358" s="1">
        <v>33182</v>
      </c>
      <c r="B5358">
        <v>170.83</v>
      </c>
      <c r="D5358" s="1">
        <v>33182</v>
      </c>
      <c r="E5358">
        <v>332.74829999999997</v>
      </c>
    </row>
    <row r="5359" spans="1:5" x14ac:dyDescent="0.25">
      <c r="A5359" s="1">
        <v>33183</v>
      </c>
      <c r="B5359">
        <v>169.61</v>
      </c>
      <c r="D5359" s="1">
        <v>33183</v>
      </c>
      <c r="E5359">
        <v>332.74829999999997</v>
      </c>
    </row>
    <row r="5360" spans="1:5" x14ac:dyDescent="0.25">
      <c r="A5360" s="1">
        <v>33184</v>
      </c>
      <c r="B5360">
        <v>166.8</v>
      </c>
      <c r="D5360" s="1">
        <v>33184</v>
      </c>
      <c r="E5360">
        <v>332.74829999999997</v>
      </c>
    </row>
    <row r="5361" spans="1:5" x14ac:dyDescent="0.25">
      <c r="A5361" s="1">
        <v>33185</v>
      </c>
      <c r="B5361">
        <v>167.53</v>
      </c>
      <c r="D5361" s="1">
        <v>33185</v>
      </c>
      <c r="E5361">
        <v>332.74829999999997</v>
      </c>
    </row>
    <row r="5362" spans="1:5" x14ac:dyDescent="0.25">
      <c r="A5362" s="1">
        <v>33186</v>
      </c>
      <c r="B5362">
        <v>170.64</v>
      </c>
      <c r="D5362" s="1">
        <v>33186</v>
      </c>
      <c r="E5362">
        <v>332.74829999999997</v>
      </c>
    </row>
    <row r="5363" spans="1:5" x14ac:dyDescent="0.25">
      <c r="A5363" s="1">
        <v>33189</v>
      </c>
      <c r="B5363">
        <v>173.95</v>
      </c>
      <c r="D5363" s="1">
        <v>33189</v>
      </c>
      <c r="E5363">
        <v>332.74829999999997</v>
      </c>
    </row>
    <row r="5364" spans="1:5" x14ac:dyDescent="0.25">
      <c r="A5364" s="1">
        <v>33190</v>
      </c>
      <c r="B5364">
        <v>173.28</v>
      </c>
      <c r="D5364" s="1">
        <v>33190</v>
      </c>
      <c r="E5364">
        <v>332.74829999999997</v>
      </c>
    </row>
    <row r="5365" spans="1:5" x14ac:dyDescent="0.25">
      <c r="A5365" s="1">
        <v>33191</v>
      </c>
      <c r="B5365">
        <v>174.81</v>
      </c>
      <c r="D5365" s="1">
        <v>33191</v>
      </c>
      <c r="E5365">
        <v>332.74829999999997</v>
      </c>
    </row>
    <row r="5366" spans="1:5" x14ac:dyDescent="0.25">
      <c r="A5366" s="1">
        <v>33192</v>
      </c>
      <c r="B5366">
        <v>173.21</v>
      </c>
      <c r="D5366" s="1">
        <v>33192</v>
      </c>
      <c r="E5366">
        <v>332.74829999999997</v>
      </c>
    </row>
    <row r="5367" spans="1:5" x14ac:dyDescent="0.25">
      <c r="A5367" s="1">
        <v>33193</v>
      </c>
      <c r="B5367">
        <v>173.22</v>
      </c>
      <c r="D5367" s="1">
        <v>33193</v>
      </c>
      <c r="E5367">
        <v>332.74829999999997</v>
      </c>
    </row>
    <row r="5368" spans="1:5" x14ac:dyDescent="0.25">
      <c r="A5368" s="1">
        <v>33196</v>
      </c>
      <c r="B5368">
        <v>174.25</v>
      </c>
      <c r="D5368" s="1">
        <v>33196</v>
      </c>
      <c r="E5368">
        <v>332.74829999999997</v>
      </c>
    </row>
    <row r="5369" spans="1:5" x14ac:dyDescent="0.25">
      <c r="A5369" s="1">
        <v>33197</v>
      </c>
      <c r="B5369">
        <v>172.24</v>
      </c>
      <c r="D5369" s="1">
        <v>33197</v>
      </c>
      <c r="E5369">
        <v>332.74829999999997</v>
      </c>
    </row>
    <row r="5370" spans="1:5" x14ac:dyDescent="0.25">
      <c r="A5370" s="1">
        <v>33198</v>
      </c>
      <c r="B5370">
        <v>172.47</v>
      </c>
      <c r="D5370" s="1">
        <v>33198</v>
      </c>
      <c r="E5370">
        <v>332.74829999999997</v>
      </c>
    </row>
    <row r="5371" spans="1:5" x14ac:dyDescent="0.25">
      <c r="A5371" s="1">
        <v>33199</v>
      </c>
      <c r="B5371">
        <v>172.47</v>
      </c>
      <c r="D5371" s="1">
        <v>33199</v>
      </c>
      <c r="E5371">
        <v>332.74829999999997</v>
      </c>
    </row>
    <row r="5372" spans="1:5" x14ac:dyDescent="0.25">
      <c r="A5372" s="1">
        <v>33200</v>
      </c>
      <c r="B5372">
        <v>172.04</v>
      </c>
      <c r="D5372" s="1">
        <v>33200</v>
      </c>
      <c r="E5372">
        <v>332.74829999999997</v>
      </c>
    </row>
    <row r="5373" spans="1:5" x14ac:dyDescent="0.25">
      <c r="A5373" s="1">
        <v>33203</v>
      </c>
      <c r="B5373">
        <v>172.66</v>
      </c>
      <c r="D5373" s="1">
        <v>33203</v>
      </c>
      <c r="E5373">
        <v>332.74829999999997</v>
      </c>
    </row>
    <row r="5374" spans="1:5" x14ac:dyDescent="0.25">
      <c r="A5374" s="1">
        <v>33204</v>
      </c>
      <c r="B5374">
        <v>173.66</v>
      </c>
      <c r="D5374" s="1">
        <v>33204</v>
      </c>
      <c r="E5374">
        <v>332.74829999999997</v>
      </c>
    </row>
    <row r="5375" spans="1:5" x14ac:dyDescent="0.25">
      <c r="A5375" s="1">
        <v>33205</v>
      </c>
      <c r="B5375">
        <v>173.79</v>
      </c>
      <c r="D5375" s="1">
        <v>33205</v>
      </c>
      <c r="E5375">
        <v>332.74829999999997</v>
      </c>
    </row>
    <row r="5376" spans="1:5" x14ac:dyDescent="0.25">
      <c r="A5376" s="1">
        <v>33206</v>
      </c>
      <c r="B5376">
        <v>173.07</v>
      </c>
      <c r="D5376" s="1">
        <v>33206</v>
      </c>
      <c r="E5376">
        <v>332.74829999999997</v>
      </c>
    </row>
    <row r="5377" spans="1:5" x14ac:dyDescent="0.25">
      <c r="A5377" s="1">
        <v>33207</v>
      </c>
      <c r="B5377">
        <v>175.97</v>
      </c>
      <c r="D5377" s="1">
        <v>33207</v>
      </c>
      <c r="E5377">
        <v>346.10039999999998</v>
      </c>
    </row>
    <row r="5378" spans="1:5" x14ac:dyDescent="0.25">
      <c r="A5378" s="1">
        <v>33210</v>
      </c>
      <c r="B5378">
        <v>177.11</v>
      </c>
      <c r="D5378" s="1">
        <v>33210</v>
      </c>
      <c r="E5378">
        <v>346.10039999999998</v>
      </c>
    </row>
    <row r="5379" spans="1:5" x14ac:dyDescent="0.25">
      <c r="A5379" s="1">
        <v>33211</v>
      </c>
      <c r="B5379">
        <v>178.35</v>
      </c>
      <c r="D5379" s="1">
        <v>33211</v>
      </c>
      <c r="E5379">
        <v>346.10039999999998</v>
      </c>
    </row>
    <row r="5380" spans="1:5" x14ac:dyDescent="0.25">
      <c r="A5380" s="1">
        <v>33212</v>
      </c>
      <c r="B5380">
        <v>180.55</v>
      </c>
      <c r="D5380" s="1">
        <v>33212</v>
      </c>
      <c r="E5380">
        <v>346.10039999999998</v>
      </c>
    </row>
    <row r="5381" spans="1:5" x14ac:dyDescent="0.25">
      <c r="A5381" s="1">
        <v>33213</v>
      </c>
      <c r="B5381">
        <v>180.12</v>
      </c>
      <c r="D5381" s="1">
        <v>33213</v>
      </c>
      <c r="E5381">
        <v>346.10039999999998</v>
      </c>
    </row>
    <row r="5382" spans="1:5" x14ac:dyDescent="0.25">
      <c r="A5382" s="1">
        <v>33214</v>
      </c>
      <c r="B5382">
        <v>179.43</v>
      </c>
      <c r="D5382" s="1">
        <v>33214</v>
      </c>
      <c r="E5382">
        <v>346.10039999999998</v>
      </c>
    </row>
    <row r="5383" spans="1:5" x14ac:dyDescent="0.25">
      <c r="A5383" s="1">
        <v>33217</v>
      </c>
      <c r="B5383">
        <v>179.97</v>
      </c>
      <c r="D5383" s="1">
        <v>33217</v>
      </c>
      <c r="E5383">
        <v>346.10039999999998</v>
      </c>
    </row>
    <row r="5384" spans="1:5" x14ac:dyDescent="0.25">
      <c r="A5384" s="1">
        <v>33218</v>
      </c>
      <c r="B5384">
        <v>178.78</v>
      </c>
      <c r="D5384" s="1">
        <v>33218</v>
      </c>
      <c r="E5384">
        <v>346.10039999999998</v>
      </c>
    </row>
    <row r="5385" spans="1:5" x14ac:dyDescent="0.25">
      <c r="A5385" s="1">
        <v>33219</v>
      </c>
      <c r="B5385">
        <v>180.58</v>
      </c>
      <c r="D5385" s="1">
        <v>33219</v>
      </c>
      <c r="E5385">
        <v>346.10039999999998</v>
      </c>
    </row>
    <row r="5386" spans="1:5" x14ac:dyDescent="0.25">
      <c r="A5386" s="1">
        <v>33220</v>
      </c>
      <c r="B5386">
        <v>180.34</v>
      </c>
      <c r="D5386" s="1">
        <v>33220</v>
      </c>
      <c r="E5386">
        <v>346.10039999999998</v>
      </c>
    </row>
    <row r="5387" spans="1:5" x14ac:dyDescent="0.25">
      <c r="A5387" s="1">
        <v>33221</v>
      </c>
      <c r="B5387">
        <v>178.89</v>
      </c>
      <c r="D5387" s="1">
        <v>33221</v>
      </c>
      <c r="E5387">
        <v>346.10039999999998</v>
      </c>
    </row>
    <row r="5388" spans="1:5" x14ac:dyDescent="0.25">
      <c r="A5388" s="1">
        <v>33224</v>
      </c>
      <c r="B5388">
        <v>178.33</v>
      </c>
      <c r="D5388" s="1">
        <v>33224</v>
      </c>
      <c r="E5388">
        <v>346.10039999999998</v>
      </c>
    </row>
    <row r="5389" spans="1:5" x14ac:dyDescent="0.25">
      <c r="A5389" s="1">
        <v>33225</v>
      </c>
      <c r="B5389">
        <v>180.48</v>
      </c>
      <c r="D5389" s="1">
        <v>33225</v>
      </c>
      <c r="E5389">
        <v>346.10039999999998</v>
      </c>
    </row>
    <row r="5390" spans="1:5" x14ac:dyDescent="0.25">
      <c r="A5390" s="1">
        <v>33226</v>
      </c>
      <c r="B5390">
        <v>180.72</v>
      </c>
      <c r="D5390" s="1">
        <v>33226</v>
      </c>
      <c r="E5390">
        <v>346.10039999999998</v>
      </c>
    </row>
    <row r="5391" spans="1:5" x14ac:dyDescent="0.25">
      <c r="A5391" s="1">
        <v>33227</v>
      </c>
      <c r="B5391">
        <v>180.81</v>
      </c>
      <c r="D5391" s="1">
        <v>33227</v>
      </c>
      <c r="E5391">
        <v>346.10039999999998</v>
      </c>
    </row>
    <row r="5392" spans="1:5" x14ac:dyDescent="0.25">
      <c r="A5392" s="1">
        <v>33228</v>
      </c>
      <c r="B5392">
        <v>181.49</v>
      </c>
      <c r="D5392" s="1">
        <v>33228</v>
      </c>
      <c r="E5392">
        <v>346.10039999999998</v>
      </c>
    </row>
    <row r="5393" spans="1:5" x14ac:dyDescent="0.25">
      <c r="A5393" s="1">
        <v>33231</v>
      </c>
      <c r="B5393">
        <v>180.59</v>
      </c>
      <c r="D5393" s="1">
        <v>33231</v>
      </c>
      <c r="E5393">
        <v>346.10039999999998</v>
      </c>
    </row>
    <row r="5394" spans="1:5" x14ac:dyDescent="0.25">
      <c r="A5394" s="1">
        <v>33232</v>
      </c>
      <c r="B5394">
        <v>180.59</v>
      </c>
      <c r="D5394" s="1">
        <v>33232</v>
      </c>
      <c r="E5394">
        <v>346.10039999999998</v>
      </c>
    </row>
    <row r="5395" spans="1:5" x14ac:dyDescent="0.25">
      <c r="A5395" s="1">
        <v>33233</v>
      </c>
      <c r="B5395">
        <v>181.12</v>
      </c>
      <c r="D5395" s="1">
        <v>33233</v>
      </c>
      <c r="E5395">
        <v>346.10039999999998</v>
      </c>
    </row>
    <row r="5396" spans="1:5" x14ac:dyDescent="0.25">
      <c r="A5396" s="1">
        <v>33234</v>
      </c>
      <c r="B5396">
        <v>179.98</v>
      </c>
      <c r="D5396" s="1">
        <v>33234</v>
      </c>
      <c r="E5396">
        <v>346.10039999999998</v>
      </c>
    </row>
    <row r="5397" spans="1:5" x14ac:dyDescent="0.25">
      <c r="A5397" s="1">
        <v>33235</v>
      </c>
      <c r="B5397">
        <v>180.06</v>
      </c>
      <c r="D5397" s="1">
        <v>33235</v>
      </c>
      <c r="E5397">
        <v>346.10039999999998</v>
      </c>
    </row>
    <row r="5398" spans="1:5" x14ac:dyDescent="0.25">
      <c r="A5398" s="1">
        <v>33238</v>
      </c>
      <c r="B5398">
        <v>180.85</v>
      </c>
      <c r="D5398" s="1">
        <v>33238</v>
      </c>
      <c r="E5398">
        <v>353.13679999999999</v>
      </c>
    </row>
    <row r="5399" spans="1:5" x14ac:dyDescent="0.25">
      <c r="A5399" s="1">
        <v>33239</v>
      </c>
      <c r="B5399">
        <v>180.85</v>
      </c>
      <c r="D5399" s="1">
        <v>33239</v>
      </c>
      <c r="E5399">
        <v>353.13679999999999</v>
      </c>
    </row>
    <row r="5400" spans="1:5" x14ac:dyDescent="0.25">
      <c r="A5400" s="1">
        <v>33240</v>
      </c>
      <c r="B5400">
        <v>178.98</v>
      </c>
      <c r="D5400" s="1">
        <v>33240</v>
      </c>
      <c r="E5400">
        <v>353.13679999999999</v>
      </c>
    </row>
    <row r="5401" spans="1:5" x14ac:dyDescent="0.25">
      <c r="A5401" s="1">
        <v>33241</v>
      </c>
      <c r="B5401">
        <v>176.64</v>
      </c>
      <c r="D5401" s="1">
        <v>33241</v>
      </c>
      <c r="E5401">
        <v>353.13679999999999</v>
      </c>
    </row>
    <row r="5402" spans="1:5" x14ac:dyDescent="0.25">
      <c r="A5402" s="1">
        <v>33242</v>
      </c>
      <c r="B5402">
        <v>176.26</v>
      </c>
      <c r="D5402" s="1">
        <v>33242</v>
      </c>
      <c r="E5402">
        <v>353.13679999999999</v>
      </c>
    </row>
    <row r="5403" spans="1:5" x14ac:dyDescent="0.25">
      <c r="A5403" s="1">
        <v>33245</v>
      </c>
      <c r="B5403">
        <v>173.2</v>
      </c>
      <c r="D5403" s="1">
        <v>33245</v>
      </c>
      <c r="E5403">
        <v>353.13679999999999</v>
      </c>
    </row>
    <row r="5404" spans="1:5" x14ac:dyDescent="0.25">
      <c r="A5404" s="1">
        <v>33246</v>
      </c>
      <c r="B5404">
        <v>172.78</v>
      </c>
      <c r="D5404" s="1">
        <v>33246</v>
      </c>
      <c r="E5404">
        <v>353.13679999999999</v>
      </c>
    </row>
    <row r="5405" spans="1:5" x14ac:dyDescent="0.25">
      <c r="A5405" s="1">
        <v>33247</v>
      </c>
      <c r="B5405">
        <v>171.17</v>
      </c>
      <c r="D5405" s="1">
        <v>33247</v>
      </c>
      <c r="E5405">
        <v>353.13679999999999</v>
      </c>
    </row>
    <row r="5406" spans="1:5" x14ac:dyDescent="0.25">
      <c r="A5406" s="1">
        <v>33248</v>
      </c>
      <c r="B5406">
        <v>172.76</v>
      </c>
      <c r="D5406" s="1">
        <v>33248</v>
      </c>
      <c r="E5406">
        <v>353.13679999999999</v>
      </c>
    </row>
    <row r="5407" spans="1:5" x14ac:dyDescent="0.25">
      <c r="A5407" s="1">
        <v>33249</v>
      </c>
      <c r="B5407">
        <v>173.13</v>
      </c>
      <c r="D5407" s="1">
        <v>33249</v>
      </c>
      <c r="E5407">
        <v>353.13679999999999</v>
      </c>
    </row>
    <row r="5408" spans="1:5" x14ac:dyDescent="0.25">
      <c r="A5408" s="1">
        <v>33252</v>
      </c>
      <c r="B5408">
        <v>171.39</v>
      </c>
      <c r="D5408" s="1">
        <v>33252</v>
      </c>
      <c r="E5408">
        <v>353.13679999999999</v>
      </c>
    </row>
    <row r="5409" spans="1:5" x14ac:dyDescent="0.25">
      <c r="A5409" s="1">
        <v>33253</v>
      </c>
      <c r="B5409">
        <v>171.99</v>
      </c>
      <c r="D5409" s="1">
        <v>33253</v>
      </c>
      <c r="E5409">
        <v>353.13679999999999</v>
      </c>
    </row>
    <row r="5410" spans="1:5" x14ac:dyDescent="0.25">
      <c r="A5410" s="1">
        <v>33254</v>
      </c>
      <c r="B5410">
        <v>173.62</v>
      </c>
      <c r="D5410" s="1">
        <v>33254</v>
      </c>
      <c r="E5410">
        <v>353.13679999999999</v>
      </c>
    </row>
    <row r="5411" spans="1:5" x14ac:dyDescent="0.25">
      <c r="A5411" s="1">
        <v>33255</v>
      </c>
      <c r="B5411">
        <v>179.77</v>
      </c>
      <c r="D5411" s="1">
        <v>33255</v>
      </c>
      <c r="E5411">
        <v>353.13679999999999</v>
      </c>
    </row>
    <row r="5412" spans="1:5" x14ac:dyDescent="0.25">
      <c r="A5412" s="1">
        <v>33256</v>
      </c>
      <c r="B5412">
        <v>181.63</v>
      </c>
      <c r="D5412" s="1">
        <v>33256</v>
      </c>
      <c r="E5412">
        <v>353.13679999999999</v>
      </c>
    </row>
    <row r="5413" spans="1:5" x14ac:dyDescent="0.25">
      <c r="A5413" s="1">
        <v>33259</v>
      </c>
      <c r="B5413">
        <v>181.31</v>
      </c>
      <c r="D5413" s="1">
        <v>33259</v>
      </c>
      <c r="E5413">
        <v>353.13679999999999</v>
      </c>
    </row>
    <row r="5414" spans="1:5" x14ac:dyDescent="0.25">
      <c r="A5414" s="1">
        <v>33260</v>
      </c>
      <c r="B5414">
        <v>180.1</v>
      </c>
      <c r="D5414" s="1">
        <v>33260</v>
      </c>
      <c r="E5414">
        <v>353.13679999999999</v>
      </c>
    </row>
    <row r="5415" spans="1:5" x14ac:dyDescent="0.25">
      <c r="A5415" s="1">
        <v>33261</v>
      </c>
      <c r="B5415">
        <v>181.21</v>
      </c>
      <c r="D5415" s="1">
        <v>33261</v>
      </c>
      <c r="E5415">
        <v>353.13679999999999</v>
      </c>
    </row>
    <row r="5416" spans="1:5" x14ac:dyDescent="0.25">
      <c r="A5416" s="1">
        <v>33262</v>
      </c>
      <c r="B5416">
        <v>183.8</v>
      </c>
      <c r="D5416" s="1">
        <v>33262</v>
      </c>
      <c r="E5416">
        <v>353.13679999999999</v>
      </c>
    </row>
    <row r="5417" spans="1:5" x14ac:dyDescent="0.25">
      <c r="A5417" s="1">
        <v>33263</v>
      </c>
      <c r="B5417">
        <v>184.61</v>
      </c>
      <c r="D5417" s="1">
        <v>33263</v>
      </c>
      <c r="E5417">
        <v>353.13679999999999</v>
      </c>
    </row>
    <row r="5418" spans="1:5" x14ac:dyDescent="0.25">
      <c r="A5418" s="1">
        <v>33266</v>
      </c>
      <c r="B5418">
        <v>184.79</v>
      </c>
      <c r="D5418" s="1">
        <v>33266</v>
      </c>
      <c r="E5418">
        <v>353.13679999999999</v>
      </c>
    </row>
    <row r="5419" spans="1:5" x14ac:dyDescent="0.25">
      <c r="A5419" s="1">
        <v>33267</v>
      </c>
      <c r="B5419">
        <v>184.9</v>
      </c>
      <c r="D5419" s="1">
        <v>33267</v>
      </c>
      <c r="E5419">
        <v>353.13679999999999</v>
      </c>
    </row>
    <row r="5420" spans="1:5" x14ac:dyDescent="0.25">
      <c r="A5420" s="1">
        <v>33268</v>
      </c>
      <c r="B5420">
        <v>187.74</v>
      </c>
      <c r="D5420" s="1">
        <v>33268</v>
      </c>
      <c r="E5420">
        <v>353.13679999999999</v>
      </c>
    </row>
    <row r="5421" spans="1:5" x14ac:dyDescent="0.25">
      <c r="A5421" s="1">
        <v>33269</v>
      </c>
      <c r="B5421">
        <v>189.48</v>
      </c>
      <c r="D5421" s="1">
        <v>33269</v>
      </c>
      <c r="E5421">
        <v>357.2647</v>
      </c>
    </row>
    <row r="5422" spans="1:5" x14ac:dyDescent="0.25">
      <c r="A5422" s="1">
        <v>33270</v>
      </c>
      <c r="B5422">
        <v>189.38</v>
      </c>
      <c r="D5422" s="1">
        <v>33270</v>
      </c>
      <c r="E5422">
        <v>357.2647</v>
      </c>
    </row>
    <row r="5423" spans="1:5" x14ac:dyDescent="0.25">
      <c r="A5423" s="1">
        <v>33273</v>
      </c>
      <c r="B5423">
        <v>192.62</v>
      </c>
      <c r="D5423" s="1">
        <v>33273</v>
      </c>
      <c r="E5423">
        <v>357.2647</v>
      </c>
    </row>
    <row r="5424" spans="1:5" x14ac:dyDescent="0.25">
      <c r="A5424" s="1">
        <v>33274</v>
      </c>
      <c r="B5424">
        <v>194.29</v>
      </c>
      <c r="D5424" s="1">
        <v>33274</v>
      </c>
      <c r="E5424">
        <v>357.2647</v>
      </c>
    </row>
    <row r="5425" spans="1:5" x14ac:dyDescent="0.25">
      <c r="A5425" s="1">
        <v>33275</v>
      </c>
      <c r="B5425">
        <v>197.72</v>
      </c>
      <c r="D5425" s="1">
        <v>33275</v>
      </c>
      <c r="E5425">
        <v>357.2647</v>
      </c>
    </row>
    <row r="5426" spans="1:5" x14ac:dyDescent="0.25">
      <c r="A5426" s="1">
        <v>33276</v>
      </c>
      <c r="B5426">
        <v>196.79</v>
      </c>
      <c r="D5426" s="1">
        <v>33276</v>
      </c>
      <c r="E5426">
        <v>357.2647</v>
      </c>
    </row>
    <row r="5427" spans="1:5" x14ac:dyDescent="0.25">
      <c r="A5427" s="1">
        <v>33277</v>
      </c>
      <c r="B5427">
        <v>198.14</v>
      </c>
      <c r="D5427" s="1">
        <v>33277</v>
      </c>
      <c r="E5427">
        <v>357.2647</v>
      </c>
    </row>
    <row r="5428" spans="1:5" x14ac:dyDescent="0.25">
      <c r="A5428" s="1">
        <v>33280</v>
      </c>
      <c r="B5428">
        <v>202.93</v>
      </c>
      <c r="D5428" s="1">
        <v>33280</v>
      </c>
      <c r="E5428">
        <v>357.2647</v>
      </c>
    </row>
    <row r="5429" spans="1:5" x14ac:dyDescent="0.25">
      <c r="A5429" s="1">
        <v>33281</v>
      </c>
      <c r="B5429">
        <v>201.53</v>
      </c>
      <c r="D5429" s="1">
        <v>33281</v>
      </c>
      <c r="E5429">
        <v>357.2647</v>
      </c>
    </row>
    <row r="5430" spans="1:5" x14ac:dyDescent="0.25">
      <c r="A5430" s="1">
        <v>33282</v>
      </c>
      <c r="B5430">
        <v>203.37</v>
      </c>
      <c r="D5430" s="1">
        <v>33282</v>
      </c>
      <c r="E5430">
        <v>357.2647</v>
      </c>
    </row>
    <row r="5431" spans="1:5" x14ac:dyDescent="0.25">
      <c r="A5431" s="1">
        <v>33283</v>
      </c>
      <c r="B5431">
        <v>201.03</v>
      </c>
      <c r="D5431" s="1">
        <v>33283</v>
      </c>
      <c r="E5431">
        <v>357.2647</v>
      </c>
    </row>
    <row r="5432" spans="1:5" x14ac:dyDescent="0.25">
      <c r="A5432" s="1">
        <v>33284</v>
      </c>
      <c r="B5432">
        <v>203.52</v>
      </c>
      <c r="D5432" s="1">
        <v>33284</v>
      </c>
      <c r="E5432">
        <v>357.2647</v>
      </c>
    </row>
    <row r="5433" spans="1:5" x14ac:dyDescent="0.25">
      <c r="A5433" s="1">
        <v>33287</v>
      </c>
      <c r="B5433">
        <v>203.52</v>
      </c>
      <c r="D5433" s="1">
        <v>33287</v>
      </c>
      <c r="E5433">
        <v>357.2647</v>
      </c>
    </row>
    <row r="5434" spans="1:5" x14ac:dyDescent="0.25">
      <c r="A5434" s="1">
        <v>33288</v>
      </c>
      <c r="B5434">
        <v>203.72</v>
      </c>
      <c r="D5434" s="1">
        <v>33288</v>
      </c>
      <c r="E5434">
        <v>357.2647</v>
      </c>
    </row>
    <row r="5435" spans="1:5" x14ac:dyDescent="0.25">
      <c r="A5435" s="1">
        <v>33289</v>
      </c>
      <c r="B5435">
        <v>201.5</v>
      </c>
      <c r="D5435" s="1">
        <v>33289</v>
      </c>
      <c r="E5435">
        <v>357.2647</v>
      </c>
    </row>
    <row r="5436" spans="1:5" x14ac:dyDescent="0.25">
      <c r="A5436" s="1">
        <v>33290</v>
      </c>
      <c r="B5436">
        <v>201.49</v>
      </c>
      <c r="D5436" s="1">
        <v>33290</v>
      </c>
      <c r="E5436">
        <v>357.2647</v>
      </c>
    </row>
    <row r="5437" spans="1:5" x14ac:dyDescent="0.25">
      <c r="A5437" s="1">
        <v>33291</v>
      </c>
      <c r="B5437">
        <v>201.99</v>
      </c>
      <c r="D5437" s="1">
        <v>33291</v>
      </c>
      <c r="E5437">
        <v>357.2647</v>
      </c>
    </row>
    <row r="5438" spans="1:5" x14ac:dyDescent="0.25">
      <c r="A5438" s="1">
        <v>33294</v>
      </c>
      <c r="B5438">
        <v>202.79</v>
      </c>
      <c r="D5438" s="1">
        <v>33294</v>
      </c>
      <c r="E5438">
        <v>357.2647</v>
      </c>
    </row>
    <row r="5439" spans="1:5" x14ac:dyDescent="0.25">
      <c r="A5439" s="1">
        <v>33295</v>
      </c>
      <c r="B5439">
        <v>200.49</v>
      </c>
      <c r="D5439" s="1">
        <v>33295</v>
      </c>
      <c r="E5439">
        <v>357.2647</v>
      </c>
    </row>
    <row r="5440" spans="1:5" x14ac:dyDescent="0.25">
      <c r="A5440" s="1">
        <v>33296</v>
      </c>
      <c r="B5440">
        <v>202.98</v>
      </c>
      <c r="D5440" s="1">
        <v>33296</v>
      </c>
      <c r="E5440">
        <v>357.2647</v>
      </c>
    </row>
    <row r="5441" spans="1:5" x14ac:dyDescent="0.25">
      <c r="A5441" s="1">
        <v>33297</v>
      </c>
      <c r="B5441">
        <v>202.94</v>
      </c>
      <c r="D5441" s="1">
        <v>33297</v>
      </c>
      <c r="E5441">
        <v>358.0437</v>
      </c>
    </row>
    <row r="5442" spans="1:5" x14ac:dyDescent="0.25">
      <c r="A5442" s="1">
        <v>33298</v>
      </c>
      <c r="B5442">
        <v>204.74</v>
      </c>
      <c r="D5442" s="1">
        <v>33298</v>
      </c>
      <c r="E5442">
        <v>358.0437</v>
      </c>
    </row>
    <row r="5443" spans="1:5" x14ac:dyDescent="0.25">
      <c r="A5443" s="1">
        <v>33301</v>
      </c>
      <c r="B5443">
        <v>204.54</v>
      </c>
      <c r="D5443" s="1">
        <v>33301</v>
      </c>
      <c r="E5443">
        <v>358.0437</v>
      </c>
    </row>
    <row r="5444" spans="1:5" x14ac:dyDescent="0.25">
      <c r="A5444" s="1">
        <v>33302</v>
      </c>
      <c r="B5444">
        <v>208.53</v>
      </c>
      <c r="D5444" s="1">
        <v>33302</v>
      </c>
      <c r="E5444">
        <v>358.0437</v>
      </c>
    </row>
    <row r="5445" spans="1:5" x14ac:dyDescent="0.25">
      <c r="A5445" s="1">
        <v>33303</v>
      </c>
      <c r="B5445">
        <v>208.29</v>
      </c>
      <c r="D5445" s="1">
        <v>33303</v>
      </c>
      <c r="E5445">
        <v>358.0437</v>
      </c>
    </row>
    <row r="5446" spans="1:5" x14ac:dyDescent="0.25">
      <c r="A5446" s="1">
        <v>33304</v>
      </c>
      <c r="B5446">
        <v>208.21</v>
      </c>
      <c r="D5446" s="1">
        <v>33304</v>
      </c>
      <c r="E5446">
        <v>358.0437</v>
      </c>
    </row>
    <row r="5447" spans="1:5" x14ac:dyDescent="0.25">
      <c r="A5447" s="1">
        <v>33305</v>
      </c>
      <c r="B5447">
        <v>207.71</v>
      </c>
      <c r="D5447" s="1">
        <v>33305</v>
      </c>
      <c r="E5447">
        <v>358.0437</v>
      </c>
    </row>
    <row r="5448" spans="1:5" x14ac:dyDescent="0.25">
      <c r="A5448" s="1">
        <v>33308</v>
      </c>
      <c r="B5448">
        <v>206.57</v>
      </c>
      <c r="D5448" s="1">
        <v>33308</v>
      </c>
      <c r="E5448">
        <v>358.0437</v>
      </c>
    </row>
    <row r="5449" spans="1:5" x14ac:dyDescent="0.25">
      <c r="A5449" s="1">
        <v>33309</v>
      </c>
      <c r="B5449">
        <v>204.8</v>
      </c>
      <c r="D5449" s="1">
        <v>33309</v>
      </c>
      <c r="E5449">
        <v>358.0437</v>
      </c>
    </row>
    <row r="5450" spans="1:5" x14ac:dyDescent="0.25">
      <c r="A5450" s="1">
        <v>33310</v>
      </c>
      <c r="B5450">
        <v>207.15</v>
      </c>
      <c r="D5450" s="1">
        <v>33310</v>
      </c>
      <c r="E5450">
        <v>358.0437</v>
      </c>
    </row>
    <row r="5451" spans="1:5" x14ac:dyDescent="0.25">
      <c r="A5451" s="1">
        <v>33311</v>
      </c>
      <c r="B5451">
        <v>206.79</v>
      </c>
      <c r="D5451" s="1">
        <v>33311</v>
      </c>
      <c r="E5451">
        <v>358.0437</v>
      </c>
    </row>
    <row r="5452" spans="1:5" x14ac:dyDescent="0.25">
      <c r="A5452" s="1">
        <v>33312</v>
      </c>
      <c r="B5452">
        <v>206.61</v>
      </c>
      <c r="D5452" s="1">
        <v>33312</v>
      </c>
      <c r="E5452">
        <v>358.0437</v>
      </c>
    </row>
    <row r="5453" spans="1:5" x14ac:dyDescent="0.25">
      <c r="A5453" s="1">
        <v>33315</v>
      </c>
      <c r="B5453">
        <v>205.95</v>
      </c>
      <c r="D5453" s="1">
        <v>33315</v>
      </c>
      <c r="E5453">
        <v>358.0437</v>
      </c>
    </row>
    <row r="5454" spans="1:5" x14ac:dyDescent="0.25">
      <c r="A5454" s="1">
        <v>33316</v>
      </c>
      <c r="B5454">
        <v>203.2</v>
      </c>
      <c r="D5454" s="1">
        <v>33316</v>
      </c>
      <c r="E5454">
        <v>358.0437</v>
      </c>
    </row>
    <row r="5455" spans="1:5" x14ac:dyDescent="0.25">
      <c r="A5455" s="1">
        <v>33317</v>
      </c>
      <c r="B5455">
        <v>203.91</v>
      </c>
      <c r="D5455" s="1">
        <v>33317</v>
      </c>
      <c r="E5455">
        <v>358.0437</v>
      </c>
    </row>
    <row r="5456" spans="1:5" x14ac:dyDescent="0.25">
      <c r="A5456" s="1">
        <v>33318</v>
      </c>
      <c r="B5456">
        <v>203.4</v>
      </c>
      <c r="D5456" s="1">
        <v>33318</v>
      </c>
      <c r="E5456">
        <v>358.0437</v>
      </c>
    </row>
    <row r="5457" spans="1:5" x14ac:dyDescent="0.25">
      <c r="A5457" s="1">
        <v>33319</v>
      </c>
      <c r="B5457">
        <v>203.74</v>
      </c>
      <c r="D5457" s="1">
        <v>33319</v>
      </c>
      <c r="E5457">
        <v>358.0437</v>
      </c>
    </row>
    <row r="5458" spans="1:5" x14ac:dyDescent="0.25">
      <c r="A5458" s="1">
        <v>33322</v>
      </c>
      <c r="B5458">
        <v>205.15</v>
      </c>
      <c r="D5458" s="1">
        <v>33322</v>
      </c>
      <c r="E5458">
        <v>358.0437</v>
      </c>
    </row>
    <row r="5459" spans="1:5" x14ac:dyDescent="0.25">
      <c r="A5459" s="1">
        <v>33323</v>
      </c>
      <c r="B5459">
        <v>208.64</v>
      </c>
      <c r="D5459" s="1">
        <v>33323</v>
      </c>
      <c r="E5459">
        <v>358.0437</v>
      </c>
    </row>
    <row r="5460" spans="1:5" x14ac:dyDescent="0.25">
      <c r="A5460" s="1">
        <v>33324</v>
      </c>
      <c r="B5460">
        <v>208.55</v>
      </c>
      <c r="D5460" s="1">
        <v>33324</v>
      </c>
      <c r="E5460">
        <v>358.0437</v>
      </c>
    </row>
    <row r="5461" spans="1:5" x14ac:dyDescent="0.25">
      <c r="A5461" s="1">
        <v>33325</v>
      </c>
      <c r="B5461">
        <v>208.53</v>
      </c>
      <c r="D5461" s="1">
        <v>33325</v>
      </c>
      <c r="E5461">
        <v>358.0437</v>
      </c>
    </row>
    <row r="5462" spans="1:5" x14ac:dyDescent="0.25">
      <c r="A5462" s="1">
        <v>33326</v>
      </c>
      <c r="B5462">
        <v>208.53</v>
      </c>
      <c r="D5462" s="1">
        <v>33326</v>
      </c>
      <c r="E5462">
        <v>359.4873</v>
      </c>
    </row>
    <row r="5463" spans="1:5" x14ac:dyDescent="0.25">
      <c r="A5463" s="1">
        <v>33329</v>
      </c>
      <c r="B5463">
        <v>206.6</v>
      </c>
      <c r="D5463" s="1">
        <v>33329</v>
      </c>
      <c r="E5463">
        <v>359.4873</v>
      </c>
    </row>
    <row r="5464" spans="1:5" x14ac:dyDescent="0.25">
      <c r="A5464" s="1">
        <v>33330</v>
      </c>
      <c r="B5464">
        <v>210.85</v>
      </c>
      <c r="D5464" s="1">
        <v>33330</v>
      </c>
      <c r="E5464">
        <v>359.4873</v>
      </c>
    </row>
    <row r="5465" spans="1:5" x14ac:dyDescent="0.25">
      <c r="A5465" s="1">
        <v>33331</v>
      </c>
      <c r="B5465">
        <v>210.91</v>
      </c>
      <c r="D5465" s="1">
        <v>33331</v>
      </c>
      <c r="E5465">
        <v>359.4873</v>
      </c>
    </row>
    <row r="5466" spans="1:5" x14ac:dyDescent="0.25">
      <c r="A5466" s="1">
        <v>33332</v>
      </c>
      <c r="B5466">
        <v>211.35</v>
      </c>
      <c r="D5466" s="1">
        <v>33332</v>
      </c>
      <c r="E5466">
        <v>359.4873</v>
      </c>
    </row>
    <row r="5467" spans="1:5" x14ac:dyDescent="0.25">
      <c r="A5467" s="1">
        <v>33333</v>
      </c>
      <c r="B5467">
        <v>209.25</v>
      </c>
      <c r="D5467" s="1">
        <v>33333</v>
      </c>
      <c r="E5467">
        <v>359.4873</v>
      </c>
    </row>
    <row r="5468" spans="1:5" x14ac:dyDescent="0.25">
      <c r="A5468" s="1">
        <v>33336</v>
      </c>
      <c r="B5468">
        <v>210.67</v>
      </c>
      <c r="D5468" s="1">
        <v>33336</v>
      </c>
      <c r="E5468">
        <v>359.4873</v>
      </c>
    </row>
    <row r="5469" spans="1:5" x14ac:dyDescent="0.25">
      <c r="A5469" s="1">
        <v>33337</v>
      </c>
      <c r="B5469">
        <v>208.22</v>
      </c>
      <c r="D5469" s="1">
        <v>33337</v>
      </c>
      <c r="E5469">
        <v>359.4873</v>
      </c>
    </row>
    <row r="5470" spans="1:5" x14ac:dyDescent="0.25">
      <c r="A5470" s="1">
        <v>33338</v>
      </c>
      <c r="B5470">
        <v>207.89</v>
      </c>
      <c r="D5470" s="1">
        <v>33338</v>
      </c>
      <c r="E5470">
        <v>359.4873</v>
      </c>
    </row>
    <row r="5471" spans="1:5" x14ac:dyDescent="0.25">
      <c r="A5471" s="1">
        <v>33339</v>
      </c>
      <c r="B5471">
        <v>210.32</v>
      </c>
      <c r="D5471" s="1">
        <v>33339</v>
      </c>
      <c r="E5471">
        <v>359.4873</v>
      </c>
    </row>
    <row r="5472" spans="1:5" x14ac:dyDescent="0.25">
      <c r="A5472" s="1">
        <v>33340</v>
      </c>
      <c r="B5472">
        <v>211.66</v>
      </c>
      <c r="D5472" s="1">
        <v>33340</v>
      </c>
      <c r="E5472">
        <v>359.4873</v>
      </c>
    </row>
    <row r="5473" spans="1:5" x14ac:dyDescent="0.25">
      <c r="A5473" s="1">
        <v>33343</v>
      </c>
      <c r="B5473">
        <v>212</v>
      </c>
      <c r="D5473" s="1">
        <v>33343</v>
      </c>
      <c r="E5473">
        <v>359.4873</v>
      </c>
    </row>
    <row r="5474" spans="1:5" x14ac:dyDescent="0.25">
      <c r="A5474" s="1">
        <v>33344</v>
      </c>
      <c r="B5474">
        <v>215.31</v>
      </c>
      <c r="D5474" s="1">
        <v>33344</v>
      </c>
      <c r="E5474">
        <v>359.4873</v>
      </c>
    </row>
    <row r="5475" spans="1:5" x14ac:dyDescent="0.25">
      <c r="A5475" s="1">
        <v>33345</v>
      </c>
      <c r="B5475">
        <v>216.99</v>
      </c>
      <c r="D5475" s="1">
        <v>33345</v>
      </c>
      <c r="E5475">
        <v>359.4873</v>
      </c>
    </row>
    <row r="5476" spans="1:5" x14ac:dyDescent="0.25">
      <c r="A5476" s="1">
        <v>33346</v>
      </c>
      <c r="B5476">
        <v>215.91</v>
      </c>
      <c r="D5476" s="1">
        <v>33346</v>
      </c>
      <c r="E5476">
        <v>359.4873</v>
      </c>
    </row>
    <row r="5477" spans="1:5" x14ac:dyDescent="0.25">
      <c r="A5477" s="1">
        <v>33347</v>
      </c>
      <c r="B5477">
        <v>213.71</v>
      </c>
      <c r="D5477" s="1">
        <v>33347</v>
      </c>
      <c r="E5477">
        <v>359.4873</v>
      </c>
    </row>
    <row r="5478" spans="1:5" x14ac:dyDescent="0.25">
      <c r="A5478" s="1">
        <v>33350</v>
      </c>
      <c r="B5478">
        <v>211.72</v>
      </c>
      <c r="D5478" s="1">
        <v>33350</v>
      </c>
      <c r="E5478">
        <v>359.4873</v>
      </c>
    </row>
    <row r="5479" spans="1:5" x14ac:dyDescent="0.25">
      <c r="A5479" s="1">
        <v>33351</v>
      </c>
      <c r="B5479">
        <v>212.01</v>
      </c>
      <c r="D5479" s="1">
        <v>33351</v>
      </c>
      <c r="E5479">
        <v>359.4873</v>
      </c>
    </row>
    <row r="5480" spans="1:5" x14ac:dyDescent="0.25">
      <c r="A5480" s="1">
        <v>33352</v>
      </c>
      <c r="B5480">
        <v>212.54</v>
      </c>
      <c r="D5480" s="1">
        <v>33352</v>
      </c>
      <c r="E5480">
        <v>359.4873</v>
      </c>
    </row>
    <row r="5481" spans="1:5" x14ac:dyDescent="0.25">
      <c r="A5481" s="1">
        <v>33353</v>
      </c>
      <c r="B5481">
        <v>210.88</v>
      </c>
      <c r="D5481" s="1">
        <v>33353</v>
      </c>
      <c r="E5481">
        <v>359.4873</v>
      </c>
    </row>
    <row r="5482" spans="1:5" x14ac:dyDescent="0.25">
      <c r="A5482" s="1">
        <v>33354</v>
      </c>
      <c r="B5482">
        <v>210.62</v>
      </c>
      <c r="D5482" s="1">
        <v>33354</v>
      </c>
      <c r="E5482">
        <v>359.4873</v>
      </c>
    </row>
    <row r="5483" spans="1:5" x14ac:dyDescent="0.25">
      <c r="A5483" s="1">
        <v>33357</v>
      </c>
      <c r="B5483">
        <v>207.8</v>
      </c>
      <c r="D5483" s="1">
        <v>33357</v>
      </c>
      <c r="E5483">
        <v>359.4873</v>
      </c>
    </row>
    <row r="5484" spans="1:5" x14ac:dyDescent="0.25">
      <c r="A5484" s="1">
        <v>33358</v>
      </c>
      <c r="B5484">
        <v>208.31</v>
      </c>
      <c r="D5484" s="1">
        <v>33358</v>
      </c>
      <c r="E5484">
        <v>364.68450000000001</v>
      </c>
    </row>
    <row r="5485" spans="1:5" x14ac:dyDescent="0.25">
      <c r="A5485" s="1">
        <v>33359</v>
      </c>
      <c r="B5485">
        <v>210.92</v>
      </c>
      <c r="D5485" s="1">
        <v>33359</v>
      </c>
      <c r="E5485">
        <v>364.68450000000001</v>
      </c>
    </row>
    <row r="5486" spans="1:5" x14ac:dyDescent="0.25">
      <c r="A5486" s="1">
        <v>33360</v>
      </c>
      <c r="B5486">
        <v>211.27</v>
      </c>
      <c r="D5486" s="1">
        <v>33360</v>
      </c>
      <c r="E5486">
        <v>364.68450000000001</v>
      </c>
    </row>
    <row r="5487" spans="1:5" x14ac:dyDescent="0.25">
      <c r="A5487" s="1">
        <v>33361</v>
      </c>
      <c r="B5487">
        <v>211.51</v>
      </c>
      <c r="D5487" s="1">
        <v>33361</v>
      </c>
      <c r="E5487">
        <v>364.68450000000001</v>
      </c>
    </row>
    <row r="5488" spans="1:5" x14ac:dyDescent="0.25">
      <c r="A5488" s="1">
        <v>33364</v>
      </c>
      <c r="B5488">
        <v>211.11</v>
      </c>
      <c r="D5488" s="1">
        <v>33364</v>
      </c>
      <c r="E5488">
        <v>364.68450000000001</v>
      </c>
    </row>
    <row r="5489" spans="1:5" x14ac:dyDescent="0.25">
      <c r="A5489" s="1">
        <v>33365</v>
      </c>
      <c r="B5489">
        <v>209.78</v>
      </c>
      <c r="D5489" s="1">
        <v>33365</v>
      </c>
      <c r="E5489">
        <v>364.68450000000001</v>
      </c>
    </row>
    <row r="5490" spans="1:5" x14ac:dyDescent="0.25">
      <c r="A5490" s="1">
        <v>33366</v>
      </c>
      <c r="B5490">
        <v>210.3</v>
      </c>
      <c r="D5490" s="1">
        <v>33366</v>
      </c>
      <c r="E5490">
        <v>364.68450000000001</v>
      </c>
    </row>
    <row r="5491" spans="1:5" x14ac:dyDescent="0.25">
      <c r="A5491" s="1">
        <v>33367</v>
      </c>
      <c r="B5491">
        <v>212.69</v>
      </c>
      <c r="D5491" s="1">
        <v>33367</v>
      </c>
      <c r="E5491">
        <v>364.68450000000001</v>
      </c>
    </row>
    <row r="5492" spans="1:5" x14ac:dyDescent="0.25">
      <c r="A5492" s="1">
        <v>33368</v>
      </c>
      <c r="B5492">
        <v>209.05</v>
      </c>
      <c r="D5492" s="1">
        <v>33368</v>
      </c>
      <c r="E5492">
        <v>364.68450000000001</v>
      </c>
    </row>
    <row r="5493" spans="1:5" x14ac:dyDescent="0.25">
      <c r="A5493" s="1">
        <v>33371</v>
      </c>
      <c r="B5493">
        <v>209.5</v>
      </c>
      <c r="D5493" s="1">
        <v>33371</v>
      </c>
      <c r="E5493">
        <v>364.68450000000001</v>
      </c>
    </row>
    <row r="5494" spans="1:5" x14ac:dyDescent="0.25">
      <c r="A5494" s="1">
        <v>33372</v>
      </c>
      <c r="B5494">
        <v>206.84</v>
      </c>
      <c r="D5494" s="1">
        <v>33372</v>
      </c>
      <c r="E5494">
        <v>364.68450000000001</v>
      </c>
    </row>
    <row r="5495" spans="1:5" x14ac:dyDescent="0.25">
      <c r="A5495" s="1">
        <v>33373</v>
      </c>
      <c r="B5495">
        <v>204.75</v>
      </c>
      <c r="D5495" s="1">
        <v>33373</v>
      </c>
      <c r="E5495">
        <v>364.68450000000001</v>
      </c>
    </row>
    <row r="5496" spans="1:5" x14ac:dyDescent="0.25">
      <c r="A5496" s="1">
        <v>33374</v>
      </c>
      <c r="B5496">
        <v>206.67</v>
      </c>
      <c r="D5496" s="1">
        <v>33374</v>
      </c>
      <c r="E5496">
        <v>364.68450000000001</v>
      </c>
    </row>
    <row r="5497" spans="1:5" x14ac:dyDescent="0.25">
      <c r="A5497" s="1">
        <v>33375</v>
      </c>
      <c r="B5497">
        <v>206.79</v>
      </c>
      <c r="D5497" s="1">
        <v>33375</v>
      </c>
      <c r="E5497">
        <v>364.68450000000001</v>
      </c>
    </row>
    <row r="5498" spans="1:5" x14ac:dyDescent="0.25">
      <c r="A5498" s="1">
        <v>33378</v>
      </c>
      <c r="B5498">
        <v>206.64</v>
      </c>
      <c r="D5498" s="1">
        <v>33378</v>
      </c>
      <c r="E5498">
        <v>364.68450000000001</v>
      </c>
    </row>
    <row r="5499" spans="1:5" x14ac:dyDescent="0.25">
      <c r="A5499" s="1">
        <v>33379</v>
      </c>
      <c r="B5499">
        <v>208.2</v>
      </c>
      <c r="D5499" s="1">
        <v>33379</v>
      </c>
      <c r="E5499">
        <v>364.68450000000001</v>
      </c>
    </row>
    <row r="5500" spans="1:5" x14ac:dyDescent="0.25">
      <c r="A5500" s="1">
        <v>33380</v>
      </c>
      <c r="B5500">
        <v>208.79</v>
      </c>
      <c r="D5500" s="1">
        <v>33380</v>
      </c>
      <c r="E5500">
        <v>364.68450000000001</v>
      </c>
    </row>
    <row r="5501" spans="1:5" x14ac:dyDescent="0.25">
      <c r="A5501" s="1">
        <v>33381</v>
      </c>
      <c r="B5501">
        <v>208.45</v>
      </c>
      <c r="D5501" s="1">
        <v>33381</v>
      </c>
      <c r="E5501">
        <v>364.68450000000001</v>
      </c>
    </row>
    <row r="5502" spans="1:5" x14ac:dyDescent="0.25">
      <c r="A5502" s="1">
        <v>33382</v>
      </c>
      <c r="B5502">
        <v>209.7</v>
      </c>
      <c r="D5502" s="1">
        <v>33382</v>
      </c>
      <c r="E5502">
        <v>364.68450000000001</v>
      </c>
    </row>
    <row r="5503" spans="1:5" x14ac:dyDescent="0.25">
      <c r="A5503" s="1">
        <v>33385</v>
      </c>
      <c r="B5503">
        <v>209.7</v>
      </c>
      <c r="D5503" s="1">
        <v>33385</v>
      </c>
      <c r="E5503">
        <v>364.68450000000001</v>
      </c>
    </row>
    <row r="5504" spans="1:5" x14ac:dyDescent="0.25">
      <c r="A5504" s="1">
        <v>33386</v>
      </c>
      <c r="B5504">
        <v>211.94</v>
      </c>
      <c r="D5504" s="1">
        <v>33386</v>
      </c>
      <c r="E5504">
        <v>364.68450000000001</v>
      </c>
    </row>
    <row r="5505" spans="1:5" x14ac:dyDescent="0.25">
      <c r="A5505" s="1">
        <v>33387</v>
      </c>
      <c r="B5505">
        <v>212.57</v>
      </c>
      <c r="D5505" s="1">
        <v>33387</v>
      </c>
      <c r="E5505">
        <v>364.68450000000001</v>
      </c>
    </row>
    <row r="5506" spans="1:5" x14ac:dyDescent="0.25">
      <c r="A5506" s="1">
        <v>33388</v>
      </c>
      <c r="B5506">
        <v>214.76</v>
      </c>
      <c r="D5506" s="1">
        <v>33388</v>
      </c>
      <c r="E5506">
        <v>364.68450000000001</v>
      </c>
    </row>
    <row r="5507" spans="1:5" x14ac:dyDescent="0.25">
      <c r="A5507" s="1">
        <v>33389</v>
      </c>
      <c r="B5507">
        <v>216.23</v>
      </c>
      <c r="D5507" s="1">
        <v>33389</v>
      </c>
      <c r="E5507">
        <v>364.19670000000002</v>
      </c>
    </row>
    <row r="5508" spans="1:5" x14ac:dyDescent="0.25">
      <c r="A5508" s="1">
        <v>33392</v>
      </c>
      <c r="B5508">
        <v>215.46</v>
      </c>
      <c r="D5508" s="1">
        <v>33392</v>
      </c>
      <c r="E5508">
        <v>364.19670000000002</v>
      </c>
    </row>
    <row r="5509" spans="1:5" x14ac:dyDescent="0.25">
      <c r="A5509" s="1">
        <v>33393</v>
      </c>
      <c r="B5509">
        <v>215.36</v>
      </c>
      <c r="D5509" s="1">
        <v>33393</v>
      </c>
      <c r="E5509">
        <v>364.19670000000002</v>
      </c>
    </row>
    <row r="5510" spans="1:5" x14ac:dyDescent="0.25">
      <c r="A5510" s="1">
        <v>33394</v>
      </c>
      <c r="B5510">
        <v>214.14</v>
      </c>
      <c r="D5510" s="1">
        <v>33394</v>
      </c>
      <c r="E5510">
        <v>364.19670000000002</v>
      </c>
    </row>
    <row r="5511" spans="1:5" x14ac:dyDescent="0.25">
      <c r="A5511" s="1">
        <v>33395</v>
      </c>
      <c r="B5511">
        <v>213.39</v>
      </c>
      <c r="D5511" s="1">
        <v>33395</v>
      </c>
      <c r="E5511">
        <v>364.19670000000002</v>
      </c>
    </row>
    <row r="5512" spans="1:5" x14ac:dyDescent="0.25">
      <c r="A5512" s="1">
        <v>33396</v>
      </c>
      <c r="B5512">
        <v>211.31</v>
      </c>
      <c r="D5512" s="1">
        <v>33396</v>
      </c>
      <c r="E5512">
        <v>364.19670000000002</v>
      </c>
    </row>
    <row r="5513" spans="1:5" x14ac:dyDescent="0.25">
      <c r="A5513" s="1">
        <v>33399</v>
      </c>
      <c r="B5513">
        <v>210.69</v>
      </c>
      <c r="D5513" s="1">
        <v>33399</v>
      </c>
      <c r="E5513">
        <v>364.19670000000002</v>
      </c>
    </row>
    <row r="5514" spans="1:5" x14ac:dyDescent="0.25">
      <c r="A5514" s="1">
        <v>33400</v>
      </c>
      <c r="B5514">
        <v>211.76</v>
      </c>
      <c r="D5514" s="1">
        <v>33400</v>
      </c>
      <c r="E5514">
        <v>364.19670000000002</v>
      </c>
    </row>
    <row r="5515" spans="1:5" x14ac:dyDescent="0.25">
      <c r="A5515" s="1">
        <v>33401</v>
      </c>
      <c r="B5515">
        <v>209.44</v>
      </c>
      <c r="D5515" s="1">
        <v>33401</v>
      </c>
      <c r="E5515">
        <v>364.19670000000002</v>
      </c>
    </row>
    <row r="5516" spans="1:5" x14ac:dyDescent="0.25">
      <c r="A5516" s="1">
        <v>33402</v>
      </c>
      <c r="B5516">
        <v>209.92</v>
      </c>
      <c r="D5516" s="1">
        <v>33402</v>
      </c>
      <c r="E5516">
        <v>364.19670000000002</v>
      </c>
    </row>
    <row r="5517" spans="1:5" x14ac:dyDescent="0.25">
      <c r="A5517" s="1">
        <v>33403</v>
      </c>
      <c r="B5517">
        <v>212.29</v>
      </c>
      <c r="D5517" s="1">
        <v>33403</v>
      </c>
      <c r="E5517">
        <v>364.19670000000002</v>
      </c>
    </row>
    <row r="5518" spans="1:5" x14ac:dyDescent="0.25">
      <c r="A5518" s="1">
        <v>33406</v>
      </c>
      <c r="B5518">
        <v>211.3</v>
      </c>
      <c r="D5518" s="1">
        <v>33406</v>
      </c>
      <c r="E5518">
        <v>364.19670000000002</v>
      </c>
    </row>
    <row r="5519" spans="1:5" x14ac:dyDescent="0.25">
      <c r="A5519" s="1">
        <v>33407</v>
      </c>
      <c r="B5519">
        <v>210.52</v>
      </c>
      <c r="D5519" s="1">
        <v>33407</v>
      </c>
      <c r="E5519">
        <v>364.19670000000002</v>
      </c>
    </row>
    <row r="5520" spans="1:5" x14ac:dyDescent="0.25">
      <c r="A5520" s="1">
        <v>33408</v>
      </c>
      <c r="B5520">
        <v>208.52</v>
      </c>
      <c r="D5520" s="1">
        <v>33408</v>
      </c>
      <c r="E5520">
        <v>364.19670000000002</v>
      </c>
    </row>
    <row r="5521" spans="1:5" x14ac:dyDescent="0.25">
      <c r="A5521" s="1">
        <v>33409</v>
      </c>
      <c r="B5521">
        <v>208.62</v>
      </c>
      <c r="D5521" s="1">
        <v>33409</v>
      </c>
      <c r="E5521">
        <v>364.19670000000002</v>
      </c>
    </row>
    <row r="5522" spans="1:5" x14ac:dyDescent="0.25">
      <c r="A5522" s="1">
        <v>33410</v>
      </c>
      <c r="B5522">
        <v>209.63</v>
      </c>
      <c r="D5522" s="1">
        <v>33410</v>
      </c>
      <c r="E5522">
        <v>364.19670000000002</v>
      </c>
    </row>
    <row r="5523" spans="1:5" x14ac:dyDescent="0.25">
      <c r="A5523" s="1">
        <v>33413</v>
      </c>
      <c r="B5523">
        <v>205.92</v>
      </c>
      <c r="D5523" s="1">
        <v>33413</v>
      </c>
      <c r="E5523">
        <v>364.19670000000002</v>
      </c>
    </row>
    <row r="5524" spans="1:5" x14ac:dyDescent="0.25">
      <c r="A5524" s="1">
        <v>33414</v>
      </c>
      <c r="B5524">
        <v>205.52</v>
      </c>
      <c r="D5524" s="1">
        <v>33414</v>
      </c>
      <c r="E5524">
        <v>364.19670000000002</v>
      </c>
    </row>
    <row r="5525" spans="1:5" x14ac:dyDescent="0.25">
      <c r="A5525" s="1">
        <v>33415</v>
      </c>
      <c r="B5525">
        <v>205.81</v>
      </c>
      <c r="D5525" s="1">
        <v>33415</v>
      </c>
      <c r="E5525">
        <v>364.19670000000002</v>
      </c>
    </row>
    <row r="5526" spans="1:5" x14ac:dyDescent="0.25">
      <c r="A5526" s="1">
        <v>33416</v>
      </c>
      <c r="B5526">
        <v>207.37</v>
      </c>
      <c r="D5526" s="1">
        <v>33416</v>
      </c>
      <c r="E5526">
        <v>364.19670000000002</v>
      </c>
    </row>
    <row r="5527" spans="1:5" x14ac:dyDescent="0.25">
      <c r="A5527" s="1">
        <v>33417</v>
      </c>
      <c r="B5527">
        <v>205.92</v>
      </c>
      <c r="D5527" s="1">
        <v>33417</v>
      </c>
      <c r="E5527">
        <v>362.01960000000003</v>
      </c>
    </row>
    <row r="5528" spans="1:5" x14ac:dyDescent="0.25">
      <c r="A5528" s="1">
        <v>33420</v>
      </c>
      <c r="B5528">
        <v>209.34</v>
      </c>
      <c r="D5528" s="1">
        <v>33420</v>
      </c>
      <c r="E5528">
        <v>362.01960000000003</v>
      </c>
    </row>
    <row r="5529" spans="1:5" x14ac:dyDescent="0.25">
      <c r="A5529" s="1">
        <v>33421</v>
      </c>
      <c r="B5529">
        <v>209.12</v>
      </c>
      <c r="D5529" s="1">
        <v>33421</v>
      </c>
      <c r="E5529">
        <v>362.01960000000003</v>
      </c>
    </row>
    <row r="5530" spans="1:5" x14ac:dyDescent="0.25">
      <c r="A5530" s="1">
        <v>33422</v>
      </c>
      <c r="B5530">
        <v>206.99</v>
      </c>
      <c r="D5530" s="1">
        <v>33422</v>
      </c>
      <c r="E5530">
        <v>362.01960000000003</v>
      </c>
    </row>
    <row r="5531" spans="1:5" x14ac:dyDescent="0.25">
      <c r="A5531" s="1">
        <v>33423</v>
      </c>
      <c r="B5531">
        <v>206.99</v>
      </c>
      <c r="D5531" s="1">
        <v>33423</v>
      </c>
      <c r="E5531">
        <v>362.01960000000003</v>
      </c>
    </row>
    <row r="5532" spans="1:5" x14ac:dyDescent="0.25">
      <c r="A5532" s="1">
        <v>33424</v>
      </c>
      <c r="B5532">
        <v>207.37</v>
      </c>
      <c r="D5532" s="1">
        <v>33424</v>
      </c>
      <c r="E5532">
        <v>362.01960000000003</v>
      </c>
    </row>
    <row r="5533" spans="1:5" x14ac:dyDescent="0.25">
      <c r="A5533" s="1">
        <v>33427</v>
      </c>
      <c r="B5533">
        <v>209.32</v>
      </c>
      <c r="D5533" s="1">
        <v>33427</v>
      </c>
      <c r="E5533">
        <v>362.01960000000003</v>
      </c>
    </row>
    <row r="5534" spans="1:5" x14ac:dyDescent="0.25">
      <c r="A5534" s="1">
        <v>33428</v>
      </c>
      <c r="B5534">
        <v>208.76</v>
      </c>
      <c r="D5534" s="1">
        <v>33428</v>
      </c>
      <c r="E5534">
        <v>362.01960000000003</v>
      </c>
    </row>
    <row r="5535" spans="1:5" x14ac:dyDescent="0.25">
      <c r="A5535" s="1">
        <v>33429</v>
      </c>
      <c r="B5535">
        <v>208.74</v>
      </c>
      <c r="D5535" s="1">
        <v>33429</v>
      </c>
      <c r="E5535">
        <v>362.01960000000003</v>
      </c>
    </row>
    <row r="5536" spans="1:5" x14ac:dyDescent="0.25">
      <c r="A5536" s="1">
        <v>33430</v>
      </c>
      <c r="B5536">
        <v>209.39</v>
      </c>
      <c r="D5536" s="1">
        <v>33430</v>
      </c>
      <c r="E5536">
        <v>362.01960000000003</v>
      </c>
    </row>
    <row r="5537" spans="1:5" x14ac:dyDescent="0.25">
      <c r="A5537" s="1">
        <v>33431</v>
      </c>
      <c r="B5537">
        <v>211</v>
      </c>
      <c r="D5537" s="1">
        <v>33431</v>
      </c>
      <c r="E5537">
        <v>362.01960000000003</v>
      </c>
    </row>
    <row r="5538" spans="1:5" x14ac:dyDescent="0.25">
      <c r="A5538" s="1">
        <v>33434</v>
      </c>
      <c r="B5538">
        <v>212.26</v>
      </c>
      <c r="D5538" s="1">
        <v>33434</v>
      </c>
      <c r="E5538">
        <v>362.01960000000003</v>
      </c>
    </row>
    <row r="5539" spans="1:5" x14ac:dyDescent="0.25">
      <c r="A5539" s="1">
        <v>33435</v>
      </c>
      <c r="B5539">
        <v>211.89</v>
      </c>
      <c r="D5539" s="1">
        <v>33435</v>
      </c>
      <c r="E5539">
        <v>362.01960000000003</v>
      </c>
    </row>
    <row r="5540" spans="1:5" x14ac:dyDescent="0.25">
      <c r="A5540" s="1">
        <v>33436</v>
      </c>
      <c r="B5540">
        <v>211.73</v>
      </c>
      <c r="D5540" s="1">
        <v>33436</v>
      </c>
      <c r="E5540">
        <v>362.01960000000003</v>
      </c>
    </row>
    <row r="5541" spans="1:5" x14ac:dyDescent="0.25">
      <c r="A5541" s="1">
        <v>33437</v>
      </c>
      <c r="B5541">
        <v>213.79</v>
      </c>
      <c r="D5541" s="1">
        <v>33437</v>
      </c>
      <c r="E5541">
        <v>362.01960000000003</v>
      </c>
    </row>
    <row r="5542" spans="1:5" x14ac:dyDescent="0.25">
      <c r="A5542" s="1">
        <v>33438</v>
      </c>
      <c r="B5542">
        <v>213.29</v>
      </c>
      <c r="D5542" s="1">
        <v>33438</v>
      </c>
      <c r="E5542">
        <v>362.01960000000003</v>
      </c>
    </row>
    <row r="5543" spans="1:5" x14ac:dyDescent="0.25">
      <c r="A5543" s="1">
        <v>33441</v>
      </c>
      <c r="B5543">
        <v>212.54</v>
      </c>
      <c r="D5543" s="1">
        <v>33441</v>
      </c>
      <c r="E5543">
        <v>362.01960000000003</v>
      </c>
    </row>
    <row r="5544" spans="1:5" x14ac:dyDescent="0.25">
      <c r="A5544" s="1">
        <v>33442</v>
      </c>
      <c r="B5544">
        <v>210.65</v>
      </c>
      <c r="D5544" s="1">
        <v>33442</v>
      </c>
      <c r="E5544">
        <v>362.01960000000003</v>
      </c>
    </row>
    <row r="5545" spans="1:5" x14ac:dyDescent="0.25">
      <c r="A5545" s="1">
        <v>33443</v>
      </c>
      <c r="B5545">
        <v>210.04</v>
      </c>
      <c r="D5545" s="1">
        <v>33443</v>
      </c>
      <c r="E5545">
        <v>362.01960000000003</v>
      </c>
    </row>
    <row r="5546" spans="1:5" x14ac:dyDescent="0.25">
      <c r="A5546" s="1">
        <v>33444</v>
      </c>
      <c r="B5546">
        <v>211.3</v>
      </c>
      <c r="D5546" s="1">
        <v>33444</v>
      </c>
      <c r="E5546">
        <v>362.01960000000003</v>
      </c>
    </row>
    <row r="5547" spans="1:5" x14ac:dyDescent="0.25">
      <c r="A5547" s="1">
        <v>33445</v>
      </c>
      <c r="B5547">
        <v>211.4</v>
      </c>
      <c r="D5547" s="1">
        <v>33445</v>
      </c>
      <c r="E5547">
        <v>362.01960000000003</v>
      </c>
    </row>
    <row r="5548" spans="1:5" x14ac:dyDescent="0.25">
      <c r="A5548" s="1">
        <v>33448</v>
      </c>
      <c r="B5548">
        <v>212.49</v>
      </c>
      <c r="D5548" s="1">
        <v>33448</v>
      </c>
      <c r="E5548">
        <v>362.01960000000003</v>
      </c>
    </row>
    <row r="5549" spans="1:5" x14ac:dyDescent="0.25">
      <c r="A5549" s="1">
        <v>33449</v>
      </c>
      <c r="B5549">
        <v>214.34</v>
      </c>
      <c r="D5549" s="1">
        <v>33449</v>
      </c>
      <c r="E5549">
        <v>362.01960000000003</v>
      </c>
    </row>
    <row r="5550" spans="1:5" x14ac:dyDescent="0.25">
      <c r="A5550" s="1">
        <v>33450</v>
      </c>
      <c r="B5550">
        <v>215.19</v>
      </c>
      <c r="D5550" s="1">
        <v>33450</v>
      </c>
      <c r="E5550">
        <v>367.56779999999998</v>
      </c>
    </row>
    <row r="5551" spans="1:5" x14ac:dyDescent="0.25">
      <c r="A5551" s="1">
        <v>33451</v>
      </c>
      <c r="B5551">
        <v>214.88</v>
      </c>
      <c r="D5551" s="1">
        <v>33451</v>
      </c>
      <c r="E5551">
        <v>367.56779999999998</v>
      </c>
    </row>
    <row r="5552" spans="1:5" x14ac:dyDescent="0.25">
      <c r="A5552" s="1">
        <v>33452</v>
      </c>
      <c r="B5552">
        <v>215.08</v>
      </c>
      <c r="D5552" s="1">
        <v>33452</v>
      </c>
      <c r="E5552">
        <v>367.56779999999998</v>
      </c>
    </row>
    <row r="5553" spans="1:5" x14ac:dyDescent="0.25">
      <c r="A5553" s="1">
        <v>33455</v>
      </c>
      <c r="B5553">
        <v>213.9</v>
      </c>
      <c r="D5553" s="1">
        <v>33455</v>
      </c>
      <c r="E5553">
        <v>367.56779999999998</v>
      </c>
    </row>
    <row r="5554" spans="1:5" x14ac:dyDescent="0.25">
      <c r="A5554" s="1">
        <v>33456</v>
      </c>
      <c r="B5554">
        <v>216.55</v>
      </c>
      <c r="D5554" s="1">
        <v>33456</v>
      </c>
      <c r="E5554">
        <v>367.56779999999998</v>
      </c>
    </row>
    <row r="5555" spans="1:5" x14ac:dyDescent="0.25">
      <c r="A5555" s="1">
        <v>33457</v>
      </c>
      <c r="B5555">
        <v>216.7</v>
      </c>
      <c r="D5555" s="1">
        <v>33457</v>
      </c>
      <c r="E5555">
        <v>367.56779999999998</v>
      </c>
    </row>
    <row r="5556" spans="1:5" x14ac:dyDescent="0.25">
      <c r="A5556" s="1">
        <v>33458</v>
      </c>
      <c r="B5556">
        <v>216.27</v>
      </c>
      <c r="D5556" s="1">
        <v>33458</v>
      </c>
      <c r="E5556">
        <v>367.56779999999998</v>
      </c>
    </row>
    <row r="5557" spans="1:5" x14ac:dyDescent="0.25">
      <c r="A5557" s="1">
        <v>33459</v>
      </c>
      <c r="B5557">
        <v>215.23</v>
      </c>
      <c r="D5557" s="1">
        <v>33459</v>
      </c>
      <c r="E5557">
        <v>367.56779999999998</v>
      </c>
    </row>
    <row r="5558" spans="1:5" x14ac:dyDescent="0.25">
      <c r="A5558" s="1">
        <v>33462</v>
      </c>
      <c r="B5558">
        <v>215.7</v>
      </c>
      <c r="D5558" s="1">
        <v>33462</v>
      </c>
      <c r="E5558">
        <v>367.56779999999998</v>
      </c>
    </row>
    <row r="5559" spans="1:5" x14ac:dyDescent="0.25">
      <c r="A5559" s="1">
        <v>33463</v>
      </c>
      <c r="B5559">
        <v>216.67</v>
      </c>
      <c r="D5559" s="1">
        <v>33463</v>
      </c>
      <c r="E5559">
        <v>367.56779999999998</v>
      </c>
    </row>
    <row r="5560" spans="1:5" x14ac:dyDescent="0.25">
      <c r="A5560" s="1">
        <v>33464</v>
      </c>
      <c r="B5560">
        <v>217.04</v>
      </c>
      <c r="D5560" s="1">
        <v>33464</v>
      </c>
      <c r="E5560">
        <v>367.56779999999998</v>
      </c>
    </row>
    <row r="5561" spans="1:5" x14ac:dyDescent="0.25">
      <c r="A5561" s="1">
        <v>33465</v>
      </c>
      <c r="B5561">
        <v>216.78</v>
      </c>
      <c r="D5561" s="1">
        <v>33465</v>
      </c>
      <c r="E5561">
        <v>367.56779999999998</v>
      </c>
    </row>
    <row r="5562" spans="1:5" x14ac:dyDescent="0.25">
      <c r="A5562" s="1">
        <v>33466</v>
      </c>
      <c r="B5562">
        <v>214.91</v>
      </c>
      <c r="D5562" s="1">
        <v>33466</v>
      </c>
      <c r="E5562">
        <v>367.56779999999998</v>
      </c>
    </row>
    <row r="5563" spans="1:5" x14ac:dyDescent="0.25">
      <c r="A5563" s="1">
        <v>33469</v>
      </c>
      <c r="B5563">
        <v>209.86</v>
      </c>
      <c r="D5563" s="1">
        <v>33469</v>
      </c>
      <c r="E5563">
        <v>367.56779999999998</v>
      </c>
    </row>
    <row r="5564" spans="1:5" x14ac:dyDescent="0.25">
      <c r="A5564" s="1">
        <v>33470</v>
      </c>
      <c r="B5564">
        <v>211.39</v>
      </c>
      <c r="D5564" s="1">
        <v>33470</v>
      </c>
      <c r="E5564">
        <v>367.56779999999998</v>
      </c>
    </row>
    <row r="5565" spans="1:5" x14ac:dyDescent="0.25">
      <c r="A5565" s="1">
        <v>33471</v>
      </c>
      <c r="B5565">
        <v>217.33</v>
      </c>
      <c r="D5565" s="1">
        <v>33471</v>
      </c>
      <c r="E5565">
        <v>367.56779999999998</v>
      </c>
    </row>
    <row r="5566" spans="1:5" x14ac:dyDescent="0.25">
      <c r="A5566" s="1">
        <v>33472</v>
      </c>
      <c r="B5566">
        <v>217.77</v>
      </c>
      <c r="D5566" s="1">
        <v>33472</v>
      </c>
      <c r="E5566">
        <v>367.56779999999998</v>
      </c>
    </row>
    <row r="5567" spans="1:5" x14ac:dyDescent="0.25">
      <c r="A5567" s="1">
        <v>33473</v>
      </c>
      <c r="B5567">
        <v>219.19</v>
      </c>
      <c r="D5567" s="1">
        <v>33473</v>
      </c>
      <c r="E5567">
        <v>367.56779999999998</v>
      </c>
    </row>
    <row r="5568" spans="1:5" x14ac:dyDescent="0.25">
      <c r="A5568" s="1">
        <v>33476</v>
      </c>
      <c r="B5568">
        <v>219.05</v>
      </c>
      <c r="D5568" s="1">
        <v>33476</v>
      </c>
      <c r="E5568">
        <v>367.56779999999998</v>
      </c>
    </row>
    <row r="5569" spans="1:5" x14ac:dyDescent="0.25">
      <c r="A5569" s="1">
        <v>33477</v>
      </c>
      <c r="B5569">
        <v>218.71</v>
      </c>
      <c r="D5569" s="1">
        <v>33477</v>
      </c>
      <c r="E5569">
        <v>367.56779999999998</v>
      </c>
    </row>
    <row r="5570" spans="1:5" x14ac:dyDescent="0.25">
      <c r="A5570" s="1">
        <v>33478</v>
      </c>
      <c r="B5570">
        <v>220.63</v>
      </c>
      <c r="D5570" s="1">
        <v>33478</v>
      </c>
      <c r="E5570">
        <v>367.56779999999998</v>
      </c>
    </row>
    <row r="5571" spans="1:5" x14ac:dyDescent="0.25">
      <c r="A5571" s="1">
        <v>33479</v>
      </c>
      <c r="B5571">
        <v>220.56</v>
      </c>
      <c r="D5571" s="1">
        <v>33479</v>
      </c>
      <c r="E5571">
        <v>367.56779999999998</v>
      </c>
    </row>
    <row r="5572" spans="1:5" x14ac:dyDescent="0.25">
      <c r="A5572" s="1">
        <v>33480</v>
      </c>
      <c r="B5572">
        <v>220.16</v>
      </c>
      <c r="D5572" s="1">
        <v>33480</v>
      </c>
      <c r="E5572">
        <v>379.62419999999997</v>
      </c>
    </row>
    <row r="5573" spans="1:5" x14ac:dyDescent="0.25">
      <c r="A5573" s="1">
        <v>33483</v>
      </c>
      <c r="B5573">
        <v>220.16</v>
      </c>
      <c r="D5573" s="1">
        <v>33483</v>
      </c>
      <c r="E5573">
        <v>379.62419999999997</v>
      </c>
    </row>
    <row r="5574" spans="1:5" x14ac:dyDescent="0.25">
      <c r="A5574" s="1">
        <v>33484</v>
      </c>
      <c r="B5574">
        <v>218.41</v>
      </c>
      <c r="D5574" s="1">
        <v>33484</v>
      </c>
      <c r="E5574">
        <v>379.62419999999997</v>
      </c>
    </row>
    <row r="5575" spans="1:5" x14ac:dyDescent="0.25">
      <c r="A5575" s="1">
        <v>33485</v>
      </c>
      <c r="B5575">
        <v>217.17</v>
      </c>
      <c r="D5575" s="1">
        <v>33485</v>
      </c>
      <c r="E5575">
        <v>379.62419999999997</v>
      </c>
    </row>
    <row r="5576" spans="1:5" x14ac:dyDescent="0.25">
      <c r="A5576" s="1">
        <v>33486</v>
      </c>
      <c r="B5576">
        <v>216.71</v>
      </c>
      <c r="D5576" s="1">
        <v>33486</v>
      </c>
      <c r="E5576">
        <v>379.62419999999997</v>
      </c>
    </row>
    <row r="5577" spans="1:5" x14ac:dyDescent="0.25">
      <c r="A5577" s="1">
        <v>33487</v>
      </c>
      <c r="B5577">
        <v>216.66</v>
      </c>
      <c r="D5577" s="1">
        <v>33487</v>
      </c>
      <c r="E5577">
        <v>379.62419999999997</v>
      </c>
    </row>
    <row r="5578" spans="1:5" x14ac:dyDescent="0.25">
      <c r="A5578" s="1">
        <v>33490</v>
      </c>
      <c r="B5578">
        <v>216.39</v>
      </c>
      <c r="D5578" s="1">
        <v>33490</v>
      </c>
      <c r="E5578">
        <v>379.62419999999997</v>
      </c>
    </row>
    <row r="5579" spans="1:5" x14ac:dyDescent="0.25">
      <c r="A5579" s="1">
        <v>33491</v>
      </c>
      <c r="B5579">
        <v>214.16</v>
      </c>
      <c r="D5579" s="1">
        <v>33491</v>
      </c>
      <c r="E5579">
        <v>379.62419999999997</v>
      </c>
    </row>
    <row r="5580" spans="1:5" x14ac:dyDescent="0.25">
      <c r="A5580" s="1">
        <v>33492</v>
      </c>
      <c r="B5580">
        <v>214.54</v>
      </c>
      <c r="D5580" s="1">
        <v>33492</v>
      </c>
      <c r="E5580">
        <v>379.62419999999997</v>
      </c>
    </row>
    <row r="5581" spans="1:5" x14ac:dyDescent="0.25">
      <c r="A5581" s="1">
        <v>33493</v>
      </c>
      <c r="B5581">
        <v>215.92</v>
      </c>
      <c r="D5581" s="1">
        <v>33493</v>
      </c>
      <c r="E5581">
        <v>379.62419999999997</v>
      </c>
    </row>
    <row r="5582" spans="1:5" x14ac:dyDescent="0.25">
      <c r="A5582" s="1">
        <v>33494</v>
      </c>
      <c r="B5582">
        <v>214</v>
      </c>
      <c r="D5582" s="1">
        <v>33494</v>
      </c>
      <c r="E5582">
        <v>379.62419999999997</v>
      </c>
    </row>
    <row r="5583" spans="1:5" x14ac:dyDescent="0.25">
      <c r="A5583" s="1">
        <v>33497</v>
      </c>
      <c r="B5583">
        <v>214.99</v>
      </c>
      <c r="D5583" s="1">
        <v>33497</v>
      </c>
      <c r="E5583">
        <v>379.62419999999997</v>
      </c>
    </row>
    <row r="5584" spans="1:5" x14ac:dyDescent="0.25">
      <c r="A5584" s="1">
        <v>33498</v>
      </c>
      <c r="B5584">
        <v>214.88</v>
      </c>
      <c r="D5584" s="1">
        <v>33498</v>
      </c>
      <c r="E5584">
        <v>379.62419999999997</v>
      </c>
    </row>
    <row r="5585" spans="1:5" x14ac:dyDescent="0.25">
      <c r="A5585" s="1">
        <v>33499</v>
      </c>
      <c r="B5585">
        <v>215.75</v>
      </c>
      <c r="D5585" s="1">
        <v>33499</v>
      </c>
      <c r="E5585">
        <v>379.62419999999997</v>
      </c>
    </row>
    <row r="5586" spans="1:5" x14ac:dyDescent="0.25">
      <c r="A5586" s="1">
        <v>33500</v>
      </c>
      <c r="B5586">
        <v>216.4</v>
      </c>
      <c r="D5586" s="1">
        <v>33500</v>
      </c>
      <c r="E5586">
        <v>379.62419999999997</v>
      </c>
    </row>
    <row r="5587" spans="1:5" x14ac:dyDescent="0.25">
      <c r="A5587" s="1">
        <v>33501</v>
      </c>
      <c r="B5587">
        <v>216.86</v>
      </c>
      <c r="D5587" s="1">
        <v>33501</v>
      </c>
      <c r="E5587">
        <v>379.62419999999997</v>
      </c>
    </row>
    <row r="5588" spans="1:5" x14ac:dyDescent="0.25">
      <c r="A5588" s="1">
        <v>33504</v>
      </c>
      <c r="B5588">
        <v>215.88</v>
      </c>
      <c r="D5588" s="1">
        <v>33504</v>
      </c>
      <c r="E5588">
        <v>379.62419999999997</v>
      </c>
    </row>
    <row r="5589" spans="1:5" x14ac:dyDescent="0.25">
      <c r="A5589" s="1">
        <v>33505</v>
      </c>
      <c r="B5589">
        <v>216.77</v>
      </c>
      <c r="D5589" s="1">
        <v>33505</v>
      </c>
      <c r="E5589">
        <v>379.62419999999997</v>
      </c>
    </row>
    <row r="5590" spans="1:5" x14ac:dyDescent="0.25">
      <c r="A5590" s="1">
        <v>33506</v>
      </c>
      <c r="B5590">
        <v>216.46</v>
      </c>
      <c r="D5590" s="1">
        <v>33506</v>
      </c>
      <c r="E5590">
        <v>379.62419999999997</v>
      </c>
    </row>
    <row r="5591" spans="1:5" x14ac:dyDescent="0.25">
      <c r="A5591" s="1">
        <v>33507</v>
      </c>
      <c r="B5591">
        <v>216.36</v>
      </c>
      <c r="D5591" s="1">
        <v>33507</v>
      </c>
      <c r="E5591">
        <v>379.62419999999997</v>
      </c>
    </row>
    <row r="5592" spans="1:5" x14ac:dyDescent="0.25">
      <c r="A5592" s="1">
        <v>33508</v>
      </c>
      <c r="B5592">
        <v>215.91</v>
      </c>
      <c r="D5592" s="1">
        <v>33508</v>
      </c>
      <c r="E5592">
        <v>379.62419999999997</v>
      </c>
    </row>
    <row r="5593" spans="1:5" x14ac:dyDescent="0.25">
      <c r="A5593" s="1">
        <v>33511</v>
      </c>
      <c r="B5593">
        <v>217.08</v>
      </c>
      <c r="D5593" s="1">
        <v>33511</v>
      </c>
      <c r="E5593">
        <v>391.97640000000001</v>
      </c>
    </row>
    <row r="5594" spans="1:5" x14ac:dyDescent="0.25">
      <c r="A5594" s="1">
        <v>33512</v>
      </c>
      <c r="B5594">
        <v>217.78</v>
      </c>
      <c r="D5594" s="1">
        <v>33512</v>
      </c>
      <c r="E5594">
        <v>391.97640000000001</v>
      </c>
    </row>
    <row r="5595" spans="1:5" x14ac:dyDescent="0.25">
      <c r="A5595" s="1">
        <v>33513</v>
      </c>
      <c r="B5595">
        <v>217.23</v>
      </c>
      <c r="D5595" s="1">
        <v>33513</v>
      </c>
      <c r="E5595">
        <v>391.97640000000001</v>
      </c>
    </row>
    <row r="5596" spans="1:5" x14ac:dyDescent="0.25">
      <c r="A5596" s="1">
        <v>33514</v>
      </c>
      <c r="B5596">
        <v>215.18</v>
      </c>
      <c r="D5596" s="1">
        <v>33514</v>
      </c>
      <c r="E5596">
        <v>391.97640000000001</v>
      </c>
    </row>
    <row r="5597" spans="1:5" x14ac:dyDescent="0.25">
      <c r="A5597" s="1">
        <v>33515</v>
      </c>
      <c r="B5597">
        <v>213.69</v>
      </c>
      <c r="D5597" s="1">
        <v>33515</v>
      </c>
      <c r="E5597">
        <v>391.97640000000001</v>
      </c>
    </row>
    <row r="5598" spans="1:5" x14ac:dyDescent="0.25">
      <c r="A5598" s="1">
        <v>33518</v>
      </c>
      <c r="B5598">
        <v>212.52</v>
      </c>
      <c r="D5598" s="1">
        <v>33518</v>
      </c>
      <c r="E5598">
        <v>391.97640000000001</v>
      </c>
    </row>
    <row r="5599" spans="1:5" x14ac:dyDescent="0.25">
      <c r="A5599" s="1">
        <v>33519</v>
      </c>
      <c r="B5599">
        <v>213.2</v>
      </c>
      <c r="D5599" s="1">
        <v>33519</v>
      </c>
      <c r="E5599">
        <v>391.97640000000001</v>
      </c>
    </row>
    <row r="5600" spans="1:5" x14ac:dyDescent="0.25">
      <c r="A5600" s="1">
        <v>33520</v>
      </c>
      <c r="B5600">
        <v>211.29</v>
      </c>
      <c r="D5600" s="1">
        <v>33520</v>
      </c>
      <c r="E5600">
        <v>391.97640000000001</v>
      </c>
    </row>
    <row r="5601" spans="1:5" x14ac:dyDescent="0.25">
      <c r="A5601" s="1">
        <v>33521</v>
      </c>
      <c r="B5601">
        <v>213.02</v>
      </c>
      <c r="D5601" s="1">
        <v>33521</v>
      </c>
      <c r="E5601">
        <v>391.97640000000001</v>
      </c>
    </row>
    <row r="5602" spans="1:5" x14ac:dyDescent="0.25">
      <c r="A5602" s="1">
        <v>33522</v>
      </c>
      <c r="B5602">
        <v>213.5</v>
      </c>
      <c r="D5602" s="1">
        <v>33522</v>
      </c>
      <c r="E5602">
        <v>391.97640000000001</v>
      </c>
    </row>
    <row r="5603" spans="1:5" x14ac:dyDescent="0.25">
      <c r="A5603" s="1">
        <v>33525</v>
      </c>
      <c r="B5603">
        <v>216.17</v>
      </c>
      <c r="D5603" s="1">
        <v>33525</v>
      </c>
      <c r="E5603">
        <v>391.97640000000001</v>
      </c>
    </row>
    <row r="5604" spans="1:5" x14ac:dyDescent="0.25">
      <c r="A5604" s="1">
        <v>33526</v>
      </c>
      <c r="B5604">
        <v>218.87</v>
      </c>
      <c r="D5604" s="1">
        <v>33526</v>
      </c>
      <c r="E5604">
        <v>391.97640000000001</v>
      </c>
    </row>
    <row r="5605" spans="1:5" x14ac:dyDescent="0.25">
      <c r="A5605" s="1">
        <v>33527</v>
      </c>
      <c r="B5605">
        <v>220.18</v>
      </c>
      <c r="D5605" s="1">
        <v>33527</v>
      </c>
      <c r="E5605">
        <v>391.97640000000001</v>
      </c>
    </row>
    <row r="5606" spans="1:5" x14ac:dyDescent="0.25">
      <c r="A5606" s="1">
        <v>33528</v>
      </c>
      <c r="B5606">
        <v>219.54</v>
      </c>
      <c r="D5606" s="1">
        <v>33528</v>
      </c>
      <c r="E5606">
        <v>391.97640000000001</v>
      </c>
    </row>
    <row r="5607" spans="1:5" x14ac:dyDescent="0.25">
      <c r="A5607" s="1">
        <v>33529</v>
      </c>
      <c r="B5607">
        <v>219.92</v>
      </c>
      <c r="D5607" s="1">
        <v>33529</v>
      </c>
      <c r="E5607">
        <v>391.97640000000001</v>
      </c>
    </row>
    <row r="5608" spans="1:5" x14ac:dyDescent="0.25">
      <c r="A5608" s="1">
        <v>33532</v>
      </c>
      <c r="B5608">
        <v>218.59</v>
      </c>
      <c r="D5608" s="1">
        <v>33532</v>
      </c>
      <c r="E5608">
        <v>391.97640000000001</v>
      </c>
    </row>
    <row r="5609" spans="1:5" x14ac:dyDescent="0.25">
      <c r="A5609" s="1">
        <v>33533</v>
      </c>
      <c r="B5609">
        <v>217.63</v>
      </c>
      <c r="D5609" s="1">
        <v>33533</v>
      </c>
      <c r="E5609">
        <v>391.97640000000001</v>
      </c>
    </row>
    <row r="5610" spans="1:5" x14ac:dyDescent="0.25">
      <c r="A5610" s="1">
        <v>33534</v>
      </c>
      <c r="B5610">
        <v>217.6</v>
      </c>
      <c r="D5610" s="1">
        <v>33534</v>
      </c>
      <c r="E5610">
        <v>391.97640000000001</v>
      </c>
    </row>
    <row r="5611" spans="1:5" x14ac:dyDescent="0.25">
      <c r="A5611" s="1">
        <v>33535</v>
      </c>
      <c r="B5611">
        <v>215.92</v>
      </c>
      <c r="D5611" s="1">
        <v>33535</v>
      </c>
      <c r="E5611">
        <v>391.97640000000001</v>
      </c>
    </row>
    <row r="5612" spans="1:5" x14ac:dyDescent="0.25">
      <c r="A5612" s="1">
        <v>33536</v>
      </c>
      <c r="B5612">
        <v>215.31</v>
      </c>
      <c r="D5612" s="1">
        <v>33536</v>
      </c>
      <c r="E5612">
        <v>391.97640000000001</v>
      </c>
    </row>
    <row r="5613" spans="1:5" x14ac:dyDescent="0.25">
      <c r="A5613" s="1">
        <v>33539</v>
      </c>
      <c r="B5613">
        <v>217.97</v>
      </c>
      <c r="D5613" s="1">
        <v>33539</v>
      </c>
      <c r="E5613">
        <v>391.97640000000001</v>
      </c>
    </row>
    <row r="5614" spans="1:5" x14ac:dyDescent="0.25">
      <c r="A5614" s="1">
        <v>33540</v>
      </c>
      <c r="B5614">
        <v>219.2</v>
      </c>
      <c r="D5614" s="1">
        <v>33540</v>
      </c>
      <c r="E5614">
        <v>391.97640000000001</v>
      </c>
    </row>
    <row r="5615" spans="1:5" x14ac:dyDescent="0.25">
      <c r="A5615" s="1">
        <v>33541</v>
      </c>
      <c r="B5615">
        <v>220.34</v>
      </c>
      <c r="D5615" s="1">
        <v>33541</v>
      </c>
      <c r="E5615">
        <v>391.97640000000001</v>
      </c>
    </row>
    <row r="5616" spans="1:5" x14ac:dyDescent="0.25">
      <c r="A5616" s="1">
        <v>33542</v>
      </c>
      <c r="B5616">
        <v>220.37</v>
      </c>
      <c r="D5616" s="1">
        <v>33542</v>
      </c>
      <c r="E5616">
        <v>392.30040000000002</v>
      </c>
    </row>
    <row r="5617" spans="1:5" x14ac:dyDescent="0.25">
      <c r="A5617" s="1">
        <v>33543</v>
      </c>
      <c r="B5617">
        <v>219.77</v>
      </c>
      <c r="D5617" s="1">
        <v>33543</v>
      </c>
      <c r="E5617">
        <v>392.30040000000002</v>
      </c>
    </row>
    <row r="5618" spans="1:5" x14ac:dyDescent="0.25">
      <c r="A5618" s="1">
        <v>33546</v>
      </c>
      <c r="B5618">
        <v>219.01</v>
      </c>
      <c r="D5618" s="1">
        <v>33546</v>
      </c>
      <c r="E5618">
        <v>392.30040000000002</v>
      </c>
    </row>
    <row r="5619" spans="1:5" x14ac:dyDescent="0.25">
      <c r="A5619" s="1">
        <v>33547</v>
      </c>
      <c r="B5619">
        <v>218.33</v>
      </c>
      <c r="D5619" s="1">
        <v>33547</v>
      </c>
      <c r="E5619">
        <v>392.30040000000002</v>
      </c>
    </row>
    <row r="5620" spans="1:5" x14ac:dyDescent="0.25">
      <c r="A5620" s="1">
        <v>33548</v>
      </c>
      <c r="B5620">
        <v>218.94</v>
      </c>
      <c r="D5620" s="1">
        <v>33548</v>
      </c>
      <c r="E5620">
        <v>392.30040000000002</v>
      </c>
    </row>
    <row r="5621" spans="1:5" x14ac:dyDescent="0.25">
      <c r="A5621" s="1">
        <v>33549</v>
      </c>
      <c r="B5621">
        <v>220.95</v>
      </c>
      <c r="D5621" s="1">
        <v>33549</v>
      </c>
      <c r="E5621">
        <v>392.30040000000002</v>
      </c>
    </row>
    <row r="5622" spans="1:5" x14ac:dyDescent="0.25">
      <c r="A5622" s="1">
        <v>33550</v>
      </c>
      <c r="B5622">
        <v>220.75</v>
      </c>
      <c r="D5622" s="1">
        <v>33550</v>
      </c>
      <c r="E5622">
        <v>392.30040000000002</v>
      </c>
    </row>
    <row r="5623" spans="1:5" x14ac:dyDescent="0.25">
      <c r="A5623" s="1">
        <v>33553</v>
      </c>
      <c r="B5623">
        <v>221.12</v>
      </c>
      <c r="D5623" s="1">
        <v>33553</v>
      </c>
      <c r="E5623">
        <v>392.30040000000002</v>
      </c>
    </row>
    <row r="5624" spans="1:5" x14ac:dyDescent="0.25">
      <c r="A5624" s="1">
        <v>33554</v>
      </c>
      <c r="B5624">
        <v>223.1</v>
      </c>
      <c r="D5624" s="1">
        <v>33554</v>
      </c>
      <c r="E5624">
        <v>392.30040000000002</v>
      </c>
    </row>
    <row r="5625" spans="1:5" x14ac:dyDescent="0.25">
      <c r="A5625" s="1">
        <v>33555</v>
      </c>
      <c r="B5625">
        <v>223.42</v>
      </c>
      <c r="D5625" s="1">
        <v>33555</v>
      </c>
      <c r="E5625">
        <v>392.30040000000002</v>
      </c>
    </row>
    <row r="5626" spans="1:5" x14ac:dyDescent="0.25">
      <c r="A5626" s="1">
        <v>33556</v>
      </c>
      <c r="B5626">
        <v>223.19</v>
      </c>
      <c r="D5626" s="1">
        <v>33556</v>
      </c>
      <c r="E5626">
        <v>392.30040000000002</v>
      </c>
    </row>
    <row r="5627" spans="1:5" x14ac:dyDescent="0.25">
      <c r="A5627" s="1">
        <v>33557</v>
      </c>
      <c r="B5627">
        <v>215.28</v>
      </c>
      <c r="D5627" s="1">
        <v>33557</v>
      </c>
      <c r="E5627">
        <v>392.30040000000002</v>
      </c>
    </row>
    <row r="5628" spans="1:5" x14ac:dyDescent="0.25">
      <c r="A5628" s="1">
        <v>33560</v>
      </c>
      <c r="B5628">
        <v>216.46</v>
      </c>
      <c r="D5628" s="1">
        <v>33560</v>
      </c>
      <c r="E5628">
        <v>392.30040000000002</v>
      </c>
    </row>
    <row r="5629" spans="1:5" x14ac:dyDescent="0.25">
      <c r="A5629" s="1">
        <v>33561</v>
      </c>
      <c r="B5629">
        <v>213.11</v>
      </c>
      <c r="D5629" s="1">
        <v>33561</v>
      </c>
      <c r="E5629">
        <v>392.30040000000002</v>
      </c>
    </row>
    <row r="5630" spans="1:5" x14ac:dyDescent="0.25">
      <c r="A5630" s="1">
        <v>33562</v>
      </c>
      <c r="B5630">
        <v>212.82</v>
      </c>
      <c r="D5630" s="1">
        <v>33562</v>
      </c>
      <c r="E5630">
        <v>392.30040000000002</v>
      </c>
    </row>
    <row r="5631" spans="1:5" x14ac:dyDescent="0.25">
      <c r="A5631" s="1">
        <v>33563</v>
      </c>
      <c r="B5631">
        <v>213.72</v>
      </c>
      <c r="D5631" s="1">
        <v>33563</v>
      </c>
      <c r="E5631">
        <v>392.30040000000002</v>
      </c>
    </row>
    <row r="5632" spans="1:5" x14ac:dyDescent="0.25">
      <c r="A5632" s="1">
        <v>33564</v>
      </c>
      <c r="B5632">
        <v>211.65</v>
      </c>
      <c r="D5632" s="1">
        <v>33564</v>
      </c>
      <c r="E5632">
        <v>392.30040000000002</v>
      </c>
    </row>
    <row r="5633" spans="1:5" x14ac:dyDescent="0.25">
      <c r="A5633" s="1">
        <v>33567</v>
      </c>
      <c r="B5633">
        <v>210.99</v>
      </c>
      <c r="D5633" s="1">
        <v>33567</v>
      </c>
      <c r="E5633">
        <v>392.30040000000002</v>
      </c>
    </row>
    <row r="5634" spans="1:5" x14ac:dyDescent="0.25">
      <c r="A5634" s="1">
        <v>33568</v>
      </c>
      <c r="B5634">
        <v>212.19</v>
      </c>
      <c r="D5634" s="1">
        <v>33568</v>
      </c>
      <c r="E5634">
        <v>392.30040000000002</v>
      </c>
    </row>
    <row r="5635" spans="1:5" x14ac:dyDescent="0.25">
      <c r="A5635" s="1">
        <v>33569</v>
      </c>
      <c r="B5635">
        <v>211.71</v>
      </c>
      <c r="D5635" s="1">
        <v>33569</v>
      </c>
      <c r="E5635">
        <v>392.30040000000002</v>
      </c>
    </row>
    <row r="5636" spans="1:5" x14ac:dyDescent="0.25">
      <c r="A5636" s="1">
        <v>33570</v>
      </c>
      <c r="B5636">
        <v>211.71</v>
      </c>
      <c r="D5636" s="1">
        <v>33570</v>
      </c>
      <c r="E5636">
        <v>392.30040000000002</v>
      </c>
    </row>
    <row r="5637" spans="1:5" x14ac:dyDescent="0.25">
      <c r="A5637" s="1">
        <v>33571</v>
      </c>
      <c r="B5637">
        <v>211.23</v>
      </c>
      <c r="D5637" s="1">
        <v>33571</v>
      </c>
      <c r="E5637">
        <v>394.73160000000001</v>
      </c>
    </row>
    <row r="5638" spans="1:5" x14ac:dyDescent="0.25">
      <c r="A5638" s="1">
        <v>33574</v>
      </c>
      <c r="B5638">
        <v>214.32</v>
      </c>
      <c r="D5638" s="1">
        <v>33574</v>
      </c>
      <c r="E5638">
        <v>394.73160000000001</v>
      </c>
    </row>
    <row r="5639" spans="1:5" x14ac:dyDescent="0.25">
      <c r="A5639" s="1">
        <v>33575</v>
      </c>
      <c r="B5639">
        <v>214.32</v>
      </c>
      <c r="D5639" s="1">
        <v>33575</v>
      </c>
      <c r="E5639">
        <v>394.73160000000001</v>
      </c>
    </row>
    <row r="5640" spans="1:5" x14ac:dyDescent="0.25">
      <c r="A5640" s="1">
        <v>33576</v>
      </c>
      <c r="B5640">
        <v>213.99</v>
      </c>
      <c r="D5640" s="1">
        <v>33576</v>
      </c>
      <c r="E5640">
        <v>394.73160000000001</v>
      </c>
    </row>
    <row r="5641" spans="1:5" x14ac:dyDescent="0.25">
      <c r="A5641" s="1">
        <v>33577</v>
      </c>
      <c r="B5641">
        <v>212.72</v>
      </c>
      <c r="D5641" s="1">
        <v>33577</v>
      </c>
      <c r="E5641">
        <v>394.73160000000001</v>
      </c>
    </row>
    <row r="5642" spans="1:5" x14ac:dyDescent="0.25">
      <c r="A5642" s="1">
        <v>33578</v>
      </c>
      <c r="B5642">
        <v>213.61</v>
      </c>
      <c r="D5642" s="1">
        <v>33578</v>
      </c>
      <c r="E5642">
        <v>394.73160000000001</v>
      </c>
    </row>
    <row r="5643" spans="1:5" x14ac:dyDescent="0.25">
      <c r="A5643" s="1">
        <v>33581</v>
      </c>
      <c r="B5643">
        <v>213.09</v>
      </c>
      <c r="D5643" s="1">
        <v>33581</v>
      </c>
      <c r="E5643">
        <v>394.73160000000001</v>
      </c>
    </row>
    <row r="5644" spans="1:5" x14ac:dyDescent="0.25">
      <c r="A5644" s="1">
        <v>33582</v>
      </c>
      <c r="B5644">
        <v>212.82</v>
      </c>
      <c r="D5644" s="1">
        <v>33582</v>
      </c>
      <c r="E5644">
        <v>394.73160000000001</v>
      </c>
    </row>
    <row r="5645" spans="1:5" x14ac:dyDescent="0.25">
      <c r="A5645" s="1">
        <v>33583</v>
      </c>
      <c r="B5645">
        <v>212.52</v>
      </c>
      <c r="D5645" s="1">
        <v>33583</v>
      </c>
      <c r="E5645">
        <v>394.73160000000001</v>
      </c>
    </row>
    <row r="5646" spans="1:5" x14ac:dyDescent="0.25">
      <c r="A5646" s="1">
        <v>33584</v>
      </c>
      <c r="B5646">
        <v>214.58</v>
      </c>
      <c r="D5646" s="1">
        <v>33584</v>
      </c>
      <c r="E5646">
        <v>394.73160000000001</v>
      </c>
    </row>
    <row r="5647" spans="1:5" x14ac:dyDescent="0.25">
      <c r="A5647" s="1">
        <v>33585</v>
      </c>
      <c r="B5647">
        <v>216.19</v>
      </c>
      <c r="D5647" s="1">
        <v>33585</v>
      </c>
      <c r="E5647">
        <v>394.73160000000001</v>
      </c>
    </row>
    <row r="5648" spans="1:5" x14ac:dyDescent="0.25">
      <c r="A5648" s="1">
        <v>33588</v>
      </c>
      <c r="B5648">
        <v>216.43</v>
      </c>
      <c r="D5648" s="1">
        <v>33588</v>
      </c>
      <c r="E5648">
        <v>394.73160000000001</v>
      </c>
    </row>
    <row r="5649" spans="1:5" x14ac:dyDescent="0.25">
      <c r="A5649" s="1">
        <v>33589</v>
      </c>
      <c r="B5649">
        <v>215.38</v>
      </c>
      <c r="D5649" s="1">
        <v>33589</v>
      </c>
      <c r="E5649">
        <v>394.73160000000001</v>
      </c>
    </row>
    <row r="5650" spans="1:5" x14ac:dyDescent="0.25">
      <c r="A5650" s="1">
        <v>33590</v>
      </c>
      <c r="B5650">
        <v>215.62</v>
      </c>
      <c r="D5650" s="1">
        <v>33590</v>
      </c>
      <c r="E5650">
        <v>394.73160000000001</v>
      </c>
    </row>
    <row r="5651" spans="1:5" x14ac:dyDescent="0.25">
      <c r="A5651" s="1">
        <v>33591</v>
      </c>
      <c r="B5651">
        <v>214.94</v>
      </c>
      <c r="D5651" s="1">
        <v>33591</v>
      </c>
      <c r="E5651">
        <v>394.73160000000001</v>
      </c>
    </row>
    <row r="5652" spans="1:5" x14ac:dyDescent="0.25">
      <c r="A5652" s="1">
        <v>33592</v>
      </c>
      <c r="B5652">
        <v>217.25</v>
      </c>
      <c r="D5652" s="1">
        <v>33592</v>
      </c>
      <c r="E5652">
        <v>394.73160000000001</v>
      </c>
    </row>
    <row r="5653" spans="1:5" x14ac:dyDescent="0.25">
      <c r="A5653" s="1">
        <v>33595</v>
      </c>
      <c r="B5653">
        <v>222.37</v>
      </c>
      <c r="D5653" s="1">
        <v>33595</v>
      </c>
      <c r="E5653">
        <v>394.73160000000001</v>
      </c>
    </row>
    <row r="5654" spans="1:5" x14ac:dyDescent="0.25">
      <c r="A5654" s="1">
        <v>33596</v>
      </c>
      <c r="B5654">
        <v>223.97</v>
      </c>
      <c r="D5654" s="1">
        <v>33596</v>
      </c>
      <c r="E5654">
        <v>394.73160000000001</v>
      </c>
    </row>
    <row r="5655" spans="1:5" x14ac:dyDescent="0.25">
      <c r="A5655" s="1">
        <v>33597</v>
      </c>
      <c r="B5655">
        <v>223.97</v>
      </c>
      <c r="D5655" s="1">
        <v>33597</v>
      </c>
      <c r="E5655">
        <v>394.73160000000001</v>
      </c>
    </row>
    <row r="5656" spans="1:5" x14ac:dyDescent="0.25">
      <c r="A5656" s="1">
        <v>33598</v>
      </c>
      <c r="B5656">
        <v>227.22</v>
      </c>
      <c r="D5656" s="1">
        <v>33598</v>
      </c>
      <c r="E5656">
        <v>394.73160000000001</v>
      </c>
    </row>
    <row r="5657" spans="1:5" x14ac:dyDescent="0.25">
      <c r="A5657" s="1">
        <v>33599</v>
      </c>
      <c r="B5657">
        <v>228.43</v>
      </c>
      <c r="D5657" s="1">
        <v>33599</v>
      </c>
      <c r="E5657">
        <v>394.73160000000001</v>
      </c>
    </row>
    <row r="5658" spans="1:5" x14ac:dyDescent="0.25">
      <c r="A5658" s="1">
        <v>33602</v>
      </c>
      <c r="B5658">
        <v>233.08</v>
      </c>
      <c r="D5658" s="1">
        <v>33602</v>
      </c>
      <c r="E5658">
        <v>394.73160000000001</v>
      </c>
    </row>
    <row r="5659" spans="1:5" x14ac:dyDescent="0.25">
      <c r="A5659" s="1">
        <v>33603</v>
      </c>
      <c r="B5659">
        <v>234.36</v>
      </c>
      <c r="D5659" s="1">
        <v>33603</v>
      </c>
      <c r="E5659">
        <v>418.29050000000001</v>
      </c>
    </row>
    <row r="5660" spans="1:5" x14ac:dyDescent="0.25">
      <c r="A5660" s="1">
        <v>33604</v>
      </c>
      <c r="B5660">
        <v>234.36</v>
      </c>
      <c r="D5660" s="1">
        <v>33604</v>
      </c>
      <c r="E5660">
        <v>418.29050000000001</v>
      </c>
    </row>
    <row r="5661" spans="1:5" x14ac:dyDescent="0.25">
      <c r="A5661" s="1">
        <v>33605</v>
      </c>
      <c r="B5661">
        <v>232.29</v>
      </c>
      <c r="D5661" s="1">
        <v>33605</v>
      </c>
      <c r="E5661">
        <v>418.29050000000001</v>
      </c>
    </row>
    <row r="5662" spans="1:5" x14ac:dyDescent="0.25">
      <c r="A5662" s="1">
        <v>33606</v>
      </c>
      <c r="B5662">
        <v>235.58</v>
      </c>
      <c r="D5662" s="1">
        <v>33606</v>
      </c>
      <c r="E5662">
        <v>418.29050000000001</v>
      </c>
    </row>
    <row r="5663" spans="1:5" x14ac:dyDescent="0.25">
      <c r="A5663" s="1">
        <v>33609</v>
      </c>
      <c r="B5663">
        <v>235.37</v>
      </c>
      <c r="D5663" s="1">
        <v>33609</v>
      </c>
      <c r="E5663">
        <v>418.29050000000001</v>
      </c>
    </row>
    <row r="5664" spans="1:5" x14ac:dyDescent="0.25">
      <c r="A5664" s="1">
        <v>33610</v>
      </c>
      <c r="B5664">
        <v>235.39</v>
      </c>
      <c r="D5664" s="1">
        <v>33610</v>
      </c>
      <c r="E5664">
        <v>418.29050000000001</v>
      </c>
    </row>
    <row r="5665" spans="1:5" x14ac:dyDescent="0.25">
      <c r="A5665" s="1">
        <v>33611</v>
      </c>
      <c r="B5665">
        <v>236.11</v>
      </c>
      <c r="D5665" s="1">
        <v>33611</v>
      </c>
      <c r="E5665">
        <v>418.29050000000001</v>
      </c>
    </row>
    <row r="5666" spans="1:5" x14ac:dyDescent="0.25">
      <c r="A5666" s="1">
        <v>33612</v>
      </c>
      <c r="B5666">
        <v>236.4</v>
      </c>
      <c r="D5666" s="1">
        <v>33612</v>
      </c>
      <c r="E5666">
        <v>418.29050000000001</v>
      </c>
    </row>
    <row r="5667" spans="1:5" x14ac:dyDescent="0.25">
      <c r="A5667" s="1">
        <v>33613</v>
      </c>
      <c r="B5667">
        <v>234.98</v>
      </c>
      <c r="D5667" s="1">
        <v>33613</v>
      </c>
      <c r="E5667">
        <v>418.29050000000001</v>
      </c>
    </row>
    <row r="5668" spans="1:5" x14ac:dyDescent="0.25">
      <c r="A5668" s="1">
        <v>33616</v>
      </c>
      <c r="B5668">
        <v>234.49</v>
      </c>
      <c r="D5668" s="1">
        <v>33616</v>
      </c>
      <c r="E5668">
        <v>418.29050000000001</v>
      </c>
    </row>
    <row r="5669" spans="1:5" x14ac:dyDescent="0.25">
      <c r="A5669" s="1">
        <v>33617</v>
      </c>
      <c r="B5669">
        <v>237.75</v>
      </c>
      <c r="D5669" s="1">
        <v>33617</v>
      </c>
      <c r="E5669">
        <v>418.29050000000001</v>
      </c>
    </row>
    <row r="5670" spans="1:5" x14ac:dyDescent="0.25">
      <c r="A5670" s="1">
        <v>33618</v>
      </c>
      <c r="B5670">
        <v>238.4</v>
      </c>
      <c r="D5670" s="1">
        <v>33618</v>
      </c>
      <c r="E5670">
        <v>418.29050000000001</v>
      </c>
    </row>
    <row r="5671" spans="1:5" x14ac:dyDescent="0.25">
      <c r="A5671" s="1">
        <v>33619</v>
      </c>
      <c r="B5671">
        <v>236.55</v>
      </c>
      <c r="D5671" s="1">
        <v>33619</v>
      </c>
      <c r="E5671">
        <v>418.29050000000001</v>
      </c>
    </row>
    <row r="5672" spans="1:5" x14ac:dyDescent="0.25">
      <c r="A5672" s="1">
        <v>33620</v>
      </c>
      <c r="B5672">
        <v>237.15</v>
      </c>
      <c r="D5672" s="1">
        <v>33620</v>
      </c>
      <c r="E5672">
        <v>418.29050000000001</v>
      </c>
    </row>
    <row r="5673" spans="1:5" x14ac:dyDescent="0.25">
      <c r="A5673" s="1">
        <v>33623</v>
      </c>
      <c r="B5673">
        <v>235.6</v>
      </c>
      <c r="D5673" s="1">
        <v>33623</v>
      </c>
      <c r="E5673">
        <v>418.29050000000001</v>
      </c>
    </row>
    <row r="5674" spans="1:5" x14ac:dyDescent="0.25">
      <c r="A5674" s="1">
        <v>33624</v>
      </c>
      <c r="B5674">
        <v>233.13</v>
      </c>
      <c r="D5674" s="1">
        <v>33624</v>
      </c>
      <c r="E5674">
        <v>418.29050000000001</v>
      </c>
    </row>
    <row r="5675" spans="1:5" x14ac:dyDescent="0.25">
      <c r="A5675" s="1">
        <v>33625</v>
      </c>
      <c r="B5675">
        <v>236.35</v>
      </c>
      <c r="D5675" s="1">
        <v>33625</v>
      </c>
      <c r="E5675">
        <v>418.29050000000001</v>
      </c>
    </row>
    <row r="5676" spans="1:5" x14ac:dyDescent="0.25">
      <c r="A5676" s="1">
        <v>33626</v>
      </c>
      <c r="B5676">
        <v>235.16</v>
      </c>
      <c r="D5676" s="1">
        <v>33626</v>
      </c>
      <c r="E5676">
        <v>418.29050000000001</v>
      </c>
    </row>
    <row r="5677" spans="1:5" x14ac:dyDescent="0.25">
      <c r="A5677" s="1">
        <v>33627</v>
      </c>
      <c r="B5677">
        <v>235.46</v>
      </c>
      <c r="D5677" s="1">
        <v>33627</v>
      </c>
      <c r="E5677">
        <v>418.29050000000001</v>
      </c>
    </row>
    <row r="5678" spans="1:5" x14ac:dyDescent="0.25">
      <c r="A5678" s="1">
        <v>33630</v>
      </c>
      <c r="B5678">
        <v>235.12</v>
      </c>
      <c r="D5678" s="1">
        <v>33630</v>
      </c>
      <c r="E5678">
        <v>418.29050000000001</v>
      </c>
    </row>
    <row r="5679" spans="1:5" x14ac:dyDescent="0.25">
      <c r="A5679" s="1">
        <v>33631</v>
      </c>
      <c r="B5679">
        <v>235.14</v>
      </c>
      <c r="D5679" s="1">
        <v>33631</v>
      </c>
      <c r="E5679">
        <v>418.29050000000001</v>
      </c>
    </row>
    <row r="5680" spans="1:5" x14ac:dyDescent="0.25">
      <c r="A5680" s="1">
        <v>33632</v>
      </c>
      <c r="B5680">
        <v>232.81</v>
      </c>
      <c r="D5680" s="1">
        <v>33632</v>
      </c>
      <c r="E5680">
        <v>418.29050000000001</v>
      </c>
    </row>
    <row r="5681" spans="1:5" x14ac:dyDescent="0.25">
      <c r="A5681" s="1">
        <v>33633</v>
      </c>
      <c r="B5681">
        <v>233.64</v>
      </c>
      <c r="D5681" s="1">
        <v>33633</v>
      </c>
      <c r="E5681">
        <v>418.29050000000001</v>
      </c>
    </row>
    <row r="5682" spans="1:5" x14ac:dyDescent="0.25">
      <c r="A5682" s="1">
        <v>33634</v>
      </c>
      <c r="B5682">
        <v>232.42</v>
      </c>
      <c r="D5682" s="1">
        <v>33634</v>
      </c>
      <c r="E5682">
        <v>405.30990000000003</v>
      </c>
    </row>
    <row r="5683" spans="1:5" x14ac:dyDescent="0.25">
      <c r="A5683" s="1">
        <v>33637</v>
      </c>
      <c r="B5683">
        <v>232.88</v>
      </c>
      <c r="D5683" s="1">
        <v>33637</v>
      </c>
      <c r="E5683">
        <v>405.30990000000003</v>
      </c>
    </row>
    <row r="5684" spans="1:5" x14ac:dyDescent="0.25">
      <c r="A5684" s="1">
        <v>33638</v>
      </c>
      <c r="B5684">
        <v>235.28</v>
      </c>
      <c r="D5684" s="1">
        <v>33638</v>
      </c>
      <c r="E5684">
        <v>405.30990000000003</v>
      </c>
    </row>
    <row r="5685" spans="1:5" x14ac:dyDescent="0.25">
      <c r="A5685" s="1">
        <v>33639</v>
      </c>
      <c r="B5685">
        <v>235.66</v>
      </c>
      <c r="D5685" s="1">
        <v>33639</v>
      </c>
      <c r="E5685">
        <v>405.30990000000003</v>
      </c>
    </row>
    <row r="5686" spans="1:5" x14ac:dyDescent="0.25">
      <c r="A5686" s="1">
        <v>33640</v>
      </c>
      <c r="B5686">
        <v>235.71</v>
      </c>
      <c r="D5686" s="1">
        <v>33640</v>
      </c>
      <c r="E5686">
        <v>405.30990000000003</v>
      </c>
    </row>
    <row r="5687" spans="1:5" x14ac:dyDescent="0.25">
      <c r="A5687" s="1">
        <v>33641</v>
      </c>
      <c r="B5687">
        <v>234.27</v>
      </c>
      <c r="D5687" s="1">
        <v>33641</v>
      </c>
      <c r="E5687">
        <v>405.30990000000003</v>
      </c>
    </row>
    <row r="5688" spans="1:5" x14ac:dyDescent="0.25">
      <c r="A5688" s="1">
        <v>33644</v>
      </c>
      <c r="B5688">
        <v>235.46</v>
      </c>
      <c r="D5688" s="1">
        <v>33644</v>
      </c>
      <c r="E5688">
        <v>405.30990000000003</v>
      </c>
    </row>
    <row r="5689" spans="1:5" x14ac:dyDescent="0.25">
      <c r="A5689" s="1">
        <v>33645</v>
      </c>
      <c r="B5689">
        <v>235.53</v>
      </c>
      <c r="D5689" s="1">
        <v>33645</v>
      </c>
      <c r="E5689">
        <v>405.30990000000003</v>
      </c>
    </row>
    <row r="5690" spans="1:5" x14ac:dyDescent="0.25">
      <c r="A5690" s="1">
        <v>33646</v>
      </c>
      <c r="B5690">
        <v>237.58</v>
      </c>
      <c r="D5690" s="1">
        <v>33646</v>
      </c>
      <c r="E5690">
        <v>405.30990000000003</v>
      </c>
    </row>
    <row r="5691" spans="1:5" x14ac:dyDescent="0.25">
      <c r="A5691" s="1">
        <v>33647</v>
      </c>
      <c r="B5691">
        <v>235.68</v>
      </c>
      <c r="D5691" s="1">
        <v>33647</v>
      </c>
      <c r="E5691">
        <v>405.30990000000003</v>
      </c>
    </row>
    <row r="5692" spans="1:5" x14ac:dyDescent="0.25">
      <c r="A5692" s="1">
        <v>33648</v>
      </c>
      <c r="B5692">
        <v>235.04</v>
      </c>
      <c r="D5692" s="1">
        <v>33648</v>
      </c>
      <c r="E5692">
        <v>405.30990000000003</v>
      </c>
    </row>
    <row r="5693" spans="1:5" x14ac:dyDescent="0.25">
      <c r="A5693" s="1">
        <v>33651</v>
      </c>
      <c r="B5693">
        <v>235.04</v>
      </c>
      <c r="D5693" s="1">
        <v>33651</v>
      </c>
      <c r="E5693">
        <v>405.30990000000003</v>
      </c>
    </row>
    <row r="5694" spans="1:5" x14ac:dyDescent="0.25">
      <c r="A5694" s="1">
        <v>33652</v>
      </c>
      <c r="B5694">
        <v>232.29</v>
      </c>
      <c r="D5694" s="1">
        <v>33652</v>
      </c>
      <c r="E5694">
        <v>405.30990000000003</v>
      </c>
    </row>
    <row r="5695" spans="1:5" x14ac:dyDescent="0.25">
      <c r="A5695" s="1">
        <v>33653</v>
      </c>
      <c r="B5695">
        <v>232.37</v>
      </c>
      <c r="D5695" s="1">
        <v>33653</v>
      </c>
      <c r="E5695">
        <v>405.30990000000003</v>
      </c>
    </row>
    <row r="5696" spans="1:5" x14ac:dyDescent="0.25">
      <c r="A5696" s="1">
        <v>33654</v>
      </c>
      <c r="B5696">
        <v>235.41</v>
      </c>
      <c r="D5696" s="1">
        <v>33654</v>
      </c>
      <c r="E5696">
        <v>405.30990000000003</v>
      </c>
    </row>
    <row r="5697" spans="1:5" x14ac:dyDescent="0.25">
      <c r="A5697" s="1">
        <v>33655</v>
      </c>
      <c r="B5697">
        <v>234.22</v>
      </c>
      <c r="D5697" s="1">
        <v>33655</v>
      </c>
      <c r="E5697">
        <v>405.30990000000003</v>
      </c>
    </row>
    <row r="5698" spans="1:5" x14ac:dyDescent="0.25">
      <c r="A5698" s="1">
        <v>33658</v>
      </c>
      <c r="B5698">
        <v>234.14</v>
      </c>
      <c r="D5698" s="1">
        <v>33658</v>
      </c>
      <c r="E5698">
        <v>405.30990000000003</v>
      </c>
    </row>
    <row r="5699" spans="1:5" x14ac:dyDescent="0.25">
      <c r="A5699" s="1">
        <v>33659</v>
      </c>
      <c r="B5699">
        <v>233.11</v>
      </c>
      <c r="D5699" s="1">
        <v>33659</v>
      </c>
      <c r="E5699">
        <v>405.30990000000003</v>
      </c>
    </row>
    <row r="5700" spans="1:5" x14ac:dyDescent="0.25">
      <c r="A5700" s="1">
        <v>33660</v>
      </c>
      <c r="B5700">
        <v>235.95</v>
      </c>
      <c r="D5700" s="1">
        <v>33660</v>
      </c>
      <c r="E5700">
        <v>405.30990000000003</v>
      </c>
    </row>
    <row r="5701" spans="1:5" x14ac:dyDescent="0.25">
      <c r="A5701" s="1">
        <v>33661</v>
      </c>
      <c r="B5701">
        <v>235.44</v>
      </c>
      <c r="D5701" s="1">
        <v>33661</v>
      </c>
      <c r="E5701">
        <v>405.30990000000003</v>
      </c>
    </row>
    <row r="5702" spans="1:5" x14ac:dyDescent="0.25">
      <c r="A5702" s="1">
        <v>33662</v>
      </c>
      <c r="B5702">
        <v>234.82</v>
      </c>
      <c r="D5702" s="1">
        <v>33662</v>
      </c>
      <c r="E5702">
        <v>407.67559999999997</v>
      </c>
    </row>
    <row r="5703" spans="1:5" x14ac:dyDescent="0.25">
      <c r="A5703" s="1">
        <v>33665</v>
      </c>
      <c r="B5703">
        <v>234.91</v>
      </c>
      <c r="D5703" s="1">
        <v>33665</v>
      </c>
      <c r="E5703">
        <v>407.67559999999997</v>
      </c>
    </row>
    <row r="5704" spans="1:5" x14ac:dyDescent="0.25">
      <c r="A5704" s="1">
        <v>33666</v>
      </c>
      <c r="B5704">
        <v>235.01</v>
      </c>
      <c r="D5704" s="1">
        <v>33666</v>
      </c>
      <c r="E5704">
        <v>407.67559999999997</v>
      </c>
    </row>
    <row r="5705" spans="1:5" x14ac:dyDescent="0.25">
      <c r="A5705" s="1">
        <v>33667</v>
      </c>
      <c r="B5705">
        <v>233.21</v>
      </c>
      <c r="D5705" s="1">
        <v>33667</v>
      </c>
      <c r="E5705">
        <v>407.67559999999997</v>
      </c>
    </row>
    <row r="5706" spans="1:5" x14ac:dyDescent="0.25">
      <c r="A5706" s="1">
        <v>33668</v>
      </c>
      <c r="B5706">
        <v>231.2</v>
      </c>
      <c r="D5706" s="1">
        <v>33668</v>
      </c>
      <c r="E5706">
        <v>407.67559999999997</v>
      </c>
    </row>
    <row r="5707" spans="1:5" x14ac:dyDescent="0.25">
      <c r="A5707" s="1">
        <v>33669</v>
      </c>
      <c r="B5707">
        <v>229.97</v>
      </c>
      <c r="D5707" s="1">
        <v>33669</v>
      </c>
      <c r="E5707">
        <v>407.67559999999997</v>
      </c>
    </row>
    <row r="5708" spans="1:5" x14ac:dyDescent="0.25">
      <c r="A5708" s="1">
        <v>33672</v>
      </c>
      <c r="B5708">
        <v>230.36</v>
      </c>
      <c r="D5708" s="1">
        <v>33672</v>
      </c>
      <c r="E5708">
        <v>407.67559999999997</v>
      </c>
    </row>
    <row r="5709" spans="1:5" x14ac:dyDescent="0.25">
      <c r="A5709" s="1">
        <v>33673</v>
      </c>
      <c r="B5709">
        <v>231.53</v>
      </c>
      <c r="D5709" s="1">
        <v>33673</v>
      </c>
      <c r="E5709">
        <v>407.67559999999997</v>
      </c>
    </row>
    <row r="5710" spans="1:5" x14ac:dyDescent="0.25">
      <c r="A5710" s="1">
        <v>33674</v>
      </c>
      <c r="B5710">
        <v>229.94</v>
      </c>
      <c r="D5710" s="1">
        <v>33674</v>
      </c>
      <c r="E5710">
        <v>407.67559999999997</v>
      </c>
    </row>
    <row r="5711" spans="1:5" x14ac:dyDescent="0.25">
      <c r="A5711" s="1">
        <v>33675</v>
      </c>
      <c r="B5711">
        <v>229.72</v>
      </c>
      <c r="D5711" s="1">
        <v>33675</v>
      </c>
      <c r="E5711">
        <v>407.67559999999997</v>
      </c>
    </row>
    <row r="5712" spans="1:5" x14ac:dyDescent="0.25">
      <c r="A5712" s="1">
        <v>33676</v>
      </c>
      <c r="B5712">
        <v>230.78</v>
      </c>
      <c r="D5712" s="1">
        <v>33676</v>
      </c>
      <c r="E5712">
        <v>407.67559999999997</v>
      </c>
    </row>
    <row r="5713" spans="1:5" x14ac:dyDescent="0.25">
      <c r="A5713" s="1">
        <v>33679</v>
      </c>
      <c r="B5713">
        <v>230.96</v>
      </c>
      <c r="D5713" s="1">
        <v>33679</v>
      </c>
      <c r="E5713">
        <v>407.67559999999997</v>
      </c>
    </row>
    <row r="5714" spans="1:5" x14ac:dyDescent="0.25">
      <c r="A5714" s="1">
        <v>33680</v>
      </c>
      <c r="B5714">
        <v>232.68</v>
      </c>
      <c r="D5714" s="1">
        <v>33680</v>
      </c>
      <c r="E5714">
        <v>407.67559999999997</v>
      </c>
    </row>
    <row r="5715" spans="1:5" x14ac:dyDescent="0.25">
      <c r="A5715" s="1">
        <v>33681</v>
      </c>
      <c r="B5715">
        <v>232.59</v>
      </c>
      <c r="D5715" s="1">
        <v>33681</v>
      </c>
      <c r="E5715">
        <v>407.67559999999997</v>
      </c>
    </row>
    <row r="5716" spans="1:5" x14ac:dyDescent="0.25">
      <c r="A5716" s="1">
        <v>33682</v>
      </c>
      <c r="B5716">
        <v>232.96</v>
      </c>
      <c r="D5716" s="1">
        <v>33682</v>
      </c>
      <c r="E5716">
        <v>407.67559999999997</v>
      </c>
    </row>
    <row r="5717" spans="1:5" x14ac:dyDescent="0.25">
      <c r="A5717" s="1">
        <v>33683</v>
      </c>
      <c r="B5717">
        <v>233.59</v>
      </c>
      <c r="D5717" s="1">
        <v>33683</v>
      </c>
      <c r="E5717">
        <v>407.67559999999997</v>
      </c>
    </row>
    <row r="5718" spans="1:5" x14ac:dyDescent="0.25">
      <c r="A5718" s="1">
        <v>33686</v>
      </c>
      <c r="B5718">
        <v>232.85</v>
      </c>
      <c r="D5718" s="1">
        <v>33686</v>
      </c>
      <c r="E5718">
        <v>407.67559999999997</v>
      </c>
    </row>
    <row r="5719" spans="1:5" x14ac:dyDescent="0.25">
      <c r="A5719" s="1">
        <v>33687</v>
      </c>
      <c r="B5719">
        <v>232.21</v>
      </c>
      <c r="D5719" s="1">
        <v>33687</v>
      </c>
      <c r="E5719">
        <v>407.67559999999997</v>
      </c>
    </row>
    <row r="5720" spans="1:5" x14ac:dyDescent="0.25">
      <c r="A5720" s="1">
        <v>33688</v>
      </c>
      <c r="B5720">
        <v>231.72</v>
      </c>
      <c r="D5720" s="1">
        <v>33688</v>
      </c>
      <c r="E5720">
        <v>407.67559999999997</v>
      </c>
    </row>
    <row r="5721" spans="1:5" x14ac:dyDescent="0.25">
      <c r="A5721" s="1">
        <v>33689</v>
      </c>
      <c r="B5721">
        <v>231.65</v>
      </c>
      <c r="D5721" s="1">
        <v>33689</v>
      </c>
      <c r="E5721">
        <v>407.67559999999997</v>
      </c>
    </row>
    <row r="5722" spans="1:5" x14ac:dyDescent="0.25">
      <c r="A5722" s="1">
        <v>33690</v>
      </c>
      <c r="B5722">
        <v>229.13</v>
      </c>
      <c r="D5722" s="1">
        <v>33690</v>
      </c>
      <c r="E5722">
        <v>407.67559999999997</v>
      </c>
    </row>
    <row r="5723" spans="1:5" x14ac:dyDescent="0.25">
      <c r="A5723" s="1">
        <v>33693</v>
      </c>
      <c r="B5723">
        <v>228.72</v>
      </c>
      <c r="D5723" s="1">
        <v>33693</v>
      </c>
      <c r="E5723">
        <v>407.67559999999997</v>
      </c>
    </row>
    <row r="5724" spans="1:5" x14ac:dyDescent="0.25">
      <c r="A5724" s="1">
        <v>33694</v>
      </c>
      <c r="B5724">
        <v>229.07</v>
      </c>
      <c r="D5724" s="1">
        <v>33694</v>
      </c>
      <c r="E5724">
        <v>403.11059999999998</v>
      </c>
    </row>
    <row r="5725" spans="1:5" x14ac:dyDescent="0.25">
      <c r="A5725" s="1">
        <v>33695</v>
      </c>
      <c r="B5725">
        <v>229.17</v>
      </c>
      <c r="D5725" s="1">
        <v>33695</v>
      </c>
      <c r="E5725">
        <v>403.11059999999998</v>
      </c>
    </row>
    <row r="5726" spans="1:5" x14ac:dyDescent="0.25">
      <c r="A5726" s="1">
        <v>33696</v>
      </c>
      <c r="B5726">
        <v>227.03</v>
      </c>
      <c r="D5726" s="1">
        <v>33696</v>
      </c>
      <c r="E5726">
        <v>403.11059999999998</v>
      </c>
    </row>
    <row r="5727" spans="1:5" x14ac:dyDescent="0.25">
      <c r="A5727" s="1">
        <v>33697</v>
      </c>
      <c r="B5727">
        <v>227.19</v>
      </c>
      <c r="D5727" s="1">
        <v>33697</v>
      </c>
      <c r="E5727">
        <v>403.11059999999998</v>
      </c>
    </row>
    <row r="5728" spans="1:5" x14ac:dyDescent="0.25">
      <c r="A5728" s="1">
        <v>33700</v>
      </c>
      <c r="B5728">
        <v>229.2</v>
      </c>
      <c r="D5728" s="1">
        <v>33700</v>
      </c>
      <c r="E5728">
        <v>403.11059999999998</v>
      </c>
    </row>
    <row r="5729" spans="1:5" x14ac:dyDescent="0.25">
      <c r="A5729" s="1">
        <v>33701</v>
      </c>
      <c r="B5729">
        <v>225.12</v>
      </c>
      <c r="D5729" s="1">
        <v>33701</v>
      </c>
      <c r="E5729">
        <v>403.11059999999998</v>
      </c>
    </row>
    <row r="5730" spans="1:5" x14ac:dyDescent="0.25">
      <c r="A5730" s="1">
        <v>33702</v>
      </c>
      <c r="B5730">
        <v>222.86</v>
      </c>
      <c r="D5730" s="1">
        <v>33702</v>
      </c>
      <c r="E5730">
        <v>403.11059999999998</v>
      </c>
    </row>
    <row r="5731" spans="1:5" x14ac:dyDescent="0.25">
      <c r="A5731" s="1">
        <v>33703</v>
      </c>
      <c r="B5731">
        <v>226.45</v>
      </c>
      <c r="D5731" s="1">
        <v>33703</v>
      </c>
      <c r="E5731">
        <v>403.11059999999998</v>
      </c>
    </row>
    <row r="5732" spans="1:5" x14ac:dyDescent="0.25">
      <c r="A5732" s="1">
        <v>33704</v>
      </c>
      <c r="B5732">
        <v>228.27</v>
      </c>
      <c r="D5732" s="1">
        <v>33704</v>
      </c>
      <c r="E5732">
        <v>403.11059999999998</v>
      </c>
    </row>
    <row r="5733" spans="1:5" x14ac:dyDescent="0.25">
      <c r="A5733" s="1">
        <v>33707</v>
      </c>
      <c r="B5733">
        <v>229.32</v>
      </c>
      <c r="D5733" s="1">
        <v>33707</v>
      </c>
      <c r="E5733">
        <v>403.11059999999998</v>
      </c>
    </row>
    <row r="5734" spans="1:5" x14ac:dyDescent="0.25">
      <c r="A5734" s="1">
        <v>33708</v>
      </c>
      <c r="B5734">
        <v>232.65</v>
      </c>
      <c r="D5734" s="1">
        <v>33708</v>
      </c>
      <c r="E5734">
        <v>403.11059999999998</v>
      </c>
    </row>
    <row r="5735" spans="1:5" x14ac:dyDescent="0.25">
      <c r="A5735" s="1">
        <v>33709</v>
      </c>
      <c r="B5735">
        <v>234.58</v>
      </c>
      <c r="D5735" s="1">
        <v>33709</v>
      </c>
      <c r="E5735">
        <v>403.11059999999998</v>
      </c>
    </row>
    <row r="5736" spans="1:5" x14ac:dyDescent="0.25">
      <c r="A5736" s="1">
        <v>33710</v>
      </c>
      <c r="B5736">
        <v>234.15</v>
      </c>
      <c r="D5736" s="1">
        <v>33710</v>
      </c>
      <c r="E5736">
        <v>403.11059999999998</v>
      </c>
    </row>
    <row r="5737" spans="1:5" x14ac:dyDescent="0.25">
      <c r="A5737" s="1">
        <v>33711</v>
      </c>
      <c r="B5737">
        <v>234.15</v>
      </c>
      <c r="D5737" s="1">
        <v>33711</v>
      </c>
      <c r="E5737">
        <v>403.11059999999998</v>
      </c>
    </row>
    <row r="5738" spans="1:5" x14ac:dyDescent="0.25">
      <c r="A5738" s="1">
        <v>33714</v>
      </c>
      <c r="B5738">
        <v>230.63</v>
      </c>
      <c r="D5738" s="1">
        <v>33714</v>
      </c>
      <c r="E5738">
        <v>403.11059999999998</v>
      </c>
    </row>
    <row r="5739" spans="1:5" x14ac:dyDescent="0.25">
      <c r="A5739" s="1">
        <v>33715</v>
      </c>
      <c r="B5739">
        <v>230.5</v>
      </c>
      <c r="D5739" s="1">
        <v>33715</v>
      </c>
      <c r="E5739">
        <v>403.11059999999998</v>
      </c>
    </row>
    <row r="5740" spans="1:5" x14ac:dyDescent="0.25">
      <c r="A5740" s="1">
        <v>33716</v>
      </c>
      <c r="B5740">
        <v>230.52</v>
      </c>
      <c r="D5740" s="1">
        <v>33716</v>
      </c>
      <c r="E5740">
        <v>403.11059999999998</v>
      </c>
    </row>
    <row r="5741" spans="1:5" x14ac:dyDescent="0.25">
      <c r="A5741" s="1">
        <v>33717</v>
      </c>
      <c r="B5741">
        <v>231.22</v>
      </c>
      <c r="D5741" s="1">
        <v>33717</v>
      </c>
      <c r="E5741">
        <v>403.11059999999998</v>
      </c>
    </row>
    <row r="5742" spans="1:5" x14ac:dyDescent="0.25">
      <c r="A5742" s="1">
        <v>33718</v>
      </c>
      <c r="B5742">
        <v>229.98</v>
      </c>
      <c r="D5742" s="1">
        <v>33718</v>
      </c>
      <c r="E5742">
        <v>403.11059999999998</v>
      </c>
    </row>
    <row r="5743" spans="1:5" x14ac:dyDescent="0.25">
      <c r="A5743" s="1">
        <v>33721</v>
      </c>
      <c r="B5743">
        <v>229.6</v>
      </c>
      <c r="D5743" s="1">
        <v>33721</v>
      </c>
      <c r="E5743">
        <v>403.11059999999998</v>
      </c>
    </row>
    <row r="5744" spans="1:5" x14ac:dyDescent="0.25">
      <c r="A5744" s="1">
        <v>33722</v>
      </c>
      <c r="B5744">
        <v>229.55</v>
      </c>
      <c r="D5744" s="1">
        <v>33722</v>
      </c>
      <c r="E5744">
        <v>403.11059999999998</v>
      </c>
    </row>
    <row r="5745" spans="1:5" x14ac:dyDescent="0.25">
      <c r="A5745" s="1">
        <v>33723</v>
      </c>
      <c r="B5745">
        <v>231.44</v>
      </c>
      <c r="D5745" s="1">
        <v>33723</v>
      </c>
      <c r="E5745">
        <v>403.11059999999998</v>
      </c>
    </row>
    <row r="5746" spans="1:5" x14ac:dyDescent="0.25">
      <c r="A5746" s="1">
        <v>33724</v>
      </c>
      <c r="B5746">
        <v>233.34</v>
      </c>
      <c r="D5746" s="1">
        <v>33724</v>
      </c>
      <c r="E5746">
        <v>403.39620000000002</v>
      </c>
    </row>
    <row r="5747" spans="1:5" x14ac:dyDescent="0.25">
      <c r="A5747" s="1">
        <v>33725</v>
      </c>
      <c r="B5747">
        <v>232.2</v>
      </c>
      <c r="D5747" s="1">
        <v>33725</v>
      </c>
      <c r="E5747">
        <v>403.39620000000002</v>
      </c>
    </row>
    <row r="5748" spans="1:5" x14ac:dyDescent="0.25">
      <c r="A5748" s="1">
        <v>33728</v>
      </c>
      <c r="B5748">
        <v>234.55</v>
      </c>
      <c r="D5748" s="1">
        <v>33728</v>
      </c>
      <c r="E5748">
        <v>403.39620000000002</v>
      </c>
    </row>
    <row r="5749" spans="1:5" x14ac:dyDescent="0.25">
      <c r="A5749" s="1">
        <v>33729</v>
      </c>
      <c r="B5749">
        <v>234.82</v>
      </c>
      <c r="D5749" s="1">
        <v>33729</v>
      </c>
      <c r="E5749">
        <v>403.39620000000002</v>
      </c>
    </row>
    <row r="5750" spans="1:5" x14ac:dyDescent="0.25">
      <c r="A5750" s="1">
        <v>33730</v>
      </c>
      <c r="B5750">
        <v>234.92</v>
      </c>
      <c r="D5750" s="1">
        <v>33730</v>
      </c>
      <c r="E5750">
        <v>403.39620000000002</v>
      </c>
    </row>
    <row r="5751" spans="1:5" x14ac:dyDescent="0.25">
      <c r="A5751" s="1">
        <v>33731</v>
      </c>
      <c r="B5751">
        <v>234.38</v>
      </c>
      <c r="D5751" s="1">
        <v>33731</v>
      </c>
      <c r="E5751">
        <v>403.39620000000002</v>
      </c>
    </row>
    <row r="5752" spans="1:5" x14ac:dyDescent="0.25">
      <c r="A5752" s="1">
        <v>33732</v>
      </c>
      <c r="B5752">
        <v>234.39</v>
      </c>
      <c r="D5752" s="1">
        <v>33732</v>
      </c>
      <c r="E5752">
        <v>403.39620000000002</v>
      </c>
    </row>
    <row r="5753" spans="1:5" x14ac:dyDescent="0.25">
      <c r="A5753" s="1">
        <v>33735</v>
      </c>
      <c r="B5753">
        <v>235.64</v>
      </c>
      <c r="D5753" s="1">
        <v>33735</v>
      </c>
      <c r="E5753">
        <v>403.39620000000002</v>
      </c>
    </row>
    <row r="5754" spans="1:5" x14ac:dyDescent="0.25">
      <c r="A5754" s="1">
        <v>33736</v>
      </c>
      <c r="B5754">
        <v>234.52</v>
      </c>
      <c r="D5754" s="1">
        <v>33736</v>
      </c>
      <c r="E5754">
        <v>403.39620000000002</v>
      </c>
    </row>
    <row r="5755" spans="1:5" x14ac:dyDescent="0.25">
      <c r="A5755" s="1">
        <v>33737</v>
      </c>
      <c r="B5755">
        <v>234.53</v>
      </c>
      <c r="D5755" s="1">
        <v>33737</v>
      </c>
      <c r="E5755">
        <v>403.39620000000002</v>
      </c>
    </row>
    <row r="5756" spans="1:5" x14ac:dyDescent="0.25">
      <c r="A5756" s="1">
        <v>33738</v>
      </c>
      <c r="B5756">
        <v>232.61</v>
      </c>
      <c r="D5756" s="1">
        <v>33738</v>
      </c>
      <c r="E5756">
        <v>403.39620000000002</v>
      </c>
    </row>
    <row r="5757" spans="1:5" x14ac:dyDescent="0.25">
      <c r="A5757" s="1">
        <v>33739</v>
      </c>
      <c r="B5757">
        <v>231.21</v>
      </c>
      <c r="D5757" s="1">
        <v>33739</v>
      </c>
      <c r="E5757">
        <v>403.39620000000002</v>
      </c>
    </row>
    <row r="5758" spans="1:5" x14ac:dyDescent="0.25">
      <c r="A5758" s="1">
        <v>33742</v>
      </c>
      <c r="B5758">
        <v>232.44</v>
      </c>
      <c r="D5758" s="1">
        <v>33742</v>
      </c>
      <c r="E5758">
        <v>403.39620000000002</v>
      </c>
    </row>
    <row r="5759" spans="1:5" x14ac:dyDescent="0.25">
      <c r="A5759" s="1">
        <v>33743</v>
      </c>
      <c r="B5759">
        <v>234.22</v>
      </c>
      <c r="D5759" s="1">
        <v>33743</v>
      </c>
      <c r="E5759">
        <v>403.39620000000002</v>
      </c>
    </row>
    <row r="5760" spans="1:5" x14ac:dyDescent="0.25">
      <c r="A5760" s="1">
        <v>33744</v>
      </c>
      <c r="B5760">
        <v>234.02</v>
      </c>
      <c r="D5760" s="1">
        <v>33744</v>
      </c>
      <c r="E5760">
        <v>403.39620000000002</v>
      </c>
    </row>
    <row r="5761" spans="1:5" x14ac:dyDescent="0.25">
      <c r="A5761" s="1">
        <v>33745</v>
      </c>
      <c r="B5761">
        <v>232.6</v>
      </c>
      <c r="D5761" s="1">
        <v>33745</v>
      </c>
      <c r="E5761">
        <v>403.39620000000002</v>
      </c>
    </row>
    <row r="5762" spans="1:5" x14ac:dyDescent="0.25">
      <c r="A5762" s="1">
        <v>33746</v>
      </c>
      <c r="B5762">
        <v>233.24</v>
      </c>
      <c r="D5762" s="1">
        <v>33746</v>
      </c>
      <c r="E5762">
        <v>403.39620000000002</v>
      </c>
    </row>
    <row r="5763" spans="1:5" x14ac:dyDescent="0.25">
      <c r="A5763" s="1">
        <v>33749</v>
      </c>
      <c r="B5763">
        <v>233.24</v>
      </c>
      <c r="D5763" s="1">
        <v>33749</v>
      </c>
      <c r="E5763">
        <v>403.39620000000002</v>
      </c>
    </row>
    <row r="5764" spans="1:5" x14ac:dyDescent="0.25">
      <c r="A5764" s="1">
        <v>33750</v>
      </c>
      <c r="B5764">
        <v>231.56</v>
      </c>
      <c r="D5764" s="1">
        <v>33750</v>
      </c>
      <c r="E5764">
        <v>403.39620000000002</v>
      </c>
    </row>
    <row r="5765" spans="1:5" x14ac:dyDescent="0.25">
      <c r="A5765" s="1">
        <v>33751</v>
      </c>
      <c r="B5765">
        <v>232.11</v>
      </c>
      <c r="D5765" s="1">
        <v>33751</v>
      </c>
      <c r="E5765">
        <v>403.39620000000002</v>
      </c>
    </row>
    <row r="5766" spans="1:5" x14ac:dyDescent="0.25">
      <c r="A5766" s="1">
        <v>33752</v>
      </c>
      <c r="B5766">
        <v>234.25</v>
      </c>
      <c r="D5766" s="1">
        <v>33752</v>
      </c>
      <c r="E5766">
        <v>403.39620000000002</v>
      </c>
    </row>
    <row r="5767" spans="1:5" x14ac:dyDescent="0.25">
      <c r="A5767" s="1">
        <v>33753</v>
      </c>
      <c r="B5767">
        <v>234.08</v>
      </c>
      <c r="D5767" s="1">
        <v>33753</v>
      </c>
      <c r="E5767">
        <v>413.80829999999997</v>
      </c>
    </row>
    <row r="5768" spans="1:5" x14ac:dyDescent="0.25">
      <c r="A5768" s="1">
        <v>33756</v>
      </c>
      <c r="B5768">
        <v>235.14</v>
      </c>
      <c r="D5768" s="1">
        <v>33756</v>
      </c>
      <c r="E5768">
        <v>413.80829999999997</v>
      </c>
    </row>
    <row r="5769" spans="1:5" x14ac:dyDescent="0.25">
      <c r="A5769" s="1">
        <v>33757</v>
      </c>
      <c r="B5769">
        <v>233.41</v>
      </c>
      <c r="D5769" s="1">
        <v>33757</v>
      </c>
      <c r="E5769">
        <v>413.80829999999997</v>
      </c>
    </row>
    <row r="5770" spans="1:5" x14ac:dyDescent="0.25">
      <c r="A5770" s="1">
        <v>33758</v>
      </c>
      <c r="B5770">
        <v>233.85</v>
      </c>
      <c r="D5770" s="1">
        <v>33758</v>
      </c>
      <c r="E5770">
        <v>413.80829999999997</v>
      </c>
    </row>
    <row r="5771" spans="1:5" x14ac:dyDescent="0.25">
      <c r="A5771" s="1">
        <v>33759</v>
      </c>
      <c r="B5771">
        <v>233.1</v>
      </c>
      <c r="D5771" s="1">
        <v>33759</v>
      </c>
      <c r="E5771">
        <v>413.80829999999997</v>
      </c>
    </row>
    <row r="5772" spans="1:5" x14ac:dyDescent="0.25">
      <c r="A5772" s="1">
        <v>33760</v>
      </c>
      <c r="B5772">
        <v>233.05</v>
      </c>
      <c r="D5772" s="1">
        <v>33760</v>
      </c>
      <c r="E5772">
        <v>413.80829999999997</v>
      </c>
    </row>
    <row r="5773" spans="1:5" x14ac:dyDescent="0.25">
      <c r="A5773" s="1">
        <v>33763</v>
      </c>
      <c r="B5773">
        <v>232.74</v>
      </c>
      <c r="D5773" s="1">
        <v>33763</v>
      </c>
      <c r="E5773">
        <v>413.80829999999997</v>
      </c>
    </row>
    <row r="5774" spans="1:5" x14ac:dyDescent="0.25">
      <c r="A5774" s="1">
        <v>33764</v>
      </c>
      <c r="B5774">
        <v>230.72</v>
      </c>
      <c r="D5774" s="1">
        <v>33764</v>
      </c>
      <c r="E5774">
        <v>413.80829999999997</v>
      </c>
    </row>
    <row r="5775" spans="1:5" x14ac:dyDescent="0.25">
      <c r="A5775" s="1">
        <v>33765</v>
      </c>
      <c r="B5775">
        <v>229.16</v>
      </c>
      <c r="D5775" s="1">
        <v>33765</v>
      </c>
      <c r="E5775">
        <v>413.80829999999997</v>
      </c>
    </row>
    <row r="5776" spans="1:5" x14ac:dyDescent="0.25">
      <c r="A5776" s="1">
        <v>33766</v>
      </c>
      <c r="B5776">
        <v>229.83</v>
      </c>
      <c r="D5776" s="1">
        <v>33766</v>
      </c>
      <c r="E5776">
        <v>413.80829999999997</v>
      </c>
    </row>
    <row r="5777" spans="1:5" x14ac:dyDescent="0.25">
      <c r="A5777" s="1">
        <v>33767</v>
      </c>
      <c r="B5777">
        <v>230.36</v>
      </c>
      <c r="D5777" s="1">
        <v>33767</v>
      </c>
      <c r="E5777">
        <v>413.80829999999997</v>
      </c>
    </row>
    <row r="5778" spans="1:5" x14ac:dyDescent="0.25">
      <c r="A5778" s="1">
        <v>33770</v>
      </c>
      <c r="B5778">
        <v>230.39</v>
      </c>
      <c r="D5778" s="1">
        <v>33770</v>
      </c>
      <c r="E5778">
        <v>413.80829999999997</v>
      </c>
    </row>
    <row r="5779" spans="1:5" x14ac:dyDescent="0.25">
      <c r="A5779" s="1">
        <v>33771</v>
      </c>
      <c r="B5779">
        <v>229.35</v>
      </c>
      <c r="D5779" s="1">
        <v>33771</v>
      </c>
      <c r="E5779">
        <v>413.80829999999997</v>
      </c>
    </row>
    <row r="5780" spans="1:5" x14ac:dyDescent="0.25">
      <c r="A5780" s="1">
        <v>33772</v>
      </c>
      <c r="B5780">
        <v>225.96</v>
      </c>
      <c r="D5780" s="1">
        <v>33772</v>
      </c>
      <c r="E5780">
        <v>413.80829999999997</v>
      </c>
    </row>
    <row r="5781" spans="1:5" x14ac:dyDescent="0.25">
      <c r="A5781" s="1">
        <v>33773</v>
      </c>
      <c r="B5781">
        <v>225.11</v>
      </c>
      <c r="D5781" s="1">
        <v>33773</v>
      </c>
      <c r="E5781">
        <v>413.80829999999997</v>
      </c>
    </row>
    <row r="5782" spans="1:5" x14ac:dyDescent="0.25">
      <c r="A5782" s="1">
        <v>33774</v>
      </c>
      <c r="B5782">
        <v>226.59</v>
      </c>
      <c r="D5782" s="1">
        <v>33774</v>
      </c>
      <c r="E5782">
        <v>413.80829999999997</v>
      </c>
    </row>
    <row r="5783" spans="1:5" x14ac:dyDescent="0.25">
      <c r="A5783" s="1">
        <v>33777</v>
      </c>
      <c r="B5783">
        <v>226.12</v>
      </c>
      <c r="D5783" s="1">
        <v>33777</v>
      </c>
      <c r="E5783">
        <v>413.80829999999997</v>
      </c>
    </row>
    <row r="5784" spans="1:5" x14ac:dyDescent="0.25">
      <c r="A5784" s="1">
        <v>33778</v>
      </c>
      <c r="B5784">
        <v>226.7</v>
      </c>
      <c r="D5784" s="1">
        <v>33778</v>
      </c>
      <c r="E5784">
        <v>413.80829999999997</v>
      </c>
    </row>
    <row r="5785" spans="1:5" x14ac:dyDescent="0.25">
      <c r="A5785" s="1">
        <v>33779</v>
      </c>
      <c r="B5785">
        <v>226.48</v>
      </c>
      <c r="D5785" s="1">
        <v>33779</v>
      </c>
      <c r="E5785">
        <v>413.80829999999997</v>
      </c>
    </row>
    <row r="5786" spans="1:5" x14ac:dyDescent="0.25">
      <c r="A5786" s="1">
        <v>33780</v>
      </c>
      <c r="B5786">
        <v>226.06</v>
      </c>
      <c r="D5786" s="1">
        <v>33780</v>
      </c>
      <c r="E5786">
        <v>413.80829999999997</v>
      </c>
    </row>
    <row r="5787" spans="1:5" x14ac:dyDescent="0.25">
      <c r="A5787" s="1">
        <v>33781</v>
      </c>
      <c r="B5787">
        <v>226.18</v>
      </c>
      <c r="D5787" s="1">
        <v>33781</v>
      </c>
      <c r="E5787">
        <v>413.80829999999997</v>
      </c>
    </row>
    <row r="5788" spans="1:5" x14ac:dyDescent="0.25">
      <c r="A5788" s="1">
        <v>33784</v>
      </c>
      <c r="B5788">
        <v>229.26</v>
      </c>
      <c r="D5788" s="1">
        <v>33784</v>
      </c>
      <c r="E5788">
        <v>413.80829999999997</v>
      </c>
    </row>
    <row r="5789" spans="1:5" x14ac:dyDescent="0.25">
      <c r="A5789" s="1">
        <v>33785</v>
      </c>
      <c r="B5789">
        <v>229.24</v>
      </c>
      <c r="D5789" s="1">
        <v>33785</v>
      </c>
      <c r="E5789">
        <v>419.9699</v>
      </c>
    </row>
    <row r="5790" spans="1:5" x14ac:dyDescent="0.25">
      <c r="A5790" s="1">
        <v>33786</v>
      </c>
      <c r="B5790">
        <v>231.83</v>
      </c>
      <c r="D5790" s="1">
        <v>33786</v>
      </c>
      <c r="E5790">
        <v>419.9699</v>
      </c>
    </row>
    <row r="5791" spans="1:5" x14ac:dyDescent="0.25">
      <c r="A5791" s="1">
        <v>33787</v>
      </c>
      <c r="B5791">
        <v>231.16</v>
      </c>
      <c r="D5791" s="1">
        <v>33787</v>
      </c>
      <c r="E5791">
        <v>419.9699</v>
      </c>
    </row>
    <row r="5792" spans="1:5" x14ac:dyDescent="0.25">
      <c r="A5792" s="1">
        <v>33788</v>
      </c>
      <c r="B5792">
        <v>231.16</v>
      </c>
      <c r="D5792" s="1">
        <v>33788</v>
      </c>
      <c r="E5792">
        <v>419.9699</v>
      </c>
    </row>
    <row r="5793" spans="1:5" x14ac:dyDescent="0.25">
      <c r="A5793" s="1">
        <v>33791</v>
      </c>
      <c r="B5793">
        <v>232.08</v>
      </c>
      <c r="D5793" s="1">
        <v>33791</v>
      </c>
      <c r="E5793">
        <v>419.9699</v>
      </c>
    </row>
    <row r="5794" spans="1:5" x14ac:dyDescent="0.25">
      <c r="A5794" s="1">
        <v>33792</v>
      </c>
      <c r="B5794">
        <v>229.74</v>
      </c>
      <c r="D5794" s="1">
        <v>33792</v>
      </c>
      <c r="E5794">
        <v>419.9699</v>
      </c>
    </row>
    <row r="5795" spans="1:5" x14ac:dyDescent="0.25">
      <c r="A5795" s="1">
        <v>33793</v>
      </c>
      <c r="B5795">
        <v>230.16</v>
      </c>
      <c r="D5795" s="1">
        <v>33793</v>
      </c>
      <c r="E5795">
        <v>419.9699</v>
      </c>
    </row>
    <row r="5796" spans="1:5" x14ac:dyDescent="0.25">
      <c r="A5796" s="1">
        <v>33794</v>
      </c>
      <c r="B5796">
        <v>232.41</v>
      </c>
      <c r="D5796" s="1">
        <v>33794</v>
      </c>
      <c r="E5796">
        <v>419.9699</v>
      </c>
    </row>
    <row r="5797" spans="1:5" x14ac:dyDescent="0.25">
      <c r="A5797" s="1">
        <v>33795</v>
      </c>
      <c r="B5797">
        <v>232.89</v>
      </c>
      <c r="D5797" s="1">
        <v>33795</v>
      </c>
      <c r="E5797">
        <v>419.9699</v>
      </c>
    </row>
    <row r="5798" spans="1:5" x14ac:dyDescent="0.25">
      <c r="A5798" s="1">
        <v>33798</v>
      </c>
      <c r="B5798">
        <v>233.17</v>
      </c>
      <c r="D5798" s="1">
        <v>33798</v>
      </c>
      <c r="E5798">
        <v>419.9699</v>
      </c>
    </row>
    <row r="5799" spans="1:5" x14ac:dyDescent="0.25">
      <c r="A5799" s="1">
        <v>33799</v>
      </c>
      <c r="B5799">
        <v>234.68</v>
      </c>
      <c r="D5799" s="1">
        <v>33799</v>
      </c>
      <c r="E5799">
        <v>419.9699</v>
      </c>
    </row>
    <row r="5800" spans="1:5" x14ac:dyDescent="0.25">
      <c r="A5800" s="1">
        <v>33800</v>
      </c>
      <c r="B5800">
        <v>234.33</v>
      </c>
      <c r="D5800" s="1">
        <v>33800</v>
      </c>
      <c r="E5800">
        <v>419.9699</v>
      </c>
    </row>
    <row r="5801" spans="1:5" x14ac:dyDescent="0.25">
      <c r="A5801" s="1">
        <v>33801</v>
      </c>
      <c r="B5801">
        <v>234.51</v>
      </c>
      <c r="D5801" s="1">
        <v>33801</v>
      </c>
      <c r="E5801">
        <v>419.9699</v>
      </c>
    </row>
    <row r="5802" spans="1:5" x14ac:dyDescent="0.25">
      <c r="A5802" s="1">
        <v>33802</v>
      </c>
      <c r="B5802">
        <v>233.33</v>
      </c>
      <c r="D5802" s="1">
        <v>33802</v>
      </c>
      <c r="E5802">
        <v>419.9699</v>
      </c>
    </row>
    <row r="5803" spans="1:5" x14ac:dyDescent="0.25">
      <c r="A5803" s="1">
        <v>33805</v>
      </c>
      <c r="B5803">
        <v>232.24</v>
      </c>
      <c r="D5803" s="1">
        <v>33805</v>
      </c>
      <c r="E5803">
        <v>419.9699</v>
      </c>
    </row>
    <row r="5804" spans="1:5" x14ac:dyDescent="0.25">
      <c r="A5804" s="1">
        <v>33806</v>
      </c>
      <c r="B5804">
        <v>232.55</v>
      </c>
      <c r="D5804" s="1">
        <v>33806</v>
      </c>
      <c r="E5804">
        <v>419.9699</v>
      </c>
    </row>
    <row r="5805" spans="1:5" x14ac:dyDescent="0.25">
      <c r="A5805" s="1">
        <v>33807</v>
      </c>
      <c r="B5805">
        <v>231.03</v>
      </c>
      <c r="D5805" s="1">
        <v>33807</v>
      </c>
      <c r="E5805">
        <v>419.9699</v>
      </c>
    </row>
    <row r="5806" spans="1:5" x14ac:dyDescent="0.25">
      <c r="A5806" s="1">
        <v>33808</v>
      </c>
      <c r="B5806">
        <v>231.63</v>
      </c>
      <c r="D5806" s="1">
        <v>33808</v>
      </c>
      <c r="E5806">
        <v>419.9699</v>
      </c>
    </row>
    <row r="5807" spans="1:5" x14ac:dyDescent="0.25">
      <c r="A5807" s="1">
        <v>33809</v>
      </c>
      <c r="B5807">
        <v>231.53</v>
      </c>
      <c r="D5807" s="1">
        <v>33809</v>
      </c>
      <c r="E5807">
        <v>419.9699</v>
      </c>
    </row>
    <row r="5808" spans="1:5" x14ac:dyDescent="0.25">
      <c r="A5808" s="1">
        <v>33812</v>
      </c>
      <c r="B5808">
        <v>231.57</v>
      </c>
      <c r="D5808" s="1">
        <v>33812</v>
      </c>
      <c r="E5808">
        <v>419.9699</v>
      </c>
    </row>
    <row r="5809" spans="1:5" x14ac:dyDescent="0.25">
      <c r="A5809" s="1">
        <v>33813</v>
      </c>
      <c r="B5809">
        <v>234.73</v>
      </c>
      <c r="D5809" s="1">
        <v>33813</v>
      </c>
      <c r="E5809">
        <v>419.9699</v>
      </c>
    </row>
    <row r="5810" spans="1:5" x14ac:dyDescent="0.25">
      <c r="A5810" s="1">
        <v>33814</v>
      </c>
      <c r="B5810">
        <v>237.21</v>
      </c>
      <c r="D5810" s="1">
        <v>33814</v>
      </c>
      <c r="E5810">
        <v>419.9699</v>
      </c>
    </row>
    <row r="5811" spans="1:5" x14ac:dyDescent="0.25">
      <c r="A5811" s="1">
        <v>33815</v>
      </c>
      <c r="B5811">
        <v>238.14</v>
      </c>
      <c r="D5811" s="1">
        <v>33815</v>
      </c>
      <c r="E5811">
        <v>419.9699</v>
      </c>
    </row>
    <row r="5812" spans="1:5" x14ac:dyDescent="0.25">
      <c r="A5812" s="1">
        <v>33816</v>
      </c>
      <c r="B5812">
        <v>238.43</v>
      </c>
      <c r="D5812" s="1">
        <v>33816</v>
      </c>
      <c r="E5812">
        <v>437.03930000000003</v>
      </c>
    </row>
    <row r="5813" spans="1:5" x14ac:dyDescent="0.25">
      <c r="A5813" s="1">
        <v>33819</v>
      </c>
      <c r="B5813">
        <v>239.01</v>
      </c>
      <c r="D5813" s="1">
        <v>33819</v>
      </c>
      <c r="E5813">
        <v>437.03930000000003</v>
      </c>
    </row>
    <row r="5814" spans="1:5" x14ac:dyDescent="0.25">
      <c r="A5814" s="1">
        <v>33820</v>
      </c>
      <c r="B5814">
        <v>238.66</v>
      </c>
      <c r="D5814" s="1">
        <v>33820</v>
      </c>
      <c r="E5814">
        <v>437.03930000000003</v>
      </c>
    </row>
    <row r="5815" spans="1:5" x14ac:dyDescent="0.25">
      <c r="A5815" s="1">
        <v>33821</v>
      </c>
      <c r="B5815">
        <v>237.37</v>
      </c>
      <c r="D5815" s="1">
        <v>33821</v>
      </c>
      <c r="E5815">
        <v>437.03930000000003</v>
      </c>
    </row>
    <row r="5816" spans="1:5" x14ac:dyDescent="0.25">
      <c r="A5816" s="1">
        <v>33822</v>
      </c>
      <c r="B5816">
        <v>236.41</v>
      </c>
      <c r="D5816" s="1">
        <v>33822</v>
      </c>
      <c r="E5816">
        <v>437.03930000000003</v>
      </c>
    </row>
    <row r="5817" spans="1:5" x14ac:dyDescent="0.25">
      <c r="A5817" s="1">
        <v>33823</v>
      </c>
      <c r="B5817">
        <v>235.68</v>
      </c>
      <c r="D5817" s="1">
        <v>33823</v>
      </c>
      <c r="E5817">
        <v>437.03930000000003</v>
      </c>
    </row>
    <row r="5818" spans="1:5" x14ac:dyDescent="0.25">
      <c r="A5818" s="1">
        <v>33826</v>
      </c>
      <c r="B5818">
        <v>235.73</v>
      </c>
      <c r="D5818" s="1">
        <v>33826</v>
      </c>
      <c r="E5818">
        <v>437.03930000000003</v>
      </c>
    </row>
    <row r="5819" spans="1:5" x14ac:dyDescent="0.25">
      <c r="A5819" s="1">
        <v>33827</v>
      </c>
      <c r="B5819">
        <v>235.48</v>
      </c>
      <c r="D5819" s="1">
        <v>33827</v>
      </c>
      <c r="E5819">
        <v>437.03930000000003</v>
      </c>
    </row>
    <row r="5820" spans="1:5" x14ac:dyDescent="0.25">
      <c r="A5820" s="1">
        <v>33828</v>
      </c>
      <c r="B5820">
        <v>235</v>
      </c>
      <c r="D5820" s="1">
        <v>33828</v>
      </c>
      <c r="E5820">
        <v>437.03930000000003</v>
      </c>
    </row>
    <row r="5821" spans="1:5" x14ac:dyDescent="0.25">
      <c r="A5821" s="1">
        <v>33829</v>
      </c>
      <c r="B5821">
        <v>234.91</v>
      </c>
      <c r="D5821" s="1">
        <v>33829</v>
      </c>
      <c r="E5821">
        <v>437.03930000000003</v>
      </c>
    </row>
    <row r="5822" spans="1:5" x14ac:dyDescent="0.25">
      <c r="A5822" s="1">
        <v>33830</v>
      </c>
      <c r="B5822">
        <v>236.04</v>
      </c>
      <c r="D5822" s="1">
        <v>33830</v>
      </c>
      <c r="E5822">
        <v>437.03930000000003</v>
      </c>
    </row>
    <row r="5823" spans="1:5" x14ac:dyDescent="0.25">
      <c r="A5823" s="1">
        <v>33833</v>
      </c>
      <c r="B5823">
        <v>236.47</v>
      </c>
      <c r="D5823" s="1">
        <v>33833</v>
      </c>
      <c r="E5823">
        <v>437.03930000000003</v>
      </c>
    </row>
    <row r="5824" spans="1:5" x14ac:dyDescent="0.25">
      <c r="A5824" s="1">
        <v>33834</v>
      </c>
      <c r="B5824">
        <v>236.73</v>
      </c>
      <c r="D5824" s="1">
        <v>33834</v>
      </c>
      <c r="E5824">
        <v>437.03930000000003</v>
      </c>
    </row>
    <row r="5825" spans="1:5" x14ac:dyDescent="0.25">
      <c r="A5825" s="1">
        <v>33835</v>
      </c>
      <c r="B5825">
        <v>235.06</v>
      </c>
      <c r="D5825" s="1">
        <v>33835</v>
      </c>
      <c r="E5825">
        <v>437.03930000000003</v>
      </c>
    </row>
    <row r="5826" spans="1:5" x14ac:dyDescent="0.25">
      <c r="A5826" s="1">
        <v>33836</v>
      </c>
      <c r="B5826">
        <v>235.04</v>
      </c>
      <c r="D5826" s="1">
        <v>33836</v>
      </c>
      <c r="E5826">
        <v>437.03930000000003</v>
      </c>
    </row>
    <row r="5827" spans="1:5" x14ac:dyDescent="0.25">
      <c r="A5827" s="1">
        <v>33837</v>
      </c>
      <c r="B5827">
        <v>233.2</v>
      </c>
      <c r="D5827" s="1">
        <v>33837</v>
      </c>
      <c r="E5827">
        <v>437.03930000000003</v>
      </c>
    </row>
    <row r="5828" spans="1:5" x14ac:dyDescent="0.25">
      <c r="A5828" s="1">
        <v>33840</v>
      </c>
      <c r="B5828">
        <v>230.6</v>
      </c>
      <c r="D5828" s="1">
        <v>33840</v>
      </c>
      <c r="E5828">
        <v>437.03930000000003</v>
      </c>
    </row>
    <row r="5829" spans="1:5" x14ac:dyDescent="0.25">
      <c r="A5829" s="1">
        <v>33841</v>
      </c>
      <c r="B5829">
        <v>230.76</v>
      </c>
      <c r="D5829" s="1">
        <v>33841</v>
      </c>
      <c r="E5829">
        <v>437.03930000000003</v>
      </c>
    </row>
    <row r="5830" spans="1:5" x14ac:dyDescent="0.25">
      <c r="A5830" s="1">
        <v>33842</v>
      </c>
      <c r="B5830">
        <v>231.87</v>
      </c>
      <c r="D5830" s="1">
        <v>33842</v>
      </c>
      <c r="E5830">
        <v>437.03930000000003</v>
      </c>
    </row>
    <row r="5831" spans="1:5" x14ac:dyDescent="0.25">
      <c r="A5831" s="1">
        <v>33843</v>
      </c>
      <c r="B5831">
        <v>232.33</v>
      </c>
      <c r="D5831" s="1">
        <v>33843</v>
      </c>
      <c r="E5831">
        <v>437.03930000000003</v>
      </c>
    </row>
    <row r="5832" spans="1:5" x14ac:dyDescent="0.25">
      <c r="A5832" s="1">
        <v>33844</v>
      </c>
      <c r="B5832">
        <v>232.88</v>
      </c>
      <c r="D5832" s="1">
        <v>33844</v>
      </c>
      <c r="E5832">
        <v>437.03930000000003</v>
      </c>
    </row>
    <row r="5833" spans="1:5" x14ac:dyDescent="0.25">
      <c r="A5833" s="1">
        <v>33847</v>
      </c>
      <c r="B5833">
        <v>232.46</v>
      </c>
      <c r="D5833" s="1">
        <v>33847</v>
      </c>
      <c r="E5833">
        <v>440.61680000000001</v>
      </c>
    </row>
    <row r="5834" spans="1:5" x14ac:dyDescent="0.25">
      <c r="A5834" s="1">
        <v>33848</v>
      </c>
      <c r="B5834">
        <v>233.59</v>
      </c>
      <c r="D5834" s="1">
        <v>33848</v>
      </c>
      <c r="E5834">
        <v>440.61680000000001</v>
      </c>
    </row>
    <row r="5835" spans="1:5" x14ac:dyDescent="0.25">
      <c r="A5835" s="1">
        <v>33849</v>
      </c>
      <c r="B5835">
        <v>234.76</v>
      </c>
      <c r="D5835" s="1">
        <v>33849</v>
      </c>
      <c r="E5835">
        <v>440.61680000000001</v>
      </c>
    </row>
    <row r="5836" spans="1:5" x14ac:dyDescent="0.25">
      <c r="A5836" s="1">
        <v>33850</v>
      </c>
      <c r="B5836">
        <v>234.94</v>
      </c>
      <c r="D5836" s="1">
        <v>33850</v>
      </c>
      <c r="E5836">
        <v>440.61680000000001</v>
      </c>
    </row>
    <row r="5837" spans="1:5" x14ac:dyDescent="0.25">
      <c r="A5837" s="1">
        <v>33851</v>
      </c>
      <c r="B5837">
        <v>234.5</v>
      </c>
      <c r="D5837" s="1">
        <v>33851</v>
      </c>
      <c r="E5837">
        <v>440.61680000000001</v>
      </c>
    </row>
    <row r="5838" spans="1:5" x14ac:dyDescent="0.25">
      <c r="A5838" s="1">
        <v>33854</v>
      </c>
      <c r="B5838">
        <v>234.5</v>
      </c>
      <c r="D5838" s="1">
        <v>33854</v>
      </c>
      <c r="E5838">
        <v>440.61680000000001</v>
      </c>
    </row>
    <row r="5839" spans="1:5" x14ac:dyDescent="0.25">
      <c r="A5839" s="1">
        <v>33855</v>
      </c>
      <c r="B5839">
        <v>233.03</v>
      </c>
      <c r="D5839" s="1">
        <v>33855</v>
      </c>
      <c r="E5839">
        <v>440.61680000000001</v>
      </c>
    </row>
    <row r="5840" spans="1:5" x14ac:dyDescent="0.25">
      <c r="A5840" s="1">
        <v>33856</v>
      </c>
      <c r="B5840">
        <v>234.02</v>
      </c>
      <c r="D5840" s="1">
        <v>33856</v>
      </c>
      <c r="E5840">
        <v>440.61680000000001</v>
      </c>
    </row>
    <row r="5841" spans="1:5" x14ac:dyDescent="0.25">
      <c r="A5841" s="1">
        <v>33857</v>
      </c>
      <c r="B5841">
        <v>235.94</v>
      </c>
      <c r="D5841" s="1">
        <v>33857</v>
      </c>
      <c r="E5841">
        <v>440.61680000000001</v>
      </c>
    </row>
    <row r="5842" spans="1:5" x14ac:dyDescent="0.25">
      <c r="A5842" s="1">
        <v>33858</v>
      </c>
      <c r="B5842">
        <v>236.08</v>
      </c>
      <c r="D5842" s="1">
        <v>33858</v>
      </c>
      <c r="E5842">
        <v>440.61680000000001</v>
      </c>
    </row>
    <row r="5843" spans="1:5" x14ac:dyDescent="0.25">
      <c r="A5843" s="1">
        <v>33861</v>
      </c>
      <c r="B5843">
        <v>239.35</v>
      </c>
      <c r="D5843" s="1">
        <v>33861</v>
      </c>
      <c r="E5843">
        <v>440.61680000000001</v>
      </c>
    </row>
    <row r="5844" spans="1:5" x14ac:dyDescent="0.25">
      <c r="A5844" s="1">
        <v>33862</v>
      </c>
      <c r="B5844">
        <v>236.52</v>
      </c>
      <c r="D5844" s="1">
        <v>33862</v>
      </c>
      <c r="E5844">
        <v>440.61680000000001</v>
      </c>
    </row>
    <row r="5845" spans="1:5" x14ac:dyDescent="0.25">
      <c r="A5845" s="1">
        <v>33863</v>
      </c>
      <c r="B5845">
        <v>236.43</v>
      </c>
      <c r="D5845" s="1">
        <v>33863</v>
      </c>
      <c r="E5845">
        <v>440.61680000000001</v>
      </c>
    </row>
    <row r="5846" spans="1:5" x14ac:dyDescent="0.25">
      <c r="A5846" s="1">
        <v>33864</v>
      </c>
      <c r="B5846">
        <v>236.41</v>
      </c>
      <c r="D5846" s="1">
        <v>33864</v>
      </c>
      <c r="E5846">
        <v>440.61680000000001</v>
      </c>
    </row>
    <row r="5847" spans="1:5" x14ac:dyDescent="0.25">
      <c r="A5847" s="1">
        <v>33865</v>
      </c>
      <c r="B5847">
        <v>237.78</v>
      </c>
      <c r="D5847" s="1">
        <v>33865</v>
      </c>
      <c r="E5847">
        <v>440.61680000000001</v>
      </c>
    </row>
    <row r="5848" spans="1:5" x14ac:dyDescent="0.25">
      <c r="A5848" s="1">
        <v>33868</v>
      </c>
      <c r="B5848">
        <v>237.45</v>
      </c>
      <c r="D5848" s="1">
        <v>33868</v>
      </c>
      <c r="E5848">
        <v>440.61680000000001</v>
      </c>
    </row>
    <row r="5849" spans="1:5" x14ac:dyDescent="0.25">
      <c r="A5849" s="1">
        <v>33869</v>
      </c>
      <c r="B5849">
        <v>234.91</v>
      </c>
      <c r="D5849" s="1">
        <v>33869</v>
      </c>
      <c r="E5849">
        <v>440.61680000000001</v>
      </c>
    </row>
    <row r="5850" spans="1:5" x14ac:dyDescent="0.25">
      <c r="A5850" s="1">
        <v>33870</v>
      </c>
      <c r="B5850">
        <v>234.96</v>
      </c>
      <c r="D5850" s="1">
        <v>33870</v>
      </c>
      <c r="E5850">
        <v>440.61680000000001</v>
      </c>
    </row>
    <row r="5851" spans="1:5" x14ac:dyDescent="0.25">
      <c r="A5851" s="1">
        <v>33871</v>
      </c>
      <c r="B5851">
        <v>235.63</v>
      </c>
      <c r="D5851" s="1">
        <v>33871</v>
      </c>
      <c r="E5851">
        <v>440.61680000000001</v>
      </c>
    </row>
    <row r="5852" spans="1:5" x14ac:dyDescent="0.25">
      <c r="A5852" s="1">
        <v>33872</v>
      </c>
      <c r="B5852">
        <v>233.18</v>
      </c>
      <c r="D5852" s="1">
        <v>33872</v>
      </c>
      <c r="E5852">
        <v>440.61680000000001</v>
      </c>
    </row>
    <row r="5853" spans="1:5" x14ac:dyDescent="0.25">
      <c r="A5853" s="1">
        <v>33875</v>
      </c>
      <c r="B5853">
        <v>233.96</v>
      </c>
      <c r="D5853" s="1">
        <v>33875</v>
      </c>
      <c r="E5853">
        <v>440.61680000000001</v>
      </c>
    </row>
    <row r="5854" spans="1:5" x14ac:dyDescent="0.25">
      <c r="A5854" s="1">
        <v>33876</v>
      </c>
      <c r="B5854">
        <v>234.21</v>
      </c>
      <c r="D5854" s="1">
        <v>33876</v>
      </c>
      <c r="E5854">
        <v>440.61680000000001</v>
      </c>
    </row>
    <row r="5855" spans="1:5" x14ac:dyDescent="0.25">
      <c r="A5855" s="1">
        <v>33877</v>
      </c>
      <c r="B5855">
        <v>235.08</v>
      </c>
      <c r="D5855" s="1">
        <v>33877</v>
      </c>
      <c r="E5855">
        <v>447.13740000000001</v>
      </c>
    </row>
    <row r="5856" spans="1:5" x14ac:dyDescent="0.25">
      <c r="A5856" s="1">
        <v>33878</v>
      </c>
      <c r="B5856">
        <v>234.14</v>
      </c>
      <c r="D5856" s="1">
        <v>33878</v>
      </c>
      <c r="E5856">
        <v>447.13740000000001</v>
      </c>
    </row>
    <row r="5857" spans="1:5" x14ac:dyDescent="0.25">
      <c r="A5857" s="1">
        <v>33879</v>
      </c>
      <c r="B5857">
        <v>231.06</v>
      </c>
      <c r="D5857" s="1">
        <v>33879</v>
      </c>
      <c r="E5857">
        <v>447.13740000000001</v>
      </c>
    </row>
    <row r="5858" spans="1:5" x14ac:dyDescent="0.25">
      <c r="A5858" s="1">
        <v>33882</v>
      </c>
      <c r="B5858">
        <v>229.2</v>
      </c>
      <c r="D5858" s="1">
        <v>33882</v>
      </c>
      <c r="E5858">
        <v>447.13740000000001</v>
      </c>
    </row>
    <row r="5859" spans="1:5" x14ac:dyDescent="0.25">
      <c r="A5859" s="1">
        <v>33883</v>
      </c>
      <c r="B5859">
        <v>229.42</v>
      </c>
      <c r="D5859" s="1">
        <v>33883</v>
      </c>
      <c r="E5859">
        <v>447.13740000000001</v>
      </c>
    </row>
    <row r="5860" spans="1:5" x14ac:dyDescent="0.25">
      <c r="A5860" s="1">
        <v>33884</v>
      </c>
      <c r="B5860">
        <v>228.14</v>
      </c>
      <c r="D5860" s="1">
        <v>33884</v>
      </c>
      <c r="E5860">
        <v>447.13740000000001</v>
      </c>
    </row>
    <row r="5861" spans="1:5" x14ac:dyDescent="0.25">
      <c r="A5861" s="1">
        <v>33885</v>
      </c>
      <c r="B5861">
        <v>230.03</v>
      </c>
      <c r="D5861" s="1">
        <v>33885</v>
      </c>
      <c r="E5861">
        <v>447.13740000000001</v>
      </c>
    </row>
    <row r="5862" spans="1:5" x14ac:dyDescent="0.25">
      <c r="A5862" s="1">
        <v>33886</v>
      </c>
      <c r="B5862">
        <v>227.47</v>
      </c>
      <c r="D5862" s="1">
        <v>33886</v>
      </c>
      <c r="E5862">
        <v>447.13740000000001</v>
      </c>
    </row>
    <row r="5863" spans="1:5" x14ac:dyDescent="0.25">
      <c r="A5863" s="1">
        <v>33889</v>
      </c>
      <c r="B5863">
        <v>229.34</v>
      </c>
      <c r="D5863" s="1">
        <v>33889</v>
      </c>
      <c r="E5863">
        <v>447.13740000000001</v>
      </c>
    </row>
    <row r="5864" spans="1:5" x14ac:dyDescent="0.25">
      <c r="A5864" s="1">
        <v>33890</v>
      </c>
      <c r="B5864">
        <v>230.94</v>
      </c>
      <c r="D5864" s="1">
        <v>33890</v>
      </c>
      <c r="E5864">
        <v>447.13740000000001</v>
      </c>
    </row>
    <row r="5865" spans="1:5" x14ac:dyDescent="0.25">
      <c r="A5865" s="1">
        <v>33891</v>
      </c>
      <c r="B5865">
        <v>231.01</v>
      </c>
      <c r="D5865" s="1">
        <v>33891</v>
      </c>
      <c r="E5865">
        <v>447.13740000000001</v>
      </c>
    </row>
    <row r="5866" spans="1:5" x14ac:dyDescent="0.25">
      <c r="A5866" s="1">
        <v>33892</v>
      </c>
      <c r="B5866">
        <v>231.07</v>
      </c>
      <c r="D5866" s="1">
        <v>33892</v>
      </c>
      <c r="E5866">
        <v>447.13740000000001</v>
      </c>
    </row>
    <row r="5867" spans="1:5" x14ac:dyDescent="0.25">
      <c r="A5867" s="1">
        <v>33893</v>
      </c>
      <c r="B5867">
        <v>232.31</v>
      </c>
      <c r="D5867" s="1">
        <v>33893</v>
      </c>
      <c r="E5867">
        <v>447.13740000000001</v>
      </c>
    </row>
    <row r="5868" spans="1:5" x14ac:dyDescent="0.25">
      <c r="A5868" s="1">
        <v>33896</v>
      </c>
      <c r="B5868">
        <v>234.31</v>
      </c>
      <c r="D5868" s="1">
        <v>33896</v>
      </c>
      <c r="E5868">
        <v>447.13740000000001</v>
      </c>
    </row>
    <row r="5869" spans="1:5" x14ac:dyDescent="0.25">
      <c r="A5869" s="1">
        <v>33897</v>
      </c>
      <c r="B5869">
        <v>234.66</v>
      </c>
      <c r="D5869" s="1">
        <v>33897</v>
      </c>
      <c r="E5869">
        <v>447.13740000000001</v>
      </c>
    </row>
    <row r="5870" spans="1:5" x14ac:dyDescent="0.25">
      <c r="A5870" s="1">
        <v>33898</v>
      </c>
      <c r="B5870">
        <v>234.91</v>
      </c>
      <c r="D5870" s="1">
        <v>33898</v>
      </c>
      <c r="E5870">
        <v>447.13740000000001</v>
      </c>
    </row>
    <row r="5871" spans="1:5" x14ac:dyDescent="0.25">
      <c r="A5871" s="1">
        <v>33899</v>
      </c>
      <c r="B5871">
        <v>234.43</v>
      </c>
      <c r="D5871" s="1">
        <v>33899</v>
      </c>
      <c r="E5871">
        <v>447.13740000000001</v>
      </c>
    </row>
    <row r="5872" spans="1:5" x14ac:dyDescent="0.25">
      <c r="A5872" s="1">
        <v>33900</v>
      </c>
      <c r="B5872">
        <v>234.19</v>
      </c>
      <c r="D5872" s="1">
        <v>33900</v>
      </c>
      <c r="E5872">
        <v>447.13740000000001</v>
      </c>
    </row>
    <row r="5873" spans="1:5" x14ac:dyDescent="0.25">
      <c r="A5873" s="1">
        <v>33903</v>
      </c>
      <c r="B5873">
        <v>236.19</v>
      </c>
      <c r="D5873" s="1">
        <v>33903</v>
      </c>
      <c r="E5873">
        <v>447.13740000000001</v>
      </c>
    </row>
    <row r="5874" spans="1:5" x14ac:dyDescent="0.25">
      <c r="A5874" s="1">
        <v>33904</v>
      </c>
      <c r="B5874">
        <v>236.24</v>
      </c>
      <c r="D5874" s="1">
        <v>33904</v>
      </c>
      <c r="E5874">
        <v>447.13740000000001</v>
      </c>
    </row>
    <row r="5875" spans="1:5" x14ac:dyDescent="0.25">
      <c r="A5875" s="1">
        <v>33905</v>
      </c>
      <c r="B5875">
        <v>237.25</v>
      </c>
      <c r="D5875" s="1">
        <v>33905</v>
      </c>
      <c r="E5875">
        <v>447.13740000000001</v>
      </c>
    </row>
    <row r="5876" spans="1:5" x14ac:dyDescent="0.25">
      <c r="A5876" s="1">
        <v>33906</v>
      </c>
      <c r="B5876">
        <v>237.92</v>
      </c>
      <c r="D5876" s="1">
        <v>33906</v>
      </c>
      <c r="E5876">
        <v>447.13740000000001</v>
      </c>
    </row>
    <row r="5877" spans="1:5" x14ac:dyDescent="0.25">
      <c r="A5877" s="1">
        <v>33907</v>
      </c>
      <c r="B5877">
        <v>237.08</v>
      </c>
      <c r="D5877" s="1">
        <v>33907</v>
      </c>
      <c r="E5877">
        <v>437.892</v>
      </c>
    </row>
    <row r="5878" spans="1:5" x14ac:dyDescent="0.25">
      <c r="A5878" s="1">
        <v>33910</v>
      </c>
      <c r="B5878">
        <v>239.08</v>
      </c>
      <c r="D5878" s="1">
        <v>33910</v>
      </c>
      <c r="E5878">
        <v>437.892</v>
      </c>
    </row>
    <row r="5879" spans="1:5" x14ac:dyDescent="0.25">
      <c r="A5879" s="1">
        <v>33911</v>
      </c>
      <c r="B5879">
        <v>237.73</v>
      </c>
      <c r="D5879" s="1">
        <v>33911</v>
      </c>
      <c r="E5879">
        <v>437.892</v>
      </c>
    </row>
    <row r="5880" spans="1:5" x14ac:dyDescent="0.25">
      <c r="A5880" s="1">
        <v>33912</v>
      </c>
      <c r="B5880">
        <v>236.46</v>
      </c>
      <c r="D5880" s="1">
        <v>33912</v>
      </c>
      <c r="E5880">
        <v>437.892</v>
      </c>
    </row>
    <row r="5881" spans="1:5" x14ac:dyDescent="0.25">
      <c r="A5881" s="1">
        <v>33913</v>
      </c>
      <c r="B5881">
        <v>237.4</v>
      </c>
      <c r="D5881" s="1">
        <v>33913</v>
      </c>
      <c r="E5881">
        <v>437.892</v>
      </c>
    </row>
    <row r="5882" spans="1:5" x14ac:dyDescent="0.25">
      <c r="A5882" s="1">
        <v>33914</v>
      </c>
      <c r="B5882">
        <v>237.31</v>
      </c>
      <c r="D5882" s="1">
        <v>33914</v>
      </c>
      <c r="E5882">
        <v>437.892</v>
      </c>
    </row>
    <row r="5883" spans="1:5" x14ac:dyDescent="0.25">
      <c r="A5883" s="1">
        <v>33917</v>
      </c>
      <c r="B5883">
        <v>238.1</v>
      </c>
      <c r="D5883" s="1">
        <v>33917</v>
      </c>
      <c r="E5883">
        <v>437.892</v>
      </c>
    </row>
    <row r="5884" spans="1:5" x14ac:dyDescent="0.25">
      <c r="A5884" s="1">
        <v>33918</v>
      </c>
      <c r="B5884">
        <v>238.46</v>
      </c>
      <c r="D5884" s="1">
        <v>33918</v>
      </c>
      <c r="E5884">
        <v>437.892</v>
      </c>
    </row>
    <row r="5885" spans="1:5" x14ac:dyDescent="0.25">
      <c r="A5885" s="1">
        <v>33919</v>
      </c>
      <c r="B5885">
        <v>240.61</v>
      </c>
      <c r="D5885" s="1">
        <v>33919</v>
      </c>
      <c r="E5885">
        <v>437.892</v>
      </c>
    </row>
    <row r="5886" spans="1:5" x14ac:dyDescent="0.25">
      <c r="A5886" s="1">
        <v>33920</v>
      </c>
      <c r="B5886">
        <v>240.81</v>
      </c>
      <c r="D5886" s="1">
        <v>33920</v>
      </c>
      <c r="E5886">
        <v>437.892</v>
      </c>
    </row>
    <row r="5887" spans="1:5" x14ac:dyDescent="0.25">
      <c r="A5887" s="1">
        <v>33921</v>
      </c>
      <c r="B5887">
        <v>240.8</v>
      </c>
      <c r="D5887" s="1">
        <v>33921</v>
      </c>
      <c r="E5887">
        <v>437.892</v>
      </c>
    </row>
    <row r="5888" spans="1:5" x14ac:dyDescent="0.25">
      <c r="A5888" s="1">
        <v>33924</v>
      </c>
      <c r="B5888">
        <v>239.94</v>
      </c>
      <c r="D5888" s="1">
        <v>33924</v>
      </c>
      <c r="E5888">
        <v>437.892</v>
      </c>
    </row>
    <row r="5889" spans="1:5" x14ac:dyDescent="0.25">
      <c r="A5889" s="1">
        <v>33925</v>
      </c>
      <c r="B5889">
        <v>238.97</v>
      </c>
      <c r="D5889" s="1">
        <v>33925</v>
      </c>
      <c r="E5889">
        <v>437.892</v>
      </c>
    </row>
    <row r="5890" spans="1:5" x14ac:dyDescent="0.25">
      <c r="A5890" s="1">
        <v>33926</v>
      </c>
      <c r="B5890">
        <v>240.96</v>
      </c>
      <c r="D5890" s="1">
        <v>33926</v>
      </c>
      <c r="E5890">
        <v>437.892</v>
      </c>
    </row>
    <row r="5891" spans="1:5" x14ac:dyDescent="0.25">
      <c r="A5891" s="1">
        <v>33927</v>
      </c>
      <c r="B5891">
        <v>241.49</v>
      </c>
      <c r="D5891" s="1">
        <v>33927</v>
      </c>
      <c r="E5891">
        <v>437.892</v>
      </c>
    </row>
    <row r="5892" spans="1:5" x14ac:dyDescent="0.25">
      <c r="A5892" s="1">
        <v>33928</v>
      </c>
      <c r="B5892">
        <v>243.12</v>
      </c>
      <c r="D5892" s="1">
        <v>33928</v>
      </c>
      <c r="E5892">
        <v>437.892</v>
      </c>
    </row>
    <row r="5893" spans="1:5" x14ac:dyDescent="0.25">
      <c r="A5893" s="1">
        <v>33931</v>
      </c>
      <c r="B5893">
        <v>242.35</v>
      </c>
      <c r="D5893" s="1">
        <v>33931</v>
      </c>
      <c r="E5893">
        <v>437.892</v>
      </c>
    </row>
    <row r="5894" spans="1:5" x14ac:dyDescent="0.25">
      <c r="A5894" s="1">
        <v>33932</v>
      </c>
      <c r="B5894">
        <v>243.8</v>
      </c>
      <c r="D5894" s="1">
        <v>33932</v>
      </c>
      <c r="E5894">
        <v>437.892</v>
      </c>
    </row>
    <row r="5895" spans="1:5" x14ac:dyDescent="0.25">
      <c r="A5895" s="1">
        <v>33933</v>
      </c>
      <c r="B5895">
        <v>244.78</v>
      </c>
      <c r="D5895" s="1">
        <v>33933</v>
      </c>
      <c r="E5895">
        <v>437.892</v>
      </c>
    </row>
    <row r="5896" spans="1:5" x14ac:dyDescent="0.25">
      <c r="A5896" s="1">
        <v>33934</v>
      </c>
      <c r="B5896">
        <v>244.78</v>
      </c>
      <c r="D5896" s="1">
        <v>33934</v>
      </c>
      <c r="E5896">
        <v>437.892</v>
      </c>
    </row>
    <row r="5897" spans="1:5" x14ac:dyDescent="0.25">
      <c r="A5897" s="1">
        <v>33935</v>
      </c>
      <c r="B5897">
        <v>245.33</v>
      </c>
      <c r="D5897" s="1">
        <v>33935</v>
      </c>
      <c r="E5897">
        <v>437.892</v>
      </c>
    </row>
    <row r="5898" spans="1:5" x14ac:dyDescent="0.25">
      <c r="A5898" s="1">
        <v>33938</v>
      </c>
      <c r="B5898">
        <v>246.07</v>
      </c>
      <c r="D5898" s="1">
        <v>33938</v>
      </c>
      <c r="E5898">
        <v>439.60579999999999</v>
      </c>
    </row>
    <row r="5899" spans="1:5" x14ac:dyDescent="0.25">
      <c r="A5899" s="1">
        <v>33939</v>
      </c>
      <c r="B5899">
        <v>245.86</v>
      </c>
      <c r="D5899" s="1">
        <v>33939</v>
      </c>
      <c r="E5899">
        <v>439.60579999999999</v>
      </c>
    </row>
    <row r="5900" spans="1:5" x14ac:dyDescent="0.25">
      <c r="A5900" s="1">
        <v>33940</v>
      </c>
      <c r="B5900">
        <v>245.36</v>
      </c>
      <c r="D5900" s="1">
        <v>33940</v>
      </c>
      <c r="E5900">
        <v>439.60579999999999</v>
      </c>
    </row>
    <row r="5901" spans="1:5" x14ac:dyDescent="0.25">
      <c r="A5901" s="1">
        <v>33941</v>
      </c>
      <c r="B5901">
        <v>245.49</v>
      </c>
      <c r="D5901" s="1">
        <v>33941</v>
      </c>
      <c r="E5901">
        <v>439.60579999999999</v>
      </c>
    </row>
    <row r="5902" spans="1:5" x14ac:dyDescent="0.25">
      <c r="A5902" s="1">
        <v>33942</v>
      </c>
      <c r="B5902">
        <v>246.7</v>
      </c>
      <c r="D5902" s="1">
        <v>33942</v>
      </c>
      <c r="E5902">
        <v>439.60579999999999</v>
      </c>
    </row>
    <row r="5903" spans="1:5" x14ac:dyDescent="0.25">
      <c r="A5903" s="1">
        <v>33945</v>
      </c>
      <c r="B5903">
        <v>248.36</v>
      </c>
      <c r="D5903" s="1">
        <v>33945</v>
      </c>
      <c r="E5903">
        <v>439.60579999999999</v>
      </c>
    </row>
    <row r="5904" spans="1:5" x14ac:dyDescent="0.25">
      <c r="A5904" s="1">
        <v>33946</v>
      </c>
      <c r="B5904">
        <v>249.22</v>
      </c>
      <c r="D5904" s="1">
        <v>33946</v>
      </c>
      <c r="E5904">
        <v>439.60579999999999</v>
      </c>
    </row>
    <row r="5905" spans="1:5" x14ac:dyDescent="0.25">
      <c r="A5905" s="1">
        <v>33947</v>
      </c>
      <c r="B5905">
        <v>248.37</v>
      </c>
      <c r="D5905" s="1">
        <v>33947</v>
      </c>
      <c r="E5905">
        <v>439.60579999999999</v>
      </c>
    </row>
    <row r="5906" spans="1:5" x14ac:dyDescent="0.25">
      <c r="A5906" s="1">
        <v>33948</v>
      </c>
      <c r="B5906">
        <v>247.68</v>
      </c>
      <c r="D5906" s="1">
        <v>33948</v>
      </c>
      <c r="E5906">
        <v>439.60579999999999</v>
      </c>
    </row>
    <row r="5907" spans="1:5" x14ac:dyDescent="0.25">
      <c r="A5907" s="1">
        <v>33949</v>
      </c>
      <c r="B5907">
        <v>247.26</v>
      </c>
      <c r="D5907" s="1">
        <v>33949</v>
      </c>
      <c r="E5907">
        <v>439.60579999999999</v>
      </c>
    </row>
    <row r="5908" spans="1:5" x14ac:dyDescent="0.25">
      <c r="A5908" s="1">
        <v>33952</v>
      </c>
      <c r="B5908">
        <v>246.79</v>
      </c>
      <c r="D5908" s="1">
        <v>33952</v>
      </c>
      <c r="E5908">
        <v>439.60579999999999</v>
      </c>
    </row>
    <row r="5909" spans="1:5" x14ac:dyDescent="0.25">
      <c r="A5909" s="1">
        <v>33953</v>
      </c>
      <c r="B5909">
        <v>246.47</v>
      </c>
      <c r="D5909" s="1">
        <v>33953</v>
      </c>
      <c r="E5909">
        <v>439.60579999999999</v>
      </c>
    </row>
    <row r="5910" spans="1:5" x14ac:dyDescent="0.25">
      <c r="A5910" s="1">
        <v>33954</v>
      </c>
      <c r="B5910">
        <v>245.71</v>
      </c>
      <c r="D5910" s="1">
        <v>33954</v>
      </c>
      <c r="E5910">
        <v>439.60579999999999</v>
      </c>
    </row>
    <row r="5911" spans="1:5" x14ac:dyDescent="0.25">
      <c r="A5911" s="1">
        <v>33955</v>
      </c>
      <c r="B5911">
        <v>247.87</v>
      </c>
      <c r="D5911" s="1">
        <v>33955</v>
      </c>
      <c r="E5911">
        <v>439.60579999999999</v>
      </c>
    </row>
    <row r="5912" spans="1:5" x14ac:dyDescent="0.25">
      <c r="A5912" s="1">
        <v>33956</v>
      </c>
      <c r="B5912">
        <v>250.78</v>
      </c>
      <c r="D5912" s="1">
        <v>33956</v>
      </c>
      <c r="E5912">
        <v>439.60579999999999</v>
      </c>
    </row>
    <row r="5913" spans="1:5" x14ac:dyDescent="0.25">
      <c r="A5913" s="1">
        <v>33959</v>
      </c>
      <c r="B5913">
        <v>250.62</v>
      </c>
      <c r="D5913" s="1">
        <v>33959</v>
      </c>
      <c r="E5913">
        <v>439.60579999999999</v>
      </c>
    </row>
    <row r="5914" spans="1:5" x14ac:dyDescent="0.25">
      <c r="A5914" s="1">
        <v>33960</v>
      </c>
      <c r="B5914">
        <v>250.6</v>
      </c>
      <c r="D5914" s="1">
        <v>33960</v>
      </c>
      <c r="E5914">
        <v>439.60579999999999</v>
      </c>
    </row>
    <row r="5915" spans="1:5" x14ac:dyDescent="0.25">
      <c r="A5915" s="1">
        <v>33961</v>
      </c>
      <c r="B5915">
        <v>250.07</v>
      </c>
      <c r="D5915" s="1">
        <v>33961</v>
      </c>
      <c r="E5915">
        <v>439.60579999999999</v>
      </c>
    </row>
    <row r="5916" spans="1:5" x14ac:dyDescent="0.25">
      <c r="A5916" s="1">
        <v>33962</v>
      </c>
      <c r="B5916">
        <v>250.48</v>
      </c>
      <c r="D5916" s="1">
        <v>33962</v>
      </c>
      <c r="E5916">
        <v>439.60579999999999</v>
      </c>
    </row>
    <row r="5917" spans="1:5" x14ac:dyDescent="0.25">
      <c r="A5917" s="1">
        <v>33963</v>
      </c>
      <c r="B5917">
        <v>250.48</v>
      </c>
      <c r="D5917" s="1">
        <v>33963</v>
      </c>
      <c r="E5917">
        <v>439.60579999999999</v>
      </c>
    </row>
    <row r="5918" spans="1:5" x14ac:dyDescent="0.25">
      <c r="A5918" s="1">
        <v>33966</v>
      </c>
      <c r="B5918">
        <v>250.31</v>
      </c>
      <c r="D5918" s="1">
        <v>33966</v>
      </c>
      <c r="E5918">
        <v>439.60579999999999</v>
      </c>
    </row>
    <row r="5919" spans="1:5" x14ac:dyDescent="0.25">
      <c r="A5919" s="1">
        <v>33967</v>
      </c>
      <c r="B5919">
        <v>250.06</v>
      </c>
      <c r="D5919" s="1">
        <v>33967</v>
      </c>
      <c r="E5919">
        <v>439.60579999999999</v>
      </c>
    </row>
    <row r="5920" spans="1:5" x14ac:dyDescent="0.25">
      <c r="A5920" s="1">
        <v>33968</v>
      </c>
      <c r="B5920">
        <v>250.62</v>
      </c>
      <c r="D5920" s="1">
        <v>33968</v>
      </c>
      <c r="E5920">
        <v>439.60579999999999</v>
      </c>
    </row>
    <row r="5921" spans="1:5" x14ac:dyDescent="0.25">
      <c r="A5921" s="1">
        <v>33969</v>
      </c>
      <c r="B5921">
        <v>249.8</v>
      </c>
      <c r="D5921" s="1">
        <v>33969</v>
      </c>
      <c r="E5921">
        <v>451.39589999999998</v>
      </c>
    </row>
    <row r="5922" spans="1:5" x14ac:dyDescent="0.25">
      <c r="A5922" s="1">
        <v>33970</v>
      </c>
      <c r="B5922">
        <v>249.8</v>
      </c>
      <c r="D5922" s="1">
        <v>33970</v>
      </c>
      <c r="E5922">
        <v>451.39589999999998</v>
      </c>
    </row>
    <row r="5923" spans="1:5" x14ac:dyDescent="0.25">
      <c r="A5923" s="1">
        <v>33973</v>
      </c>
      <c r="B5923">
        <v>249.24</v>
      </c>
      <c r="D5923" s="1">
        <v>33973</v>
      </c>
      <c r="E5923">
        <v>451.39589999999998</v>
      </c>
    </row>
    <row r="5924" spans="1:5" x14ac:dyDescent="0.25">
      <c r="A5924" s="1">
        <v>33974</v>
      </c>
      <c r="B5924">
        <v>248.64</v>
      </c>
      <c r="D5924" s="1">
        <v>33974</v>
      </c>
      <c r="E5924">
        <v>451.39589999999998</v>
      </c>
    </row>
    <row r="5925" spans="1:5" x14ac:dyDescent="0.25">
      <c r="A5925" s="1">
        <v>33975</v>
      </c>
      <c r="B5925">
        <v>248.98</v>
      </c>
      <c r="D5925" s="1">
        <v>33975</v>
      </c>
      <c r="E5925">
        <v>451.39589999999998</v>
      </c>
    </row>
    <row r="5926" spans="1:5" x14ac:dyDescent="0.25">
      <c r="A5926" s="1">
        <v>33976</v>
      </c>
      <c r="B5926">
        <v>247.05</v>
      </c>
      <c r="D5926" s="1">
        <v>33976</v>
      </c>
      <c r="E5926">
        <v>451.39589999999998</v>
      </c>
    </row>
    <row r="5927" spans="1:5" x14ac:dyDescent="0.25">
      <c r="A5927" s="1">
        <v>33977</v>
      </c>
      <c r="B5927">
        <v>246.09</v>
      </c>
      <c r="D5927" s="1">
        <v>33977</v>
      </c>
      <c r="E5927">
        <v>451.39589999999998</v>
      </c>
    </row>
    <row r="5928" spans="1:5" x14ac:dyDescent="0.25">
      <c r="A5928" s="1">
        <v>33980</v>
      </c>
      <c r="B5928">
        <v>247.24</v>
      </c>
      <c r="D5928" s="1">
        <v>33980</v>
      </c>
      <c r="E5928">
        <v>451.39589999999998</v>
      </c>
    </row>
    <row r="5929" spans="1:5" x14ac:dyDescent="0.25">
      <c r="A5929" s="1">
        <v>33981</v>
      </c>
      <c r="B5929">
        <v>247.2</v>
      </c>
      <c r="D5929" s="1">
        <v>33981</v>
      </c>
      <c r="E5929">
        <v>451.39589999999998</v>
      </c>
    </row>
    <row r="5930" spans="1:5" x14ac:dyDescent="0.25">
      <c r="A5930" s="1">
        <v>33982</v>
      </c>
      <c r="B5930">
        <v>248.47</v>
      </c>
      <c r="D5930" s="1">
        <v>33982</v>
      </c>
      <c r="E5930">
        <v>451.39589999999998</v>
      </c>
    </row>
    <row r="5931" spans="1:5" x14ac:dyDescent="0.25">
      <c r="A5931" s="1">
        <v>33983</v>
      </c>
      <c r="B5931">
        <v>250.3</v>
      </c>
      <c r="D5931" s="1">
        <v>33983</v>
      </c>
      <c r="E5931">
        <v>451.39589999999998</v>
      </c>
    </row>
    <row r="5932" spans="1:5" x14ac:dyDescent="0.25">
      <c r="A5932" s="1">
        <v>33984</v>
      </c>
      <c r="B5932">
        <v>251.15</v>
      </c>
      <c r="D5932" s="1">
        <v>33984</v>
      </c>
      <c r="E5932">
        <v>451.39589999999998</v>
      </c>
    </row>
    <row r="5933" spans="1:5" x14ac:dyDescent="0.25">
      <c r="A5933" s="1">
        <v>33987</v>
      </c>
      <c r="B5933">
        <v>251.1</v>
      </c>
      <c r="D5933" s="1">
        <v>33987</v>
      </c>
      <c r="E5933">
        <v>451.39589999999998</v>
      </c>
    </row>
    <row r="5934" spans="1:5" x14ac:dyDescent="0.25">
      <c r="A5934" s="1">
        <v>33988</v>
      </c>
      <c r="B5934">
        <v>250.39</v>
      </c>
      <c r="D5934" s="1">
        <v>33988</v>
      </c>
      <c r="E5934">
        <v>451.39589999999998</v>
      </c>
    </row>
    <row r="5935" spans="1:5" x14ac:dyDescent="0.25">
      <c r="A5935" s="1">
        <v>33989</v>
      </c>
      <c r="B5935">
        <v>249.58</v>
      </c>
      <c r="D5935" s="1">
        <v>33989</v>
      </c>
      <c r="E5935">
        <v>451.39589999999998</v>
      </c>
    </row>
    <row r="5936" spans="1:5" x14ac:dyDescent="0.25">
      <c r="A5936" s="1">
        <v>33990</v>
      </c>
      <c r="B5936">
        <v>250.75</v>
      </c>
      <c r="D5936" s="1">
        <v>33990</v>
      </c>
      <c r="E5936">
        <v>451.39589999999998</v>
      </c>
    </row>
    <row r="5937" spans="1:5" x14ac:dyDescent="0.25">
      <c r="A5937" s="1">
        <v>33991</v>
      </c>
      <c r="B5937">
        <v>251.15</v>
      </c>
      <c r="D5937" s="1">
        <v>33991</v>
      </c>
      <c r="E5937">
        <v>451.39589999999998</v>
      </c>
    </row>
    <row r="5938" spans="1:5" x14ac:dyDescent="0.25">
      <c r="A5938" s="1">
        <v>33994</v>
      </c>
      <c r="B5938">
        <v>253.14</v>
      </c>
      <c r="D5938" s="1">
        <v>33994</v>
      </c>
      <c r="E5938">
        <v>451.39589999999998</v>
      </c>
    </row>
    <row r="5939" spans="1:5" x14ac:dyDescent="0.25">
      <c r="A5939" s="1">
        <v>33995</v>
      </c>
      <c r="B5939">
        <v>253.07</v>
      </c>
      <c r="D5939" s="1">
        <v>33995</v>
      </c>
      <c r="E5939">
        <v>451.39589999999998</v>
      </c>
    </row>
    <row r="5940" spans="1:5" x14ac:dyDescent="0.25">
      <c r="A5940" s="1">
        <v>33996</v>
      </c>
      <c r="B5940">
        <v>251.7</v>
      </c>
      <c r="D5940" s="1">
        <v>33996</v>
      </c>
      <c r="E5940">
        <v>451.39589999999998</v>
      </c>
    </row>
    <row r="5941" spans="1:5" x14ac:dyDescent="0.25">
      <c r="A5941" s="1">
        <v>33997</v>
      </c>
      <c r="B5941">
        <v>251.78</v>
      </c>
      <c r="D5941" s="1">
        <v>33997</v>
      </c>
      <c r="E5941">
        <v>451.39589999999998</v>
      </c>
    </row>
    <row r="5942" spans="1:5" x14ac:dyDescent="0.25">
      <c r="A5942" s="1">
        <v>33998</v>
      </c>
      <c r="B5942">
        <v>252.05</v>
      </c>
      <c r="D5942" s="1">
        <v>33998</v>
      </c>
      <c r="E5942">
        <v>465.25880000000001</v>
      </c>
    </row>
    <row r="5943" spans="1:5" x14ac:dyDescent="0.25">
      <c r="A5943" s="1">
        <v>34001</v>
      </c>
      <c r="B5943">
        <v>254.11</v>
      </c>
      <c r="D5943" s="1">
        <v>34001</v>
      </c>
      <c r="E5943">
        <v>465.25880000000001</v>
      </c>
    </row>
    <row r="5944" spans="1:5" x14ac:dyDescent="0.25">
      <c r="A5944" s="1">
        <v>34002</v>
      </c>
      <c r="B5944">
        <v>254.32</v>
      </c>
      <c r="D5944" s="1">
        <v>34002</v>
      </c>
      <c r="E5944">
        <v>465.25880000000001</v>
      </c>
    </row>
    <row r="5945" spans="1:5" x14ac:dyDescent="0.25">
      <c r="A5945" s="1">
        <v>34003</v>
      </c>
      <c r="B5945">
        <v>256.83999999999997</v>
      </c>
      <c r="D5945" s="1">
        <v>34003</v>
      </c>
      <c r="E5945">
        <v>465.25880000000001</v>
      </c>
    </row>
    <row r="5946" spans="1:5" x14ac:dyDescent="0.25">
      <c r="A5946" s="1">
        <v>34004</v>
      </c>
      <c r="B5946">
        <v>258.24</v>
      </c>
      <c r="D5946" s="1">
        <v>34004</v>
      </c>
      <c r="E5946">
        <v>465.25880000000001</v>
      </c>
    </row>
    <row r="5947" spans="1:5" x14ac:dyDescent="0.25">
      <c r="A5947" s="1">
        <v>34005</v>
      </c>
      <c r="B5947">
        <v>257.45</v>
      </c>
      <c r="D5947" s="1">
        <v>34005</v>
      </c>
      <c r="E5947">
        <v>465.25880000000001</v>
      </c>
    </row>
    <row r="5948" spans="1:5" x14ac:dyDescent="0.25">
      <c r="A5948" s="1">
        <v>34008</v>
      </c>
      <c r="B5948">
        <v>256.82</v>
      </c>
      <c r="D5948" s="1">
        <v>34008</v>
      </c>
      <c r="E5948">
        <v>465.25880000000001</v>
      </c>
    </row>
    <row r="5949" spans="1:5" x14ac:dyDescent="0.25">
      <c r="A5949" s="1">
        <v>34009</v>
      </c>
      <c r="B5949">
        <v>255.25</v>
      </c>
      <c r="D5949" s="1">
        <v>34009</v>
      </c>
      <c r="E5949">
        <v>465.25880000000001</v>
      </c>
    </row>
    <row r="5950" spans="1:5" x14ac:dyDescent="0.25">
      <c r="A5950" s="1">
        <v>34010</v>
      </c>
      <c r="B5950">
        <v>255.81</v>
      </c>
      <c r="D5950" s="1">
        <v>34010</v>
      </c>
      <c r="E5950">
        <v>465.25880000000001</v>
      </c>
    </row>
    <row r="5951" spans="1:5" x14ac:dyDescent="0.25">
      <c r="A5951" s="1">
        <v>34011</v>
      </c>
      <c r="B5951">
        <v>256.57</v>
      </c>
      <c r="D5951" s="1">
        <v>34011</v>
      </c>
      <c r="E5951">
        <v>465.25880000000001</v>
      </c>
    </row>
    <row r="5952" spans="1:5" x14ac:dyDescent="0.25">
      <c r="A5952" s="1">
        <v>34012</v>
      </c>
      <c r="B5952">
        <v>254.95</v>
      </c>
      <c r="D5952" s="1">
        <v>34012</v>
      </c>
      <c r="E5952">
        <v>465.25880000000001</v>
      </c>
    </row>
    <row r="5953" spans="1:5" x14ac:dyDescent="0.25">
      <c r="A5953" s="1">
        <v>34015</v>
      </c>
      <c r="B5953">
        <v>254.95</v>
      </c>
      <c r="D5953" s="1">
        <v>34015</v>
      </c>
      <c r="E5953">
        <v>465.25880000000001</v>
      </c>
    </row>
    <row r="5954" spans="1:5" x14ac:dyDescent="0.25">
      <c r="A5954" s="1">
        <v>34016</v>
      </c>
      <c r="B5954">
        <v>248.31</v>
      </c>
      <c r="D5954" s="1">
        <v>34016</v>
      </c>
      <c r="E5954">
        <v>465.25880000000001</v>
      </c>
    </row>
    <row r="5955" spans="1:5" x14ac:dyDescent="0.25">
      <c r="A5955" s="1">
        <v>34017</v>
      </c>
      <c r="B5955">
        <v>247.39</v>
      </c>
      <c r="D5955" s="1">
        <v>34017</v>
      </c>
      <c r="E5955">
        <v>465.25880000000001</v>
      </c>
    </row>
    <row r="5956" spans="1:5" x14ac:dyDescent="0.25">
      <c r="A5956" s="1">
        <v>34018</v>
      </c>
      <c r="B5956">
        <v>246.9</v>
      </c>
      <c r="D5956" s="1">
        <v>34018</v>
      </c>
      <c r="E5956">
        <v>465.25880000000001</v>
      </c>
    </row>
    <row r="5957" spans="1:5" x14ac:dyDescent="0.25">
      <c r="A5957" s="1">
        <v>34019</v>
      </c>
      <c r="B5957">
        <v>248.05</v>
      </c>
      <c r="D5957" s="1">
        <v>34019</v>
      </c>
      <c r="E5957">
        <v>465.25880000000001</v>
      </c>
    </row>
    <row r="5958" spans="1:5" x14ac:dyDescent="0.25">
      <c r="A5958" s="1">
        <v>34022</v>
      </c>
      <c r="B5958">
        <v>247.88</v>
      </c>
      <c r="D5958" s="1">
        <v>34022</v>
      </c>
      <c r="E5958">
        <v>465.25880000000001</v>
      </c>
    </row>
    <row r="5959" spans="1:5" x14ac:dyDescent="0.25">
      <c r="A5959" s="1">
        <v>34023</v>
      </c>
      <c r="B5959">
        <v>247.77</v>
      </c>
      <c r="D5959" s="1">
        <v>34023</v>
      </c>
      <c r="E5959">
        <v>465.25880000000001</v>
      </c>
    </row>
    <row r="5960" spans="1:5" x14ac:dyDescent="0.25">
      <c r="A5960" s="1">
        <v>34024</v>
      </c>
      <c r="B5960">
        <v>251.3</v>
      </c>
      <c r="D5960" s="1">
        <v>34024</v>
      </c>
      <c r="E5960">
        <v>465.25880000000001</v>
      </c>
    </row>
    <row r="5961" spans="1:5" x14ac:dyDescent="0.25">
      <c r="A5961" s="1">
        <v>34025</v>
      </c>
      <c r="B5961">
        <v>252.3</v>
      </c>
      <c r="D5961" s="1">
        <v>34025</v>
      </c>
      <c r="E5961">
        <v>465.25880000000001</v>
      </c>
    </row>
    <row r="5962" spans="1:5" x14ac:dyDescent="0.25">
      <c r="A5962" s="1">
        <v>34026</v>
      </c>
      <c r="B5962">
        <v>252.96</v>
      </c>
      <c r="D5962" s="1">
        <v>34026</v>
      </c>
      <c r="E5962">
        <v>480.73289999999997</v>
      </c>
    </row>
    <row r="5963" spans="1:5" x14ac:dyDescent="0.25">
      <c r="A5963" s="1">
        <v>34029</v>
      </c>
      <c r="B5963">
        <v>252.52</v>
      </c>
      <c r="D5963" s="1">
        <v>34029</v>
      </c>
      <c r="E5963">
        <v>480.73289999999997</v>
      </c>
    </row>
    <row r="5964" spans="1:5" x14ac:dyDescent="0.25">
      <c r="A5964" s="1">
        <v>34030</v>
      </c>
      <c r="B5964">
        <v>255.45</v>
      </c>
      <c r="D5964" s="1">
        <v>34030</v>
      </c>
      <c r="E5964">
        <v>480.73289999999997</v>
      </c>
    </row>
    <row r="5965" spans="1:5" x14ac:dyDescent="0.25">
      <c r="A5965" s="1">
        <v>34031</v>
      </c>
      <c r="B5965">
        <v>256.56</v>
      </c>
      <c r="D5965" s="1">
        <v>34031</v>
      </c>
      <c r="E5965">
        <v>480.73289999999997</v>
      </c>
    </row>
    <row r="5966" spans="1:5" x14ac:dyDescent="0.25">
      <c r="A5966" s="1">
        <v>34032</v>
      </c>
      <c r="B5966">
        <v>255.53</v>
      </c>
      <c r="D5966" s="1">
        <v>34032</v>
      </c>
      <c r="E5966">
        <v>480.73289999999997</v>
      </c>
    </row>
    <row r="5967" spans="1:5" x14ac:dyDescent="0.25">
      <c r="A5967" s="1">
        <v>34033</v>
      </c>
      <c r="B5967">
        <v>254.99</v>
      </c>
      <c r="D5967" s="1">
        <v>34033</v>
      </c>
      <c r="E5967">
        <v>480.73289999999997</v>
      </c>
    </row>
    <row r="5968" spans="1:5" x14ac:dyDescent="0.25">
      <c r="A5968" s="1">
        <v>34036</v>
      </c>
      <c r="B5968">
        <v>259.16000000000003</v>
      </c>
      <c r="D5968" s="1">
        <v>34036</v>
      </c>
      <c r="E5968">
        <v>480.73289999999997</v>
      </c>
    </row>
    <row r="5969" spans="1:5" x14ac:dyDescent="0.25">
      <c r="A5969" s="1">
        <v>34037</v>
      </c>
      <c r="B5969">
        <v>259.31</v>
      </c>
      <c r="D5969" s="1">
        <v>34037</v>
      </c>
      <c r="E5969">
        <v>480.73289999999997</v>
      </c>
    </row>
    <row r="5970" spans="1:5" x14ac:dyDescent="0.25">
      <c r="A5970" s="1">
        <v>34038</v>
      </c>
      <c r="B5970">
        <v>260.60000000000002</v>
      </c>
      <c r="D5970" s="1">
        <v>34038</v>
      </c>
      <c r="E5970">
        <v>480.73289999999997</v>
      </c>
    </row>
    <row r="5971" spans="1:5" x14ac:dyDescent="0.25">
      <c r="A5971" s="1">
        <v>34039</v>
      </c>
      <c r="B5971">
        <v>259.52</v>
      </c>
      <c r="D5971" s="1">
        <v>34039</v>
      </c>
      <c r="E5971">
        <v>480.73289999999997</v>
      </c>
    </row>
    <row r="5972" spans="1:5" x14ac:dyDescent="0.25">
      <c r="A5972" s="1">
        <v>34040</v>
      </c>
      <c r="B5972">
        <v>257.55</v>
      </c>
      <c r="D5972" s="1">
        <v>34040</v>
      </c>
      <c r="E5972">
        <v>480.73289999999997</v>
      </c>
    </row>
    <row r="5973" spans="1:5" x14ac:dyDescent="0.25">
      <c r="A5973" s="1">
        <v>34043</v>
      </c>
      <c r="B5973">
        <v>258.44</v>
      </c>
      <c r="D5973" s="1">
        <v>34043</v>
      </c>
      <c r="E5973">
        <v>480.73289999999997</v>
      </c>
    </row>
    <row r="5974" spans="1:5" x14ac:dyDescent="0.25">
      <c r="A5974" s="1">
        <v>34044</v>
      </c>
      <c r="B5974">
        <v>258.33</v>
      </c>
      <c r="D5974" s="1">
        <v>34044</v>
      </c>
      <c r="E5974">
        <v>480.73289999999997</v>
      </c>
    </row>
    <row r="5975" spans="1:5" x14ac:dyDescent="0.25">
      <c r="A5975" s="1">
        <v>34045</v>
      </c>
      <c r="B5975">
        <v>256.49</v>
      </c>
      <c r="D5975" s="1">
        <v>34045</v>
      </c>
      <c r="E5975">
        <v>480.73289999999997</v>
      </c>
    </row>
    <row r="5976" spans="1:5" x14ac:dyDescent="0.25">
      <c r="A5976" s="1">
        <v>34046</v>
      </c>
      <c r="B5976">
        <v>258.19</v>
      </c>
      <c r="D5976" s="1">
        <v>34046</v>
      </c>
      <c r="E5976">
        <v>480.73289999999997</v>
      </c>
    </row>
    <row r="5977" spans="1:5" x14ac:dyDescent="0.25">
      <c r="A5977" s="1">
        <v>34047</v>
      </c>
      <c r="B5977">
        <v>257.14</v>
      </c>
      <c r="D5977" s="1">
        <v>34047</v>
      </c>
      <c r="E5977">
        <v>480.73289999999997</v>
      </c>
    </row>
    <row r="5978" spans="1:5" x14ac:dyDescent="0.25">
      <c r="A5978" s="1">
        <v>34050</v>
      </c>
      <c r="B5978">
        <v>256.17</v>
      </c>
      <c r="D5978" s="1">
        <v>34050</v>
      </c>
      <c r="E5978">
        <v>480.73289999999997</v>
      </c>
    </row>
    <row r="5979" spans="1:5" x14ac:dyDescent="0.25">
      <c r="A5979" s="1">
        <v>34051</v>
      </c>
      <c r="B5979">
        <v>256.01</v>
      </c>
      <c r="D5979" s="1">
        <v>34051</v>
      </c>
      <c r="E5979">
        <v>480.73289999999997</v>
      </c>
    </row>
    <row r="5980" spans="1:5" x14ac:dyDescent="0.25">
      <c r="A5980" s="1">
        <v>34052</v>
      </c>
      <c r="B5980">
        <v>255.59</v>
      </c>
      <c r="D5980" s="1">
        <v>34052</v>
      </c>
      <c r="E5980">
        <v>480.73289999999997</v>
      </c>
    </row>
    <row r="5981" spans="1:5" x14ac:dyDescent="0.25">
      <c r="A5981" s="1">
        <v>34053</v>
      </c>
      <c r="B5981">
        <v>257.26</v>
      </c>
      <c r="D5981" s="1">
        <v>34053</v>
      </c>
      <c r="E5981">
        <v>480.73289999999997</v>
      </c>
    </row>
    <row r="5982" spans="1:5" x14ac:dyDescent="0.25">
      <c r="A5982" s="1">
        <v>34054</v>
      </c>
      <c r="B5982">
        <v>256.11</v>
      </c>
      <c r="D5982" s="1">
        <v>34054</v>
      </c>
      <c r="E5982">
        <v>480.73289999999997</v>
      </c>
    </row>
    <row r="5983" spans="1:5" x14ac:dyDescent="0.25">
      <c r="A5983" s="1">
        <v>34057</v>
      </c>
      <c r="B5983">
        <v>257.42</v>
      </c>
      <c r="D5983" s="1">
        <v>34057</v>
      </c>
      <c r="E5983">
        <v>480.73289999999997</v>
      </c>
    </row>
    <row r="5984" spans="1:5" x14ac:dyDescent="0.25">
      <c r="A5984" s="1">
        <v>34058</v>
      </c>
      <c r="B5984">
        <v>258.35000000000002</v>
      </c>
      <c r="D5984" s="1">
        <v>34058</v>
      </c>
      <c r="E5984">
        <v>480.73289999999997</v>
      </c>
    </row>
    <row r="5985" spans="1:5" x14ac:dyDescent="0.25">
      <c r="A5985" s="1">
        <v>34059</v>
      </c>
      <c r="B5985">
        <v>258.63</v>
      </c>
      <c r="D5985" s="1">
        <v>34059</v>
      </c>
      <c r="E5985">
        <v>480.95960000000002</v>
      </c>
    </row>
    <row r="5986" spans="1:5" x14ac:dyDescent="0.25">
      <c r="A5986" s="1">
        <v>34060</v>
      </c>
      <c r="B5986">
        <v>257.75</v>
      </c>
      <c r="D5986" s="1">
        <v>34060</v>
      </c>
      <c r="E5986">
        <v>480.95960000000002</v>
      </c>
    </row>
    <row r="5987" spans="1:5" x14ac:dyDescent="0.25">
      <c r="A5987" s="1">
        <v>34061</v>
      </c>
      <c r="B5987">
        <v>252.52</v>
      </c>
      <c r="D5987" s="1">
        <v>34061</v>
      </c>
      <c r="E5987">
        <v>480.95960000000002</v>
      </c>
    </row>
    <row r="5988" spans="1:5" x14ac:dyDescent="0.25">
      <c r="A5988" s="1">
        <v>34064</v>
      </c>
      <c r="B5988">
        <v>252.91</v>
      </c>
      <c r="D5988" s="1">
        <v>34064</v>
      </c>
      <c r="E5988">
        <v>480.95960000000002</v>
      </c>
    </row>
    <row r="5989" spans="1:5" x14ac:dyDescent="0.25">
      <c r="A5989" s="1">
        <v>34065</v>
      </c>
      <c r="B5989">
        <v>252.08</v>
      </c>
      <c r="D5989" s="1">
        <v>34065</v>
      </c>
      <c r="E5989">
        <v>480.95960000000002</v>
      </c>
    </row>
    <row r="5990" spans="1:5" x14ac:dyDescent="0.25">
      <c r="A5990" s="1">
        <v>34066</v>
      </c>
      <c r="B5990">
        <v>253.03</v>
      </c>
      <c r="D5990" s="1">
        <v>34066</v>
      </c>
      <c r="E5990">
        <v>480.95960000000002</v>
      </c>
    </row>
    <row r="5991" spans="1:5" x14ac:dyDescent="0.25">
      <c r="A5991" s="1">
        <v>34067</v>
      </c>
      <c r="B5991">
        <v>252.44</v>
      </c>
      <c r="D5991" s="1">
        <v>34067</v>
      </c>
      <c r="E5991">
        <v>480.95960000000002</v>
      </c>
    </row>
    <row r="5992" spans="1:5" x14ac:dyDescent="0.25">
      <c r="A5992" s="1">
        <v>34068</v>
      </c>
      <c r="B5992">
        <v>252.44</v>
      </c>
      <c r="D5992" s="1">
        <v>34068</v>
      </c>
      <c r="E5992">
        <v>480.95960000000002</v>
      </c>
    </row>
    <row r="5993" spans="1:5" x14ac:dyDescent="0.25">
      <c r="A5993" s="1">
        <v>34071</v>
      </c>
      <c r="B5993">
        <v>255.8</v>
      </c>
      <c r="D5993" s="1">
        <v>34071</v>
      </c>
      <c r="E5993">
        <v>480.95960000000002</v>
      </c>
    </row>
    <row r="5994" spans="1:5" x14ac:dyDescent="0.25">
      <c r="A5994" s="1">
        <v>34072</v>
      </c>
      <c r="B5994">
        <v>256.70999999999998</v>
      </c>
      <c r="D5994" s="1">
        <v>34072</v>
      </c>
      <c r="E5994">
        <v>480.95960000000002</v>
      </c>
    </row>
    <row r="5995" spans="1:5" x14ac:dyDescent="0.25">
      <c r="A5995" s="1">
        <v>34073</v>
      </c>
      <c r="B5995">
        <v>256.56</v>
      </c>
      <c r="D5995" s="1">
        <v>34073</v>
      </c>
      <c r="E5995">
        <v>480.95960000000002</v>
      </c>
    </row>
    <row r="5996" spans="1:5" x14ac:dyDescent="0.25">
      <c r="A5996" s="1">
        <v>34074</v>
      </c>
      <c r="B5996">
        <v>256.24</v>
      </c>
      <c r="D5996" s="1">
        <v>34074</v>
      </c>
      <c r="E5996">
        <v>480.95960000000002</v>
      </c>
    </row>
    <row r="5997" spans="1:5" x14ac:dyDescent="0.25">
      <c r="A5997" s="1">
        <v>34075</v>
      </c>
      <c r="B5997">
        <v>256.38</v>
      </c>
      <c r="D5997" s="1">
        <v>34075</v>
      </c>
      <c r="E5997">
        <v>480.95960000000002</v>
      </c>
    </row>
    <row r="5998" spans="1:5" x14ac:dyDescent="0.25">
      <c r="A5998" s="1">
        <v>34078</v>
      </c>
      <c r="B5998">
        <v>255.45</v>
      </c>
      <c r="D5998" s="1">
        <v>34078</v>
      </c>
      <c r="E5998">
        <v>480.95960000000002</v>
      </c>
    </row>
    <row r="5999" spans="1:5" x14ac:dyDescent="0.25">
      <c r="A5999" s="1">
        <v>34079</v>
      </c>
      <c r="B5999">
        <v>254.13</v>
      </c>
      <c r="D5999" s="1">
        <v>34079</v>
      </c>
      <c r="E5999">
        <v>480.95960000000002</v>
      </c>
    </row>
    <row r="6000" spans="1:5" x14ac:dyDescent="0.25">
      <c r="A6000" s="1">
        <v>34080</v>
      </c>
      <c r="B6000">
        <v>253.54</v>
      </c>
      <c r="D6000" s="1">
        <v>34080</v>
      </c>
      <c r="E6000">
        <v>480.95960000000002</v>
      </c>
    </row>
    <row r="6001" spans="1:5" x14ac:dyDescent="0.25">
      <c r="A6001" s="1">
        <v>34081</v>
      </c>
      <c r="B6001">
        <v>251.44</v>
      </c>
      <c r="D6001" s="1">
        <v>34081</v>
      </c>
      <c r="E6001">
        <v>480.95960000000002</v>
      </c>
    </row>
    <row r="6002" spans="1:5" x14ac:dyDescent="0.25">
      <c r="A6002" s="1">
        <v>34082</v>
      </c>
      <c r="B6002">
        <v>249.93</v>
      </c>
      <c r="D6002" s="1">
        <v>34082</v>
      </c>
      <c r="E6002">
        <v>480.95960000000002</v>
      </c>
    </row>
    <row r="6003" spans="1:5" x14ac:dyDescent="0.25">
      <c r="A6003" s="1">
        <v>34085</v>
      </c>
      <c r="B6003">
        <v>247.43</v>
      </c>
      <c r="D6003" s="1">
        <v>34085</v>
      </c>
      <c r="E6003">
        <v>480.95960000000002</v>
      </c>
    </row>
    <row r="6004" spans="1:5" x14ac:dyDescent="0.25">
      <c r="A6004" s="1">
        <v>34086</v>
      </c>
      <c r="B6004">
        <v>249.8</v>
      </c>
      <c r="D6004" s="1">
        <v>34086</v>
      </c>
      <c r="E6004">
        <v>480.95960000000002</v>
      </c>
    </row>
    <row r="6005" spans="1:5" x14ac:dyDescent="0.25">
      <c r="A6005" s="1">
        <v>34087</v>
      </c>
      <c r="B6005">
        <v>250.07</v>
      </c>
      <c r="D6005" s="1">
        <v>34087</v>
      </c>
      <c r="E6005">
        <v>480.95960000000002</v>
      </c>
    </row>
    <row r="6006" spans="1:5" x14ac:dyDescent="0.25">
      <c r="A6006" s="1">
        <v>34088</v>
      </c>
      <c r="B6006">
        <v>250.53</v>
      </c>
      <c r="D6006" s="1">
        <v>34088</v>
      </c>
      <c r="E6006">
        <v>480.95960000000002</v>
      </c>
    </row>
    <row r="6007" spans="1:5" x14ac:dyDescent="0.25">
      <c r="A6007" s="1">
        <v>34089</v>
      </c>
      <c r="B6007">
        <v>251.48</v>
      </c>
      <c r="D6007" s="1">
        <v>34089</v>
      </c>
      <c r="E6007">
        <v>485.3766</v>
      </c>
    </row>
    <row r="6008" spans="1:5" x14ac:dyDescent="0.25">
      <c r="A6008" s="1">
        <v>34092</v>
      </c>
      <c r="B6008">
        <v>252.94</v>
      </c>
      <c r="D6008" s="1">
        <v>34092</v>
      </c>
      <c r="E6008">
        <v>485.3766</v>
      </c>
    </row>
    <row r="6009" spans="1:5" x14ac:dyDescent="0.25">
      <c r="A6009" s="1">
        <v>34093</v>
      </c>
      <c r="B6009">
        <v>254.13</v>
      </c>
      <c r="D6009" s="1">
        <v>34093</v>
      </c>
      <c r="E6009">
        <v>485.3766</v>
      </c>
    </row>
    <row r="6010" spans="1:5" x14ac:dyDescent="0.25">
      <c r="A6010" s="1">
        <v>34094</v>
      </c>
      <c r="B6010">
        <v>254.72</v>
      </c>
      <c r="D6010" s="1">
        <v>34094</v>
      </c>
      <c r="E6010">
        <v>485.3766</v>
      </c>
    </row>
    <row r="6011" spans="1:5" x14ac:dyDescent="0.25">
      <c r="A6011" s="1">
        <v>34095</v>
      </c>
      <c r="B6011">
        <v>253.93</v>
      </c>
      <c r="D6011" s="1">
        <v>34095</v>
      </c>
      <c r="E6011">
        <v>485.3766</v>
      </c>
    </row>
    <row r="6012" spans="1:5" x14ac:dyDescent="0.25">
      <c r="A6012" s="1">
        <v>34096</v>
      </c>
      <c r="B6012">
        <v>253.47</v>
      </c>
      <c r="D6012" s="1">
        <v>34096</v>
      </c>
      <c r="E6012">
        <v>485.3766</v>
      </c>
    </row>
    <row r="6013" spans="1:5" x14ac:dyDescent="0.25">
      <c r="A6013" s="1">
        <v>34099</v>
      </c>
      <c r="B6013">
        <v>253.92</v>
      </c>
      <c r="D6013" s="1">
        <v>34099</v>
      </c>
      <c r="E6013">
        <v>485.3766</v>
      </c>
    </row>
    <row r="6014" spans="1:5" x14ac:dyDescent="0.25">
      <c r="A6014" s="1">
        <v>34100</v>
      </c>
      <c r="B6014">
        <v>254.79</v>
      </c>
      <c r="D6014" s="1">
        <v>34100</v>
      </c>
      <c r="E6014">
        <v>485.3766</v>
      </c>
    </row>
    <row r="6015" spans="1:5" x14ac:dyDescent="0.25">
      <c r="A6015" s="1">
        <v>34101</v>
      </c>
      <c r="B6015">
        <v>254.8</v>
      </c>
      <c r="D6015" s="1">
        <v>34101</v>
      </c>
      <c r="E6015">
        <v>485.3766</v>
      </c>
    </row>
    <row r="6016" spans="1:5" x14ac:dyDescent="0.25">
      <c r="A6016" s="1">
        <v>34102</v>
      </c>
      <c r="B6016">
        <v>251.67</v>
      </c>
      <c r="D6016" s="1">
        <v>34102</v>
      </c>
      <c r="E6016">
        <v>485.3766</v>
      </c>
    </row>
    <row r="6017" spans="1:5" x14ac:dyDescent="0.25">
      <c r="A6017" s="1">
        <v>34103</v>
      </c>
      <c r="B6017">
        <v>251.6</v>
      </c>
      <c r="D6017" s="1">
        <v>34103</v>
      </c>
      <c r="E6017">
        <v>485.3766</v>
      </c>
    </row>
    <row r="6018" spans="1:5" x14ac:dyDescent="0.25">
      <c r="A6018" s="1">
        <v>34106</v>
      </c>
      <c r="B6018">
        <v>251.97</v>
      </c>
      <c r="D6018" s="1">
        <v>34106</v>
      </c>
      <c r="E6018">
        <v>485.3766</v>
      </c>
    </row>
    <row r="6019" spans="1:5" x14ac:dyDescent="0.25">
      <c r="A6019" s="1">
        <v>34107</v>
      </c>
      <c r="B6019">
        <v>252.07</v>
      </c>
      <c r="D6019" s="1">
        <v>34107</v>
      </c>
      <c r="E6019">
        <v>485.3766</v>
      </c>
    </row>
    <row r="6020" spans="1:5" x14ac:dyDescent="0.25">
      <c r="A6020" s="1">
        <v>34108</v>
      </c>
      <c r="B6020">
        <v>255.9</v>
      </c>
      <c r="D6020" s="1">
        <v>34108</v>
      </c>
      <c r="E6020">
        <v>485.3766</v>
      </c>
    </row>
    <row r="6021" spans="1:5" x14ac:dyDescent="0.25">
      <c r="A6021" s="1">
        <v>34109</v>
      </c>
      <c r="B6021">
        <v>257.64</v>
      </c>
      <c r="D6021" s="1">
        <v>34109</v>
      </c>
      <c r="E6021">
        <v>485.3766</v>
      </c>
    </row>
    <row r="6022" spans="1:5" x14ac:dyDescent="0.25">
      <c r="A6022" s="1">
        <v>34110</v>
      </c>
      <c r="B6022">
        <v>255.39</v>
      </c>
      <c r="D6022" s="1">
        <v>34110</v>
      </c>
      <c r="E6022">
        <v>485.3766</v>
      </c>
    </row>
    <row r="6023" spans="1:5" x14ac:dyDescent="0.25">
      <c r="A6023" s="1">
        <v>34113</v>
      </c>
      <c r="B6023">
        <v>256.29000000000002</v>
      </c>
      <c r="D6023" s="1">
        <v>34113</v>
      </c>
      <c r="E6023">
        <v>485.3766</v>
      </c>
    </row>
    <row r="6024" spans="1:5" x14ac:dyDescent="0.25">
      <c r="A6024" s="1">
        <v>34114</v>
      </c>
      <c r="B6024">
        <v>256.83</v>
      </c>
      <c r="D6024" s="1">
        <v>34114</v>
      </c>
      <c r="E6024">
        <v>485.3766</v>
      </c>
    </row>
    <row r="6025" spans="1:5" x14ac:dyDescent="0.25">
      <c r="A6025" s="1">
        <v>34115</v>
      </c>
      <c r="B6025">
        <v>259.47000000000003</v>
      </c>
      <c r="D6025" s="1">
        <v>34115</v>
      </c>
      <c r="E6025">
        <v>485.3766</v>
      </c>
    </row>
    <row r="6026" spans="1:5" x14ac:dyDescent="0.25">
      <c r="A6026" s="1">
        <v>34116</v>
      </c>
      <c r="B6026">
        <v>258.95999999999998</v>
      </c>
      <c r="D6026" s="1">
        <v>34116</v>
      </c>
      <c r="E6026">
        <v>485.3766</v>
      </c>
    </row>
    <row r="6027" spans="1:5" x14ac:dyDescent="0.25">
      <c r="A6027" s="1">
        <v>34117</v>
      </c>
      <c r="B6027">
        <v>257.91000000000003</v>
      </c>
      <c r="D6027" s="1">
        <v>34117</v>
      </c>
      <c r="E6027">
        <v>485.3766</v>
      </c>
    </row>
    <row r="6028" spans="1:5" x14ac:dyDescent="0.25">
      <c r="A6028" s="1">
        <v>34120</v>
      </c>
      <c r="B6028">
        <v>257.91000000000003</v>
      </c>
      <c r="D6028" s="1">
        <v>34120</v>
      </c>
      <c r="E6028">
        <v>486.61399999999998</v>
      </c>
    </row>
    <row r="6029" spans="1:5" x14ac:dyDescent="0.25">
      <c r="A6029" s="1">
        <v>34121</v>
      </c>
      <c r="B6029">
        <v>259.77</v>
      </c>
      <c r="D6029" s="1">
        <v>34121</v>
      </c>
      <c r="E6029">
        <v>486.61399999999998</v>
      </c>
    </row>
    <row r="6030" spans="1:5" x14ac:dyDescent="0.25">
      <c r="A6030" s="1">
        <v>34122</v>
      </c>
      <c r="B6030">
        <v>259.83</v>
      </c>
      <c r="D6030" s="1">
        <v>34122</v>
      </c>
      <c r="E6030">
        <v>486.61399999999998</v>
      </c>
    </row>
    <row r="6031" spans="1:5" x14ac:dyDescent="0.25">
      <c r="A6031" s="1">
        <v>34123</v>
      </c>
      <c r="B6031">
        <v>259.25</v>
      </c>
      <c r="D6031" s="1">
        <v>34123</v>
      </c>
      <c r="E6031">
        <v>486.61399999999998</v>
      </c>
    </row>
    <row r="6032" spans="1:5" x14ac:dyDescent="0.25">
      <c r="A6032" s="1">
        <v>34124</v>
      </c>
      <c r="B6032">
        <v>257.73</v>
      </c>
      <c r="D6032" s="1">
        <v>34124</v>
      </c>
      <c r="E6032">
        <v>486.61399999999998</v>
      </c>
    </row>
    <row r="6033" spans="1:5" x14ac:dyDescent="0.25">
      <c r="A6033" s="1">
        <v>34127</v>
      </c>
      <c r="B6033">
        <v>256.01</v>
      </c>
      <c r="D6033" s="1">
        <v>34127</v>
      </c>
      <c r="E6033">
        <v>486.61399999999998</v>
      </c>
    </row>
    <row r="6034" spans="1:5" x14ac:dyDescent="0.25">
      <c r="A6034" s="1">
        <v>34128</v>
      </c>
      <c r="B6034">
        <v>254.16</v>
      </c>
      <c r="D6034" s="1">
        <v>34128</v>
      </c>
      <c r="E6034">
        <v>486.61399999999998</v>
      </c>
    </row>
    <row r="6035" spans="1:5" x14ac:dyDescent="0.25">
      <c r="A6035" s="1">
        <v>34129</v>
      </c>
      <c r="B6035">
        <v>254.82</v>
      </c>
      <c r="D6035" s="1">
        <v>34129</v>
      </c>
      <c r="E6035">
        <v>486.61399999999998</v>
      </c>
    </row>
    <row r="6036" spans="1:5" x14ac:dyDescent="0.25">
      <c r="A6036" s="1">
        <v>34130</v>
      </c>
      <c r="B6036">
        <v>254.51</v>
      </c>
      <c r="D6036" s="1">
        <v>34130</v>
      </c>
      <c r="E6036">
        <v>486.61399999999998</v>
      </c>
    </row>
    <row r="6037" spans="1:5" x14ac:dyDescent="0.25">
      <c r="A6037" s="1">
        <v>34131</v>
      </c>
      <c r="B6037">
        <v>255.61</v>
      </c>
      <c r="D6037" s="1">
        <v>34131</v>
      </c>
      <c r="E6037">
        <v>486.61399999999998</v>
      </c>
    </row>
    <row r="6038" spans="1:5" x14ac:dyDescent="0.25">
      <c r="A6038" s="1">
        <v>34134</v>
      </c>
      <c r="B6038">
        <v>255.94</v>
      </c>
      <c r="D6038" s="1">
        <v>34134</v>
      </c>
      <c r="E6038">
        <v>486.61399999999998</v>
      </c>
    </row>
    <row r="6039" spans="1:5" x14ac:dyDescent="0.25">
      <c r="A6039" s="1">
        <v>34135</v>
      </c>
      <c r="B6039">
        <v>255.45</v>
      </c>
      <c r="D6039" s="1">
        <v>34135</v>
      </c>
      <c r="E6039">
        <v>486.61399999999998</v>
      </c>
    </row>
    <row r="6040" spans="1:5" x14ac:dyDescent="0.25">
      <c r="A6040" s="1">
        <v>34136</v>
      </c>
      <c r="B6040">
        <v>256.05</v>
      </c>
      <c r="D6040" s="1">
        <v>34136</v>
      </c>
      <c r="E6040">
        <v>486.61399999999998</v>
      </c>
    </row>
    <row r="6041" spans="1:5" x14ac:dyDescent="0.25">
      <c r="A6041" s="1">
        <v>34137</v>
      </c>
      <c r="B6041">
        <v>256.57</v>
      </c>
      <c r="D6041" s="1">
        <v>34137</v>
      </c>
      <c r="E6041">
        <v>486.61399999999998</v>
      </c>
    </row>
    <row r="6042" spans="1:5" x14ac:dyDescent="0.25">
      <c r="A6042" s="1">
        <v>34138</v>
      </c>
      <c r="B6042">
        <v>254.11</v>
      </c>
      <c r="D6042" s="1">
        <v>34138</v>
      </c>
      <c r="E6042">
        <v>486.61399999999998</v>
      </c>
    </row>
    <row r="6043" spans="1:5" x14ac:dyDescent="0.25">
      <c r="A6043" s="1">
        <v>34141</v>
      </c>
      <c r="B6043">
        <v>255.3</v>
      </c>
      <c r="D6043" s="1">
        <v>34141</v>
      </c>
      <c r="E6043">
        <v>486.61399999999998</v>
      </c>
    </row>
    <row r="6044" spans="1:5" x14ac:dyDescent="0.25">
      <c r="A6044" s="1">
        <v>34142</v>
      </c>
      <c r="B6044">
        <v>255.16</v>
      </c>
      <c r="D6044" s="1">
        <v>34142</v>
      </c>
      <c r="E6044">
        <v>486.61399999999998</v>
      </c>
    </row>
    <row r="6045" spans="1:5" x14ac:dyDescent="0.25">
      <c r="A6045" s="1">
        <v>34143</v>
      </c>
      <c r="B6045">
        <v>253.96</v>
      </c>
      <c r="D6045" s="1">
        <v>34143</v>
      </c>
      <c r="E6045">
        <v>486.61399999999998</v>
      </c>
    </row>
    <row r="6046" spans="1:5" x14ac:dyDescent="0.25">
      <c r="A6046" s="1">
        <v>34144</v>
      </c>
      <c r="B6046">
        <v>255.73</v>
      </c>
      <c r="D6046" s="1">
        <v>34144</v>
      </c>
      <c r="E6046">
        <v>486.61399999999998</v>
      </c>
    </row>
    <row r="6047" spans="1:5" x14ac:dyDescent="0.25">
      <c r="A6047" s="1">
        <v>34145</v>
      </c>
      <c r="B6047">
        <v>256.52</v>
      </c>
      <c r="D6047" s="1">
        <v>34145</v>
      </c>
      <c r="E6047">
        <v>486.61399999999998</v>
      </c>
    </row>
    <row r="6048" spans="1:5" x14ac:dyDescent="0.25">
      <c r="A6048" s="1">
        <v>34148</v>
      </c>
      <c r="B6048">
        <v>259.25</v>
      </c>
      <c r="D6048" s="1">
        <v>34148</v>
      </c>
      <c r="E6048">
        <v>486.61399999999998</v>
      </c>
    </row>
    <row r="6049" spans="1:5" x14ac:dyDescent="0.25">
      <c r="A6049" s="1">
        <v>34149</v>
      </c>
      <c r="B6049">
        <v>258.79000000000002</v>
      </c>
      <c r="D6049" s="1">
        <v>34149</v>
      </c>
      <c r="E6049">
        <v>486.61399999999998</v>
      </c>
    </row>
    <row r="6050" spans="1:5" x14ac:dyDescent="0.25">
      <c r="A6050" s="1">
        <v>34150</v>
      </c>
      <c r="B6050">
        <v>258.97000000000003</v>
      </c>
      <c r="D6050" s="1">
        <v>34150</v>
      </c>
      <c r="E6050">
        <v>507.2654</v>
      </c>
    </row>
    <row r="6051" spans="1:5" x14ac:dyDescent="0.25">
      <c r="A6051" s="1">
        <v>34151</v>
      </c>
      <c r="B6051">
        <v>258.45</v>
      </c>
      <c r="D6051" s="1">
        <v>34151</v>
      </c>
      <c r="E6051">
        <v>507.2654</v>
      </c>
    </row>
    <row r="6052" spans="1:5" x14ac:dyDescent="0.25">
      <c r="A6052" s="1">
        <v>34152</v>
      </c>
      <c r="B6052">
        <v>256.99</v>
      </c>
      <c r="D6052" s="1">
        <v>34152</v>
      </c>
      <c r="E6052">
        <v>507.2654</v>
      </c>
    </row>
    <row r="6053" spans="1:5" x14ac:dyDescent="0.25">
      <c r="A6053" s="1">
        <v>34155</v>
      </c>
      <c r="B6053">
        <v>256.99</v>
      </c>
      <c r="D6053" s="1">
        <v>34155</v>
      </c>
      <c r="E6053">
        <v>507.2654</v>
      </c>
    </row>
    <row r="6054" spans="1:5" x14ac:dyDescent="0.25">
      <c r="A6054" s="1">
        <v>34156</v>
      </c>
      <c r="B6054">
        <v>254.93</v>
      </c>
      <c r="D6054" s="1">
        <v>34156</v>
      </c>
      <c r="E6054">
        <v>507.2654</v>
      </c>
    </row>
    <row r="6055" spans="1:5" x14ac:dyDescent="0.25">
      <c r="A6055" s="1">
        <v>34157</v>
      </c>
      <c r="B6055">
        <v>255.36</v>
      </c>
      <c r="D6055" s="1">
        <v>34157</v>
      </c>
      <c r="E6055">
        <v>507.2654</v>
      </c>
    </row>
    <row r="6056" spans="1:5" x14ac:dyDescent="0.25">
      <c r="A6056" s="1">
        <v>34158</v>
      </c>
      <c r="B6056">
        <v>258.23</v>
      </c>
      <c r="D6056" s="1">
        <v>34158</v>
      </c>
      <c r="E6056">
        <v>507.2654</v>
      </c>
    </row>
    <row r="6057" spans="1:5" x14ac:dyDescent="0.25">
      <c r="A6057" s="1">
        <v>34159</v>
      </c>
      <c r="B6057">
        <v>258.24</v>
      </c>
      <c r="D6057" s="1">
        <v>34159</v>
      </c>
      <c r="E6057">
        <v>507.2654</v>
      </c>
    </row>
    <row r="6058" spans="1:5" x14ac:dyDescent="0.25">
      <c r="A6058" s="1">
        <v>34162</v>
      </c>
      <c r="B6058">
        <v>258.72000000000003</v>
      </c>
      <c r="D6058" s="1">
        <v>34162</v>
      </c>
      <c r="E6058">
        <v>507.2654</v>
      </c>
    </row>
    <row r="6059" spans="1:5" x14ac:dyDescent="0.25">
      <c r="A6059" s="1">
        <v>34163</v>
      </c>
      <c r="B6059">
        <v>258.5</v>
      </c>
      <c r="D6059" s="1">
        <v>34163</v>
      </c>
      <c r="E6059">
        <v>507.2654</v>
      </c>
    </row>
    <row r="6060" spans="1:5" x14ac:dyDescent="0.25">
      <c r="A6060" s="1">
        <v>34164</v>
      </c>
      <c r="B6060">
        <v>259.64</v>
      </c>
      <c r="D6060" s="1">
        <v>34164</v>
      </c>
      <c r="E6060">
        <v>507.2654</v>
      </c>
    </row>
    <row r="6061" spans="1:5" x14ac:dyDescent="0.25">
      <c r="A6061" s="1">
        <v>34165</v>
      </c>
      <c r="B6061">
        <v>259.14999999999998</v>
      </c>
      <c r="D6061" s="1">
        <v>34165</v>
      </c>
      <c r="E6061">
        <v>507.2654</v>
      </c>
    </row>
    <row r="6062" spans="1:5" x14ac:dyDescent="0.25">
      <c r="A6062" s="1">
        <v>34166</v>
      </c>
      <c r="B6062">
        <v>257.25</v>
      </c>
      <c r="D6062" s="1">
        <v>34166</v>
      </c>
      <c r="E6062">
        <v>507.2654</v>
      </c>
    </row>
    <row r="6063" spans="1:5" x14ac:dyDescent="0.25">
      <c r="A6063" s="1">
        <v>34169</v>
      </c>
      <c r="B6063">
        <v>256.95</v>
      </c>
      <c r="D6063" s="1">
        <v>34169</v>
      </c>
      <c r="E6063">
        <v>507.2654</v>
      </c>
    </row>
    <row r="6064" spans="1:5" x14ac:dyDescent="0.25">
      <c r="A6064" s="1">
        <v>34170</v>
      </c>
      <c r="B6064">
        <v>257.63</v>
      </c>
      <c r="D6064" s="1">
        <v>34170</v>
      </c>
      <c r="E6064">
        <v>507.2654</v>
      </c>
    </row>
    <row r="6065" spans="1:5" x14ac:dyDescent="0.25">
      <c r="A6065" s="1">
        <v>34171</v>
      </c>
      <c r="B6065">
        <v>257.44</v>
      </c>
      <c r="D6065" s="1">
        <v>34171</v>
      </c>
      <c r="E6065">
        <v>507.2654</v>
      </c>
    </row>
    <row r="6066" spans="1:5" x14ac:dyDescent="0.25">
      <c r="A6066" s="1">
        <v>34172</v>
      </c>
      <c r="B6066">
        <v>255.95</v>
      </c>
      <c r="D6066" s="1">
        <v>34172</v>
      </c>
      <c r="E6066">
        <v>507.2654</v>
      </c>
    </row>
    <row r="6067" spans="1:5" x14ac:dyDescent="0.25">
      <c r="A6067" s="1">
        <v>34173</v>
      </c>
      <c r="B6067">
        <v>257.27</v>
      </c>
      <c r="D6067" s="1">
        <v>34173</v>
      </c>
      <c r="E6067">
        <v>507.2654</v>
      </c>
    </row>
    <row r="6068" spans="1:5" x14ac:dyDescent="0.25">
      <c r="A6068" s="1">
        <v>34176</v>
      </c>
      <c r="B6068">
        <v>258.63</v>
      </c>
      <c r="D6068" s="1">
        <v>34176</v>
      </c>
      <c r="E6068">
        <v>507.2654</v>
      </c>
    </row>
    <row r="6069" spans="1:5" x14ac:dyDescent="0.25">
      <c r="A6069" s="1">
        <v>34177</v>
      </c>
      <c r="B6069">
        <v>258.05</v>
      </c>
      <c r="D6069" s="1">
        <v>34177</v>
      </c>
      <c r="E6069">
        <v>507.2654</v>
      </c>
    </row>
    <row r="6070" spans="1:5" x14ac:dyDescent="0.25">
      <c r="A6070" s="1">
        <v>34178</v>
      </c>
      <c r="B6070">
        <v>257.8</v>
      </c>
      <c r="D6070" s="1">
        <v>34178</v>
      </c>
      <c r="E6070">
        <v>507.2654</v>
      </c>
    </row>
    <row r="6071" spans="1:5" x14ac:dyDescent="0.25">
      <c r="A6071" s="1">
        <v>34179</v>
      </c>
      <c r="B6071">
        <v>259.25</v>
      </c>
      <c r="D6071" s="1">
        <v>34179</v>
      </c>
      <c r="E6071">
        <v>507.2654</v>
      </c>
    </row>
    <row r="6072" spans="1:5" x14ac:dyDescent="0.25">
      <c r="A6072" s="1">
        <v>34180</v>
      </c>
      <c r="B6072">
        <v>258.29000000000002</v>
      </c>
      <c r="D6072" s="1">
        <v>34180</v>
      </c>
      <c r="E6072">
        <v>515.35199999999998</v>
      </c>
    </row>
    <row r="6073" spans="1:5" x14ac:dyDescent="0.25">
      <c r="A6073" s="1">
        <v>34183</v>
      </c>
      <c r="B6073">
        <v>259.33</v>
      </c>
      <c r="D6073" s="1">
        <v>34183</v>
      </c>
      <c r="E6073">
        <v>515.35199999999998</v>
      </c>
    </row>
    <row r="6074" spans="1:5" x14ac:dyDescent="0.25">
      <c r="A6074" s="1">
        <v>34184</v>
      </c>
      <c r="B6074">
        <v>259.14</v>
      </c>
      <c r="D6074" s="1">
        <v>34184</v>
      </c>
      <c r="E6074">
        <v>515.35199999999998</v>
      </c>
    </row>
    <row r="6075" spans="1:5" x14ac:dyDescent="0.25">
      <c r="A6075" s="1">
        <v>34185</v>
      </c>
      <c r="B6075">
        <v>259.07</v>
      </c>
      <c r="D6075" s="1">
        <v>34185</v>
      </c>
      <c r="E6075">
        <v>515.35199999999998</v>
      </c>
    </row>
    <row r="6076" spans="1:5" x14ac:dyDescent="0.25">
      <c r="A6076" s="1">
        <v>34186</v>
      </c>
      <c r="B6076">
        <v>258.87</v>
      </c>
      <c r="D6076" s="1">
        <v>34186</v>
      </c>
      <c r="E6076">
        <v>515.35199999999998</v>
      </c>
    </row>
    <row r="6077" spans="1:5" x14ac:dyDescent="0.25">
      <c r="A6077" s="1">
        <v>34187</v>
      </c>
      <c r="B6077">
        <v>259.22000000000003</v>
      </c>
      <c r="D6077" s="1">
        <v>34187</v>
      </c>
      <c r="E6077">
        <v>515.35199999999998</v>
      </c>
    </row>
    <row r="6078" spans="1:5" x14ac:dyDescent="0.25">
      <c r="A6078" s="1">
        <v>34190</v>
      </c>
      <c r="B6078">
        <v>260.37</v>
      </c>
      <c r="D6078" s="1">
        <v>34190</v>
      </c>
      <c r="E6078">
        <v>515.35199999999998</v>
      </c>
    </row>
    <row r="6079" spans="1:5" x14ac:dyDescent="0.25">
      <c r="A6079" s="1">
        <v>34191</v>
      </c>
      <c r="B6079">
        <v>259.89</v>
      </c>
      <c r="D6079" s="1">
        <v>34191</v>
      </c>
      <c r="E6079">
        <v>515.35199999999998</v>
      </c>
    </row>
    <row r="6080" spans="1:5" x14ac:dyDescent="0.25">
      <c r="A6080" s="1">
        <v>34192</v>
      </c>
      <c r="B6080">
        <v>260.29000000000002</v>
      </c>
      <c r="D6080" s="1">
        <v>34192</v>
      </c>
      <c r="E6080">
        <v>515.35199999999998</v>
      </c>
    </row>
    <row r="6081" spans="1:5" x14ac:dyDescent="0.25">
      <c r="A6081" s="1">
        <v>34193</v>
      </c>
      <c r="B6081">
        <v>259.47000000000003</v>
      </c>
      <c r="D6081" s="1">
        <v>34193</v>
      </c>
      <c r="E6081">
        <v>515.35199999999998</v>
      </c>
    </row>
    <row r="6082" spans="1:5" x14ac:dyDescent="0.25">
      <c r="A6082" s="1">
        <v>34194</v>
      </c>
      <c r="B6082">
        <v>259.94</v>
      </c>
      <c r="D6082" s="1">
        <v>34194</v>
      </c>
      <c r="E6082">
        <v>515.35199999999998</v>
      </c>
    </row>
    <row r="6083" spans="1:5" x14ac:dyDescent="0.25">
      <c r="A6083" s="1">
        <v>34197</v>
      </c>
      <c r="B6083">
        <v>261.11</v>
      </c>
      <c r="D6083" s="1">
        <v>34197</v>
      </c>
      <c r="E6083">
        <v>515.35199999999998</v>
      </c>
    </row>
    <row r="6084" spans="1:5" x14ac:dyDescent="0.25">
      <c r="A6084" s="1">
        <v>34198</v>
      </c>
      <c r="B6084">
        <v>261.93</v>
      </c>
      <c r="D6084" s="1">
        <v>34198</v>
      </c>
      <c r="E6084">
        <v>515.35199999999998</v>
      </c>
    </row>
    <row r="6085" spans="1:5" x14ac:dyDescent="0.25">
      <c r="A6085" s="1">
        <v>34199</v>
      </c>
      <c r="B6085">
        <v>263.45</v>
      </c>
      <c r="D6085" s="1">
        <v>34199</v>
      </c>
      <c r="E6085">
        <v>515.35199999999998</v>
      </c>
    </row>
    <row r="6086" spans="1:5" x14ac:dyDescent="0.25">
      <c r="A6086" s="1">
        <v>34200</v>
      </c>
      <c r="B6086">
        <v>263.47000000000003</v>
      </c>
      <c r="D6086" s="1">
        <v>34200</v>
      </c>
      <c r="E6086">
        <v>515.35199999999998</v>
      </c>
    </row>
    <row r="6087" spans="1:5" x14ac:dyDescent="0.25">
      <c r="A6087" s="1">
        <v>34201</v>
      </c>
      <c r="B6087">
        <v>263.44</v>
      </c>
      <c r="D6087" s="1">
        <v>34201</v>
      </c>
      <c r="E6087">
        <v>515.35199999999998</v>
      </c>
    </row>
    <row r="6088" spans="1:5" x14ac:dyDescent="0.25">
      <c r="A6088" s="1">
        <v>34204</v>
      </c>
      <c r="B6088">
        <v>263.07</v>
      </c>
      <c r="D6088" s="1">
        <v>34204</v>
      </c>
      <c r="E6088">
        <v>515.35199999999998</v>
      </c>
    </row>
    <row r="6089" spans="1:5" x14ac:dyDescent="0.25">
      <c r="A6089" s="1">
        <v>34205</v>
      </c>
      <c r="B6089">
        <v>265.39999999999998</v>
      </c>
      <c r="D6089" s="1">
        <v>34205</v>
      </c>
      <c r="E6089">
        <v>515.35199999999998</v>
      </c>
    </row>
    <row r="6090" spans="1:5" x14ac:dyDescent="0.25">
      <c r="A6090" s="1">
        <v>34206</v>
      </c>
      <c r="B6090">
        <v>265.55</v>
      </c>
      <c r="D6090" s="1">
        <v>34206</v>
      </c>
      <c r="E6090">
        <v>515.35199999999998</v>
      </c>
    </row>
    <row r="6091" spans="1:5" x14ac:dyDescent="0.25">
      <c r="A6091" s="1">
        <v>34207</v>
      </c>
      <c r="B6091">
        <v>265.86</v>
      </c>
      <c r="D6091" s="1">
        <v>34207</v>
      </c>
      <c r="E6091">
        <v>515.35199999999998</v>
      </c>
    </row>
    <row r="6092" spans="1:5" x14ac:dyDescent="0.25">
      <c r="A6092" s="1">
        <v>34208</v>
      </c>
      <c r="B6092">
        <v>265.62</v>
      </c>
      <c r="D6092" s="1">
        <v>34208</v>
      </c>
      <c r="E6092">
        <v>515.35199999999998</v>
      </c>
    </row>
    <row r="6093" spans="1:5" x14ac:dyDescent="0.25">
      <c r="A6093" s="1">
        <v>34211</v>
      </c>
      <c r="B6093">
        <v>266.38</v>
      </c>
      <c r="D6093" s="1">
        <v>34211</v>
      </c>
      <c r="E6093">
        <v>515.35199999999998</v>
      </c>
    </row>
    <row r="6094" spans="1:5" x14ac:dyDescent="0.25">
      <c r="A6094" s="1">
        <v>34212</v>
      </c>
      <c r="B6094">
        <v>267.45999999999998</v>
      </c>
      <c r="D6094" s="1">
        <v>34212</v>
      </c>
      <c r="E6094">
        <v>535.87059999999997</v>
      </c>
    </row>
    <row r="6095" spans="1:5" x14ac:dyDescent="0.25">
      <c r="A6095" s="1">
        <v>34213</v>
      </c>
      <c r="B6095">
        <v>267.52</v>
      </c>
      <c r="D6095" s="1">
        <v>34213</v>
      </c>
      <c r="E6095">
        <v>535.87059999999997</v>
      </c>
    </row>
    <row r="6096" spans="1:5" x14ac:dyDescent="0.25">
      <c r="A6096" s="1">
        <v>34214</v>
      </c>
      <c r="B6096">
        <v>266.93</v>
      </c>
      <c r="D6096" s="1">
        <v>34214</v>
      </c>
      <c r="E6096">
        <v>535.87059999999997</v>
      </c>
    </row>
    <row r="6097" spans="1:5" x14ac:dyDescent="0.25">
      <c r="A6097" s="1">
        <v>34215</v>
      </c>
      <c r="B6097">
        <v>267.04000000000002</v>
      </c>
      <c r="D6097" s="1">
        <v>34215</v>
      </c>
      <c r="E6097">
        <v>535.87059999999997</v>
      </c>
    </row>
    <row r="6098" spans="1:5" x14ac:dyDescent="0.25">
      <c r="A6098" s="1">
        <v>34218</v>
      </c>
      <c r="B6098">
        <v>267.04000000000002</v>
      </c>
      <c r="D6098" s="1">
        <v>34218</v>
      </c>
      <c r="E6098">
        <v>535.87059999999997</v>
      </c>
    </row>
    <row r="6099" spans="1:5" x14ac:dyDescent="0.25">
      <c r="A6099" s="1">
        <v>34219</v>
      </c>
      <c r="B6099">
        <v>265.14</v>
      </c>
      <c r="D6099" s="1">
        <v>34219</v>
      </c>
      <c r="E6099">
        <v>535.87059999999997</v>
      </c>
    </row>
    <row r="6100" spans="1:5" x14ac:dyDescent="0.25">
      <c r="A6100" s="1">
        <v>34220</v>
      </c>
      <c r="B6100">
        <v>263.55</v>
      </c>
      <c r="D6100" s="1">
        <v>34220</v>
      </c>
      <c r="E6100">
        <v>535.87059999999997</v>
      </c>
    </row>
    <row r="6101" spans="1:5" x14ac:dyDescent="0.25">
      <c r="A6101" s="1">
        <v>34221</v>
      </c>
      <c r="B6101">
        <v>264.33999999999997</v>
      </c>
      <c r="D6101" s="1">
        <v>34221</v>
      </c>
      <c r="E6101">
        <v>535.87059999999997</v>
      </c>
    </row>
    <row r="6102" spans="1:5" x14ac:dyDescent="0.25">
      <c r="A6102" s="1">
        <v>34222</v>
      </c>
      <c r="B6102">
        <v>266.75</v>
      </c>
      <c r="D6102" s="1">
        <v>34222</v>
      </c>
      <c r="E6102">
        <v>535.87059999999997</v>
      </c>
    </row>
    <row r="6103" spans="1:5" x14ac:dyDescent="0.25">
      <c r="A6103" s="1">
        <v>34225</v>
      </c>
      <c r="B6103">
        <v>266.86</v>
      </c>
      <c r="D6103" s="1">
        <v>34225</v>
      </c>
      <c r="E6103">
        <v>535.87059999999997</v>
      </c>
    </row>
    <row r="6104" spans="1:5" x14ac:dyDescent="0.25">
      <c r="A6104" s="1">
        <v>34226</v>
      </c>
      <c r="B6104">
        <v>265.41000000000003</v>
      </c>
      <c r="D6104" s="1">
        <v>34226</v>
      </c>
      <c r="E6104">
        <v>535.87059999999997</v>
      </c>
    </row>
    <row r="6105" spans="1:5" x14ac:dyDescent="0.25">
      <c r="A6105" s="1">
        <v>34227</v>
      </c>
      <c r="B6105">
        <v>266.33</v>
      </c>
      <c r="D6105" s="1">
        <v>34227</v>
      </c>
      <c r="E6105">
        <v>535.87059999999997</v>
      </c>
    </row>
    <row r="6106" spans="1:5" x14ac:dyDescent="0.25">
      <c r="A6106" s="1">
        <v>34228</v>
      </c>
      <c r="B6106">
        <v>265.58999999999997</v>
      </c>
      <c r="D6106" s="1">
        <v>34228</v>
      </c>
      <c r="E6106">
        <v>535.87059999999997</v>
      </c>
    </row>
    <row r="6107" spans="1:5" x14ac:dyDescent="0.25">
      <c r="A6107" s="1">
        <v>34229</v>
      </c>
      <c r="B6107">
        <v>265.33</v>
      </c>
      <c r="D6107" s="1">
        <v>34229</v>
      </c>
      <c r="E6107">
        <v>535.87059999999997</v>
      </c>
    </row>
    <row r="6108" spans="1:5" x14ac:dyDescent="0.25">
      <c r="A6108" s="1">
        <v>34232</v>
      </c>
      <c r="B6108">
        <v>263.58999999999997</v>
      </c>
      <c r="D6108" s="1">
        <v>34232</v>
      </c>
      <c r="E6108">
        <v>535.87059999999997</v>
      </c>
    </row>
    <row r="6109" spans="1:5" x14ac:dyDescent="0.25">
      <c r="A6109" s="1">
        <v>34233</v>
      </c>
      <c r="B6109">
        <v>262.14999999999998</v>
      </c>
      <c r="D6109" s="1">
        <v>34233</v>
      </c>
      <c r="E6109">
        <v>535.87059999999997</v>
      </c>
    </row>
    <row r="6110" spans="1:5" x14ac:dyDescent="0.25">
      <c r="A6110" s="1">
        <v>34234</v>
      </c>
      <c r="B6110">
        <v>264.29000000000002</v>
      </c>
      <c r="D6110" s="1">
        <v>34234</v>
      </c>
      <c r="E6110">
        <v>535.87059999999997</v>
      </c>
    </row>
    <row r="6111" spans="1:5" x14ac:dyDescent="0.25">
      <c r="A6111" s="1">
        <v>34235</v>
      </c>
      <c r="B6111">
        <v>265.41000000000003</v>
      </c>
      <c r="D6111" s="1">
        <v>34235</v>
      </c>
      <c r="E6111">
        <v>535.87059999999997</v>
      </c>
    </row>
    <row r="6112" spans="1:5" x14ac:dyDescent="0.25">
      <c r="A6112" s="1">
        <v>34236</v>
      </c>
      <c r="B6112">
        <v>265.54000000000002</v>
      </c>
      <c r="D6112" s="1">
        <v>34236</v>
      </c>
      <c r="E6112">
        <v>535.87059999999997</v>
      </c>
    </row>
    <row r="6113" spans="1:5" x14ac:dyDescent="0.25">
      <c r="A6113" s="1">
        <v>34239</v>
      </c>
      <c r="B6113">
        <v>267.73</v>
      </c>
      <c r="D6113" s="1">
        <v>34239</v>
      </c>
      <c r="E6113">
        <v>535.87059999999997</v>
      </c>
    </row>
    <row r="6114" spans="1:5" x14ac:dyDescent="0.25">
      <c r="A6114" s="1">
        <v>34240</v>
      </c>
      <c r="B6114">
        <v>267.88</v>
      </c>
      <c r="D6114" s="1">
        <v>34240</v>
      </c>
      <c r="E6114">
        <v>535.87059999999997</v>
      </c>
    </row>
    <row r="6115" spans="1:5" x14ac:dyDescent="0.25">
      <c r="A6115" s="1">
        <v>34241</v>
      </c>
      <c r="B6115">
        <v>267.35000000000002</v>
      </c>
      <c r="D6115" s="1">
        <v>34241</v>
      </c>
      <c r="E6115">
        <v>535.87059999999997</v>
      </c>
    </row>
    <row r="6116" spans="1:5" x14ac:dyDescent="0.25">
      <c r="A6116" s="1">
        <v>34242</v>
      </c>
      <c r="B6116">
        <v>266.89</v>
      </c>
      <c r="D6116" s="1">
        <v>34242</v>
      </c>
      <c r="E6116">
        <v>538.44090000000006</v>
      </c>
    </row>
    <row r="6117" spans="1:5" x14ac:dyDescent="0.25">
      <c r="A6117" s="1">
        <v>34243</v>
      </c>
      <c r="B6117">
        <v>267.89</v>
      </c>
      <c r="D6117" s="1">
        <v>34243</v>
      </c>
      <c r="E6117">
        <v>538.44090000000006</v>
      </c>
    </row>
    <row r="6118" spans="1:5" x14ac:dyDescent="0.25">
      <c r="A6118" s="1">
        <v>34246</v>
      </c>
      <c r="B6118">
        <v>267.94</v>
      </c>
      <c r="D6118" s="1">
        <v>34246</v>
      </c>
      <c r="E6118">
        <v>538.44090000000006</v>
      </c>
    </row>
    <row r="6119" spans="1:5" x14ac:dyDescent="0.25">
      <c r="A6119" s="1">
        <v>34247</v>
      </c>
      <c r="B6119">
        <v>267.58999999999997</v>
      </c>
      <c r="D6119" s="1">
        <v>34247</v>
      </c>
      <c r="E6119">
        <v>538.44090000000006</v>
      </c>
    </row>
    <row r="6120" spans="1:5" x14ac:dyDescent="0.25">
      <c r="A6120" s="1">
        <v>34248</v>
      </c>
      <c r="B6120">
        <v>267.39999999999998</v>
      </c>
      <c r="D6120" s="1">
        <v>34248</v>
      </c>
      <c r="E6120">
        <v>538.44090000000006</v>
      </c>
    </row>
    <row r="6121" spans="1:5" x14ac:dyDescent="0.25">
      <c r="A6121" s="1">
        <v>34249</v>
      </c>
      <c r="B6121">
        <v>266.48</v>
      </c>
      <c r="D6121" s="1">
        <v>34249</v>
      </c>
      <c r="E6121">
        <v>538.44090000000006</v>
      </c>
    </row>
    <row r="6122" spans="1:5" x14ac:dyDescent="0.25">
      <c r="A6122" s="1">
        <v>34250</v>
      </c>
      <c r="B6122">
        <v>266.91000000000003</v>
      </c>
      <c r="D6122" s="1">
        <v>34250</v>
      </c>
      <c r="E6122">
        <v>538.44090000000006</v>
      </c>
    </row>
    <row r="6123" spans="1:5" x14ac:dyDescent="0.25">
      <c r="A6123" s="1">
        <v>34253</v>
      </c>
      <c r="B6123">
        <v>267.38</v>
      </c>
      <c r="D6123" s="1">
        <v>34253</v>
      </c>
      <c r="E6123">
        <v>538.44090000000006</v>
      </c>
    </row>
    <row r="6124" spans="1:5" x14ac:dyDescent="0.25">
      <c r="A6124" s="1">
        <v>34254</v>
      </c>
      <c r="B6124">
        <v>267.97000000000003</v>
      </c>
      <c r="D6124" s="1">
        <v>34254</v>
      </c>
      <c r="E6124">
        <v>538.44090000000006</v>
      </c>
    </row>
    <row r="6125" spans="1:5" x14ac:dyDescent="0.25">
      <c r="A6125" s="1">
        <v>34255</v>
      </c>
      <c r="B6125">
        <v>268.45</v>
      </c>
      <c r="D6125" s="1">
        <v>34255</v>
      </c>
      <c r="E6125">
        <v>538.44090000000006</v>
      </c>
    </row>
    <row r="6126" spans="1:5" x14ac:dyDescent="0.25">
      <c r="A6126" s="1">
        <v>34256</v>
      </c>
      <c r="B6126">
        <v>271.07</v>
      </c>
      <c r="D6126" s="1">
        <v>34256</v>
      </c>
      <c r="E6126">
        <v>538.44090000000006</v>
      </c>
    </row>
    <row r="6127" spans="1:5" x14ac:dyDescent="0.25">
      <c r="A6127" s="1">
        <v>34257</v>
      </c>
      <c r="B6127">
        <v>272.29000000000002</v>
      </c>
      <c r="D6127" s="1">
        <v>34257</v>
      </c>
      <c r="E6127">
        <v>538.44090000000006</v>
      </c>
    </row>
    <row r="6128" spans="1:5" x14ac:dyDescent="0.25">
      <c r="A6128" s="1">
        <v>34260</v>
      </c>
      <c r="B6128">
        <v>271.27999999999997</v>
      </c>
      <c r="D6128" s="1">
        <v>34260</v>
      </c>
      <c r="E6128">
        <v>538.44090000000006</v>
      </c>
    </row>
    <row r="6129" spans="1:5" x14ac:dyDescent="0.25">
      <c r="A6129" s="1">
        <v>34261</v>
      </c>
      <c r="B6129">
        <v>269.27999999999997</v>
      </c>
      <c r="D6129" s="1">
        <v>34261</v>
      </c>
      <c r="E6129">
        <v>538.44090000000006</v>
      </c>
    </row>
    <row r="6130" spans="1:5" x14ac:dyDescent="0.25">
      <c r="A6130" s="1">
        <v>34262</v>
      </c>
      <c r="B6130">
        <v>268.95</v>
      </c>
      <c r="D6130" s="1">
        <v>34262</v>
      </c>
      <c r="E6130">
        <v>538.44090000000006</v>
      </c>
    </row>
    <row r="6131" spans="1:5" x14ac:dyDescent="0.25">
      <c r="A6131" s="1">
        <v>34263</v>
      </c>
      <c r="B6131">
        <v>268.77999999999997</v>
      </c>
      <c r="D6131" s="1">
        <v>34263</v>
      </c>
      <c r="E6131">
        <v>538.44090000000006</v>
      </c>
    </row>
    <row r="6132" spans="1:5" x14ac:dyDescent="0.25">
      <c r="A6132" s="1">
        <v>34264</v>
      </c>
      <c r="B6132">
        <v>268.01</v>
      </c>
      <c r="D6132" s="1">
        <v>34264</v>
      </c>
      <c r="E6132">
        <v>538.44090000000006</v>
      </c>
    </row>
    <row r="6133" spans="1:5" x14ac:dyDescent="0.25">
      <c r="A6133" s="1">
        <v>34267</v>
      </c>
      <c r="B6133">
        <v>268.11</v>
      </c>
      <c r="D6133" s="1">
        <v>34267</v>
      </c>
      <c r="E6133">
        <v>538.44090000000006</v>
      </c>
    </row>
    <row r="6134" spans="1:5" x14ac:dyDescent="0.25">
      <c r="A6134" s="1">
        <v>34268</v>
      </c>
      <c r="B6134">
        <v>267.86</v>
      </c>
      <c r="D6134" s="1">
        <v>34268</v>
      </c>
      <c r="E6134">
        <v>538.44090000000006</v>
      </c>
    </row>
    <row r="6135" spans="1:5" x14ac:dyDescent="0.25">
      <c r="A6135" s="1">
        <v>34269</v>
      </c>
      <c r="B6135">
        <v>268.39</v>
      </c>
      <c r="D6135" s="1">
        <v>34269</v>
      </c>
      <c r="E6135">
        <v>538.44090000000006</v>
      </c>
    </row>
    <row r="6136" spans="1:5" x14ac:dyDescent="0.25">
      <c r="A6136" s="1">
        <v>34270</v>
      </c>
      <c r="B6136">
        <v>269.92</v>
      </c>
      <c r="D6136" s="1">
        <v>34270</v>
      </c>
      <c r="E6136">
        <v>538.44090000000006</v>
      </c>
    </row>
    <row r="6137" spans="1:5" x14ac:dyDescent="0.25">
      <c r="A6137" s="1">
        <v>34271</v>
      </c>
      <c r="B6137">
        <v>270.45</v>
      </c>
      <c r="D6137" s="1">
        <v>34271</v>
      </c>
      <c r="E6137">
        <v>541.12829999999997</v>
      </c>
    </row>
    <row r="6138" spans="1:5" x14ac:dyDescent="0.25">
      <c r="A6138" s="1">
        <v>34274</v>
      </c>
      <c r="B6138">
        <v>271.11</v>
      </c>
      <c r="D6138" s="1">
        <v>34274</v>
      </c>
      <c r="E6138">
        <v>541.12829999999997</v>
      </c>
    </row>
    <row r="6139" spans="1:5" x14ac:dyDescent="0.25">
      <c r="A6139" s="1">
        <v>34275</v>
      </c>
      <c r="B6139">
        <v>270.88</v>
      </c>
      <c r="D6139" s="1">
        <v>34275</v>
      </c>
      <c r="E6139">
        <v>541.12829999999997</v>
      </c>
    </row>
    <row r="6140" spans="1:5" x14ac:dyDescent="0.25">
      <c r="A6140" s="1">
        <v>34276</v>
      </c>
      <c r="B6140">
        <v>267.31</v>
      </c>
      <c r="D6140" s="1">
        <v>34276</v>
      </c>
      <c r="E6140">
        <v>541.12829999999997</v>
      </c>
    </row>
    <row r="6141" spans="1:5" x14ac:dyDescent="0.25">
      <c r="A6141" s="1">
        <v>34277</v>
      </c>
      <c r="B6141">
        <v>263.57</v>
      </c>
      <c r="D6141" s="1">
        <v>34277</v>
      </c>
      <c r="E6141">
        <v>541.12829999999997</v>
      </c>
    </row>
    <row r="6142" spans="1:5" x14ac:dyDescent="0.25">
      <c r="A6142" s="1">
        <v>34278</v>
      </c>
      <c r="B6142">
        <v>264.83999999999997</v>
      </c>
      <c r="D6142" s="1">
        <v>34278</v>
      </c>
      <c r="E6142">
        <v>541.12829999999997</v>
      </c>
    </row>
    <row r="6143" spans="1:5" x14ac:dyDescent="0.25">
      <c r="A6143" s="1">
        <v>34281</v>
      </c>
      <c r="B6143">
        <v>265.43</v>
      </c>
      <c r="D6143" s="1">
        <v>34281</v>
      </c>
      <c r="E6143">
        <v>541.12829999999997</v>
      </c>
    </row>
    <row r="6144" spans="1:5" x14ac:dyDescent="0.25">
      <c r="A6144" s="1">
        <v>34282</v>
      </c>
      <c r="B6144">
        <v>265.79000000000002</v>
      </c>
      <c r="D6144" s="1">
        <v>34282</v>
      </c>
      <c r="E6144">
        <v>541.12829999999997</v>
      </c>
    </row>
    <row r="6145" spans="1:5" x14ac:dyDescent="0.25">
      <c r="A6145" s="1">
        <v>34283</v>
      </c>
      <c r="B6145">
        <v>267.55</v>
      </c>
      <c r="D6145" s="1">
        <v>34283</v>
      </c>
      <c r="E6145">
        <v>541.12829999999997</v>
      </c>
    </row>
    <row r="6146" spans="1:5" x14ac:dyDescent="0.25">
      <c r="A6146" s="1">
        <v>34284</v>
      </c>
      <c r="B6146">
        <v>267.29000000000002</v>
      </c>
      <c r="D6146" s="1">
        <v>34284</v>
      </c>
      <c r="E6146">
        <v>541.12829999999997</v>
      </c>
    </row>
    <row r="6147" spans="1:5" x14ac:dyDescent="0.25">
      <c r="A6147" s="1">
        <v>34285</v>
      </c>
      <c r="B6147">
        <v>268.7</v>
      </c>
      <c r="D6147" s="1">
        <v>34285</v>
      </c>
      <c r="E6147">
        <v>541.12829999999997</v>
      </c>
    </row>
    <row r="6148" spans="1:5" x14ac:dyDescent="0.25">
      <c r="A6148" s="1">
        <v>34288</v>
      </c>
      <c r="B6148">
        <v>267.51</v>
      </c>
      <c r="D6148" s="1">
        <v>34288</v>
      </c>
      <c r="E6148">
        <v>541.12829999999997</v>
      </c>
    </row>
    <row r="6149" spans="1:5" x14ac:dyDescent="0.25">
      <c r="A6149" s="1">
        <v>34289</v>
      </c>
      <c r="B6149">
        <v>268.68</v>
      </c>
      <c r="D6149" s="1">
        <v>34289</v>
      </c>
      <c r="E6149">
        <v>541.12829999999997</v>
      </c>
    </row>
    <row r="6150" spans="1:5" x14ac:dyDescent="0.25">
      <c r="A6150" s="1">
        <v>34290</v>
      </c>
      <c r="B6150">
        <v>267.22000000000003</v>
      </c>
      <c r="D6150" s="1">
        <v>34290</v>
      </c>
      <c r="E6150">
        <v>541.12829999999997</v>
      </c>
    </row>
    <row r="6151" spans="1:5" x14ac:dyDescent="0.25">
      <c r="A6151" s="1">
        <v>34291</v>
      </c>
      <c r="B6151">
        <v>266.25</v>
      </c>
      <c r="D6151" s="1">
        <v>34291</v>
      </c>
      <c r="E6151">
        <v>541.12829999999997</v>
      </c>
    </row>
    <row r="6152" spans="1:5" x14ac:dyDescent="0.25">
      <c r="A6152" s="1">
        <v>34292</v>
      </c>
      <c r="B6152">
        <v>265.55</v>
      </c>
      <c r="D6152" s="1">
        <v>34292</v>
      </c>
      <c r="E6152">
        <v>541.12829999999997</v>
      </c>
    </row>
    <row r="6153" spans="1:5" x14ac:dyDescent="0.25">
      <c r="A6153" s="1">
        <v>34295</v>
      </c>
      <c r="B6153">
        <v>262.85000000000002</v>
      </c>
      <c r="D6153" s="1">
        <v>34295</v>
      </c>
      <c r="E6153">
        <v>541.12829999999997</v>
      </c>
    </row>
    <row r="6154" spans="1:5" x14ac:dyDescent="0.25">
      <c r="A6154" s="1">
        <v>34296</v>
      </c>
      <c r="B6154">
        <v>264.27999999999997</v>
      </c>
      <c r="D6154" s="1">
        <v>34296</v>
      </c>
      <c r="E6154">
        <v>541.12829999999997</v>
      </c>
    </row>
    <row r="6155" spans="1:5" x14ac:dyDescent="0.25">
      <c r="A6155" s="1">
        <v>34297</v>
      </c>
      <c r="B6155">
        <v>265.44</v>
      </c>
      <c r="D6155" s="1">
        <v>34297</v>
      </c>
      <c r="E6155">
        <v>541.12829999999997</v>
      </c>
    </row>
    <row r="6156" spans="1:5" x14ac:dyDescent="0.25">
      <c r="A6156" s="1">
        <v>34298</v>
      </c>
      <c r="B6156">
        <v>265.44</v>
      </c>
      <c r="D6156" s="1">
        <v>34298</v>
      </c>
      <c r="E6156">
        <v>541.12829999999997</v>
      </c>
    </row>
    <row r="6157" spans="1:5" x14ac:dyDescent="0.25">
      <c r="A6157" s="1">
        <v>34299</v>
      </c>
      <c r="B6157">
        <v>266.11</v>
      </c>
      <c r="D6157" s="1">
        <v>34299</v>
      </c>
      <c r="E6157">
        <v>541.12829999999997</v>
      </c>
    </row>
    <row r="6158" spans="1:5" x14ac:dyDescent="0.25">
      <c r="A6158" s="1">
        <v>34302</v>
      </c>
      <c r="B6158">
        <v>265.64</v>
      </c>
      <c r="D6158" s="1">
        <v>34302</v>
      </c>
      <c r="E6158">
        <v>541.12829999999997</v>
      </c>
    </row>
    <row r="6159" spans="1:5" x14ac:dyDescent="0.25">
      <c r="A6159" s="1">
        <v>34303</v>
      </c>
      <c r="B6159">
        <v>265.42</v>
      </c>
      <c r="D6159" s="1">
        <v>34303</v>
      </c>
      <c r="E6159">
        <v>527.07489999999996</v>
      </c>
    </row>
    <row r="6160" spans="1:5" x14ac:dyDescent="0.25">
      <c r="A6160" s="1">
        <v>34304</v>
      </c>
      <c r="B6160">
        <v>266.19</v>
      </c>
      <c r="D6160" s="1">
        <v>34304</v>
      </c>
      <c r="E6160">
        <v>527.07489999999996</v>
      </c>
    </row>
    <row r="6161" spans="1:5" x14ac:dyDescent="0.25">
      <c r="A6161" s="1">
        <v>34305</v>
      </c>
      <c r="B6161">
        <v>266.89</v>
      </c>
      <c r="D6161" s="1">
        <v>34305</v>
      </c>
      <c r="E6161">
        <v>527.07489999999996</v>
      </c>
    </row>
    <row r="6162" spans="1:5" x14ac:dyDescent="0.25">
      <c r="A6162" s="1">
        <v>34306</v>
      </c>
      <c r="B6162">
        <v>267.98</v>
      </c>
      <c r="D6162" s="1">
        <v>34306</v>
      </c>
      <c r="E6162">
        <v>527.07489999999996</v>
      </c>
    </row>
    <row r="6163" spans="1:5" x14ac:dyDescent="0.25">
      <c r="A6163" s="1">
        <v>34309</v>
      </c>
      <c r="B6163">
        <v>268.73</v>
      </c>
      <c r="D6163" s="1">
        <v>34309</v>
      </c>
      <c r="E6163">
        <v>527.07489999999996</v>
      </c>
    </row>
    <row r="6164" spans="1:5" x14ac:dyDescent="0.25">
      <c r="A6164" s="1">
        <v>34310</v>
      </c>
      <c r="B6164">
        <v>268.91000000000003</v>
      </c>
      <c r="D6164" s="1">
        <v>34310</v>
      </c>
      <c r="E6164">
        <v>527.07489999999996</v>
      </c>
    </row>
    <row r="6165" spans="1:5" x14ac:dyDescent="0.25">
      <c r="A6165" s="1">
        <v>34311</v>
      </c>
      <c r="B6165">
        <v>268.64999999999998</v>
      </c>
      <c r="D6165" s="1">
        <v>34311</v>
      </c>
      <c r="E6165">
        <v>527.07489999999996</v>
      </c>
    </row>
    <row r="6166" spans="1:5" x14ac:dyDescent="0.25">
      <c r="A6166" s="1">
        <v>34312</v>
      </c>
      <c r="B6166">
        <v>267.39999999999998</v>
      </c>
      <c r="D6166" s="1">
        <v>34312</v>
      </c>
      <c r="E6166">
        <v>527.07489999999996</v>
      </c>
    </row>
    <row r="6167" spans="1:5" x14ac:dyDescent="0.25">
      <c r="A6167" s="1">
        <v>34313</v>
      </c>
      <c r="B6167">
        <v>267.29000000000002</v>
      </c>
      <c r="D6167" s="1">
        <v>34313</v>
      </c>
      <c r="E6167">
        <v>527.07489999999996</v>
      </c>
    </row>
    <row r="6168" spans="1:5" x14ac:dyDescent="0.25">
      <c r="A6168" s="1">
        <v>34316</v>
      </c>
      <c r="B6168">
        <v>267.95999999999998</v>
      </c>
      <c r="D6168" s="1">
        <v>34316</v>
      </c>
      <c r="E6168">
        <v>527.07489999999996</v>
      </c>
    </row>
    <row r="6169" spans="1:5" x14ac:dyDescent="0.25">
      <c r="A6169" s="1">
        <v>34317</v>
      </c>
      <c r="B6169">
        <v>266.41000000000003</v>
      </c>
      <c r="D6169" s="1">
        <v>34317</v>
      </c>
      <c r="E6169">
        <v>527.07489999999996</v>
      </c>
    </row>
    <row r="6170" spans="1:5" x14ac:dyDescent="0.25">
      <c r="A6170" s="1">
        <v>34318</v>
      </c>
      <c r="B6170">
        <v>265.75</v>
      </c>
      <c r="D6170" s="1">
        <v>34318</v>
      </c>
      <c r="E6170">
        <v>527.07489999999996</v>
      </c>
    </row>
    <row r="6171" spans="1:5" x14ac:dyDescent="0.25">
      <c r="A6171" s="1">
        <v>34319</v>
      </c>
      <c r="B6171">
        <v>266.51</v>
      </c>
      <c r="D6171" s="1">
        <v>34319</v>
      </c>
      <c r="E6171">
        <v>527.07489999999996</v>
      </c>
    </row>
    <row r="6172" spans="1:5" x14ac:dyDescent="0.25">
      <c r="A6172" s="1">
        <v>34320</v>
      </c>
      <c r="B6172">
        <v>268.26</v>
      </c>
      <c r="D6172" s="1">
        <v>34320</v>
      </c>
      <c r="E6172">
        <v>527.07489999999996</v>
      </c>
    </row>
    <row r="6173" spans="1:5" x14ac:dyDescent="0.25">
      <c r="A6173" s="1">
        <v>34323</v>
      </c>
      <c r="B6173">
        <v>268.14</v>
      </c>
      <c r="D6173" s="1">
        <v>34323</v>
      </c>
      <c r="E6173">
        <v>527.07489999999996</v>
      </c>
    </row>
    <row r="6174" spans="1:5" x14ac:dyDescent="0.25">
      <c r="A6174" s="1">
        <v>34324</v>
      </c>
      <c r="B6174">
        <v>267.62</v>
      </c>
      <c r="D6174" s="1">
        <v>34324</v>
      </c>
      <c r="E6174">
        <v>527.07489999999996</v>
      </c>
    </row>
    <row r="6175" spans="1:5" x14ac:dyDescent="0.25">
      <c r="A6175" s="1">
        <v>34325</v>
      </c>
      <c r="B6175">
        <v>268.55</v>
      </c>
      <c r="D6175" s="1">
        <v>34325</v>
      </c>
      <c r="E6175">
        <v>527.07489999999996</v>
      </c>
    </row>
    <row r="6176" spans="1:5" x14ac:dyDescent="0.25">
      <c r="A6176" s="1">
        <v>34326</v>
      </c>
      <c r="B6176">
        <v>268.92</v>
      </c>
      <c r="D6176" s="1">
        <v>34326</v>
      </c>
      <c r="E6176">
        <v>527.07489999999996</v>
      </c>
    </row>
    <row r="6177" spans="1:5" x14ac:dyDescent="0.25">
      <c r="A6177" s="1">
        <v>34327</v>
      </c>
      <c r="B6177">
        <v>268.92</v>
      </c>
      <c r="D6177" s="1">
        <v>34327</v>
      </c>
      <c r="E6177">
        <v>527.07489999999996</v>
      </c>
    </row>
    <row r="6178" spans="1:5" x14ac:dyDescent="0.25">
      <c r="A6178" s="1">
        <v>34330</v>
      </c>
      <c r="B6178">
        <v>270.55</v>
      </c>
      <c r="D6178" s="1">
        <v>34330</v>
      </c>
      <c r="E6178">
        <v>527.07489999999996</v>
      </c>
    </row>
    <row r="6179" spans="1:5" x14ac:dyDescent="0.25">
      <c r="A6179" s="1">
        <v>34331</v>
      </c>
      <c r="B6179">
        <v>271.19</v>
      </c>
      <c r="D6179" s="1">
        <v>34331</v>
      </c>
      <c r="E6179">
        <v>527.07489999999996</v>
      </c>
    </row>
    <row r="6180" spans="1:5" x14ac:dyDescent="0.25">
      <c r="A6180" s="1">
        <v>34332</v>
      </c>
      <c r="B6180">
        <v>271.42</v>
      </c>
      <c r="D6180" s="1">
        <v>34332</v>
      </c>
      <c r="E6180">
        <v>527.07489999999996</v>
      </c>
    </row>
    <row r="6181" spans="1:5" x14ac:dyDescent="0.25">
      <c r="A6181" s="1">
        <v>34333</v>
      </c>
      <c r="B6181">
        <v>270.63</v>
      </c>
      <c r="D6181" s="1">
        <v>34333</v>
      </c>
      <c r="E6181">
        <v>527.07489999999996</v>
      </c>
    </row>
    <row r="6182" spans="1:5" x14ac:dyDescent="0.25">
      <c r="A6182" s="1">
        <v>34334</v>
      </c>
      <c r="B6182">
        <v>270.13</v>
      </c>
      <c r="D6182" s="1">
        <v>34334</v>
      </c>
      <c r="E6182">
        <v>529.48800000000006</v>
      </c>
    </row>
    <row r="6183" spans="1:5" x14ac:dyDescent="0.25">
      <c r="A6183" s="1">
        <v>34337</v>
      </c>
      <c r="B6183">
        <v>269.18</v>
      </c>
      <c r="D6183" s="1">
        <v>34337</v>
      </c>
      <c r="E6183">
        <v>529.48800000000006</v>
      </c>
    </row>
    <row r="6184" spans="1:5" x14ac:dyDescent="0.25">
      <c r="A6184" s="1">
        <v>34338</v>
      </c>
      <c r="B6184">
        <v>269.7</v>
      </c>
      <c r="D6184" s="1">
        <v>34338</v>
      </c>
      <c r="E6184">
        <v>529.48800000000006</v>
      </c>
    </row>
    <row r="6185" spans="1:5" x14ac:dyDescent="0.25">
      <c r="A6185" s="1">
        <v>34339</v>
      </c>
      <c r="B6185">
        <v>270</v>
      </c>
      <c r="D6185" s="1">
        <v>34339</v>
      </c>
      <c r="E6185">
        <v>529.48800000000006</v>
      </c>
    </row>
    <row r="6186" spans="1:5" x14ac:dyDescent="0.25">
      <c r="A6186" s="1">
        <v>34340</v>
      </c>
      <c r="B6186">
        <v>269.76</v>
      </c>
      <c r="D6186" s="1">
        <v>34340</v>
      </c>
      <c r="E6186">
        <v>529.48800000000006</v>
      </c>
    </row>
    <row r="6187" spans="1:5" x14ac:dyDescent="0.25">
      <c r="A6187" s="1">
        <v>34341</v>
      </c>
      <c r="B6187">
        <v>271.24</v>
      </c>
      <c r="D6187" s="1">
        <v>34341</v>
      </c>
      <c r="E6187">
        <v>529.48800000000006</v>
      </c>
    </row>
    <row r="6188" spans="1:5" x14ac:dyDescent="0.25">
      <c r="A6188" s="1">
        <v>34344</v>
      </c>
      <c r="B6188">
        <v>273.79000000000002</v>
      </c>
      <c r="D6188" s="1">
        <v>34344</v>
      </c>
      <c r="E6188">
        <v>529.48800000000006</v>
      </c>
    </row>
    <row r="6189" spans="1:5" x14ac:dyDescent="0.25">
      <c r="A6189" s="1">
        <v>34345</v>
      </c>
      <c r="B6189">
        <v>273.27999999999997</v>
      </c>
      <c r="D6189" s="1">
        <v>34345</v>
      </c>
      <c r="E6189">
        <v>529.48800000000006</v>
      </c>
    </row>
    <row r="6190" spans="1:5" x14ac:dyDescent="0.25">
      <c r="A6190" s="1">
        <v>34346</v>
      </c>
      <c r="B6190">
        <v>273.42</v>
      </c>
      <c r="D6190" s="1">
        <v>34346</v>
      </c>
      <c r="E6190">
        <v>529.48800000000006</v>
      </c>
    </row>
    <row r="6191" spans="1:5" x14ac:dyDescent="0.25">
      <c r="A6191" s="1">
        <v>34347</v>
      </c>
      <c r="B6191">
        <v>272.83999999999997</v>
      </c>
      <c r="D6191" s="1">
        <v>34347</v>
      </c>
      <c r="E6191">
        <v>529.48800000000006</v>
      </c>
    </row>
    <row r="6192" spans="1:5" x14ac:dyDescent="0.25">
      <c r="A6192" s="1">
        <v>34348</v>
      </c>
      <c r="B6192">
        <v>274.12</v>
      </c>
      <c r="D6192" s="1">
        <v>34348</v>
      </c>
      <c r="E6192">
        <v>529.48800000000006</v>
      </c>
    </row>
    <row r="6193" spans="1:5" x14ac:dyDescent="0.25">
      <c r="A6193" s="1">
        <v>34351</v>
      </c>
      <c r="B6193">
        <v>273.37</v>
      </c>
      <c r="D6193" s="1">
        <v>34351</v>
      </c>
      <c r="E6193">
        <v>529.48800000000006</v>
      </c>
    </row>
    <row r="6194" spans="1:5" x14ac:dyDescent="0.25">
      <c r="A6194" s="1">
        <v>34352</v>
      </c>
      <c r="B6194">
        <v>273.73</v>
      </c>
      <c r="D6194" s="1">
        <v>34352</v>
      </c>
      <c r="E6194">
        <v>529.48800000000006</v>
      </c>
    </row>
    <row r="6195" spans="1:5" x14ac:dyDescent="0.25">
      <c r="A6195" s="1">
        <v>34353</v>
      </c>
      <c r="B6195">
        <v>273.54000000000002</v>
      </c>
      <c r="D6195" s="1">
        <v>34353</v>
      </c>
      <c r="E6195">
        <v>529.48800000000006</v>
      </c>
    </row>
    <row r="6196" spans="1:5" x14ac:dyDescent="0.25">
      <c r="A6196" s="1">
        <v>34354</v>
      </c>
      <c r="B6196">
        <v>274.07</v>
      </c>
      <c r="D6196" s="1">
        <v>34354</v>
      </c>
      <c r="E6196">
        <v>529.48800000000006</v>
      </c>
    </row>
    <row r="6197" spans="1:5" x14ac:dyDescent="0.25">
      <c r="A6197" s="1">
        <v>34355</v>
      </c>
      <c r="B6197">
        <v>274.02</v>
      </c>
      <c r="D6197" s="1">
        <v>34355</v>
      </c>
      <c r="E6197">
        <v>529.48800000000006</v>
      </c>
    </row>
    <row r="6198" spans="1:5" x14ac:dyDescent="0.25">
      <c r="A6198" s="1">
        <v>34358</v>
      </c>
      <c r="B6198">
        <v>272.58999999999997</v>
      </c>
      <c r="D6198" s="1">
        <v>34358</v>
      </c>
      <c r="E6198">
        <v>529.48800000000006</v>
      </c>
    </row>
    <row r="6199" spans="1:5" x14ac:dyDescent="0.25">
      <c r="A6199" s="1">
        <v>34359</v>
      </c>
      <c r="B6199">
        <v>271.87</v>
      </c>
      <c r="D6199" s="1">
        <v>34359</v>
      </c>
      <c r="E6199">
        <v>529.48800000000006</v>
      </c>
    </row>
    <row r="6200" spans="1:5" x14ac:dyDescent="0.25">
      <c r="A6200" s="1">
        <v>34360</v>
      </c>
      <c r="B6200">
        <v>273.12</v>
      </c>
      <c r="D6200" s="1">
        <v>34360</v>
      </c>
      <c r="E6200">
        <v>529.48800000000006</v>
      </c>
    </row>
    <row r="6201" spans="1:5" x14ac:dyDescent="0.25">
      <c r="A6201" s="1">
        <v>34361</v>
      </c>
      <c r="B6201">
        <v>275.38</v>
      </c>
      <c r="D6201" s="1">
        <v>34361</v>
      </c>
      <c r="E6201">
        <v>529.48800000000006</v>
      </c>
    </row>
    <row r="6202" spans="1:5" x14ac:dyDescent="0.25">
      <c r="A6202" s="1">
        <v>34362</v>
      </c>
      <c r="B6202">
        <v>276.55</v>
      </c>
      <c r="D6202" s="1">
        <v>34362</v>
      </c>
      <c r="E6202">
        <v>529.48800000000006</v>
      </c>
    </row>
    <row r="6203" spans="1:5" x14ac:dyDescent="0.25">
      <c r="A6203" s="1">
        <v>34365</v>
      </c>
      <c r="B6203">
        <v>278.11</v>
      </c>
      <c r="D6203" s="1">
        <v>34365</v>
      </c>
      <c r="E6203">
        <v>542.0521</v>
      </c>
    </row>
    <row r="6204" spans="1:5" x14ac:dyDescent="0.25">
      <c r="A6204" s="1">
        <v>34366</v>
      </c>
      <c r="B6204">
        <v>277.18</v>
      </c>
      <c r="D6204" s="1">
        <v>34366</v>
      </c>
      <c r="E6204">
        <v>542.0521</v>
      </c>
    </row>
    <row r="6205" spans="1:5" x14ac:dyDescent="0.25">
      <c r="A6205" s="1">
        <v>34367</v>
      </c>
      <c r="B6205">
        <v>278.44</v>
      </c>
      <c r="D6205" s="1">
        <v>34367</v>
      </c>
      <c r="E6205">
        <v>542.0521</v>
      </c>
    </row>
    <row r="6206" spans="1:5" x14ac:dyDescent="0.25">
      <c r="A6206" s="1">
        <v>34368</v>
      </c>
      <c r="B6206">
        <v>277.83999999999997</v>
      </c>
      <c r="D6206" s="1">
        <v>34368</v>
      </c>
      <c r="E6206">
        <v>542.0521</v>
      </c>
    </row>
    <row r="6207" spans="1:5" x14ac:dyDescent="0.25">
      <c r="A6207" s="1">
        <v>34369</v>
      </c>
      <c r="B6207">
        <v>271.47000000000003</v>
      </c>
      <c r="D6207" s="1">
        <v>34369</v>
      </c>
      <c r="E6207">
        <v>542.0521</v>
      </c>
    </row>
    <row r="6208" spans="1:5" x14ac:dyDescent="0.25">
      <c r="A6208" s="1">
        <v>34372</v>
      </c>
      <c r="B6208">
        <v>272.32</v>
      </c>
      <c r="D6208" s="1">
        <v>34372</v>
      </c>
      <c r="E6208">
        <v>542.0521</v>
      </c>
    </row>
    <row r="6209" spans="1:5" x14ac:dyDescent="0.25">
      <c r="A6209" s="1">
        <v>34373</v>
      </c>
      <c r="B6209">
        <v>272.33999999999997</v>
      </c>
      <c r="D6209" s="1">
        <v>34373</v>
      </c>
      <c r="E6209">
        <v>542.0521</v>
      </c>
    </row>
    <row r="6210" spans="1:5" x14ac:dyDescent="0.25">
      <c r="A6210" s="1">
        <v>34374</v>
      </c>
      <c r="B6210">
        <v>273.52</v>
      </c>
      <c r="D6210" s="1">
        <v>34374</v>
      </c>
      <c r="E6210">
        <v>542.0521</v>
      </c>
    </row>
    <row r="6211" spans="1:5" x14ac:dyDescent="0.25">
      <c r="A6211" s="1">
        <v>34375</v>
      </c>
      <c r="B6211">
        <v>271.62</v>
      </c>
      <c r="D6211" s="1">
        <v>34375</v>
      </c>
      <c r="E6211">
        <v>542.0521</v>
      </c>
    </row>
    <row r="6212" spans="1:5" x14ac:dyDescent="0.25">
      <c r="A6212" s="1">
        <v>34376</v>
      </c>
      <c r="B6212">
        <v>271.83999999999997</v>
      </c>
      <c r="D6212" s="1">
        <v>34376</v>
      </c>
      <c r="E6212">
        <v>542.0521</v>
      </c>
    </row>
    <row r="6213" spans="1:5" x14ac:dyDescent="0.25">
      <c r="A6213" s="1">
        <v>34379</v>
      </c>
      <c r="B6213">
        <v>272.02999999999997</v>
      </c>
      <c r="D6213" s="1">
        <v>34379</v>
      </c>
      <c r="E6213">
        <v>542.0521</v>
      </c>
    </row>
    <row r="6214" spans="1:5" x14ac:dyDescent="0.25">
      <c r="A6214" s="1">
        <v>34380</v>
      </c>
      <c r="B6214">
        <v>273.33</v>
      </c>
      <c r="D6214" s="1">
        <v>34380</v>
      </c>
      <c r="E6214">
        <v>542.0521</v>
      </c>
    </row>
    <row r="6215" spans="1:5" x14ac:dyDescent="0.25">
      <c r="A6215" s="1">
        <v>34381</v>
      </c>
      <c r="B6215">
        <v>273.45999999999998</v>
      </c>
      <c r="D6215" s="1">
        <v>34381</v>
      </c>
      <c r="E6215">
        <v>542.0521</v>
      </c>
    </row>
    <row r="6216" spans="1:5" x14ac:dyDescent="0.25">
      <c r="A6216" s="1">
        <v>34382</v>
      </c>
      <c r="B6216">
        <v>272.08999999999997</v>
      </c>
      <c r="D6216" s="1">
        <v>34382</v>
      </c>
      <c r="E6216">
        <v>542.0521</v>
      </c>
    </row>
    <row r="6217" spans="1:5" x14ac:dyDescent="0.25">
      <c r="A6217" s="1">
        <v>34383</v>
      </c>
      <c r="B6217">
        <v>270.68</v>
      </c>
      <c r="D6217" s="1">
        <v>34383</v>
      </c>
      <c r="E6217">
        <v>542.0521</v>
      </c>
    </row>
    <row r="6218" spans="1:5" x14ac:dyDescent="0.25">
      <c r="A6218" s="1">
        <v>34386</v>
      </c>
      <c r="B6218">
        <v>270.68</v>
      </c>
      <c r="D6218" s="1">
        <v>34386</v>
      </c>
      <c r="E6218">
        <v>542.0521</v>
      </c>
    </row>
    <row r="6219" spans="1:5" x14ac:dyDescent="0.25">
      <c r="A6219" s="1">
        <v>34387</v>
      </c>
      <c r="B6219">
        <v>272.54000000000002</v>
      </c>
      <c r="D6219" s="1">
        <v>34387</v>
      </c>
      <c r="E6219">
        <v>542.0521</v>
      </c>
    </row>
    <row r="6220" spans="1:5" x14ac:dyDescent="0.25">
      <c r="A6220" s="1">
        <v>34388</v>
      </c>
      <c r="B6220">
        <v>272.13</v>
      </c>
      <c r="D6220" s="1">
        <v>34388</v>
      </c>
      <c r="E6220">
        <v>542.0521</v>
      </c>
    </row>
    <row r="6221" spans="1:5" x14ac:dyDescent="0.25">
      <c r="A6221" s="1">
        <v>34389</v>
      </c>
      <c r="B6221">
        <v>268.70999999999998</v>
      </c>
      <c r="D6221" s="1">
        <v>34389</v>
      </c>
      <c r="E6221">
        <v>542.0521</v>
      </c>
    </row>
    <row r="6222" spans="1:5" x14ac:dyDescent="0.25">
      <c r="A6222" s="1">
        <v>34390</v>
      </c>
      <c r="B6222">
        <v>269.73</v>
      </c>
      <c r="D6222" s="1">
        <v>34390</v>
      </c>
      <c r="E6222">
        <v>542.0521</v>
      </c>
    </row>
    <row r="6223" spans="1:5" x14ac:dyDescent="0.25">
      <c r="A6223" s="1">
        <v>34393</v>
      </c>
      <c r="B6223">
        <v>270.63</v>
      </c>
      <c r="D6223" s="1">
        <v>34393</v>
      </c>
      <c r="E6223">
        <v>520.48099999999999</v>
      </c>
    </row>
    <row r="6224" spans="1:5" x14ac:dyDescent="0.25">
      <c r="A6224" s="1">
        <v>34394</v>
      </c>
      <c r="B6224">
        <v>269.3</v>
      </c>
      <c r="D6224" s="1">
        <v>34394</v>
      </c>
      <c r="E6224">
        <v>520.48099999999999</v>
      </c>
    </row>
    <row r="6225" spans="1:5" x14ac:dyDescent="0.25">
      <c r="A6225" s="1">
        <v>34395</v>
      </c>
      <c r="B6225">
        <v>268.94</v>
      </c>
      <c r="D6225" s="1">
        <v>34395</v>
      </c>
      <c r="E6225">
        <v>520.48099999999999</v>
      </c>
    </row>
    <row r="6226" spans="1:5" x14ac:dyDescent="0.25">
      <c r="A6226" s="1">
        <v>34396</v>
      </c>
      <c r="B6226">
        <v>268.19</v>
      </c>
      <c r="D6226" s="1">
        <v>34396</v>
      </c>
      <c r="E6226">
        <v>520.48099999999999</v>
      </c>
    </row>
    <row r="6227" spans="1:5" x14ac:dyDescent="0.25">
      <c r="A6227" s="1">
        <v>34397</v>
      </c>
      <c r="B6227">
        <v>269.36</v>
      </c>
      <c r="D6227" s="1">
        <v>34397</v>
      </c>
      <c r="E6227">
        <v>520.48099999999999</v>
      </c>
    </row>
    <row r="6228" spans="1:5" x14ac:dyDescent="0.25">
      <c r="A6228" s="1">
        <v>34400</v>
      </c>
      <c r="B6228">
        <v>270.82</v>
      </c>
      <c r="D6228" s="1">
        <v>34400</v>
      </c>
      <c r="E6228">
        <v>520.48099999999999</v>
      </c>
    </row>
    <row r="6229" spans="1:5" x14ac:dyDescent="0.25">
      <c r="A6229" s="1">
        <v>34401</v>
      </c>
      <c r="B6229">
        <v>270.22000000000003</v>
      </c>
      <c r="D6229" s="1">
        <v>34401</v>
      </c>
      <c r="E6229">
        <v>520.48099999999999</v>
      </c>
    </row>
    <row r="6230" spans="1:5" x14ac:dyDescent="0.25">
      <c r="A6230" s="1">
        <v>34402</v>
      </c>
      <c r="B6230">
        <v>270.54000000000002</v>
      </c>
      <c r="D6230" s="1">
        <v>34402</v>
      </c>
      <c r="E6230">
        <v>520.48099999999999</v>
      </c>
    </row>
    <row r="6231" spans="1:5" x14ac:dyDescent="0.25">
      <c r="A6231" s="1">
        <v>34403</v>
      </c>
      <c r="B6231">
        <v>269.02999999999997</v>
      </c>
      <c r="D6231" s="1">
        <v>34403</v>
      </c>
      <c r="E6231">
        <v>520.48099999999999</v>
      </c>
    </row>
    <row r="6232" spans="1:5" x14ac:dyDescent="0.25">
      <c r="A6232" s="1">
        <v>34404</v>
      </c>
      <c r="B6232">
        <v>270.35000000000002</v>
      </c>
      <c r="D6232" s="1">
        <v>34404</v>
      </c>
      <c r="E6232">
        <v>520.48099999999999</v>
      </c>
    </row>
    <row r="6233" spans="1:5" x14ac:dyDescent="0.25">
      <c r="A6233" s="1">
        <v>34407</v>
      </c>
      <c r="B6233">
        <v>271.05</v>
      </c>
      <c r="D6233" s="1">
        <v>34407</v>
      </c>
      <c r="E6233">
        <v>520.48099999999999</v>
      </c>
    </row>
    <row r="6234" spans="1:5" x14ac:dyDescent="0.25">
      <c r="A6234" s="1">
        <v>34408</v>
      </c>
      <c r="B6234">
        <v>271.06</v>
      </c>
      <c r="D6234" s="1">
        <v>34408</v>
      </c>
      <c r="E6234">
        <v>520.48099999999999</v>
      </c>
    </row>
    <row r="6235" spans="1:5" x14ac:dyDescent="0.25">
      <c r="A6235" s="1">
        <v>34409</v>
      </c>
      <c r="B6235">
        <v>272.64</v>
      </c>
      <c r="D6235" s="1">
        <v>34409</v>
      </c>
      <c r="E6235">
        <v>520.48099999999999</v>
      </c>
    </row>
    <row r="6236" spans="1:5" x14ac:dyDescent="0.25">
      <c r="A6236" s="1">
        <v>34410</v>
      </c>
      <c r="B6236">
        <v>273.54000000000002</v>
      </c>
      <c r="D6236" s="1">
        <v>34410</v>
      </c>
      <c r="E6236">
        <v>520.48099999999999</v>
      </c>
    </row>
    <row r="6237" spans="1:5" x14ac:dyDescent="0.25">
      <c r="A6237" s="1">
        <v>34411</v>
      </c>
      <c r="B6237">
        <v>273.87</v>
      </c>
      <c r="D6237" s="1">
        <v>34411</v>
      </c>
      <c r="E6237">
        <v>520.48099999999999</v>
      </c>
    </row>
    <row r="6238" spans="1:5" x14ac:dyDescent="0.25">
      <c r="A6238" s="1">
        <v>34414</v>
      </c>
      <c r="B6238">
        <v>272.32</v>
      </c>
      <c r="D6238" s="1">
        <v>34414</v>
      </c>
      <c r="E6238">
        <v>520.48099999999999</v>
      </c>
    </row>
    <row r="6239" spans="1:5" x14ac:dyDescent="0.25">
      <c r="A6239" s="1">
        <v>34415</v>
      </c>
      <c r="B6239">
        <v>272.3</v>
      </c>
      <c r="D6239" s="1">
        <v>34415</v>
      </c>
      <c r="E6239">
        <v>520.48099999999999</v>
      </c>
    </row>
    <row r="6240" spans="1:5" x14ac:dyDescent="0.25">
      <c r="A6240" s="1">
        <v>34416</v>
      </c>
      <c r="B6240">
        <v>272.36</v>
      </c>
      <c r="D6240" s="1">
        <v>34416</v>
      </c>
      <c r="E6240">
        <v>520.48099999999999</v>
      </c>
    </row>
    <row r="6241" spans="1:5" x14ac:dyDescent="0.25">
      <c r="A6241" s="1">
        <v>34417</v>
      </c>
      <c r="B6241">
        <v>269.73</v>
      </c>
      <c r="D6241" s="1">
        <v>34417</v>
      </c>
      <c r="E6241">
        <v>520.48099999999999</v>
      </c>
    </row>
    <row r="6242" spans="1:5" x14ac:dyDescent="0.25">
      <c r="A6242" s="1">
        <v>34418</v>
      </c>
      <c r="B6242">
        <v>267.87</v>
      </c>
      <c r="D6242" s="1">
        <v>34418</v>
      </c>
      <c r="E6242">
        <v>520.48099999999999</v>
      </c>
    </row>
    <row r="6243" spans="1:5" x14ac:dyDescent="0.25">
      <c r="A6243" s="1">
        <v>34421</v>
      </c>
      <c r="B6243">
        <v>266.89</v>
      </c>
      <c r="D6243" s="1">
        <v>34421</v>
      </c>
      <c r="E6243">
        <v>520.48099999999999</v>
      </c>
    </row>
    <row r="6244" spans="1:5" x14ac:dyDescent="0.25">
      <c r="A6244" s="1">
        <v>34422</v>
      </c>
      <c r="B6244">
        <v>262.32</v>
      </c>
      <c r="D6244" s="1">
        <v>34422</v>
      </c>
      <c r="E6244">
        <v>520.48099999999999</v>
      </c>
    </row>
    <row r="6245" spans="1:5" x14ac:dyDescent="0.25">
      <c r="A6245" s="1">
        <v>34423</v>
      </c>
      <c r="B6245">
        <v>258.3</v>
      </c>
      <c r="D6245" s="1">
        <v>34423</v>
      </c>
      <c r="E6245">
        <v>520.48099999999999</v>
      </c>
    </row>
    <row r="6246" spans="1:5" x14ac:dyDescent="0.25">
      <c r="A6246" s="1">
        <v>34424</v>
      </c>
      <c r="B6246">
        <v>258.14999999999998</v>
      </c>
      <c r="D6246" s="1">
        <v>34424</v>
      </c>
      <c r="E6246">
        <v>497.13780000000003</v>
      </c>
    </row>
    <row r="6247" spans="1:5" x14ac:dyDescent="0.25">
      <c r="A6247" s="1">
        <v>34425</v>
      </c>
      <c r="B6247">
        <v>258.14999999999998</v>
      </c>
      <c r="D6247" s="1">
        <v>34425</v>
      </c>
      <c r="E6247">
        <v>497.13780000000003</v>
      </c>
    </row>
    <row r="6248" spans="1:5" x14ac:dyDescent="0.25">
      <c r="A6248" s="1">
        <v>34428</v>
      </c>
      <c r="B6248">
        <v>254.16</v>
      </c>
      <c r="D6248" s="1">
        <v>34428</v>
      </c>
      <c r="E6248">
        <v>497.13780000000003</v>
      </c>
    </row>
    <row r="6249" spans="1:5" x14ac:dyDescent="0.25">
      <c r="A6249" s="1">
        <v>34429</v>
      </c>
      <c r="B6249">
        <v>259.98</v>
      </c>
      <c r="D6249" s="1">
        <v>34429</v>
      </c>
      <c r="E6249">
        <v>497.13780000000003</v>
      </c>
    </row>
    <row r="6250" spans="1:5" x14ac:dyDescent="0.25">
      <c r="A6250" s="1">
        <v>34430</v>
      </c>
      <c r="B6250">
        <v>260.06</v>
      </c>
      <c r="D6250" s="1">
        <v>34430</v>
      </c>
      <c r="E6250">
        <v>497.13780000000003</v>
      </c>
    </row>
    <row r="6251" spans="1:5" x14ac:dyDescent="0.25">
      <c r="A6251" s="1">
        <v>34431</v>
      </c>
      <c r="B6251">
        <v>261.57</v>
      </c>
      <c r="D6251" s="1">
        <v>34431</v>
      </c>
      <c r="E6251">
        <v>497.13780000000003</v>
      </c>
    </row>
    <row r="6252" spans="1:5" x14ac:dyDescent="0.25">
      <c r="A6252" s="1">
        <v>34432</v>
      </c>
      <c r="B6252">
        <v>259.39</v>
      </c>
      <c r="D6252" s="1">
        <v>34432</v>
      </c>
      <c r="E6252">
        <v>497.13780000000003</v>
      </c>
    </row>
    <row r="6253" spans="1:5" x14ac:dyDescent="0.25">
      <c r="A6253" s="1">
        <v>34435</v>
      </c>
      <c r="B6253">
        <v>260.61</v>
      </c>
      <c r="D6253" s="1">
        <v>34435</v>
      </c>
      <c r="E6253">
        <v>497.13780000000003</v>
      </c>
    </row>
    <row r="6254" spans="1:5" x14ac:dyDescent="0.25">
      <c r="A6254" s="1">
        <v>34436</v>
      </c>
      <c r="B6254">
        <v>259.08</v>
      </c>
      <c r="D6254" s="1">
        <v>34436</v>
      </c>
      <c r="E6254">
        <v>497.13780000000003</v>
      </c>
    </row>
    <row r="6255" spans="1:5" x14ac:dyDescent="0.25">
      <c r="A6255" s="1">
        <v>34437</v>
      </c>
      <c r="B6255">
        <v>257.8</v>
      </c>
      <c r="D6255" s="1">
        <v>34437</v>
      </c>
      <c r="E6255">
        <v>497.13780000000003</v>
      </c>
    </row>
    <row r="6256" spans="1:5" x14ac:dyDescent="0.25">
      <c r="A6256" s="1">
        <v>34438</v>
      </c>
      <c r="B6256">
        <v>257.97000000000003</v>
      </c>
      <c r="D6256" s="1">
        <v>34438</v>
      </c>
      <c r="E6256">
        <v>497.13780000000003</v>
      </c>
    </row>
    <row r="6257" spans="1:5" x14ac:dyDescent="0.25">
      <c r="A6257" s="1">
        <v>34439</v>
      </c>
      <c r="B6257">
        <v>258.10000000000002</v>
      </c>
      <c r="D6257" s="1">
        <v>34439</v>
      </c>
      <c r="E6257">
        <v>497.13780000000003</v>
      </c>
    </row>
    <row r="6258" spans="1:5" x14ac:dyDescent="0.25">
      <c r="A6258" s="1">
        <v>34442</v>
      </c>
      <c r="B6258">
        <v>256.08</v>
      </c>
      <c r="D6258" s="1">
        <v>34442</v>
      </c>
      <c r="E6258">
        <v>497.13780000000003</v>
      </c>
    </row>
    <row r="6259" spans="1:5" x14ac:dyDescent="0.25">
      <c r="A6259" s="1">
        <v>34443</v>
      </c>
      <c r="B6259">
        <v>255.63</v>
      </c>
      <c r="D6259" s="1">
        <v>34443</v>
      </c>
      <c r="E6259">
        <v>497.13780000000003</v>
      </c>
    </row>
    <row r="6260" spans="1:5" x14ac:dyDescent="0.25">
      <c r="A6260" s="1">
        <v>34444</v>
      </c>
      <c r="B6260">
        <v>254.85</v>
      </c>
      <c r="D6260" s="1">
        <v>34444</v>
      </c>
      <c r="E6260">
        <v>497.13780000000003</v>
      </c>
    </row>
    <row r="6261" spans="1:5" x14ac:dyDescent="0.25">
      <c r="A6261" s="1">
        <v>34445</v>
      </c>
      <c r="B6261">
        <v>258.74</v>
      </c>
      <c r="D6261" s="1">
        <v>34445</v>
      </c>
      <c r="E6261">
        <v>497.13780000000003</v>
      </c>
    </row>
    <row r="6262" spans="1:5" x14ac:dyDescent="0.25">
      <c r="A6262" s="1">
        <v>34446</v>
      </c>
      <c r="B6262">
        <v>258.41000000000003</v>
      </c>
      <c r="D6262" s="1">
        <v>34446</v>
      </c>
      <c r="E6262">
        <v>497.13780000000003</v>
      </c>
    </row>
    <row r="6263" spans="1:5" x14ac:dyDescent="0.25">
      <c r="A6263" s="1">
        <v>34449</v>
      </c>
      <c r="B6263">
        <v>261.14</v>
      </c>
      <c r="D6263" s="1">
        <v>34449</v>
      </c>
      <c r="E6263">
        <v>497.13780000000003</v>
      </c>
    </row>
    <row r="6264" spans="1:5" x14ac:dyDescent="0.25">
      <c r="A6264" s="1">
        <v>34450</v>
      </c>
      <c r="B6264">
        <v>260.97000000000003</v>
      </c>
      <c r="D6264" s="1">
        <v>34450</v>
      </c>
      <c r="E6264">
        <v>497.13780000000003</v>
      </c>
    </row>
    <row r="6265" spans="1:5" x14ac:dyDescent="0.25">
      <c r="A6265" s="1">
        <v>34451</v>
      </c>
      <c r="B6265">
        <v>260.97000000000003</v>
      </c>
      <c r="D6265" s="1">
        <v>34451</v>
      </c>
      <c r="E6265">
        <v>497.13780000000003</v>
      </c>
    </row>
    <row r="6266" spans="1:5" x14ac:dyDescent="0.25">
      <c r="A6266" s="1">
        <v>34452</v>
      </c>
      <c r="B6266">
        <v>259.49</v>
      </c>
      <c r="D6266" s="1">
        <v>34452</v>
      </c>
      <c r="E6266">
        <v>497.13780000000003</v>
      </c>
    </row>
    <row r="6267" spans="1:5" x14ac:dyDescent="0.25">
      <c r="A6267" s="1">
        <v>34453</v>
      </c>
      <c r="B6267">
        <v>260.81</v>
      </c>
      <c r="D6267" s="1">
        <v>34453</v>
      </c>
      <c r="E6267">
        <v>491.39679999999998</v>
      </c>
    </row>
    <row r="6268" spans="1:5" x14ac:dyDescent="0.25">
      <c r="A6268" s="1">
        <v>34456</v>
      </c>
      <c r="B6268">
        <v>262.23</v>
      </c>
      <c r="D6268" s="1">
        <v>34456</v>
      </c>
      <c r="E6268">
        <v>491.39679999999998</v>
      </c>
    </row>
    <row r="6269" spans="1:5" x14ac:dyDescent="0.25">
      <c r="A6269" s="1">
        <v>34457</v>
      </c>
      <c r="B6269">
        <v>262.22000000000003</v>
      </c>
      <c r="D6269" s="1">
        <v>34457</v>
      </c>
      <c r="E6269">
        <v>491.39679999999998</v>
      </c>
    </row>
    <row r="6270" spans="1:5" x14ac:dyDescent="0.25">
      <c r="A6270" s="1">
        <v>34458</v>
      </c>
      <c r="B6270">
        <v>261.74</v>
      </c>
      <c r="D6270" s="1">
        <v>34458</v>
      </c>
      <c r="E6270">
        <v>491.39679999999998</v>
      </c>
    </row>
    <row r="6271" spans="1:5" x14ac:dyDescent="0.25">
      <c r="A6271" s="1">
        <v>34459</v>
      </c>
      <c r="B6271">
        <v>261.42</v>
      </c>
      <c r="D6271" s="1">
        <v>34459</v>
      </c>
      <c r="E6271">
        <v>491.39679999999998</v>
      </c>
    </row>
    <row r="6272" spans="1:5" x14ac:dyDescent="0.25">
      <c r="A6272" s="1">
        <v>34460</v>
      </c>
      <c r="B6272">
        <v>259.05</v>
      </c>
      <c r="D6272" s="1">
        <v>34460</v>
      </c>
      <c r="E6272">
        <v>491.39679999999998</v>
      </c>
    </row>
    <row r="6273" spans="1:5" x14ac:dyDescent="0.25">
      <c r="A6273" s="1">
        <v>34463</v>
      </c>
      <c r="B6273">
        <v>255.6</v>
      </c>
      <c r="D6273" s="1">
        <v>34463</v>
      </c>
      <c r="E6273">
        <v>491.39679999999998</v>
      </c>
    </row>
    <row r="6274" spans="1:5" x14ac:dyDescent="0.25">
      <c r="A6274" s="1">
        <v>34464</v>
      </c>
      <c r="B6274">
        <v>257.32</v>
      </c>
      <c r="D6274" s="1">
        <v>34464</v>
      </c>
      <c r="E6274">
        <v>491.39679999999998</v>
      </c>
    </row>
    <row r="6275" spans="1:5" x14ac:dyDescent="0.25">
      <c r="A6275" s="1">
        <v>34465</v>
      </c>
      <c r="B6275">
        <v>254.6</v>
      </c>
      <c r="D6275" s="1">
        <v>34465</v>
      </c>
      <c r="E6275">
        <v>491.39679999999998</v>
      </c>
    </row>
    <row r="6276" spans="1:5" x14ac:dyDescent="0.25">
      <c r="A6276" s="1">
        <v>34466</v>
      </c>
      <c r="B6276">
        <v>255.66</v>
      </c>
      <c r="D6276" s="1">
        <v>34466</v>
      </c>
      <c r="E6276">
        <v>491.39679999999998</v>
      </c>
    </row>
    <row r="6277" spans="1:5" x14ac:dyDescent="0.25">
      <c r="A6277" s="1">
        <v>34467</v>
      </c>
      <c r="B6277">
        <v>255.8</v>
      </c>
      <c r="D6277" s="1">
        <v>34467</v>
      </c>
      <c r="E6277">
        <v>491.39679999999998</v>
      </c>
    </row>
    <row r="6278" spans="1:5" x14ac:dyDescent="0.25">
      <c r="A6278" s="1">
        <v>34470</v>
      </c>
      <c r="B6278">
        <v>255.57</v>
      </c>
      <c r="D6278" s="1">
        <v>34470</v>
      </c>
      <c r="E6278">
        <v>491.39679999999998</v>
      </c>
    </row>
    <row r="6279" spans="1:5" x14ac:dyDescent="0.25">
      <c r="A6279" s="1">
        <v>34471</v>
      </c>
      <c r="B6279">
        <v>257.86</v>
      </c>
      <c r="D6279" s="1">
        <v>34471</v>
      </c>
      <c r="E6279">
        <v>491.39679999999998</v>
      </c>
    </row>
    <row r="6280" spans="1:5" x14ac:dyDescent="0.25">
      <c r="A6280" s="1">
        <v>34472</v>
      </c>
      <c r="B6280">
        <v>260.88</v>
      </c>
      <c r="D6280" s="1">
        <v>34472</v>
      </c>
      <c r="E6280">
        <v>491.39679999999998</v>
      </c>
    </row>
    <row r="6281" spans="1:5" x14ac:dyDescent="0.25">
      <c r="A6281" s="1">
        <v>34473</v>
      </c>
      <c r="B6281">
        <v>262.45999999999998</v>
      </c>
      <c r="D6281" s="1">
        <v>34473</v>
      </c>
      <c r="E6281">
        <v>491.39679999999998</v>
      </c>
    </row>
    <row r="6282" spans="1:5" x14ac:dyDescent="0.25">
      <c r="A6282" s="1">
        <v>34474</v>
      </c>
      <c r="B6282">
        <v>261.8</v>
      </c>
      <c r="D6282" s="1">
        <v>34474</v>
      </c>
      <c r="E6282">
        <v>491.39679999999998</v>
      </c>
    </row>
    <row r="6283" spans="1:5" x14ac:dyDescent="0.25">
      <c r="A6283" s="1">
        <v>34477</v>
      </c>
      <c r="B6283">
        <v>260.82</v>
      </c>
      <c r="D6283" s="1">
        <v>34477</v>
      </c>
      <c r="E6283">
        <v>491.39679999999998</v>
      </c>
    </row>
    <row r="6284" spans="1:5" x14ac:dyDescent="0.25">
      <c r="A6284" s="1">
        <v>34478</v>
      </c>
      <c r="B6284">
        <v>261.89</v>
      </c>
      <c r="D6284" s="1">
        <v>34478</v>
      </c>
      <c r="E6284">
        <v>491.39679999999998</v>
      </c>
    </row>
    <row r="6285" spans="1:5" x14ac:dyDescent="0.25">
      <c r="A6285" s="1">
        <v>34479</v>
      </c>
      <c r="B6285">
        <v>262.66000000000003</v>
      </c>
      <c r="D6285" s="1">
        <v>34479</v>
      </c>
      <c r="E6285">
        <v>491.39679999999998</v>
      </c>
    </row>
    <row r="6286" spans="1:5" x14ac:dyDescent="0.25">
      <c r="A6286" s="1">
        <v>34480</v>
      </c>
      <c r="B6286">
        <v>263.12</v>
      </c>
      <c r="D6286" s="1">
        <v>34480</v>
      </c>
      <c r="E6286">
        <v>491.39679999999998</v>
      </c>
    </row>
    <row r="6287" spans="1:5" x14ac:dyDescent="0.25">
      <c r="A6287" s="1">
        <v>34481</v>
      </c>
      <c r="B6287">
        <v>263.33</v>
      </c>
      <c r="D6287" s="1">
        <v>34481</v>
      </c>
      <c r="E6287">
        <v>491.39679999999998</v>
      </c>
    </row>
    <row r="6288" spans="1:5" x14ac:dyDescent="0.25">
      <c r="A6288" s="1">
        <v>34484</v>
      </c>
      <c r="B6288">
        <v>263.33</v>
      </c>
      <c r="D6288" s="1">
        <v>34484</v>
      </c>
      <c r="E6288">
        <v>491.39679999999998</v>
      </c>
    </row>
    <row r="6289" spans="1:5" x14ac:dyDescent="0.25">
      <c r="A6289" s="1">
        <v>34485</v>
      </c>
      <c r="B6289">
        <v>262.81</v>
      </c>
      <c r="D6289" s="1">
        <v>34485</v>
      </c>
      <c r="E6289">
        <v>488.4538</v>
      </c>
    </row>
    <row r="6290" spans="1:5" x14ac:dyDescent="0.25">
      <c r="A6290" s="1">
        <v>34486</v>
      </c>
      <c r="B6290">
        <v>263.67</v>
      </c>
      <c r="D6290" s="1">
        <v>34486</v>
      </c>
      <c r="E6290">
        <v>488.4538</v>
      </c>
    </row>
    <row r="6291" spans="1:5" x14ac:dyDescent="0.25">
      <c r="A6291" s="1">
        <v>34487</v>
      </c>
      <c r="B6291">
        <v>264.05</v>
      </c>
      <c r="D6291" s="1">
        <v>34487</v>
      </c>
      <c r="E6291">
        <v>488.4538</v>
      </c>
    </row>
    <row r="6292" spans="1:5" x14ac:dyDescent="0.25">
      <c r="A6292" s="1">
        <v>34488</v>
      </c>
      <c r="B6292">
        <v>265.26</v>
      </c>
      <c r="D6292" s="1">
        <v>34488</v>
      </c>
      <c r="E6292">
        <v>488.4538</v>
      </c>
    </row>
    <row r="6293" spans="1:5" x14ac:dyDescent="0.25">
      <c r="A6293" s="1">
        <v>34491</v>
      </c>
      <c r="B6293">
        <v>265.10000000000002</v>
      </c>
      <c r="D6293" s="1">
        <v>34491</v>
      </c>
      <c r="E6293">
        <v>488.4538</v>
      </c>
    </row>
    <row r="6294" spans="1:5" x14ac:dyDescent="0.25">
      <c r="A6294" s="1">
        <v>34492</v>
      </c>
      <c r="B6294">
        <v>264.49</v>
      </c>
      <c r="D6294" s="1">
        <v>34492</v>
      </c>
      <c r="E6294">
        <v>488.4538</v>
      </c>
    </row>
    <row r="6295" spans="1:5" x14ac:dyDescent="0.25">
      <c r="A6295" s="1">
        <v>34493</v>
      </c>
      <c r="B6295">
        <v>263.41000000000003</v>
      </c>
      <c r="D6295" s="1">
        <v>34493</v>
      </c>
      <c r="E6295">
        <v>488.4538</v>
      </c>
    </row>
    <row r="6296" spans="1:5" x14ac:dyDescent="0.25">
      <c r="A6296" s="1">
        <v>34494</v>
      </c>
      <c r="B6296">
        <v>263.44</v>
      </c>
      <c r="D6296" s="1">
        <v>34494</v>
      </c>
      <c r="E6296">
        <v>488.4538</v>
      </c>
    </row>
    <row r="6297" spans="1:5" x14ac:dyDescent="0.25">
      <c r="A6297" s="1">
        <v>34495</v>
      </c>
      <c r="B6297">
        <v>264.16000000000003</v>
      </c>
      <c r="D6297" s="1">
        <v>34495</v>
      </c>
      <c r="E6297">
        <v>488.4538</v>
      </c>
    </row>
    <row r="6298" spans="1:5" x14ac:dyDescent="0.25">
      <c r="A6298" s="1">
        <v>34498</v>
      </c>
      <c r="B6298">
        <v>264.35000000000002</v>
      </c>
      <c r="D6298" s="1">
        <v>34498</v>
      </c>
      <c r="E6298">
        <v>488.4538</v>
      </c>
    </row>
    <row r="6299" spans="1:5" x14ac:dyDescent="0.25">
      <c r="A6299" s="1">
        <v>34499</v>
      </c>
      <c r="B6299">
        <v>265.95999999999998</v>
      </c>
      <c r="D6299" s="1">
        <v>34499</v>
      </c>
      <c r="E6299">
        <v>488.4538</v>
      </c>
    </row>
    <row r="6300" spans="1:5" x14ac:dyDescent="0.25">
      <c r="A6300" s="1">
        <v>34500</v>
      </c>
      <c r="B6300">
        <v>265.02999999999997</v>
      </c>
      <c r="D6300" s="1">
        <v>34500</v>
      </c>
      <c r="E6300">
        <v>488.4538</v>
      </c>
    </row>
    <row r="6301" spans="1:5" x14ac:dyDescent="0.25">
      <c r="A6301" s="1">
        <v>34501</v>
      </c>
      <c r="B6301">
        <v>265.77</v>
      </c>
      <c r="D6301" s="1">
        <v>34501</v>
      </c>
      <c r="E6301">
        <v>488.4538</v>
      </c>
    </row>
    <row r="6302" spans="1:5" x14ac:dyDescent="0.25">
      <c r="A6302" s="1">
        <v>34502</v>
      </c>
      <c r="B6302">
        <v>263.77999999999997</v>
      </c>
      <c r="D6302" s="1">
        <v>34502</v>
      </c>
      <c r="E6302">
        <v>488.4538</v>
      </c>
    </row>
    <row r="6303" spans="1:5" x14ac:dyDescent="0.25">
      <c r="A6303" s="1">
        <v>34505</v>
      </c>
      <c r="B6303">
        <v>261.58</v>
      </c>
      <c r="D6303" s="1">
        <v>34505</v>
      </c>
      <c r="E6303">
        <v>488.4538</v>
      </c>
    </row>
    <row r="6304" spans="1:5" x14ac:dyDescent="0.25">
      <c r="A6304" s="1">
        <v>34506</v>
      </c>
      <c r="B6304">
        <v>258.95</v>
      </c>
      <c r="D6304" s="1">
        <v>34506</v>
      </c>
      <c r="E6304">
        <v>488.4538</v>
      </c>
    </row>
    <row r="6305" spans="1:5" x14ac:dyDescent="0.25">
      <c r="A6305" s="1">
        <v>34507</v>
      </c>
      <c r="B6305">
        <v>259.93</v>
      </c>
      <c r="D6305" s="1">
        <v>34507</v>
      </c>
      <c r="E6305">
        <v>488.4538</v>
      </c>
    </row>
    <row r="6306" spans="1:5" x14ac:dyDescent="0.25">
      <c r="A6306" s="1">
        <v>34508</v>
      </c>
      <c r="B6306">
        <v>257.73</v>
      </c>
      <c r="D6306" s="1">
        <v>34508</v>
      </c>
      <c r="E6306">
        <v>488.4538</v>
      </c>
    </row>
    <row r="6307" spans="1:5" x14ac:dyDescent="0.25">
      <c r="A6307" s="1">
        <v>34509</v>
      </c>
      <c r="B6307">
        <v>254.01</v>
      </c>
      <c r="D6307" s="1">
        <v>34509</v>
      </c>
      <c r="E6307">
        <v>488.4538</v>
      </c>
    </row>
    <row r="6308" spans="1:5" x14ac:dyDescent="0.25">
      <c r="A6308" s="1">
        <v>34512</v>
      </c>
      <c r="B6308">
        <v>256.37</v>
      </c>
      <c r="D6308" s="1">
        <v>34512</v>
      </c>
      <c r="E6308">
        <v>488.4538</v>
      </c>
    </row>
    <row r="6309" spans="1:5" x14ac:dyDescent="0.25">
      <c r="A6309" s="1">
        <v>34513</v>
      </c>
      <c r="B6309">
        <v>255.7</v>
      </c>
      <c r="D6309" s="1">
        <v>34513</v>
      </c>
      <c r="E6309">
        <v>488.4538</v>
      </c>
    </row>
    <row r="6310" spans="1:5" x14ac:dyDescent="0.25">
      <c r="A6310" s="1">
        <v>34514</v>
      </c>
      <c r="B6310">
        <v>256.64</v>
      </c>
      <c r="D6310" s="1">
        <v>34514</v>
      </c>
      <c r="E6310">
        <v>488.4538</v>
      </c>
    </row>
    <row r="6311" spans="1:5" x14ac:dyDescent="0.25">
      <c r="A6311" s="1">
        <v>34515</v>
      </c>
      <c r="B6311">
        <v>255.08</v>
      </c>
      <c r="D6311" s="1">
        <v>34515</v>
      </c>
      <c r="E6311">
        <v>484.13159999999999</v>
      </c>
    </row>
    <row r="6312" spans="1:5" x14ac:dyDescent="0.25">
      <c r="A6312" s="1">
        <v>34516</v>
      </c>
      <c r="B6312">
        <v>256.19</v>
      </c>
      <c r="D6312" s="1">
        <v>34516</v>
      </c>
      <c r="E6312">
        <v>484.13159999999999</v>
      </c>
    </row>
    <row r="6313" spans="1:5" x14ac:dyDescent="0.25">
      <c r="A6313" s="1">
        <v>34519</v>
      </c>
      <c r="B6313">
        <v>256.19</v>
      </c>
      <c r="D6313" s="1">
        <v>34519</v>
      </c>
      <c r="E6313">
        <v>484.13159999999999</v>
      </c>
    </row>
    <row r="6314" spans="1:5" x14ac:dyDescent="0.25">
      <c r="A6314" s="1">
        <v>34520</v>
      </c>
      <c r="B6314">
        <v>256.11</v>
      </c>
      <c r="D6314" s="1">
        <v>34520</v>
      </c>
      <c r="E6314">
        <v>484.13159999999999</v>
      </c>
    </row>
    <row r="6315" spans="1:5" x14ac:dyDescent="0.25">
      <c r="A6315" s="1">
        <v>34521</v>
      </c>
      <c r="B6315">
        <v>256.05</v>
      </c>
      <c r="D6315" s="1">
        <v>34521</v>
      </c>
      <c r="E6315">
        <v>484.13159999999999</v>
      </c>
    </row>
    <row r="6316" spans="1:5" x14ac:dyDescent="0.25">
      <c r="A6316" s="1">
        <v>34522</v>
      </c>
      <c r="B6316">
        <v>257.31</v>
      </c>
      <c r="D6316" s="1">
        <v>34522</v>
      </c>
      <c r="E6316">
        <v>484.13159999999999</v>
      </c>
    </row>
    <row r="6317" spans="1:5" x14ac:dyDescent="0.25">
      <c r="A6317" s="1">
        <v>34523</v>
      </c>
      <c r="B6317">
        <v>257.91000000000003</v>
      </c>
      <c r="D6317" s="1">
        <v>34523</v>
      </c>
      <c r="E6317">
        <v>484.13159999999999</v>
      </c>
    </row>
    <row r="6318" spans="1:5" x14ac:dyDescent="0.25">
      <c r="A6318" s="1">
        <v>34526</v>
      </c>
      <c r="B6318">
        <v>257.16000000000003</v>
      </c>
      <c r="D6318" s="1">
        <v>34526</v>
      </c>
      <c r="E6318">
        <v>484.13159999999999</v>
      </c>
    </row>
    <row r="6319" spans="1:5" x14ac:dyDescent="0.25">
      <c r="A6319" s="1">
        <v>34527</v>
      </c>
      <c r="B6319">
        <v>257.26</v>
      </c>
      <c r="D6319" s="1">
        <v>34527</v>
      </c>
      <c r="E6319">
        <v>484.13159999999999</v>
      </c>
    </row>
    <row r="6320" spans="1:5" x14ac:dyDescent="0.25">
      <c r="A6320" s="1">
        <v>34528</v>
      </c>
      <c r="B6320">
        <v>258.17</v>
      </c>
      <c r="D6320" s="1">
        <v>34528</v>
      </c>
      <c r="E6320">
        <v>484.13159999999999</v>
      </c>
    </row>
    <row r="6321" spans="1:5" x14ac:dyDescent="0.25">
      <c r="A6321" s="1">
        <v>34529</v>
      </c>
      <c r="B6321">
        <v>260.79000000000002</v>
      </c>
      <c r="D6321" s="1">
        <v>34529</v>
      </c>
      <c r="E6321">
        <v>484.13159999999999</v>
      </c>
    </row>
    <row r="6322" spans="1:5" x14ac:dyDescent="0.25">
      <c r="A6322" s="1">
        <v>34530</v>
      </c>
      <c r="B6322">
        <v>261.04000000000002</v>
      </c>
      <c r="D6322" s="1">
        <v>34530</v>
      </c>
      <c r="E6322">
        <v>484.13159999999999</v>
      </c>
    </row>
    <row r="6323" spans="1:5" x14ac:dyDescent="0.25">
      <c r="A6323" s="1">
        <v>34533</v>
      </c>
      <c r="B6323">
        <v>261.49</v>
      </c>
      <c r="D6323" s="1">
        <v>34533</v>
      </c>
      <c r="E6323">
        <v>484.13159999999999</v>
      </c>
    </row>
    <row r="6324" spans="1:5" x14ac:dyDescent="0.25">
      <c r="A6324" s="1">
        <v>34534</v>
      </c>
      <c r="B6324">
        <v>260.70999999999998</v>
      </c>
      <c r="D6324" s="1">
        <v>34534</v>
      </c>
      <c r="E6324">
        <v>484.13159999999999</v>
      </c>
    </row>
    <row r="6325" spans="1:5" x14ac:dyDescent="0.25">
      <c r="A6325" s="1">
        <v>34535</v>
      </c>
      <c r="B6325">
        <v>259.24</v>
      </c>
      <c r="D6325" s="1">
        <v>34535</v>
      </c>
      <c r="E6325">
        <v>484.13159999999999</v>
      </c>
    </row>
    <row r="6326" spans="1:5" x14ac:dyDescent="0.25">
      <c r="A6326" s="1">
        <v>34536</v>
      </c>
      <c r="B6326">
        <v>259.73</v>
      </c>
      <c r="D6326" s="1">
        <v>34536</v>
      </c>
      <c r="E6326">
        <v>484.13159999999999</v>
      </c>
    </row>
    <row r="6327" spans="1:5" x14ac:dyDescent="0.25">
      <c r="A6327" s="1">
        <v>34537</v>
      </c>
      <c r="B6327">
        <v>259.94</v>
      </c>
      <c r="D6327" s="1">
        <v>34537</v>
      </c>
      <c r="E6327">
        <v>484.13159999999999</v>
      </c>
    </row>
    <row r="6328" spans="1:5" x14ac:dyDescent="0.25">
      <c r="A6328" s="1">
        <v>34540</v>
      </c>
      <c r="B6328">
        <v>260.48</v>
      </c>
      <c r="D6328" s="1">
        <v>34540</v>
      </c>
      <c r="E6328">
        <v>484.13159999999999</v>
      </c>
    </row>
    <row r="6329" spans="1:5" x14ac:dyDescent="0.25">
      <c r="A6329" s="1">
        <v>34541</v>
      </c>
      <c r="B6329">
        <v>259.95999999999998</v>
      </c>
      <c r="D6329" s="1">
        <v>34541</v>
      </c>
      <c r="E6329">
        <v>484.13159999999999</v>
      </c>
    </row>
    <row r="6330" spans="1:5" x14ac:dyDescent="0.25">
      <c r="A6330" s="1">
        <v>34542</v>
      </c>
      <c r="B6330">
        <v>259.39</v>
      </c>
      <c r="D6330" s="1">
        <v>34542</v>
      </c>
      <c r="E6330">
        <v>484.13159999999999</v>
      </c>
    </row>
    <row r="6331" spans="1:5" x14ac:dyDescent="0.25">
      <c r="A6331" s="1">
        <v>34543</v>
      </c>
      <c r="B6331">
        <v>260.14999999999998</v>
      </c>
      <c r="D6331" s="1">
        <v>34543</v>
      </c>
      <c r="E6331">
        <v>484.13159999999999</v>
      </c>
    </row>
    <row r="6332" spans="1:5" x14ac:dyDescent="0.25">
      <c r="A6332" s="1">
        <v>34544</v>
      </c>
      <c r="B6332">
        <v>262.57</v>
      </c>
      <c r="D6332" s="1">
        <v>34544</v>
      </c>
      <c r="E6332">
        <v>499.38459999999998</v>
      </c>
    </row>
    <row r="6333" spans="1:5" x14ac:dyDescent="0.25">
      <c r="A6333" s="1">
        <v>34547</v>
      </c>
      <c r="B6333">
        <v>264.08999999999997</v>
      </c>
      <c r="D6333" s="1">
        <v>34547</v>
      </c>
      <c r="E6333">
        <v>499.38459999999998</v>
      </c>
    </row>
    <row r="6334" spans="1:5" x14ac:dyDescent="0.25">
      <c r="A6334" s="1">
        <v>34548</v>
      </c>
      <c r="B6334">
        <v>264.10000000000002</v>
      </c>
      <c r="D6334" s="1">
        <v>34548</v>
      </c>
      <c r="E6334">
        <v>499.38459999999998</v>
      </c>
    </row>
    <row r="6335" spans="1:5" x14ac:dyDescent="0.25">
      <c r="A6335" s="1">
        <v>34549</v>
      </c>
      <c r="B6335">
        <v>264.39999999999998</v>
      </c>
      <c r="D6335" s="1">
        <v>34549</v>
      </c>
      <c r="E6335">
        <v>499.38459999999998</v>
      </c>
    </row>
    <row r="6336" spans="1:5" x14ac:dyDescent="0.25">
      <c r="A6336" s="1">
        <v>34550</v>
      </c>
      <c r="B6336">
        <v>262.91000000000003</v>
      </c>
      <c r="D6336" s="1">
        <v>34550</v>
      </c>
      <c r="E6336">
        <v>499.38459999999998</v>
      </c>
    </row>
    <row r="6337" spans="1:5" x14ac:dyDescent="0.25">
      <c r="A6337" s="1">
        <v>34551</v>
      </c>
      <c r="B6337">
        <v>262.08</v>
      </c>
      <c r="D6337" s="1">
        <v>34551</v>
      </c>
      <c r="E6337">
        <v>499.38459999999998</v>
      </c>
    </row>
    <row r="6338" spans="1:5" x14ac:dyDescent="0.25">
      <c r="A6338" s="1">
        <v>34554</v>
      </c>
      <c r="B6338">
        <v>262.64999999999998</v>
      </c>
      <c r="D6338" s="1">
        <v>34554</v>
      </c>
      <c r="E6338">
        <v>499.38459999999998</v>
      </c>
    </row>
    <row r="6339" spans="1:5" x14ac:dyDescent="0.25">
      <c r="A6339" s="1">
        <v>34555</v>
      </c>
      <c r="B6339">
        <v>262.77999999999997</v>
      </c>
      <c r="D6339" s="1">
        <v>34555</v>
      </c>
      <c r="E6339">
        <v>499.38459999999998</v>
      </c>
    </row>
    <row r="6340" spans="1:5" x14ac:dyDescent="0.25">
      <c r="A6340" s="1">
        <v>34556</v>
      </c>
      <c r="B6340">
        <v>264.25</v>
      </c>
      <c r="D6340" s="1">
        <v>34556</v>
      </c>
      <c r="E6340">
        <v>499.38459999999998</v>
      </c>
    </row>
    <row r="6341" spans="1:5" x14ac:dyDescent="0.25">
      <c r="A6341" s="1">
        <v>34557</v>
      </c>
      <c r="B6341">
        <v>263.54000000000002</v>
      </c>
      <c r="D6341" s="1">
        <v>34557</v>
      </c>
      <c r="E6341">
        <v>499.38459999999998</v>
      </c>
    </row>
    <row r="6342" spans="1:5" x14ac:dyDescent="0.25">
      <c r="A6342" s="1">
        <v>34558</v>
      </c>
      <c r="B6342">
        <v>264.98</v>
      </c>
      <c r="D6342" s="1">
        <v>34558</v>
      </c>
      <c r="E6342">
        <v>499.38459999999998</v>
      </c>
    </row>
    <row r="6343" spans="1:5" x14ac:dyDescent="0.25">
      <c r="A6343" s="1">
        <v>34561</v>
      </c>
      <c r="B6343">
        <v>264.86</v>
      </c>
      <c r="D6343" s="1">
        <v>34561</v>
      </c>
      <c r="E6343">
        <v>499.38459999999998</v>
      </c>
    </row>
    <row r="6344" spans="1:5" x14ac:dyDescent="0.25">
      <c r="A6344" s="1">
        <v>34562</v>
      </c>
      <c r="B6344">
        <v>266.66000000000003</v>
      </c>
      <c r="D6344" s="1">
        <v>34562</v>
      </c>
      <c r="E6344">
        <v>499.38459999999998</v>
      </c>
    </row>
    <row r="6345" spans="1:5" x14ac:dyDescent="0.25">
      <c r="A6345" s="1">
        <v>34563</v>
      </c>
      <c r="B6345">
        <v>267.08999999999997</v>
      </c>
      <c r="D6345" s="1">
        <v>34563</v>
      </c>
      <c r="E6345">
        <v>499.38459999999998</v>
      </c>
    </row>
    <row r="6346" spans="1:5" x14ac:dyDescent="0.25">
      <c r="A6346" s="1">
        <v>34564</v>
      </c>
      <c r="B6346">
        <v>266.13</v>
      </c>
      <c r="D6346" s="1">
        <v>34564</v>
      </c>
      <c r="E6346">
        <v>499.38459999999998</v>
      </c>
    </row>
    <row r="6347" spans="1:5" x14ac:dyDescent="0.25">
      <c r="A6347" s="1">
        <v>34565</v>
      </c>
      <c r="B6347">
        <v>266.45999999999998</v>
      </c>
      <c r="D6347" s="1">
        <v>34565</v>
      </c>
      <c r="E6347">
        <v>499.38459999999998</v>
      </c>
    </row>
    <row r="6348" spans="1:5" x14ac:dyDescent="0.25">
      <c r="A6348" s="1">
        <v>34568</v>
      </c>
      <c r="B6348">
        <v>265.92</v>
      </c>
      <c r="D6348" s="1">
        <v>34568</v>
      </c>
      <c r="E6348">
        <v>499.38459999999998</v>
      </c>
    </row>
    <row r="6349" spans="1:5" x14ac:dyDescent="0.25">
      <c r="A6349" s="1">
        <v>34569</v>
      </c>
      <c r="B6349">
        <v>267.3</v>
      </c>
      <c r="D6349" s="1">
        <v>34569</v>
      </c>
      <c r="E6349">
        <v>499.38459999999998</v>
      </c>
    </row>
    <row r="6350" spans="1:5" x14ac:dyDescent="0.25">
      <c r="A6350" s="1">
        <v>34570</v>
      </c>
      <c r="B6350">
        <v>269.42</v>
      </c>
      <c r="D6350" s="1">
        <v>34570</v>
      </c>
      <c r="E6350">
        <v>499.38459999999998</v>
      </c>
    </row>
    <row r="6351" spans="1:5" x14ac:dyDescent="0.25">
      <c r="A6351" s="1">
        <v>34571</v>
      </c>
      <c r="B6351">
        <v>269.18</v>
      </c>
      <c r="D6351" s="1">
        <v>34571</v>
      </c>
      <c r="E6351">
        <v>499.38459999999998</v>
      </c>
    </row>
    <row r="6352" spans="1:5" x14ac:dyDescent="0.25">
      <c r="A6352" s="1">
        <v>34572</v>
      </c>
      <c r="B6352">
        <v>272.10000000000002</v>
      </c>
      <c r="D6352" s="1">
        <v>34572</v>
      </c>
      <c r="E6352">
        <v>499.38459999999998</v>
      </c>
    </row>
    <row r="6353" spans="1:5" x14ac:dyDescent="0.25">
      <c r="A6353" s="1">
        <v>34575</v>
      </c>
      <c r="B6353">
        <v>272.54000000000002</v>
      </c>
      <c r="D6353" s="1">
        <v>34575</v>
      </c>
      <c r="E6353">
        <v>499.38459999999998</v>
      </c>
    </row>
    <row r="6354" spans="1:5" x14ac:dyDescent="0.25">
      <c r="A6354" s="1">
        <v>34576</v>
      </c>
      <c r="B6354">
        <v>273.48</v>
      </c>
      <c r="D6354" s="1">
        <v>34576</v>
      </c>
      <c r="E6354">
        <v>499.38459999999998</v>
      </c>
    </row>
    <row r="6355" spans="1:5" x14ac:dyDescent="0.25">
      <c r="A6355" s="1">
        <v>34577</v>
      </c>
      <c r="B6355">
        <v>273.27</v>
      </c>
      <c r="D6355" s="1">
        <v>34577</v>
      </c>
      <c r="E6355">
        <v>495.91180000000003</v>
      </c>
    </row>
    <row r="6356" spans="1:5" x14ac:dyDescent="0.25">
      <c r="A6356" s="1">
        <v>34578</v>
      </c>
      <c r="B6356">
        <v>271.87</v>
      </c>
      <c r="D6356" s="1">
        <v>34578</v>
      </c>
      <c r="E6356">
        <v>495.91180000000003</v>
      </c>
    </row>
    <row r="6357" spans="1:5" x14ac:dyDescent="0.25">
      <c r="A6357" s="1">
        <v>34579</v>
      </c>
      <c r="B6357">
        <v>270.82</v>
      </c>
      <c r="D6357" s="1">
        <v>34579</v>
      </c>
      <c r="E6357">
        <v>495.91180000000003</v>
      </c>
    </row>
    <row r="6358" spans="1:5" x14ac:dyDescent="0.25">
      <c r="A6358" s="1">
        <v>34582</v>
      </c>
      <c r="B6358">
        <v>270.82</v>
      </c>
      <c r="D6358" s="1">
        <v>34582</v>
      </c>
      <c r="E6358">
        <v>495.91180000000003</v>
      </c>
    </row>
    <row r="6359" spans="1:5" x14ac:dyDescent="0.25">
      <c r="A6359" s="1">
        <v>34583</v>
      </c>
      <c r="B6359">
        <v>270.99</v>
      </c>
      <c r="D6359" s="1">
        <v>34583</v>
      </c>
      <c r="E6359">
        <v>495.91180000000003</v>
      </c>
    </row>
    <row r="6360" spans="1:5" x14ac:dyDescent="0.25">
      <c r="A6360" s="1">
        <v>34584</v>
      </c>
      <c r="B6360">
        <v>270.89</v>
      </c>
      <c r="D6360" s="1">
        <v>34584</v>
      </c>
      <c r="E6360">
        <v>495.91180000000003</v>
      </c>
    </row>
    <row r="6361" spans="1:5" x14ac:dyDescent="0.25">
      <c r="A6361" s="1">
        <v>34585</v>
      </c>
      <c r="B6361">
        <v>272.08999999999997</v>
      </c>
      <c r="D6361" s="1">
        <v>34585</v>
      </c>
      <c r="E6361">
        <v>495.91180000000003</v>
      </c>
    </row>
    <row r="6362" spans="1:5" x14ac:dyDescent="0.25">
      <c r="A6362" s="1">
        <v>34586</v>
      </c>
      <c r="B6362">
        <v>269.43</v>
      </c>
      <c r="D6362" s="1">
        <v>34586</v>
      </c>
      <c r="E6362">
        <v>495.91180000000003</v>
      </c>
    </row>
    <row r="6363" spans="1:5" x14ac:dyDescent="0.25">
      <c r="A6363" s="1">
        <v>34589</v>
      </c>
      <c r="B6363">
        <v>268.22000000000003</v>
      </c>
      <c r="D6363" s="1">
        <v>34589</v>
      </c>
      <c r="E6363">
        <v>495.91180000000003</v>
      </c>
    </row>
    <row r="6364" spans="1:5" x14ac:dyDescent="0.25">
      <c r="A6364" s="1">
        <v>34590</v>
      </c>
      <c r="B6364">
        <v>268.92</v>
      </c>
      <c r="D6364" s="1">
        <v>34590</v>
      </c>
      <c r="E6364">
        <v>495.91180000000003</v>
      </c>
    </row>
    <row r="6365" spans="1:5" x14ac:dyDescent="0.25">
      <c r="A6365" s="1">
        <v>34591</v>
      </c>
      <c r="B6365">
        <v>269.70999999999998</v>
      </c>
      <c r="D6365" s="1">
        <v>34591</v>
      </c>
      <c r="E6365">
        <v>495.91180000000003</v>
      </c>
    </row>
    <row r="6366" spans="1:5" x14ac:dyDescent="0.25">
      <c r="A6366" s="1">
        <v>34592</v>
      </c>
      <c r="B6366">
        <v>273.08</v>
      </c>
      <c r="D6366" s="1">
        <v>34592</v>
      </c>
      <c r="E6366">
        <v>495.91180000000003</v>
      </c>
    </row>
    <row r="6367" spans="1:5" x14ac:dyDescent="0.25">
      <c r="A6367" s="1">
        <v>34593</v>
      </c>
      <c r="B6367">
        <v>271.41000000000003</v>
      </c>
      <c r="D6367" s="1">
        <v>34593</v>
      </c>
      <c r="E6367">
        <v>495.91180000000003</v>
      </c>
    </row>
    <row r="6368" spans="1:5" x14ac:dyDescent="0.25">
      <c r="A6368" s="1">
        <v>34596</v>
      </c>
      <c r="B6368">
        <v>271.16000000000003</v>
      </c>
      <c r="D6368" s="1">
        <v>34596</v>
      </c>
      <c r="E6368">
        <v>495.91180000000003</v>
      </c>
    </row>
    <row r="6369" spans="1:5" x14ac:dyDescent="0.25">
      <c r="A6369" s="1">
        <v>34597</v>
      </c>
      <c r="B6369">
        <v>267.18</v>
      </c>
      <c r="D6369" s="1">
        <v>34597</v>
      </c>
      <c r="E6369">
        <v>495.91180000000003</v>
      </c>
    </row>
    <row r="6370" spans="1:5" x14ac:dyDescent="0.25">
      <c r="A6370" s="1">
        <v>34598</v>
      </c>
      <c r="B6370">
        <v>265.76</v>
      </c>
      <c r="D6370" s="1">
        <v>34598</v>
      </c>
      <c r="E6370">
        <v>495.91180000000003</v>
      </c>
    </row>
    <row r="6371" spans="1:5" x14ac:dyDescent="0.25">
      <c r="A6371" s="1">
        <v>34599</v>
      </c>
      <c r="B6371">
        <v>265.56</v>
      </c>
      <c r="D6371" s="1">
        <v>34599</v>
      </c>
      <c r="E6371">
        <v>495.91180000000003</v>
      </c>
    </row>
    <row r="6372" spans="1:5" x14ac:dyDescent="0.25">
      <c r="A6372" s="1">
        <v>34600</v>
      </c>
      <c r="B6372">
        <v>264.64</v>
      </c>
      <c r="D6372" s="1">
        <v>34600</v>
      </c>
      <c r="E6372">
        <v>495.91180000000003</v>
      </c>
    </row>
    <row r="6373" spans="1:5" x14ac:dyDescent="0.25">
      <c r="A6373" s="1">
        <v>34603</v>
      </c>
      <c r="B6373">
        <v>265.20999999999998</v>
      </c>
      <c r="D6373" s="1">
        <v>34603</v>
      </c>
      <c r="E6373">
        <v>495.91180000000003</v>
      </c>
    </row>
    <row r="6374" spans="1:5" x14ac:dyDescent="0.25">
      <c r="A6374" s="1">
        <v>34604</v>
      </c>
      <c r="B6374">
        <v>265.68</v>
      </c>
      <c r="D6374" s="1">
        <v>34604</v>
      </c>
      <c r="E6374">
        <v>495.91180000000003</v>
      </c>
    </row>
    <row r="6375" spans="1:5" x14ac:dyDescent="0.25">
      <c r="A6375" s="1">
        <v>34605</v>
      </c>
      <c r="B6375">
        <v>267.38</v>
      </c>
      <c r="D6375" s="1">
        <v>34605</v>
      </c>
      <c r="E6375">
        <v>495.91180000000003</v>
      </c>
    </row>
    <row r="6376" spans="1:5" x14ac:dyDescent="0.25">
      <c r="A6376" s="1">
        <v>34606</v>
      </c>
      <c r="B6376">
        <v>266.25</v>
      </c>
      <c r="D6376" s="1">
        <v>34606</v>
      </c>
      <c r="E6376">
        <v>495.91180000000003</v>
      </c>
    </row>
    <row r="6377" spans="1:5" x14ac:dyDescent="0.25">
      <c r="A6377" s="1">
        <v>34607</v>
      </c>
      <c r="B6377">
        <v>266.81</v>
      </c>
      <c r="D6377" s="1">
        <v>34607</v>
      </c>
      <c r="E6377">
        <v>480.65589999999997</v>
      </c>
    </row>
    <row r="6378" spans="1:5" x14ac:dyDescent="0.25">
      <c r="A6378" s="1">
        <v>34610</v>
      </c>
      <c r="B6378">
        <v>266.10000000000002</v>
      </c>
      <c r="D6378" s="1">
        <v>34610</v>
      </c>
      <c r="E6378">
        <v>480.65589999999997</v>
      </c>
    </row>
    <row r="6379" spans="1:5" x14ac:dyDescent="0.25">
      <c r="A6379" s="1">
        <v>34611</v>
      </c>
      <c r="B6379">
        <v>262.08</v>
      </c>
      <c r="D6379" s="1">
        <v>34611</v>
      </c>
      <c r="E6379">
        <v>480.65589999999997</v>
      </c>
    </row>
    <row r="6380" spans="1:5" x14ac:dyDescent="0.25">
      <c r="A6380" s="1">
        <v>34612</v>
      </c>
      <c r="B6380">
        <v>261.14999999999998</v>
      </c>
      <c r="D6380" s="1">
        <v>34612</v>
      </c>
      <c r="E6380">
        <v>480.65589999999997</v>
      </c>
    </row>
    <row r="6381" spans="1:5" x14ac:dyDescent="0.25">
      <c r="A6381" s="1">
        <v>34613</v>
      </c>
      <c r="B6381">
        <v>260.57</v>
      </c>
      <c r="D6381" s="1">
        <v>34613</v>
      </c>
      <c r="E6381">
        <v>480.65589999999997</v>
      </c>
    </row>
    <row r="6382" spans="1:5" x14ac:dyDescent="0.25">
      <c r="A6382" s="1">
        <v>34614</v>
      </c>
      <c r="B6382">
        <v>262.17</v>
      </c>
      <c r="D6382" s="1">
        <v>34614</v>
      </c>
      <c r="E6382">
        <v>480.65589999999997</v>
      </c>
    </row>
    <row r="6383" spans="1:5" x14ac:dyDescent="0.25">
      <c r="A6383" s="1">
        <v>34617</v>
      </c>
      <c r="B6383">
        <v>264.27</v>
      </c>
      <c r="D6383" s="1">
        <v>34617</v>
      </c>
      <c r="E6383">
        <v>480.65589999999997</v>
      </c>
    </row>
    <row r="6384" spans="1:5" x14ac:dyDescent="0.25">
      <c r="A6384" s="1">
        <v>34618</v>
      </c>
      <c r="B6384">
        <v>267.81</v>
      </c>
      <c r="D6384" s="1">
        <v>34618</v>
      </c>
      <c r="E6384">
        <v>480.65589999999997</v>
      </c>
    </row>
    <row r="6385" spans="1:5" x14ac:dyDescent="0.25">
      <c r="A6385" s="1">
        <v>34619</v>
      </c>
      <c r="B6385">
        <v>267.74</v>
      </c>
      <c r="D6385" s="1">
        <v>34619</v>
      </c>
      <c r="E6385">
        <v>480.65589999999997</v>
      </c>
    </row>
    <row r="6386" spans="1:5" x14ac:dyDescent="0.25">
      <c r="A6386" s="1">
        <v>34620</v>
      </c>
      <c r="B6386">
        <v>268.75</v>
      </c>
      <c r="D6386" s="1">
        <v>34620</v>
      </c>
      <c r="E6386">
        <v>480.65589999999997</v>
      </c>
    </row>
    <row r="6387" spans="1:5" x14ac:dyDescent="0.25">
      <c r="A6387" s="1">
        <v>34621</v>
      </c>
      <c r="B6387">
        <v>269.27</v>
      </c>
      <c r="D6387" s="1">
        <v>34621</v>
      </c>
      <c r="E6387">
        <v>480.65589999999997</v>
      </c>
    </row>
    <row r="6388" spans="1:5" x14ac:dyDescent="0.25">
      <c r="A6388" s="1">
        <v>34624</v>
      </c>
      <c r="B6388">
        <v>269.11</v>
      </c>
      <c r="D6388" s="1">
        <v>34624</v>
      </c>
      <c r="E6388">
        <v>480.65589999999997</v>
      </c>
    </row>
    <row r="6389" spans="1:5" x14ac:dyDescent="0.25">
      <c r="A6389" s="1">
        <v>34625</v>
      </c>
      <c r="B6389">
        <v>268.45999999999998</v>
      </c>
      <c r="D6389" s="1">
        <v>34625</v>
      </c>
      <c r="E6389">
        <v>480.65589999999997</v>
      </c>
    </row>
    <row r="6390" spans="1:5" x14ac:dyDescent="0.25">
      <c r="A6390" s="1">
        <v>34626</v>
      </c>
      <c r="B6390">
        <v>269.87</v>
      </c>
      <c r="D6390" s="1">
        <v>34626</v>
      </c>
      <c r="E6390">
        <v>480.65589999999997</v>
      </c>
    </row>
    <row r="6391" spans="1:5" x14ac:dyDescent="0.25">
      <c r="A6391" s="1">
        <v>34627</v>
      </c>
      <c r="B6391">
        <v>267.95</v>
      </c>
      <c r="D6391" s="1">
        <v>34627</v>
      </c>
      <c r="E6391">
        <v>480.65589999999997</v>
      </c>
    </row>
    <row r="6392" spans="1:5" x14ac:dyDescent="0.25">
      <c r="A6392" s="1">
        <v>34628</v>
      </c>
      <c r="B6392">
        <v>266.86</v>
      </c>
      <c r="D6392" s="1">
        <v>34628</v>
      </c>
      <c r="E6392">
        <v>480.65589999999997</v>
      </c>
    </row>
    <row r="6393" spans="1:5" x14ac:dyDescent="0.25">
      <c r="A6393" s="1">
        <v>34631</v>
      </c>
      <c r="B6393">
        <v>264.74</v>
      </c>
      <c r="D6393" s="1">
        <v>34631</v>
      </c>
      <c r="E6393">
        <v>480.65589999999997</v>
      </c>
    </row>
    <row r="6394" spans="1:5" x14ac:dyDescent="0.25">
      <c r="A6394" s="1">
        <v>34632</v>
      </c>
      <c r="B6394">
        <v>264.77999999999997</v>
      </c>
      <c r="D6394" s="1">
        <v>34632</v>
      </c>
      <c r="E6394">
        <v>480.65589999999997</v>
      </c>
    </row>
    <row r="6395" spans="1:5" x14ac:dyDescent="0.25">
      <c r="A6395" s="1">
        <v>34633</v>
      </c>
      <c r="B6395">
        <v>265.48</v>
      </c>
      <c r="D6395" s="1">
        <v>34633</v>
      </c>
      <c r="E6395">
        <v>480.65589999999997</v>
      </c>
    </row>
    <row r="6396" spans="1:5" x14ac:dyDescent="0.25">
      <c r="A6396" s="1">
        <v>34634</v>
      </c>
      <c r="B6396">
        <v>267.25</v>
      </c>
      <c r="D6396" s="1">
        <v>34634</v>
      </c>
      <c r="E6396">
        <v>480.65589999999997</v>
      </c>
    </row>
    <row r="6397" spans="1:5" x14ac:dyDescent="0.25">
      <c r="A6397" s="1">
        <v>34635</v>
      </c>
      <c r="B6397">
        <v>271.42</v>
      </c>
      <c r="D6397" s="1">
        <v>34635</v>
      </c>
      <c r="E6397">
        <v>480.65589999999997</v>
      </c>
    </row>
    <row r="6398" spans="1:5" x14ac:dyDescent="0.25">
      <c r="A6398" s="1">
        <v>34638</v>
      </c>
      <c r="B6398">
        <v>270.69</v>
      </c>
      <c r="D6398" s="1">
        <v>34638</v>
      </c>
      <c r="E6398">
        <v>478.4547</v>
      </c>
    </row>
    <row r="6399" spans="1:5" x14ac:dyDescent="0.25">
      <c r="A6399" s="1">
        <v>34639</v>
      </c>
      <c r="B6399">
        <v>268.63</v>
      </c>
      <c r="D6399" s="1">
        <v>34639</v>
      </c>
      <c r="E6399">
        <v>478.4547</v>
      </c>
    </row>
    <row r="6400" spans="1:5" x14ac:dyDescent="0.25">
      <c r="A6400" s="1">
        <v>34640</v>
      </c>
      <c r="B6400">
        <v>267.98</v>
      </c>
      <c r="D6400" s="1">
        <v>34640</v>
      </c>
      <c r="E6400">
        <v>478.4547</v>
      </c>
    </row>
    <row r="6401" spans="1:5" x14ac:dyDescent="0.25">
      <c r="A6401" s="1">
        <v>34641</v>
      </c>
      <c r="B6401">
        <v>268.69</v>
      </c>
      <c r="D6401" s="1">
        <v>34641</v>
      </c>
      <c r="E6401">
        <v>478.4547</v>
      </c>
    </row>
    <row r="6402" spans="1:5" x14ac:dyDescent="0.25">
      <c r="A6402" s="1">
        <v>34642</v>
      </c>
      <c r="B6402">
        <v>265.95</v>
      </c>
      <c r="D6402" s="1">
        <v>34642</v>
      </c>
      <c r="E6402">
        <v>478.4547</v>
      </c>
    </row>
    <row r="6403" spans="1:5" x14ac:dyDescent="0.25">
      <c r="A6403" s="1">
        <v>34645</v>
      </c>
      <c r="B6403">
        <v>265.94</v>
      </c>
      <c r="D6403" s="1">
        <v>34645</v>
      </c>
      <c r="E6403">
        <v>478.4547</v>
      </c>
    </row>
    <row r="6404" spans="1:5" x14ac:dyDescent="0.25">
      <c r="A6404" s="1">
        <v>34646</v>
      </c>
      <c r="B6404">
        <v>267.27</v>
      </c>
      <c r="D6404" s="1">
        <v>34646</v>
      </c>
      <c r="E6404">
        <v>478.4547</v>
      </c>
    </row>
    <row r="6405" spans="1:5" x14ac:dyDescent="0.25">
      <c r="A6405" s="1">
        <v>34647</v>
      </c>
      <c r="B6405">
        <v>267.08999999999997</v>
      </c>
      <c r="D6405" s="1">
        <v>34647</v>
      </c>
      <c r="E6405">
        <v>478.4547</v>
      </c>
    </row>
    <row r="6406" spans="1:5" x14ac:dyDescent="0.25">
      <c r="A6406" s="1">
        <v>34648</v>
      </c>
      <c r="B6406">
        <v>266.37</v>
      </c>
      <c r="D6406" s="1">
        <v>34648</v>
      </c>
      <c r="E6406">
        <v>478.4547</v>
      </c>
    </row>
    <row r="6407" spans="1:5" x14ac:dyDescent="0.25">
      <c r="A6407" s="1">
        <v>34649</v>
      </c>
      <c r="B6407">
        <v>265.22000000000003</v>
      </c>
      <c r="D6407" s="1">
        <v>34649</v>
      </c>
      <c r="E6407">
        <v>478.4547</v>
      </c>
    </row>
    <row r="6408" spans="1:5" x14ac:dyDescent="0.25">
      <c r="A6408" s="1">
        <v>34652</v>
      </c>
      <c r="B6408">
        <v>267.14999999999998</v>
      </c>
      <c r="D6408" s="1">
        <v>34652</v>
      </c>
      <c r="E6408">
        <v>478.4547</v>
      </c>
    </row>
    <row r="6409" spans="1:5" x14ac:dyDescent="0.25">
      <c r="A6409" s="1">
        <v>34653</v>
      </c>
      <c r="B6409">
        <v>266.87</v>
      </c>
      <c r="D6409" s="1">
        <v>34653</v>
      </c>
      <c r="E6409">
        <v>478.4547</v>
      </c>
    </row>
    <row r="6410" spans="1:5" x14ac:dyDescent="0.25">
      <c r="A6410" s="1">
        <v>34654</v>
      </c>
      <c r="B6410">
        <v>266.95</v>
      </c>
      <c r="D6410" s="1">
        <v>34654</v>
      </c>
      <c r="E6410">
        <v>478.4547</v>
      </c>
    </row>
    <row r="6411" spans="1:5" x14ac:dyDescent="0.25">
      <c r="A6411" s="1">
        <v>34655</v>
      </c>
      <c r="B6411">
        <v>265.74</v>
      </c>
      <c r="D6411" s="1">
        <v>34655</v>
      </c>
      <c r="E6411">
        <v>478.4547</v>
      </c>
    </row>
    <row r="6412" spans="1:5" x14ac:dyDescent="0.25">
      <c r="A6412" s="1">
        <v>34656</v>
      </c>
      <c r="B6412">
        <v>264.51</v>
      </c>
      <c r="D6412" s="1">
        <v>34656</v>
      </c>
      <c r="E6412">
        <v>478.4547</v>
      </c>
    </row>
    <row r="6413" spans="1:5" x14ac:dyDescent="0.25">
      <c r="A6413" s="1">
        <v>34659</v>
      </c>
      <c r="B6413">
        <v>262.52</v>
      </c>
      <c r="D6413" s="1">
        <v>34659</v>
      </c>
      <c r="E6413">
        <v>478.4547</v>
      </c>
    </row>
    <row r="6414" spans="1:5" x14ac:dyDescent="0.25">
      <c r="A6414" s="1">
        <v>34660</v>
      </c>
      <c r="B6414">
        <v>257.75</v>
      </c>
      <c r="D6414" s="1">
        <v>34660</v>
      </c>
      <c r="E6414">
        <v>478.4547</v>
      </c>
    </row>
    <row r="6415" spans="1:5" x14ac:dyDescent="0.25">
      <c r="A6415" s="1">
        <v>34661</v>
      </c>
      <c r="B6415">
        <v>257.52999999999997</v>
      </c>
      <c r="D6415" s="1">
        <v>34661</v>
      </c>
      <c r="E6415">
        <v>478.4547</v>
      </c>
    </row>
    <row r="6416" spans="1:5" x14ac:dyDescent="0.25">
      <c r="A6416" s="1">
        <v>34662</v>
      </c>
      <c r="B6416">
        <v>257.52999999999997</v>
      </c>
      <c r="D6416" s="1">
        <v>34662</v>
      </c>
      <c r="E6416">
        <v>478.4547</v>
      </c>
    </row>
    <row r="6417" spans="1:5" x14ac:dyDescent="0.25">
      <c r="A6417" s="1">
        <v>34663</v>
      </c>
      <c r="B6417">
        <v>259.08999999999997</v>
      </c>
      <c r="D6417" s="1">
        <v>34663</v>
      </c>
      <c r="E6417">
        <v>478.4547</v>
      </c>
    </row>
    <row r="6418" spans="1:5" x14ac:dyDescent="0.25">
      <c r="A6418" s="1">
        <v>34666</v>
      </c>
      <c r="B6418">
        <v>259.98</v>
      </c>
      <c r="D6418" s="1">
        <v>34666</v>
      </c>
      <c r="E6418">
        <v>478.4547</v>
      </c>
    </row>
    <row r="6419" spans="1:5" x14ac:dyDescent="0.25">
      <c r="A6419" s="1">
        <v>34667</v>
      </c>
      <c r="B6419">
        <v>260.68</v>
      </c>
      <c r="D6419" s="1">
        <v>34667</v>
      </c>
      <c r="E6419">
        <v>478.4547</v>
      </c>
    </row>
    <row r="6420" spans="1:5" x14ac:dyDescent="0.25">
      <c r="A6420" s="1">
        <v>34668</v>
      </c>
      <c r="B6420">
        <v>260.06</v>
      </c>
      <c r="D6420" s="1">
        <v>34668</v>
      </c>
      <c r="E6420">
        <v>481.08949999999999</v>
      </c>
    </row>
    <row r="6421" spans="1:5" x14ac:dyDescent="0.25">
      <c r="A6421" s="1">
        <v>34669</v>
      </c>
      <c r="B6421">
        <v>257.39</v>
      </c>
      <c r="D6421" s="1">
        <v>34669</v>
      </c>
      <c r="E6421">
        <v>481.08949999999999</v>
      </c>
    </row>
    <row r="6422" spans="1:5" x14ac:dyDescent="0.25">
      <c r="A6422" s="1">
        <v>34670</v>
      </c>
      <c r="B6422">
        <v>259.42</v>
      </c>
      <c r="D6422" s="1">
        <v>34670</v>
      </c>
      <c r="E6422">
        <v>481.08949999999999</v>
      </c>
    </row>
    <row r="6423" spans="1:5" x14ac:dyDescent="0.25">
      <c r="A6423" s="1">
        <v>34673</v>
      </c>
      <c r="B6423">
        <v>259.63</v>
      </c>
      <c r="D6423" s="1">
        <v>34673</v>
      </c>
      <c r="E6423">
        <v>481.08949999999999</v>
      </c>
    </row>
    <row r="6424" spans="1:5" x14ac:dyDescent="0.25">
      <c r="A6424" s="1">
        <v>34674</v>
      </c>
      <c r="B6424">
        <v>259.25</v>
      </c>
      <c r="D6424" s="1">
        <v>34674</v>
      </c>
      <c r="E6424">
        <v>481.08949999999999</v>
      </c>
    </row>
    <row r="6425" spans="1:5" x14ac:dyDescent="0.25">
      <c r="A6425" s="1">
        <v>34675</v>
      </c>
      <c r="B6425">
        <v>257.92</v>
      </c>
      <c r="D6425" s="1">
        <v>34675</v>
      </c>
      <c r="E6425">
        <v>481.08949999999999</v>
      </c>
    </row>
    <row r="6426" spans="1:5" x14ac:dyDescent="0.25">
      <c r="A6426" s="1">
        <v>34676</v>
      </c>
      <c r="B6426">
        <v>254.4</v>
      </c>
      <c r="D6426" s="1">
        <v>34676</v>
      </c>
      <c r="E6426">
        <v>481.08949999999999</v>
      </c>
    </row>
    <row r="6427" spans="1:5" x14ac:dyDescent="0.25">
      <c r="A6427" s="1">
        <v>34677</v>
      </c>
      <c r="B6427">
        <v>254.91</v>
      </c>
      <c r="D6427" s="1">
        <v>34677</v>
      </c>
      <c r="E6427">
        <v>481.08949999999999</v>
      </c>
    </row>
    <row r="6428" spans="1:5" x14ac:dyDescent="0.25">
      <c r="A6428" s="1">
        <v>34680</v>
      </c>
      <c r="B6428">
        <v>255.99</v>
      </c>
      <c r="D6428" s="1">
        <v>34680</v>
      </c>
      <c r="E6428">
        <v>481.08949999999999</v>
      </c>
    </row>
    <row r="6429" spans="1:5" x14ac:dyDescent="0.25">
      <c r="A6429" s="1">
        <v>34681</v>
      </c>
      <c r="B6429">
        <v>256.57</v>
      </c>
      <c r="D6429" s="1">
        <v>34681</v>
      </c>
      <c r="E6429">
        <v>481.08949999999999</v>
      </c>
    </row>
    <row r="6430" spans="1:5" x14ac:dyDescent="0.25">
      <c r="A6430" s="1">
        <v>34682</v>
      </c>
      <c r="B6430">
        <v>259.35000000000002</v>
      </c>
      <c r="D6430" s="1">
        <v>34682</v>
      </c>
      <c r="E6430">
        <v>481.08949999999999</v>
      </c>
    </row>
    <row r="6431" spans="1:5" x14ac:dyDescent="0.25">
      <c r="A6431" s="1">
        <v>34683</v>
      </c>
      <c r="B6431">
        <v>260.19</v>
      </c>
      <c r="D6431" s="1">
        <v>34683</v>
      </c>
      <c r="E6431">
        <v>481.08949999999999</v>
      </c>
    </row>
    <row r="6432" spans="1:5" x14ac:dyDescent="0.25">
      <c r="A6432" s="1">
        <v>34684</v>
      </c>
      <c r="B6432">
        <v>261.57</v>
      </c>
      <c r="D6432" s="1">
        <v>34684</v>
      </c>
      <c r="E6432">
        <v>481.08949999999999</v>
      </c>
    </row>
    <row r="6433" spans="1:5" x14ac:dyDescent="0.25">
      <c r="A6433" s="1">
        <v>34687</v>
      </c>
      <c r="B6433">
        <v>261.02999999999997</v>
      </c>
      <c r="D6433" s="1">
        <v>34687</v>
      </c>
      <c r="E6433">
        <v>481.08949999999999</v>
      </c>
    </row>
    <row r="6434" spans="1:5" x14ac:dyDescent="0.25">
      <c r="A6434" s="1">
        <v>34688</v>
      </c>
      <c r="B6434">
        <v>260.83999999999997</v>
      </c>
      <c r="D6434" s="1">
        <v>34688</v>
      </c>
      <c r="E6434">
        <v>481.08949999999999</v>
      </c>
    </row>
    <row r="6435" spans="1:5" x14ac:dyDescent="0.25">
      <c r="A6435" s="1">
        <v>34689</v>
      </c>
      <c r="B6435">
        <v>262.43</v>
      </c>
      <c r="D6435" s="1">
        <v>34689</v>
      </c>
      <c r="E6435">
        <v>481.08949999999999</v>
      </c>
    </row>
    <row r="6436" spans="1:5" x14ac:dyDescent="0.25">
      <c r="A6436" s="1">
        <v>34690</v>
      </c>
      <c r="B6436">
        <v>262.49</v>
      </c>
      <c r="D6436" s="1">
        <v>34690</v>
      </c>
      <c r="E6436">
        <v>481.08949999999999</v>
      </c>
    </row>
    <row r="6437" spans="1:5" x14ac:dyDescent="0.25">
      <c r="A6437" s="1">
        <v>34691</v>
      </c>
      <c r="B6437">
        <v>262.87</v>
      </c>
      <c r="D6437" s="1">
        <v>34691</v>
      </c>
      <c r="E6437">
        <v>481.08949999999999</v>
      </c>
    </row>
    <row r="6438" spans="1:5" x14ac:dyDescent="0.25">
      <c r="A6438" s="1">
        <v>34694</v>
      </c>
      <c r="B6438">
        <v>262.87</v>
      </c>
      <c r="D6438" s="1">
        <v>34694</v>
      </c>
      <c r="E6438">
        <v>481.08949999999999</v>
      </c>
    </row>
    <row r="6439" spans="1:5" x14ac:dyDescent="0.25">
      <c r="A6439" s="1">
        <v>34695</v>
      </c>
      <c r="B6439">
        <v>264.27999999999997</v>
      </c>
      <c r="D6439" s="1">
        <v>34695</v>
      </c>
      <c r="E6439">
        <v>481.08949999999999</v>
      </c>
    </row>
    <row r="6440" spans="1:5" x14ac:dyDescent="0.25">
      <c r="A6440" s="1">
        <v>34696</v>
      </c>
      <c r="B6440">
        <v>263.29000000000002</v>
      </c>
      <c r="D6440" s="1">
        <v>34696</v>
      </c>
      <c r="E6440">
        <v>481.08949999999999</v>
      </c>
    </row>
    <row r="6441" spans="1:5" x14ac:dyDescent="0.25">
      <c r="A6441" s="1">
        <v>34697</v>
      </c>
      <c r="B6441">
        <v>263.89999999999998</v>
      </c>
      <c r="D6441" s="1">
        <v>34697</v>
      </c>
      <c r="E6441">
        <v>481.08949999999999</v>
      </c>
    </row>
    <row r="6442" spans="1:5" x14ac:dyDescent="0.25">
      <c r="A6442" s="1">
        <v>34698</v>
      </c>
      <c r="B6442">
        <v>263.44</v>
      </c>
      <c r="D6442" s="1">
        <v>34698</v>
      </c>
      <c r="E6442">
        <v>489.07159999999999</v>
      </c>
    </row>
    <row r="6443" spans="1:5" x14ac:dyDescent="0.25">
      <c r="A6443" s="1">
        <v>34701</v>
      </c>
      <c r="B6443">
        <v>263.44</v>
      </c>
      <c r="D6443" s="1">
        <v>34701</v>
      </c>
      <c r="E6443">
        <v>489.07159999999999</v>
      </c>
    </row>
    <row r="6444" spans="1:5" x14ac:dyDescent="0.25">
      <c r="A6444" s="1">
        <v>34702</v>
      </c>
      <c r="B6444">
        <v>262.87</v>
      </c>
      <c r="D6444" s="1">
        <v>34702</v>
      </c>
      <c r="E6444">
        <v>487.7518</v>
      </c>
    </row>
    <row r="6445" spans="1:5" x14ac:dyDescent="0.25">
      <c r="A6445" s="1">
        <v>34703</v>
      </c>
      <c r="B6445">
        <v>263.8</v>
      </c>
      <c r="D6445" s="1">
        <v>34703</v>
      </c>
      <c r="E6445">
        <v>491.08199999999999</v>
      </c>
    </row>
    <row r="6446" spans="1:5" x14ac:dyDescent="0.25">
      <c r="A6446" s="1">
        <v>34704</v>
      </c>
      <c r="B6446">
        <v>263.61</v>
      </c>
      <c r="D6446" s="1">
        <v>34704</v>
      </c>
      <c r="E6446">
        <v>489.40210000000002</v>
      </c>
    </row>
    <row r="6447" spans="1:5" x14ac:dyDescent="0.25">
      <c r="A6447" s="1">
        <v>34705</v>
      </c>
      <c r="B6447">
        <v>264.01</v>
      </c>
      <c r="D6447" s="1">
        <v>34705</v>
      </c>
      <c r="E6447">
        <v>490.39299999999997</v>
      </c>
    </row>
    <row r="6448" spans="1:5" x14ac:dyDescent="0.25">
      <c r="A6448" s="1">
        <v>34708</v>
      </c>
      <c r="B6448">
        <v>264.18</v>
      </c>
      <c r="D6448" s="1">
        <v>34708</v>
      </c>
      <c r="E6448">
        <v>489.52480000000003</v>
      </c>
    </row>
    <row r="6449" spans="1:5" x14ac:dyDescent="0.25">
      <c r="A6449" s="1">
        <v>34709</v>
      </c>
      <c r="B6449">
        <v>264.66000000000003</v>
      </c>
      <c r="D6449" s="1">
        <v>34709</v>
      </c>
      <c r="E6449">
        <v>490.79930000000002</v>
      </c>
    </row>
    <row r="6450" spans="1:5" x14ac:dyDescent="0.25">
      <c r="A6450" s="1">
        <v>34710</v>
      </c>
      <c r="B6450">
        <v>264.47000000000003</v>
      </c>
      <c r="D6450" s="1">
        <v>34710</v>
      </c>
      <c r="E6450">
        <v>492.279</v>
      </c>
    </row>
    <row r="6451" spans="1:5" x14ac:dyDescent="0.25">
      <c r="A6451" s="1">
        <v>34711</v>
      </c>
      <c r="B6451">
        <v>264.5</v>
      </c>
      <c r="D6451" s="1">
        <v>34711</v>
      </c>
      <c r="E6451">
        <v>490.3039</v>
      </c>
    </row>
    <row r="6452" spans="1:5" x14ac:dyDescent="0.25">
      <c r="A6452" s="1">
        <v>34712</v>
      </c>
      <c r="B6452">
        <v>266.88</v>
      </c>
      <c r="D6452" s="1">
        <v>34712</v>
      </c>
      <c r="E6452">
        <v>494.87</v>
      </c>
    </row>
    <row r="6453" spans="1:5" x14ac:dyDescent="0.25">
      <c r="A6453" s="1">
        <v>34715</v>
      </c>
      <c r="B6453">
        <v>269.07</v>
      </c>
      <c r="D6453" s="1">
        <v>34715</v>
      </c>
      <c r="E6453">
        <v>495.18830000000003</v>
      </c>
    </row>
    <row r="6454" spans="1:5" x14ac:dyDescent="0.25">
      <c r="A6454" s="1">
        <v>34716</v>
      </c>
      <c r="B6454">
        <v>269.64</v>
      </c>
      <c r="D6454" s="1">
        <v>34716</v>
      </c>
      <c r="E6454">
        <v>495.98970000000003</v>
      </c>
    </row>
    <row r="6455" spans="1:5" x14ac:dyDescent="0.25">
      <c r="A6455" s="1">
        <v>34717</v>
      </c>
      <c r="B6455">
        <v>269.32</v>
      </c>
      <c r="D6455" s="1">
        <v>34717</v>
      </c>
      <c r="E6455">
        <v>496.23599999999999</v>
      </c>
    </row>
    <row r="6456" spans="1:5" x14ac:dyDescent="0.25">
      <c r="A6456" s="1">
        <v>34718</v>
      </c>
      <c r="B6456">
        <v>267.69</v>
      </c>
      <c r="D6456" s="1">
        <v>34718</v>
      </c>
      <c r="E6456">
        <v>494.05029999999999</v>
      </c>
    </row>
    <row r="6457" spans="1:5" x14ac:dyDescent="0.25">
      <c r="A6457" s="1">
        <v>34719</v>
      </c>
      <c r="B6457">
        <v>266.38</v>
      </c>
      <c r="D6457" s="1">
        <v>34719</v>
      </c>
      <c r="E6457">
        <v>491.30279999999999</v>
      </c>
    </row>
    <row r="6458" spans="1:5" x14ac:dyDescent="0.25">
      <c r="A6458" s="1">
        <v>34722</v>
      </c>
      <c r="B6458">
        <v>266.51</v>
      </c>
      <c r="D6458" s="1">
        <v>34722</v>
      </c>
      <c r="E6458">
        <v>490.93220000000002</v>
      </c>
    </row>
    <row r="6459" spans="1:5" x14ac:dyDescent="0.25">
      <c r="A6459" s="1">
        <v>34723</v>
      </c>
      <c r="B6459">
        <v>266.89</v>
      </c>
      <c r="D6459" s="1">
        <v>34723</v>
      </c>
      <c r="E6459">
        <v>490.17009999999999</v>
      </c>
    </row>
    <row r="6460" spans="1:5" x14ac:dyDescent="0.25">
      <c r="A6460" s="1">
        <v>34724</v>
      </c>
      <c r="B6460">
        <v>267.48</v>
      </c>
      <c r="D6460" s="1">
        <v>34724</v>
      </c>
      <c r="E6460">
        <v>493.01740000000001</v>
      </c>
    </row>
    <row r="6461" spans="1:5" x14ac:dyDescent="0.25">
      <c r="A6461" s="1">
        <v>34725</v>
      </c>
      <c r="B6461">
        <v>267.73</v>
      </c>
      <c r="D6461" s="1">
        <v>34725</v>
      </c>
      <c r="E6461">
        <v>495.0496</v>
      </c>
    </row>
    <row r="6462" spans="1:5" x14ac:dyDescent="0.25">
      <c r="A6462" s="1">
        <v>34726</v>
      </c>
      <c r="B6462">
        <v>268.83999999999997</v>
      </c>
      <c r="D6462" s="1">
        <v>34726</v>
      </c>
      <c r="E6462">
        <v>500.5421</v>
      </c>
    </row>
    <row r="6463" spans="1:5" x14ac:dyDescent="0.25">
      <c r="A6463" s="1">
        <v>34729</v>
      </c>
      <c r="B6463">
        <v>267.66000000000003</v>
      </c>
      <c r="D6463" s="1">
        <v>34729</v>
      </c>
      <c r="E6463">
        <v>499.53120000000001</v>
      </c>
    </row>
    <row r="6464" spans="1:5" x14ac:dyDescent="0.25">
      <c r="A6464" s="1">
        <v>34730</v>
      </c>
      <c r="B6464">
        <v>268.73</v>
      </c>
      <c r="D6464" s="1">
        <v>34730</v>
      </c>
      <c r="E6464">
        <v>502.59539999999998</v>
      </c>
    </row>
    <row r="6465" spans="1:5" x14ac:dyDescent="0.25">
      <c r="A6465" s="1">
        <v>34731</v>
      </c>
      <c r="B6465">
        <v>269</v>
      </c>
      <c r="D6465" s="1">
        <v>34731</v>
      </c>
      <c r="E6465">
        <v>499.97579999999999</v>
      </c>
    </row>
    <row r="6466" spans="1:5" x14ac:dyDescent="0.25">
      <c r="A6466" s="1">
        <v>34732</v>
      </c>
      <c r="B6466">
        <v>270.35000000000002</v>
      </c>
      <c r="D6466" s="1">
        <v>34732</v>
      </c>
      <c r="E6466">
        <v>500.3134</v>
      </c>
    </row>
    <row r="6467" spans="1:5" x14ac:dyDescent="0.25">
      <c r="A6467" s="1">
        <v>34733</v>
      </c>
      <c r="B6467">
        <v>273.77</v>
      </c>
      <c r="D6467" s="1">
        <v>34733</v>
      </c>
      <c r="E6467">
        <v>506.42110000000002</v>
      </c>
    </row>
    <row r="6468" spans="1:5" x14ac:dyDescent="0.25">
      <c r="A6468" s="1">
        <v>34736</v>
      </c>
      <c r="B6468">
        <v>275.39999999999998</v>
      </c>
      <c r="D6468" s="1">
        <v>34736</v>
      </c>
      <c r="E6468">
        <v>505.98719999999997</v>
      </c>
    </row>
    <row r="6469" spans="1:5" x14ac:dyDescent="0.25">
      <c r="A6469" s="1">
        <v>34737</v>
      </c>
      <c r="B6469">
        <v>275.27999999999997</v>
      </c>
      <c r="D6469" s="1">
        <v>34737</v>
      </c>
      <c r="E6469">
        <v>506.30360000000002</v>
      </c>
    </row>
    <row r="6470" spans="1:5" x14ac:dyDescent="0.25">
      <c r="A6470" s="1">
        <v>34738</v>
      </c>
      <c r="B6470">
        <v>275.54000000000002</v>
      </c>
      <c r="D6470" s="1">
        <v>34738</v>
      </c>
      <c r="E6470">
        <v>506.31400000000002</v>
      </c>
    </row>
    <row r="6471" spans="1:5" x14ac:dyDescent="0.25">
      <c r="A6471" s="1">
        <v>34739</v>
      </c>
      <c r="B6471">
        <v>275.19</v>
      </c>
      <c r="D6471" s="1">
        <v>34739</v>
      </c>
      <c r="E6471">
        <v>504.52789999999999</v>
      </c>
    </row>
    <row r="6472" spans="1:5" x14ac:dyDescent="0.25">
      <c r="A6472" s="1">
        <v>34740</v>
      </c>
      <c r="B6472">
        <v>275.98</v>
      </c>
      <c r="D6472" s="1">
        <v>34740</v>
      </c>
      <c r="E6472">
        <v>503.26639999999998</v>
      </c>
    </row>
    <row r="6473" spans="1:5" x14ac:dyDescent="0.25">
      <c r="A6473" s="1">
        <v>34743</v>
      </c>
      <c r="B6473">
        <v>276.01</v>
      </c>
      <c r="D6473" s="1">
        <v>34743</v>
      </c>
      <c r="E6473">
        <v>503.33260000000001</v>
      </c>
    </row>
    <row r="6474" spans="1:5" x14ac:dyDescent="0.25">
      <c r="A6474" s="1">
        <v>34744</v>
      </c>
      <c r="B6474">
        <v>276.32</v>
      </c>
      <c r="D6474" s="1">
        <v>34744</v>
      </c>
      <c r="E6474">
        <v>507.26519999999999</v>
      </c>
    </row>
    <row r="6475" spans="1:5" x14ac:dyDescent="0.25">
      <c r="A6475" s="1">
        <v>34745</v>
      </c>
      <c r="B6475">
        <v>277.69</v>
      </c>
      <c r="D6475" s="1">
        <v>34745</v>
      </c>
      <c r="E6475">
        <v>509.34339999999997</v>
      </c>
    </row>
    <row r="6476" spans="1:5" x14ac:dyDescent="0.25">
      <c r="A6476" s="1">
        <v>34746</v>
      </c>
      <c r="B6476">
        <v>277.64999999999998</v>
      </c>
      <c r="D6476" s="1">
        <v>34746</v>
      </c>
      <c r="E6476">
        <v>508.90249999999997</v>
      </c>
    </row>
    <row r="6477" spans="1:5" x14ac:dyDescent="0.25">
      <c r="A6477" s="1">
        <v>34747</v>
      </c>
      <c r="B6477">
        <v>275.81</v>
      </c>
      <c r="D6477" s="1">
        <v>34747</v>
      </c>
      <c r="E6477">
        <v>508.12040000000002</v>
      </c>
    </row>
    <row r="6478" spans="1:5" x14ac:dyDescent="0.25">
      <c r="A6478" s="1">
        <v>34750</v>
      </c>
      <c r="B6478">
        <v>275.81</v>
      </c>
      <c r="D6478" s="1">
        <v>34750</v>
      </c>
      <c r="E6478">
        <v>508.12040000000002</v>
      </c>
    </row>
    <row r="6479" spans="1:5" x14ac:dyDescent="0.25">
      <c r="A6479" s="1">
        <v>34751</v>
      </c>
      <c r="B6479">
        <v>275.85000000000002</v>
      </c>
      <c r="D6479" s="1">
        <v>34751</v>
      </c>
      <c r="E6479">
        <v>507.24779999999998</v>
      </c>
    </row>
    <row r="6480" spans="1:5" x14ac:dyDescent="0.25">
      <c r="A6480" s="1">
        <v>34752</v>
      </c>
      <c r="B6480">
        <v>277.05</v>
      </c>
      <c r="D6480" s="1">
        <v>34752</v>
      </c>
      <c r="E6480">
        <v>511.5607</v>
      </c>
    </row>
    <row r="6481" spans="1:5" x14ac:dyDescent="0.25">
      <c r="A6481" s="1">
        <v>34753</v>
      </c>
      <c r="B6481">
        <v>278.39</v>
      </c>
      <c r="D6481" s="1">
        <v>34753</v>
      </c>
      <c r="E6481">
        <v>510.68270000000001</v>
      </c>
    </row>
    <row r="6482" spans="1:5" x14ac:dyDescent="0.25">
      <c r="A6482" s="1">
        <v>34754</v>
      </c>
      <c r="B6482">
        <v>278.92</v>
      </c>
      <c r="D6482" s="1">
        <v>34754</v>
      </c>
      <c r="E6482">
        <v>511.70490000000001</v>
      </c>
    </row>
    <row r="6483" spans="1:5" x14ac:dyDescent="0.25">
      <c r="A6483" s="1">
        <v>34757</v>
      </c>
      <c r="B6483">
        <v>276.63</v>
      </c>
      <c r="D6483" s="1">
        <v>34757</v>
      </c>
      <c r="E6483">
        <v>515.30460000000005</v>
      </c>
    </row>
    <row r="6484" spans="1:5" x14ac:dyDescent="0.25">
      <c r="A6484" s="1">
        <v>34758</v>
      </c>
      <c r="B6484">
        <v>279.02999999999997</v>
      </c>
      <c r="D6484" s="1">
        <v>34758</v>
      </c>
      <c r="E6484">
        <v>516.55139999999994</v>
      </c>
    </row>
    <row r="6485" spans="1:5" x14ac:dyDescent="0.25">
      <c r="A6485" s="1">
        <v>34759</v>
      </c>
      <c r="B6485">
        <v>277.97000000000003</v>
      </c>
      <c r="D6485" s="1">
        <v>34759</v>
      </c>
      <c r="E6485">
        <v>516.0838</v>
      </c>
    </row>
    <row r="6486" spans="1:5" x14ac:dyDescent="0.25">
      <c r="A6486" s="1">
        <v>34760</v>
      </c>
      <c r="B6486">
        <v>277.60000000000002</v>
      </c>
      <c r="D6486" s="1">
        <v>34760</v>
      </c>
      <c r="E6486">
        <v>513.67470000000003</v>
      </c>
    </row>
    <row r="6487" spans="1:5" x14ac:dyDescent="0.25">
      <c r="A6487" s="1">
        <v>34761</v>
      </c>
      <c r="B6487">
        <v>277.88</v>
      </c>
      <c r="D6487" s="1">
        <v>34761</v>
      </c>
      <c r="E6487">
        <v>511.18329999999997</v>
      </c>
    </row>
    <row r="6488" spans="1:5" x14ac:dyDescent="0.25">
      <c r="A6488" s="1">
        <v>34764</v>
      </c>
      <c r="B6488">
        <v>277.61</v>
      </c>
      <c r="D6488" s="1">
        <v>34764</v>
      </c>
      <c r="E6488">
        <v>509.17989999999998</v>
      </c>
    </row>
    <row r="6489" spans="1:5" x14ac:dyDescent="0.25">
      <c r="A6489" s="1">
        <v>34765</v>
      </c>
      <c r="B6489">
        <v>275.45</v>
      </c>
      <c r="D6489" s="1">
        <v>34765</v>
      </c>
      <c r="E6489">
        <v>507.62009999999998</v>
      </c>
    </row>
    <row r="6490" spans="1:5" x14ac:dyDescent="0.25">
      <c r="A6490" s="1">
        <v>34766</v>
      </c>
      <c r="B6490">
        <v>276.06</v>
      </c>
      <c r="D6490" s="1">
        <v>34766</v>
      </c>
      <c r="E6490">
        <v>512.06669999999997</v>
      </c>
    </row>
    <row r="6491" spans="1:5" x14ac:dyDescent="0.25">
      <c r="A6491" s="1">
        <v>34767</v>
      </c>
      <c r="B6491">
        <v>276.14999999999998</v>
      </c>
      <c r="D6491" s="1">
        <v>34767</v>
      </c>
      <c r="E6491">
        <v>514.19529999999997</v>
      </c>
    </row>
    <row r="6492" spans="1:5" x14ac:dyDescent="0.25">
      <c r="A6492" s="1">
        <v>34768</v>
      </c>
      <c r="B6492">
        <v>279.43</v>
      </c>
      <c r="D6492" s="1">
        <v>34768</v>
      </c>
      <c r="E6492">
        <v>516.55830000000003</v>
      </c>
    </row>
    <row r="6493" spans="1:5" x14ac:dyDescent="0.25">
      <c r="A6493" s="1">
        <v>34771</v>
      </c>
      <c r="B6493">
        <v>279.72000000000003</v>
      </c>
      <c r="D6493" s="1">
        <v>34771</v>
      </c>
      <c r="E6493">
        <v>517.90549999999996</v>
      </c>
    </row>
    <row r="6494" spans="1:5" x14ac:dyDescent="0.25">
      <c r="A6494" s="1">
        <v>34772</v>
      </c>
      <c r="B6494">
        <v>281.29000000000002</v>
      </c>
      <c r="D6494" s="1">
        <v>34772</v>
      </c>
      <c r="E6494">
        <v>522.33780000000002</v>
      </c>
    </row>
    <row r="6495" spans="1:5" x14ac:dyDescent="0.25">
      <c r="A6495" s="1">
        <v>34773</v>
      </c>
      <c r="B6495">
        <v>280.81</v>
      </c>
      <c r="D6495" s="1">
        <v>34773</v>
      </c>
      <c r="E6495">
        <v>522.88350000000003</v>
      </c>
    </row>
    <row r="6496" spans="1:5" x14ac:dyDescent="0.25">
      <c r="A6496" s="1">
        <v>34774</v>
      </c>
      <c r="B6496">
        <v>282.52999999999997</v>
      </c>
      <c r="D6496" s="1">
        <v>34774</v>
      </c>
      <c r="E6496">
        <v>521.93529999999998</v>
      </c>
    </row>
    <row r="6497" spans="1:5" x14ac:dyDescent="0.25">
      <c r="A6497" s="1">
        <v>34775</v>
      </c>
      <c r="B6497">
        <v>282.33</v>
      </c>
      <c r="D6497" s="1">
        <v>34775</v>
      </c>
      <c r="E6497">
        <v>522.08889999999997</v>
      </c>
    </row>
    <row r="6498" spans="1:5" x14ac:dyDescent="0.25">
      <c r="A6498" s="1">
        <v>34778</v>
      </c>
      <c r="B6498">
        <v>282.55</v>
      </c>
      <c r="D6498" s="1">
        <v>34778</v>
      </c>
      <c r="E6498">
        <v>520.82979999999998</v>
      </c>
    </row>
    <row r="6499" spans="1:5" x14ac:dyDescent="0.25">
      <c r="A6499" s="1">
        <v>34779</v>
      </c>
      <c r="B6499">
        <v>282.05</v>
      </c>
      <c r="D6499" s="1">
        <v>34779</v>
      </c>
      <c r="E6499">
        <v>518.05909999999994</v>
      </c>
    </row>
    <row r="6500" spans="1:5" x14ac:dyDescent="0.25">
      <c r="A6500" s="1">
        <v>34780</v>
      </c>
      <c r="B6500">
        <v>282.23</v>
      </c>
      <c r="D6500" s="1">
        <v>34780</v>
      </c>
      <c r="E6500">
        <v>517.90890000000002</v>
      </c>
    </row>
    <row r="6501" spans="1:5" x14ac:dyDescent="0.25">
      <c r="A6501" s="1">
        <v>34781</v>
      </c>
      <c r="B6501">
        <v>282.45999999999998</v>
      </c>
      <c r="D6501" s="1">
        <v>34781</v>
      </c>
      <c r="E6501">
        <v>518.23379999999997</v>
      </c>
    </row>
    <row r="6502" spans="1:5" x14ac:dyDescent="0.25">
      <c r="A6502" s="1">
        <v>34782</v>
      </c>
      <c r="B6502">
        <v>285.24</v>
      </c>
      <c r="D6502" s="1">
        <v>34782</v>
      </c>
      <c r="E6502">
        <v>523.23910000000001</v>
      </c>
    </row>
    <row r="6503" spans="1:5" x14ac:dyDescent="0.25">
      <c r="A6503" s="1">
        <v>34785</v>
      </c>
      <c r="B6503">
        <v>286.52999999999997</v>
      </c>
      <c r="D6503" s="1">
        <v>34785</v>
      </c>
      <c r="E6503">
        <v>525.50660000000005</v>
      </c>
    </row>
    <row r="6504" spans="1:5" x14ac:dyDescent="0.25">
      <c r="A6504" s="1">
        <v>34786</v>
      </c>
      <c r="B6504">
        <v>286.89</v>
      </c>
      <c r="D6504" s="1">
        <v>34786</v>
      </c>
      <c r="E6504">
        <v>521.73180000000002</v>
      </c>
    </row>
    <row r="6505" spans="1:5" x14ac:dyDescent="0.25">
      <c r="A6505" s="1">
        <v>34787</v>
      </c>
      <c r="B6505">
        <v>286.39</v>
      </c>
      <c r="D6505" s="1">
        <v>34787</v>
      </c>
      <c r="E6505">
        <v>523.16629999999998</v>
      </c>
    </row>
    <row r="6506" spans="1:5" x14ac:dyDescent="0.25">
      <c r="A6506" s="1">
        <v>34788</v>
      </c>
      <c r="B6506">
        <v>286.11</v>
      </c>
      <c r="D6506" s="1">
        <v>34788</v>
      </c>
      <c r="E6506">
        <v>521.13160000000005</v>
      </c>
    </row>
    <row r="6507" spans="1:5" x14ac:dyDescent="0.25">
      <c r="A6507" s="1">
        <v>34789</v>
      </c>
      <c r="B6507">
        <v>285.3</v>
      </c>
      <c r="D6507" s="1">
        <v>34789</v>
      </c>
      <c r="E6507">
        <v>520.34799999999996</v>
      </c>
    </row>
    <row r="6508" spans="1:5" x14ac:dyDescent="0.25">
      <c r="A6508" s="1">
        <v>34792</v>
      </c>
      <c r="B6508">
        <v>285.83</v>
      </c>
      <c r="D6508" s="1">
        <v>34792</v>
      </c>
      <c r="E6508">
        <v>523.59649999999999</v>
      </c>
    </row>
    <row r="6509" spans="1:5" x14ac:dyDescent="0.25">
      <c r="A6509" s="1">
        <v>34793</v>
      </c>
      <c r="B6509">
        <v>287.33</v>
      </c>
      <c r="D6509" s="1">
        <v>34793</v>
      </c>
      <c r="E6509">
        <v>523.76880000000006</v>
      </c>
    </row>
    <row r="6510" spans="1:5" x14ac:dyDescent="0.25">
      <c r="A6510" s="1">
        <v>34794</v>
      </c>
      <c r="B6510">
        <v>287.56</v>
      </c>
      <c r="D6510" s="1">
        <v>34794</v>
      </c>
      <c r="E6510">
        <v>524.64070000000004</v>
      </c>
    </row>
    <row r="6511" spans="1:5" x14ac:dyDescent="0.25">
      <c r="A6511" s="1">
        <v>34795</v>
      </c>
      <c r="B6511">
        <v>287.77999999999997</v>
      </c>
      <c r="D6511" s="1">
        <v>34795</v>
      </c>
      <c r="E6511">
        <v>525.90570000000002</v>
      </c>
    </row>
    <row r="6512" spans="1:5" x14ac:dyDescent="0.25">
      <c r="A6512" s="1">
        <v>34796</v>
      </c>
      <c r="B6512">
        <v>287.86</v>
      </c>
      <c r="D6512" s="1">
        <v>34796</v>
      </c>
      <c r="E6512">
        <v>523.89779999999996</v>
      </c>
    </row>
    <row r="6513" spans="1:5" x14ac:dyDescent="0.25">
      <c r="A6513" s="1">
        <v>34799</v>
      </c>
      <c r="B6513">
        <v>288.52</v>
      </c>
      <c r="D6513" s="1">
        <v>34799</v>
      </c>
      <c r="E6513">
        <v>523.86009999999999</v>
      </c>
    </row>
    <row r="6514" spans="1:5" x14ac:dyDescent="0.25">
      <c r="A6514" s="1">
        <v>34800</v>
      </c>
      <c r="B6514">
        <v>288.04000000000002</v>
      </c>
      <c r="D6514" s="1">
        <v>34800</v>
      </c>
      <c r="E6514">
        <v>525.15689999999995</v>
      </c>
    </row>
    <row r="6515" spans="1:5" x14ac:dyDescent="0.25">
      <c r="A6515" s="1">
        <v>34801</v>
      </c>
      <c r="B6515">
        <v>288.99</v>
      </c>
      <c r="D6515" s="1">
        <v>34801</v>
      </c>
      <c r="E6515">
        <v>526.42280000000005</v>
      </c>
    </row>
    <row r="6516" spans="1:5" x14ac:dyDescent="0.25">
      <c r="A6516" s="1">
        <v>34802</v>
      </c>
      <c r="B6516">
        <v>290.07</v>
      </c>
      <c r="D6516" s="1">
        <v>34802</v>
      </c>
      <c r="E6516">
        <v>527.92830000000004</v>
      </c>
    </row>
    <row r="6517" spans="1:5" x14ac:dyDescent="0.25">
      <c r="A6517" s="1">
        <v>34803</v>
      </c>
      <c r="B6517">
        <v>290.07</v>
      </c>
      <c r="D6517" s="1">
        <v>34803</v>
      </c>
      <c r="E6517">
        <v>527.92830000000004</v>
      </c>
    </row>
    <row r="6518" spans="1:5" x14ac:dyDescent="0.25">
      <c r="A6518" s="1">
        <v>34806</v>
      </c>
      <c r="B6518">
        <v>288.29000000000002</v>
      </c>
      <c r="D6518" s="1">
        <v>34806</v>
      </c>
      <c r="E6518">
        <v>526.13419999999996</v>
      </c>
    </row>
    <row r="6519" spans="1:5" x14ac:dyDescent="0.25">
      <c r="A6519" s="1">
        <v>34807</v>
      </c>
      <c r="B6519">
        <v>287.51</v>
      </c>
      <c r="D6519" s="1">
        <v>34807</v>
      </c>
      <c r="E6519">
        <v>525.58820000000003</v>
      </c>
    </row>
    <row r="6520" spans="1:5" x14ac:dyDescent="0.25">
      <c r="A6520" s="1">
        <v>34808</v>
      </c>
      <c r="B6520">
        <v>286.77999999999997</v>
      </c>
      <c r="D6520" s="1">
        <v>34808</v>
      </c>
      <c r="E6520">
        <v>527.20690000000002</v>
      </c>
    </row>
    <row r="6521" spans="1:5" x14ac:dyDescent="0.25">
      <c r="A6521" s="1">
        <v>34809</v>
      </c>
      <c r="B6521">
        <v>287.14</v>
      </c>
      <c r="D6521" s="1">
        <v>34809</v>
      </c>
      <c r="E6521">
        <v>528.51149999999996</v>
      </c>
    </row>
    <row r="6522" spans="1:5" x14ac:dyDescent="0.25">
      <c r="A6522" s="1">
        <v>34810</v>
      </c>
      <c r="B6522">
        <v>288.82</v>
      </c>
      <c r="D6522" s="1">
        <v>34810</v>
      </c>
      <c r="E6522">
        <v>529.00469999999996</v>
      </c>
    </row>
    <row r="6523" spans="1:5" x14ac:dyDescent="0.25">
      <c r="A6523" s="1">
        <v>34813</v>
      </c>
      <c r="B6523">
        <v>290.98</v>
      </c>
      <c r="D6523" s="1">
        <v>34813</v>
      </c>
      <c r="E6523">
        <v>530.64300000000003</v>
      </c>
    </row>
    <row r="6524" spans="1:5" x14ac:dyDescent="0.25">
      <c r="A6524" s="1">
        <v>34814</v>
      </c>
      <c r="B6524">
        <v>290.73</v>
      </c>
      <c r="D6524" s="1">
        <v>34814</v>
      </c>
      <c r="E6524">
        <v>530.11199999999997</v>
      </c>
    </row>
    <row r="6525" spans="1:5" x14ac:dyDescent="0.25">
      <c r="A6525" s="1">
        <v>34815</v>
      </c>
      <c r="B6525">
        <v>291.14</v>
      </c>
      <c r="D6525" s="1">
        <v>34815</v>
      </c>
      <c r="E6525">
        <v>530.29840000000002</v>
      </c>
    </row>
    <row r="6526" spans="1:5" x14ac:dyDescent="0.25">
      <c r="A6526" s="1">
        <v>34816</v>
      </c>
      <c r="B6526">
        <v>291.75</v>
      </c>
      <c r="D6526" s="1">
        <v>34816</v>
      </c>
      <c r="E6526">
        <v>529.29449999999997</v>
      </c>
    </row>
    <row r="6527" spans="1:5" x14ac:dyDescent="0.25">
      <c r="A6527" s="1">
        <v>34817</v>
      </c>
      <c r="B6527">
        <v>292.36</v>
      </c>
      <c r="D6527" s="1">
        <v>34817</v>
      </c>
      <c r="E6527">
        <v>529.39300000000003</v>
      </c>
    </row>
    <row r="6528" spans="1:5" x14ac:dyDescent="0.25">
      <c r="A6528" s="1">
        <v>34820</v>
      </c>
      <c r="B6528">
        <v>292</v>
      </c>
      <c r="D6528" s="1">
        <v>34820</v>
      </c>
      <c r="E6528">
        <v>529.05380000000002</v>
      </c>
    </row>
    <row r="6529" spans="1:5" x14ac:dyDescent="0.25">
      <c r="A6529" s="1">
        <v>34821</v>
      </c>
      <c r="B6529">
        <v>292.25</v>
      </c>
      <c r="D6529" s="1">
        <v>34821</v>
      </c>
      <c r="E6529">
        <v>530.98260000000005</v>
      </c>
    </row>
    <row r="6530" spans="1:5" x14ac:dyDescent="0.25">
      <c r="A6530" s="1">
        <v>34822</v>
      </c>
      <c r="B6530">
        <v>295.13</v>
      </c>
      <c r="D6530" s="1">
        <v>34822</v>
      </c>
      <c r="E6530">
        <v>535.19140000000004</v>
      </c>
    </row>
    <row r="6531" spans="1:5" x14ac:dyDescent="0.25">
      <c r="A6531" s="1">
        <v>34823</v>
      </c>
      <c r="B6531">
        <v>294.94</v>
      </c>
      <c r="D6531" s="1">
        <v>34823</v>
      </c>
      <c r="E6531">
        <v>539.47260000000006</v>
      </c>
    </row>
    <row r="6532" spans="1:5" x14ac:dyDescent="0.25">
      <c r="A6532" s="1">
        <v>34824</v>
      </c>
      <c r="B6532">
        <v>294.83</v>
      </c>
      <c r="D6532" s="1">
        <v>34824</v>
      </c>
      <c r="E6532">
        <v>547.59609999999998</v>
      </c>
    </row>
    <row r="6533" spans="1:5" x14ac:dyDescent="0.25">
      <c r="A6533" s="1">
        <v>34827</v>
      </c>
      <c r="B6533">
        <v>296.88</v>
      </c>
      <c r="D6533" s="1">
        <v>34827</v>
      </c>
      <c r="E6533">
        <v>547.59209999999996</v>
      </c>
    </row>
    <row r="6534" spans="1:5" x14ac:dyDescent="0.25">
      <c r="A6534" s="1">
        <v>34828</v>
      </c>
      <c r="B6534">
        <v>297.02</v>
      </c>
      <c r="D6534" s="1">
        <v>34828</v>
      </c>
      <c r="E6534">
        <v>552.26089999999999</v>
      </c>
    </row>
    <row r="6535" spans="1:5" x14ac:dyDescent="0.25">
      <c r="A6535" s="1">
        <v>34829</v>
      </c>
      <c r="B6535">
        <v>297.62</v>
      </c>
      <c r="D6535" s="1">
        <v>34829</v>
      </c>
      <c r="E6535">
        <v>548.75969999999995</v>
      </c>
    </row>
    <row r="6536" spans="1:5" x14ac:dyDescent="0.25">
      <c r="A6536" s="1">
        <v>34830</v>
      </c>
      <c r="B6536">
        <v>298.01</v>
      </c>
      <c r="D6536" s="1">
        <v>34830</v>
      </c>
      <c r="E6536">
        <v>548.84059999999999</v>
      </c>
    </row>
    <row r="6537" spans="1:5" x14ac:dyDescent="0.25">
      <c r="A6537" s="1">
        <v>34831</v>
      </c>
      <c r="B6537">
        <v>298.73</v>
      </c>
      <c r="D6537" s="1">
        <v>34831</v>
      </c>
      <c r="E6537">
        <v>549.75189999999998</v>
      </c>
    </row>
    <row r="6538" spans="1:5" x14ac:dyDescent="0.25">
      <c r="A6538" s="1">
        <v>34834</v>
      </c>
      <c r="B6538">
        <v>299.92</v>
      </c>
      <c r="D6538" s="1">
        <v>34834</v>
      </c>
      <c r="E6538">
        <v>552.85680000000002</v>
      </c>
    </row>
    <row r="6539" spans="1:5" x14ac:dyDescent="0.25">
      <c r="A6539" s="1">
        <v>34835</v>
      </c>
      <c r="B6539">
        <v>300.27999999999997</v>
      </c>
      <c r="D6539" s="1">
        <v>34835</v>
      </c>
      <c r="E6539">
        <v>557.49270000000001</v>
      </c>
    </row>
    <row r="6540" spans="1:5" x14ac:dyDescent="0.25">
      <c r="A6540" s="1">
        <v>34836</v>
      </c>
      <c r="B6540">
        <v>299.69</v>
      </c>
      <c r="D6540" s="1">
        <v>34836</v>
      </c>
      <c r="E6540">
        <v>557.25580000000002</v>
      </c>
    </row>
    <row r="6541" spans="1:5" x14ac:dyDescent="0.25">
      <c r="A6541" s="1">
        <v>34837</v>
      </c>
      <c r="B6541">
        <v>295.69</v>
      </c>
      <c r="D6541" s="1">
        <v>34837</v>
      </c>
      <c r="E6541">
        <v>555.3732</v>
      </c>
    </row>
    <row r="6542" spans="1:5" x14ac:dyDescent="0.25">
      <c r="A6542" s="1">
        <v>34838</v>
      </c>
      <c r="B6542">
        <v>295.49</v>
      </c>
      <c r="D6542" s="1">
        <v>34838</v>
      </c>
      <c r="E6542">
        <v>554.01819999999998</v>
      </c>
    </row>
    <row r="6543" spans="1:5" x14ac:dyDescent="0.25">
      <c r="A6543" s="1">
        <v>34841</v>
      </c>
      <c r="B6543">
        <v>297.8</v>
      </c>
      <c r="D6543" s="1">
        <v>34841</v>
      </c>
      <c r="E6543">
        <v>554.49490000000003</v>
      </c>
    </row>
    <row r="6544" spans="1:5" x14ac:dyDescent="0.25">
      <c r="A6544" s="1">
        <v>34842</v>
      </c>
      <c r="B6544">
        <v>300.41000000000003</v>
      </c>
      <c r="D6544" s="1">
        <v>34842</v>
      </c>
      <c r="E6544">
        <v>557.66800000000001</v>
      </c>
    </row>
    <row r="6545" spans="1:5" x14ac:dyDescent="0.25">
      <c r="A6545" s="1">
        <v>34843</v>
      </c>
      <c r="B6545">
        <v>300.35000000000002</v>
      </c>
      <c r="D6545" s="1">
        <v>34843</v>
      </c>
      <c r="E6545">
        <v>564.82870000000003</v>
      </c>
    </row>
    <row r="6546" spans="1:5" x14ac:dyDescent="0.25">
      <c r="A6546" s="1">
        <v>34844</v>
      </c>
      <c r="B6546">
        <v>300.27</v>
      </c>
      <c r="D6546" s="1">
        <v>34844</v>
      </c>
      <c r="E6546">
        <v>566.13459999999998</v>
      </c>
    </row>
    <row r="6547" spans="1:5" x14ac:dyDescent="0.25">
      <c r="A6547" s="1">
        <v>34845</v>
      </c>
      <c r="B6547">
        <v>297.79000000000002</v>
      </c>
      <c r="D6547" s="1">
        <v>34845</v>
      </c>
      <c r="E6547">
        <v>564.99720000000002</v>
      </c>
    </row>
    <row r="6548" spans="1:5" x14ac:dyDescent="0.25">
      <c r="A6548" s="1">
        <v>34848</v>
      </c>
      <c r="B6548">
        <v>297.79000000000002</v>
      </c>
      <c r="D6548" s="1">
        <v>34848</v>
      </c>
      <c r="E6548">
        <v>564.99720000000002</v>
      </c>
    </row>
    <row r="6549" spans="1:5" x14ac:dyDescent="0.25">
      <c r="A6549" s="1">
        <v>34849</v>
      </c>
      <c r="B6549">
        <v>297.45</v>
      </c>
      <c r="D6549" s="1">
        <v>34849</v>
      </c>
      <c r="E6549">
        <v>570.59929999999997</v>
      </c>
    </row>
    <row r="6550" spans="1:5" x14ac:dyDescent="0.25">
      <c r="A6550" s="1">
        <v>34850</v>
      </c>
      <c r="B6550">
        <v>302.14999999999998</v>
      </c>
      <c r="D6550" s="1">
        <v>34850</v>
      </c>
      <c r="E6550">
        <v>571.04079999999999</v>
      </c>
    </row>
    <row r="6551" spans="1:5" x14ac:dyDescent="0.25">
      <c r="A6551" s="1">
        <v>34851</v>
      </c>
      <c r="B6551">
        <v>302.58</v>
      </c>
      <c r="D6551" s="1">
        <v>34851</v>
      </c>
      <c r="E6551">
        <v>573.23040000000003</v>
      </c>
    </row>
    <row r="6552" spans="1:5" x14ac:dyDescent="0.25">
      <c r="A6552" s="1">
        <v>34852</v>
      </c>
      <c r="B6552">
        <v>302.54000000000002</v>
      </c>
      <c r="D6552" s="1">
        <v>34852</v>
      </c>
      <c r="E6552">
        <v>578.76469999999995</v>
      </c>
    </row>
    <row r="6553" spans="1:5" x14ac:dyDescent="0.25">
      <c r="A6553" s="1">
        <v>34855</v>
      </c>
      <c r="B6553">
        <v>304.45999999999998</v>
      </c>
      <c r="D6553" s="1">
        <v>34855</v>
      </c>
      <c r="E6553">
        <v>580.12869999999998</v>
      </c>
    </row>
    <row r="6554" spans="1:5" x14ac:dyDescent="0.25">
      <c r="A6554" s="1">
        <v>34856</v>
      </c>
      <c r="B6554">
        <v>304.42</v>
      </c>
      <c r="D6554" s="1">
        <v>34856</v>
      </c>
      <c r="E6554">
        <v>580.48540000000003</v>
      </c>
    </row>
    <row r="6555" spans="1:5" x14ac:dyDescent="0.25">
      <c r="A6555" s="1">
        <v>34857</v>
      </c>
      <c r="B6555">
        <v>303.24</v>
      </c>
      <c r="D6555" s="1">
        <v>34857</v>
      </c>
      <c r="E6555">
        <v>577.63279999999997</v>
      </c>
    </row>
    <row r="6556" spans="1:5" x14ac:dyDescent="0.25">
      <c r="A6556" s="1">
        <v>34858</v>
      </c>
      <c r="B6556">
        <v>302.89999999999998</v>
      </c>
      <c r="D6556" s="1">
        <v>34858</v>
      </c>
      <c r="E6556">
        <v>574.02509999999995</v>
      </c>
    </row>
    <row r="6557" spans="1:5" x14ac:dyDescent="0.25">
      <c r="A6557" s="1">
        <v>34859</v>
      </c>
      <c r="B6557">
        <v>300.57</v>
      </c>
      <c r="D6557" s="1">
        <v>34859</v>
      </c>
      <c r="E6557">
        <v>567.37779999999998</v>
      </c>
    </row>
    <row r="6558" spans="1:5" x14ac:dyDescent="0.25">
      <c r="A6558" s="1">
        <v>34862</v>
      </c>
      <c r="B6558">
        <v>302.17</v>
      </c>
      <c r="D6558" s="1">
        <v>34862</v>
      </c>
      <c r="E6558">
        <v>568.92880000000002</v>
      </c>
    </row>
    <row r="6559" spans="1:5" x14ac:dyDescent="0.25">
      <c r="A6559" s="1">
        <v>34863</v>
      </c>
      <c r="B6559">
        <v>305.02999999999997</v>
      </c>
      <c r="D6559" s="1">
        <v>34863</v>
      </c>
      <c r="E6559">
        <v>579.49300000000005</v>
      </c>
    </row>
    <row r="6560" spans="1:5" x14ac:dyDescent="0.25">
      <c r="A6560" s="1">
        <v>34864</v>
      </c>
      <c r="B6560">
        <v>305.25</v>
      </c>
      <c r="D6560" s="1">
        <v>34864</v>
      </c>
      <c r="E6560">
        <v>577.68579999999997</v>
      </c>
    </row>
    <row r="6561" spans="1:5" x14ac:dyDescent="0.25">
      <c r="A6561" s="1">
        <v>34865</v>
      </c>
      <c r="B6561">
        <v>305.86</v>
      </c>
      <c r="D6561" s="1">
        <v>34865</v>
      </c>
      <c r="E6561">
        <v>575.90099999999995</v>
      </c>
    </row>
    <row r="6562" spans="1:5" x14ac:dyDescent="0.25">
      <c r="A6562" s="1">
        <v>34866</v>
      </c>
      <c r="B6562">
        <v>307.25</v>
      </c>
      <c r="D6562" s="1">
        <v>34866</v>
      </c>
      <c r="E6562">
        <v>575.57039999999995</v>
      </c>
    </row>
    <row r="6563" spans="1:5" x14ac:dyDescent="0.25">
      <c r="A6563" s="1">
        <v>34869</v>
      </c>
      <c r="B6563">
        <v>310.11</v>
      </c>
      <c r="D6563" s="1">
        <v>34869</v>
      </c>
      <c r="E6563">
        <v>571.04079999999999</v>
      </c>
    </row>
    <row r="6564" spans="1:5" x14ac:dyDescent="0.25">
      <c r="A6564" s="1">
        <v>34870</v>
      </c>
      <c r="B6564">
        <v>310.25</v>
      </c>
      <c r="D6564" s="1">
        <v>34870</v>
      </c>
      <c r="E6564">
        <v>577.98140000000001</v>
      </c>
    </row>
    <row r="6565" spans="1:5" x14ac:dyDescent="0.25">
      <c r="A6565" s="1">
        <v>34871</v>
      </c>
      <c r="B6565">
        <v>309.98</v>
      </c>
      <c r="D6565" s="1">
        <v>34871</v>
      </c>
      <c r="E6565">
        <v>580.44809999999995</v>
      </c>
    </row>
    <row r="6566" spans="1:5" x14ac:dyDescent="0.25">
      <c r="A6566" s="1">
        <v>34872</v>
      </c>
      <c r="B6566">
        <v>313.75</v>
      </c>
      <c r="D6566" s="1">
        <v>34872</v>
      </c>
      <c r="E6566">
        <v>585.93140000000005</v>
      </c>
    </row>
    <row r="6567" spans="1:5" x14ac:dyDescent="0.25">
      <c r="A6567" s="1">
        <v>34873</v>
      </c>
      <c r="B6567">
        <v>312.88</v>
      </c>
      <c r="D6567" s="1">
        <v>34873</v>
      </c>
      <c r="E6567">
        <v>584.10889999999995</v>
      </c>
    </row>
    <row r="6568" spans="1:5" x14ac:dyDescent="0.25">
      <c r="A6568" s="1">
        <v>34876</v>
      </c>
      <c r="B6568">
        <v>309.72000000000003</v>
      </c>
      <c r="D6568" s="1">
        <v>34876</v>
      </c>
      <c r="E6568">
        <v>581.45429999999999</v>
      </c>
    </row>
    <row r="6569" spans="1:5" x14ac:dyDescent="0.25">
      <c r="A6569" s="1">
        <v>34877</v>
      </c>
      <c r="B6569">
        <v>308.56</v>
      </c>
      <c r="D6569" s="1">
        <v>34877</v>
      </c>
      <c r="E6569">
        <v>581.05020000000002</v>
      </c>
    </row>
    <row r="6570" spans="1:5" x14ac:dyDescent="0.25">
      <c r="A6570" s="1">
        <v>34878</v>
      </c>
      <c r="B6570">
        <v>309.62</v>
      </c>
      <c r="D6570" s="1">
        <v>34878</v>
      </c>
      <c r="E6570">
        <v>583.80250000000001</v>
      </c>
    </row>
    <row r="6571" spans="1:5" x14ac:dyDescent="0.25">
      <c r="A6571" s="1">
        <v>34879</v>
      </c>
      <c r="B6571">
        <v>309.48</v>
      </c>
      <c r="D6571" s="1">
        <v>34879</v>
      </c>
      <c r="E6571">
        <v>575.39089999999999</v>
      </c>
    </row>
    <row r="6572" spans="1:5" x14ac:dyDescent="0.25">
      <c r="A6572" s="1">
        <v>34880</v>
      </c>
      <c r="B6572">
        <v>310.18</v>
      </c>
      <c r="D6572" s="1">
        <v>34880</v>
      </c>
      <c r="E6572">
        <v>577.30349999999999</v>
      </c>
    </row>
    <row r="6573" spans="1:5" x14ac:dyDescent="0.25">
      <c r="A6573" s="1">
        <v>34883</v>
      </c>
      <c r="B6573">
        <v>311.41000000000003</v>
      </c>
      <c r="D6573" s="1">
        <v>34883</v>
      </c>
      <c r="E6573">
        <v>577.25879999999995</v>
      </c>
    </row>
    <row r="6574" spans="1:5" x14ac:dyDescent="0.25">
      <c r="A6574" s="1">
        <v>34884</v>
      </c>
      <c r="B6574">
        <v>311.41000000000003</v>
      </c>
      <c r="D6574" s="1">
        <v>34884</v>
      </c>
      <c r="E6574">
        <v>577.25879999999995</v>
      </c>
    </row>
    <row r="6575" spans="1:5" x14ac:dyDescent="0.25">
      <c r="A6575" s="1">
        <v>34885</v>
      </c>
      <c r="B6575">
        <v>311.86</v>
      </c>
      <c r="D6575" s="1">
        <v>34885</v>
      </c>
      <c r="E6575">
        <v>579.17129999999997</v>
      </c>
    </row>
    <row r="6576" spans="1:5" x14ac:dyDescent="0.25">
      <c r="A6576" s="1">
        <v>34886</v>
      </c>
      <c r="B6576">
        <v>315.42</v>
      </c>
      <c r="D6576" s="1">
        <v>34886</v>
      </c>
      <c r="E6576">
        <v>586.43060000000003</v>
      </c>
    </row>
    <row r="6577" spans="1:5" x14ac:dyDescent="0.25">
      <c r="A6577" s="1">
        <v>34887</v>
      </c>
      <c r="B6577">
        <v>318.38</v>
      </c>
      <c r="D6577" s="1">
        <v>34887</v>
      </c>
      <c r="E6577">
        <v>585.16660000000002</v>
      </c>
    </row>
    <row r="6578" spans="1:5" x14ac:dyDescent="0.25">
      <c r="A6578" s="1">
        <v>34890</v>
      </c>
      <c r="B6578">
        <v>317.87</v>
      </c>
      <c r="D6578" s="1">
        <v>34890</v>
      </c>
      <c r="E6578">
        <v>586.14779999999996</v>
      </c>
    </row>
    <row r="6579" spans="1:5" x14ac:dyDescent="0.25">
      <c r="A6579" s="1">
        <v>34891</v>
      </c>
      <c r="B6579">
        <v>316.69</v>
      </c>
      <c r="D6579" s="1">
        <v>34891</v>
      </c>
      <c r="E6579">
        <v>582.2473</v>
      </c>
    </row>
    <row r="6580" spans="1:5" x14ac:dyDescent="0.25">
      <c r="A6580" s="1">
        <v>34892</v>
      </c>
      <c r="B6580">
        <v>320.2</v>
      </c>
      <c r="D6580" s="1">
        <v>34892</v>
      </c>
      <c r="E6580">
        <v>584.53420000000006</v>
      </c>
    </row>
    <row r="6581" spans="1:5" x14ac:dyDescent="0.25">
      <c r="A6581" s="1">
        <v>34893</v>
      </c>
      <c r="B6581">
        <v>320.44</v>
      </c>
      <c r="D6581" s="1">
        <v>34893</v>
      </c>
      <c r="E6581">
        <v>584.44460000000004</v>
      </c>
    </row>
    <row r="6582" spans="1:5" x14ac:dyDescent="0.25">
      <c r="A6582" s="1">
        <v>34894</v>
      </c>
      <c r="B6582">
        <v>319.92</v>
      </c>
      <c r="D6582" s="1">
        <v>34894</v>
      </c>
      <c r="E6582">
        <v>580.86350000000004</v>
      </c>
    </row>
    <row r="6583" spans="1:5" x14ac:dyDescent="0.25">
      <c r="A6583" s="1">
        <v>34897</v>
      </c>
      <c r="B6583">
        <v>321.16000000000003</v>
      </c>
      <c r="D6583" s="1">
        <v>34897</v>
      </c>
      <c r="E6583">
        <v>577.01390000000004</v>
      </c>
    </row>
    <row r="6584" spans="1:5" x14ac:dyDescent="0.25">
      <c r="A6584" s="1">
        <v>34898</v>
      </c>
      <c r="B6584">
        <v>318.77999999999997</v>
      </c>
      <c r="D6584" s="1">
        <v>34898</v>
      </c>
      <c r="E6584">
        <v>571.98609999999996</v>
      </c>
    </row>
    <row r="6585" spans="1:5" x14ac:dyDescent="0.25">
      <c r="A6585" s="1">
        <v>34899</v>
      </c>
      <c r="B6585">
        <v>313.75</v>
      </c>
      <c r="D6585" s="1">
        <v>34899</v>
      </c>
      <c r="E6585">
        <v>566.32830000000001</v>
      </c>
    </row>
    <row r="6586" spans="1:5" x14ac:dyDescent="0.25">
      <c r="A6586" s="1">
        <v>34900</v>
      </c>
      <c r="B6586">
        <v>315.45999999999998</v>
      </c>
      <c r="D6586" s="1">
        <v>34900</v>
      </c>
      <c r="E6586">
        <v>566.11270000000002</v>
      </c>
    </row>
    <row r="6587" spans="1:5" x14ac:dyDescent="0.25">
      <c r="A6587" s="1">
        <v>34901</v>
      </c>
      <c r="B6587">
        <v>315.8</v>
      </c>
      <c r="D6587" s="1">
        <v>34901</v>
      </c>
      <c r="E6587">
        <v>560.42510000000004</v>
      </c>
    </row>
    <row r="6588" spans="1:5" x14ac:dyDescent="0.25">
      <c r="A6588" s="1">
        <v>34904</v>
      </c>
      <c r="B6588">
        <v>317.89999999999998</v>
      </c>
      <c r="D6588" s="1">
        <v>34904</v>
      </c>
      <c r="E6588">
        <v>565.79830000000004</v>
      </c>
    </row>
    <row r="6589" spans="1:5" x14ac:dyDescent="0.25">
      <c r="A6589" s="1">
        <v>34905</v>
      </c>
      <c r="B6589">
        <v>320.43</v>
      </c>
      <c r="D6589" s="1">
        <v>34905</v>
      </c>
      <c r="E6589">
        <v>568.87019999999995</v>
      </c>
    </row>
    <row r="6590" spans="1:5" x14ac:dyDescent="0.25">
      <c r="A6590" s="1">
        <v>34906</v>
      </c>
      <c r="B6590">
        <v>321.08999999999997</v>
      </c>
      <c r="D6590" s="1">
        <v>34906</v>
      </c>
      <c r="E6590">
        <v>565.87450000000001</v>
      </c>
    </row>
    <row r="6591" spans="1:5" x14ac:dyDescent="0.25">
      <c r="A6591" s="1">
        <v>34907</v>
      </c>
      <c r="B6591">
        <v>323.48</v>
      </c>
      <c r="D6591" s="1">
        <v>34907</v>
      </c>
      <c r="E6591">
        <v>568.178</v>
      </c>
    </row>
    <row r="6592" spans="1:5" x14ac:dyDescent="0.25">
      <c r="A6592" s="1">
        <v>34908</v>
      </c>
      <c r="B6592">
        <v>322.52</v>
      </c>
      <c r="D6592" s="1">
        <v>34908</v>
      </c>
      <c r="E6592">
        <v>564.74570000000006</v>
      </c>
    </row>
    <row r="6593" spans="1:5" x14ac:dyDescent="0.25">
      <c r="A6593" s="1">
        <v>34911</v>
      </c>
      <c r="B6593">
        <v>322.25</v>
      </c>
      <c r="D6593" s="1">
        <v>34911</v>
      </c>
      <c r="E6593">
        <v>568.42089999999996</v>
      </c>
    </row>
    <row r="6594" spans="1:5" x14ac:dyDescent="0.25">
      <c r="A6594" s="1">
        <v>34912</v>
      </c>
      <c r="B6594">
        <v>320.72000000000003</v>
      </c>
      <c r="D6594" s="1">
        <v>34912</v>
      </c>
      <c r="E6594">
        <v>565.26130000000001</v>
      </c>
    </row>
    <row r="6595" spans="1:5" x14ac:dyDescent="0.25">
      <c r="A6595" s="1">
        <v>34913</v>
      </c>
      <c r="B6595">
        <v>320.08</v>
      </c>
      <c r="D6595" s="1">
        <v>34913</v>
      </c>
      <c r="E6595">
        <v>567.87159999999994</v>
      </c>
    </row>
    <row r="6596" spans="1:5" x14ac:dyDescent="0.25">
      <c r="A6596" s="1">
        <v>34914</v>
      </c>
      <c r="B6596">
        <v>319.82</v>
      </c>
      <c r="D6596" s="1">
        <v>34914</v>
      </c>
      <c r="E6596">
        <v>564.03060000000005</v>
      </c>
    </row>
    <row r="6597" spans="1:5" x14ac:dyDescent="0.25">
      <c r="A6597" s="1">
        <v>34915</v>
      </c>
      <c r="B6597">
        <v>320.14</v>
      </c>
      <c r="D6597" s="1">
        <v>34915</v>
      </c>
      <c r="E6597">
        <v>565.36400000000003</v>
      </c>
    </row>
    <row r="6598" spans="1:5" x14ac:dyDescent="0.25">
      <c r="A6598" s="1">
        <v>34918</v>
      </c>
      <c r="B6598">
        <v>320.97000000000003</v>
      </c>
      <c r="D6598" s="1">
        <v>34918</v>
      </c>
      <c r="E6598">
        <v>566.92660000000001</v>
      </c>
    </row>
    <row r="6599" spans="1:5" x14ac:dyDescent="0.25">
      <c r="A6599" s="1">
        <v>34919</v>
      </c>
      <c r="B6599">
        <v>321.14999999999998</v>
      </c>
      <c r="D6599" s="1">
        <v>34919</v>
      </c>
      <c r="E6599">
        <v>567.1934</v>
      </c>
    </row>
    <row r="6600" spans="1:5" x14ac:dyDescent="0.25">
      <c r="A6600" s="1">
        <v>34920</v>
      </c>
      <c r="B6600">
        <v>321.06</v>
      </c>
      <c r="D6600" s="1">
        <v>34920</v>
      </c>
      <c r="E6600">
        <v>565.91319999999996</v>
      </c>
    </row>
    <row r="6601" spans="1:5" x14ac:dyDescent="0.25">
      <c r="A6601" s="1">
        <v>34921</v>
      </c>
      <c r="B6601">
        <v>320.07</v>
      </c>
      <c r="D6601" s="1">
        <v>34921</v>
      </c>
      <c r="E6601">
        <v>563.68799999999999</v>
      </c>
    </row>
    <row r="6602" spans="1:5" x14ac:dyDescent="0.25">
      <c r="A6602" s="1">
        <v>34922</v>
      </c>
      <c r="B6602">
        <v>318.93</v>
      </c>
      <c r="D6602" s="1">
        <v>34922</v>
      </c>
      <c r="E6602">
        <v>558.09180000000003</v>
      </c>
    </row>
    <row r="6603" spans="1:5" x14ac:dyDescent="0.25">
      <c r="A6603" s="1">
        <v>34925</v>
      </c>
      <c r="B6603">
        <v>321.42</v>
      </c>
      <c r="D6603" s="1">
        <v>34925</v>
      </c>
      <c r="E6603">
        <v>560.14369999999997</v>
      </c>
    </row>
    <row r="6604" spans="1:5" x14ac:dyDescent="0.25">
      <c r="A6604" s="1">
        <v>34926</v>
      </c>
      <c r="B6604">
        <v>321.04000000000002</v>
      </c>
      <c r="D6604" s="1">
        <v>34926</v>
      </c>
      <c r="E6604">
        <v>563.35130000000004</v>
      </c>
    </row>
    <row r="6605" spans="1:5" x14ac:dyDescent="0.25">
      <c r="A6605" s="1">
        <v>34927</v>
      </c>
      <c r="B6605">
        <v>322.36</v>
      </c>
      <c r="D6605" s="1">
        <v>34927</v>
      </c>
      <c r="E6605">
        <v>564.39959999999996</v>
      </c>
    </row>
    <row r="6606" spans="1:5" x14ac:dyDescent="0.25">
      <c r="A6606" s="1">
        <v>34928</v>
      </c>
      <c r="B6606">
        <v>322.27999999999997</v>
      </c>
      <c r="D6606" s="1">
        <v>34928</v>
      </c>
      <c r="E6606">
        <v>563.55250000000001</v>
      </c>
    </row>
    <row r="6607" spans="1:5" x14ac:dyDescent="0.25">
      <c r="A6607" s="1">
        <v>34929</v>
      </c>
      <c r="B6607">
        <v>322.45</v>
      </c>
      <c r="D6607" s="1">
        <v>34929</v>
      </c>
      <c r="E6607">
        <v>563.87360000000001</v>
      </c>
    </row>
    <row r="6608" spans="1:5" x14ac:dyDescent="0.25">
      <c r="A6608" s="1">
        <v>34932</v>
      </c>
      <c r="B6608">
        <v>321.86</v>
      </c>
      <c r="D6608" s="1">
        <v>34932</v>
      </c>
      <c r="E6608">
        <v>565.92190000000005</v>
      </c>
    </row>
    <row r="6609" spans="1:5" x14ac:dyDescent="0.25">
      <c r="A6609" s="1">
        <v>34933</v>
      </c>
      <c r="B6609">
        <v>322.48</v>
      </c>
      <c r="D6609" s="1">
        <v>34933</v>
      </c>
      <c r="E6609">
        <v>564.95270000000005</v>
      </c>
    </row>
    <row r="6610" spans="1:5" x14ac:dyDescent="0.25">
      <c r="A6610" s="1">
        <v>34934</v>
      </c>
      <c r="B6610">
        <v>321.54000000000002</v>
      </c>
      <c r="D6610" s="1">
        <v>34934</v>
      </c>
      <c r="E6610">
        <v>563.55529999999999</v>
      </c>
    </row>
    <row r="6611" spans="1:5" x14ac:dyDescent="0.25">
      <c r="A6611" s="1">
        <v>34935</v>
      </c>
      <c r="B6611">
        <v>321.43</v>
      </c>
      <c r="D6611" s="1">
        <v>34935</v>
      </c>
      <c r="E6611">
        <v>569.63720000000001</v>
      </c>
    </row>
    <row r="6612" spans="1:5" x14ac:dyDescent="0.25">
      <c r="A6612" s="1">
        <v>34936</v>
      </c>
      <c r="B6612">
        <v>322.77999999999997</v>
      </c>
      <c r="D6612" s="1">
        <v>34936</v>
      </c>
      <c r="E6612">
        <v>575.62969999999996</v>
      </c>
    </row>
    <row r="6613" spans="1:5" x14ac:dyDescent="0.25">
      <c r="A6613" s="1">
        <v>34939</v>
      </c>
      <c r="B6613">
        <v>322.08999999999997</v>
      </c>
      <c r="D6613" s="1">
        <v>34939</v>
      </c>
      <c r="E6613">
        <v>576.75850000000003</v>
      </c>
    </row>
    <row r="6614" spans="1:5" x14ac:dyDescent="0.25">
      <c r="A6614" s="1">
        <v>34940</v>
      </c>
      <c r="B6614">
        <v>322.29000000000002</v>
      </c>
      <c r="D6614" s="1">
        <v>34940</v>
      </c>
      <c r="E6614">
        <v>576.24919999999997</v>
      </c>
    </row>
    <row r="6615" spans="1:5" x14ac:dyDescent="0.25">
      <c r="A6615" s="1">
        <v>34941</v>
      </c>
      <c r="B6615">
        <v>323.29000000000002</v>
      </c>
      <c r="D6615" s="1">
        <v>34941</v>
      </c>
      <c r="E6615">
        <v>577.27089999999998</v>
      </c>
    </row>
    <row r="6616" spans="1:5" x14ac:dyDescent="0.25">
      <c r="A6616" s="1">
        <v>34942</v>
      </c>
      <c r="B6616">
        <v>324.24</v>
      </c>
      <c r="D6616" s="1">
        <v>34942</v>
      </c>
      <c r="E6616">
        <v>580.44590000000005</v>
      </c>
    </row>
    <row r="6617" spans="1:5" x14ac:dyDescent="0.25">
      <c r="A6617" s="1">
        <v>34943</v>
      </c>
      <c r="B6617">
        <v>325.25</v>
      </c>
      <c r="D6617" s="1">
        <v>34943</v>
      </c>
      <c r="E6617">
        <v>582.98659999999995</v>
      </c>
    </row>
    <row r="6618" spans="1:5" x14ac:dyDescent="0.25">
      <c r="A6618" s="1">
        <v>34946</v>
      </c>
      <c r="B6618">
        <v>325.25</v>
      </c>
      <c r="D6618" s="1">
        <v>34946</v>
      </c>
      <c r="E6618">
        <v>582.98659999999995</v>
      </c>
    </row>
    <row r="6619" spans="1:5" x14ac:dyDescent="0.25">
      <c r="A6619" s="1">
        <v>34947</v>
      </c>
      <c r="B6619">
        <v>328.37</v>
      </c>
      <c r="D6619" s="1">
        <v>34947</v>
      </c>
      <c r="E6619">
        <v>586.03700000000003</v>
      </c>
    </row>
    <row r="6620" spans="1:5" x14ac:dyDescent="0.25">
      <c r="A6620" s="1">
        <v>34948</v>
      </c>
      <c r="B6620">
        <v>329.4</v>
      </c>
      <c r="D6620" s="1">
        <v>34948</v>
      </c>
      <c r="E6620">
        <v>584.91470000000004</v>
      </c>
    </row>
    <row r="6621" spans="1:5" x14ac:dyDescent="0.25">
      <c r="A6621" s="1">
        <v>34949</v>
      </c>
      <c r="B6621">
        <v>329.6</v>
      </c>
      <c r="D6621" s="1">
        <v>34949</v>
      </c>
      <c r="E6621">
        <v>583.87049999999999</v>
      </c>
    </row>
    <row r="6622" spans="1:5" x14ac:dyDescent="0.25">
      <c r="A6622" s="1">
        <v>34950</v>
      </c>
      <c r="B6622">
        <v>331.22</v>
      </c>
      <c r="D6622" s="1">
        <v>34950</v>
      </c>
      <c r="E6622">
        <v>584.18859999999995</v>
      </c>
    </row>
    <row r="6623" spans="1:5" x14ac:dyDescent="0.25">
      <c r="A6623" s="1">
        <v>34953</v>
      </c>
      <c r="B6623">
        <v>331.86</v>
      </c>
      <c r="D6623" s="1">
        <v>34953</v>
      </c>
      <c r="E6623">
        <v>584.16430000000003</v>
      </c>
    </row>
    <row r="6624" spans="1:5" x14ac:dyDescent="0.25">
      <c r="A6624" s="1">
        <v>34954</v>
      </c>
      <c r="B6624">
        <v>333.04</v>
      </c>
      <c r="D6624" s="1">
        <v>34954</v>
      </c>
      <c r="E6624">
        <v>588.65930000000003</v>
      </c>
    </row>
    <row r="6625" spans="1:5" x14ac:dyDescent="0.25">
      <c r="A6625" s="1">
        <v>34955</v>
      </c>
      <c r="B6625">
        <v>334.24</v>
      </c>
      <c r="D6625" s="1">
        <v>34955</v>
      </c>
      <c r="E6625">
        <v>586.62080000000003</v>
      </c>
    </row>
    <row r="6626" spans="1:5" x14ac:dyDescent="0.25">
      <c r="A6626" s="1">
        <v>34956</v>
      </c>
      <c r="B6626">
        <v>336.52</v>
      </c>
      <c r="D6626" s="1">
        <v>34956</v>
      </c>
      <c r="E6626">
        <v>590.31290000000001</v>
      </c>
    </row>
    <row r="6627" spans="1:5" x14ac:dyDescent="0.25">
      <c r="A6627" s="1">
        <v>34957</v>
      </c>
      <c r="B6627">
        <v>336.03</v>
      </c>
      <c r="D6627" s="1">
        <v>34957</v>
      </c>
      <c r="E6627">
        <v>589.94259999999997</v>
      </c>
    </row>
    <row r="6628" spans="1:5" x14ac:dyDescent="0.25">
      <c r="A6628" s="1">
        <v>34960</v>
      </c>
      <c r="B6628">
        <v>335.69</v>
      </c>
      <c r="D6628" s="1">
        <v>34960</v>
      </c>
      <c r="E6628">
        <v>586.66279999999995</v>
      </c>
    </row>
    <row r="6629" spans="1:5" x14ac:dyDescent="0.25">
      <c r="A6629" s="1">
        <v>34961</v>
      </c>
      <c r="B6629">
        <v>336.75</v>
      </c>
      <c r="D6629" s="1">
        <v>34961</v>
      </c>
      <c r="E6629">
        <v>589.43939999999998</v>
      </c>
    </row>
    <row r="6630" spans="1:5" x14ac:dyDescent="0.25">
      <c r="A6630" s="1">
        <v>34962</v>
      </c>
      <c r="B6630">
        <v>338.24</v>
      </c>
      <c r="D6630" s="1">
        <v>34962</v>
      </c>
      <c r="E6630">
        <v>591.66930000000002</v>
      </c>
    </row>
    <row r="6631" spans="1:5" x14ac:dyDescent="0.25">
      <c r="A6631" s="1">
        <v>34963</v>
      </c>
      <c r="B6631">
        <v>336.15</v>
      </c>
      <c r="D6631" s="1">
        <v>34963</v>
      </c>
      <c r="E6631">
        <v>585.92700000000002</v>
      </c>
    </row>
    <row r="6632" spans="1:5" x14ac:dyDescent="0.25">
      <c r="A6632" s="1">
        <v>34964</v>
      </c>
      <c r="B6632">
        <v>335.23</v>
      </c>
      <c r="D6632" s="1">
        <v>34964</v>
      </c>
      <c r="E6632">
        <v>583.87379999999996</v>
      </c>
    </row>
    <row r="6633" spans="1:5" x14ac:dyDescent="0.25">
      <c r="A6633" s="1">
        <v>34967</v>
      </c>
      <c r="B6633">
        <v>334.77</v>
      </c>
      <c r="D6633" s="1">
        <v>34967</v>
      </c>
      <c r="E6633">
        <v>584.39499999999998</v>
      </c>
    </row>
    <row r="6634" spans="1:5" x14ac:dyDescent="0.25">
      <c r="A6634" s="1">
        <v>34968</v>
      </c>
      <c r="B6634">
        <v>334.48</v>
      </c>
      <c r="D6634" s="1">
        <v>34968</v>
      </c>
      <c r="E6634">
        <v>584.32590000000005</v>
      </c>
    </row>
    <row r="6635" spans="1:5" x14ac:dyDescent="0.25">
      <c r="A6635" s="1">
        <v>34969</v>
      </c>
      <c r="B6635">
        <v>333.73</v>
      </c>
      <c r="D6635" s="1">
        <v>34969</v>
      </c>
      <c r="E6635">
        <v>584.05640000000005</v>
      </c>
    </row>
    <row r="6636" spans="1:5" x14ac:dyDescent="0.25">
      <c r="A6636" s="1">
        <v>34970</v>
      </c>
      <c r="B6636">
        <v>336.69</v>
      </c>
      <c r="D6636" s="1">
        <v>34970</v>
      </c>
      <c r="E6636">
        <v>583.82619999999997</v>
      </c>
    </row>
    <row r="6637" spans="1:5" x14ac:dyDescent="0.25">
      <c r="A6637" s="1">
        <v>34971</v>
      </c>
      <c r="B6637">
        <v>336.25</v>
      </c>
      <c r="D6637" s="1">
        <v>34971</v>
      </c>
      <c r="E6637">
        <v>590.43169999999998</v>
      </c>
    </row>
    <row r="6638" spans="1:5" x14ac:dyDescent="0.25">
      <c r="A6638" s="1">
        <v>34974</v>
      </c>
      <c r="B6638">
        <v>334.38</v>
      </c>
      <c r="D6638" s="1">
        <v>34974</v>
      </c>
      <c r="E6638">
        <v>591.85640000000001</v>
      </c>
    </row>
    <row r="6639" spans="1:5" x14ac:dyDescent="0.25">
      <c r="A6639" s="1">
        <v>34975</v>
      </c>
      <c r="B6639">
        <v>334.11</v>
      </c>
      <c r="D6639" s="1">
        <v>34975</v>
      </c>
      <c r="E6639">
        <v>593.72339999999997</v>
      </c>
    </row>
    <row r="6640" spans="1:5" x14ac:dyDescent="0.25">
      <c r="A6640" s="1">
        <v>34976</v>
      </c>
      <c r="B6640">
        <v>332.85</v>
      </c>
      <c r="D6640" s="1">
        <v>34976</v>
      </c>
      <c r="E6640">
        <v>596.11500000000001</v>
      </c>
    </row>
    <row r="6641" spans="1:5" x14ac:dyDescent="0.25">
      <c r="A6641" s="1">
        <v>34977</v>
      </c>
      <c r="B6641">
        <v>333.75</v>
      </c>
      <c r="D6641" s="1">
        <v>34977</v>
      </c>
      <c r="E6641">
        <v>596.98519999999996</v>
      </c>
    </row>
    <row r="6642" spans="1:5" x14ac:dyDescent="0.25">
      <c r="A6642" s="1">
        <v>34978</v>
      </c>
      <c r="B6642">
        <v>333.86</v>
      </c>
      <c r="D6642" s="1">
        <v>34978</v>
      </c>
      <c r="E6642">
        <v>597.90560000000005</v>
      </c>
    </row>
    <row r="6643" spans="1:5" x14ac:dyDescent="0.25">
      <c r="A6643" s="1">
        <v>34981</v>
      </c>
      <c r="B6643">
        <v>330.62</v>
      </c>
      <c r="D6643" s="1">
        <v>34981</v>
      </c>
      <c r="E6643">
        <v>598.22379999999998</v>
      </c>
    </row>
    <row r="6644" spans="1:5" x14ac:dyDescent="0.25">
      <c r="A6644" s="1">
        <v>34982</v>
      </c>
      <c r="B6644">
        <v>329.89</v>
      </c>
      <c r="D6644" s="1">
        <v>34982</v>
      </c>
      <c r="E6644">
        <v>597.1644</v>
      </c>
    </row>
    <row r="6645" spans="1:5" x14ac:dyDescent="0.25">
      <c r="A6645" s="1">
        <v>34983</v>
      </c>
      <c r="B6645">
        <v>331.9</v>
      </c>
      <c r="D6645" s="1">
        <v>34983</v>
      </c>
      <c r="E6645">
        <v>597.86829999999998</v>
      </c>
    </row>
    <row r="6646" spans="1:5" x14ac:dyDescent="0.25">
      <c r="A6646" s="1">
        <v>34984</v>
      </c>
      <c r="B6646">
        <v>334.39</v>
      </c>
      <c r="D6646" s="1">
        <v>34984</v>
      </c>
      <c r="E6646">
        <v>600.93299999999999</v>
      </c>
    </row>
    <row r="6647" spans="1:5" x14ac:dyDescent="0.25">
      <c r="A6647" s="1">
        <v>34985</v>
      </c>
      <c r="B6647">
        <v>335.49</v>
      </c>
      <c r="D6647" s="1">
        <v>34985</v>
      </c>
      <c r="E6647">
        <v>606.60649999999998</v>
      </c>
    </row>
    <row r="6648" spans="1:5" x14ac:dyDescent="0.25">
      <c r="A6648" s="1">
        <v>34988</v>
      </c>
      <c r="B6648">
        <v>334.83</v>
      </c>
      <c r="D6648" s="1">
        <v>34988</v>
      </c>
      <c r="E6648">
        <v>607.06129999999996</v>
      </c>
    </row>
    <row r="6649" spans="1:5" x14ac:dyDescent="0.25">
      <c r="A6649" s="1">
        <v>34989</v>
      </c>
      <c r="B6649">
        <v>337.01</v>
      </c>
      <c r="D6649" s="1">
        <v>34989</v>
      </c>
      <c r="E6649">
        <v>608.17150000000004</v>
      </c>
    </row>
    <row r="6650" spans="1:5" x14ac:dyDescent="0.25">
      <c r="A6650" s="1">
        <v>34990</v>
      </c>
      <c r="B6650">
        <v>337.68</v>
      </c>
      <c r="D6650" s="1">
        <v>34990</v>
      </c>
      <c r="E6650">
        <v>605.4393</v>
      </c>
    </row>
    <row r="6651" spans="1:5" x14ac:dyDescent="0.25">
      <c r="A6651" s="1">
        <v>34991</v>
      </c>
      <c r="B6651">
        <v>338.87</v>
      </c>
      <c r="D6651" s="1">
        <v>34991</v>
      </c>
      <c r="E6651">
        <v>607.37660000000005</v>
      </c>
    </row>
    <row r="6652" spans="1:5" x14ac:dyDescent="0.25">
      <c r="A6652" s="1">
        <v>34992</v>
      </c>
      <c r="B6652">
        <v>337.03</v>
      </c>
      <c r="D6652" s="1">
        <v>34992</v>
      </c>
      <c r="E6652">
        <v>603.98479999999995</v>
      </c>
    </row>
    <row r="6653" spans="1:5" x14ac:dyDescent="0.25">
      <c r="A6653" s="1">
        <v>34995</v>
      </c>
      <c r="B6653">
        <v>335.73</v>
      </c>
      <c r="D6653" s="1">
        <v>34995</v>
      </c>
      <c r="E6653">
        <v>602.55719999999997</v>
      </c>
    </row>
    <row r="6654" spans="1:5" x14ac:dyDescent="0.25">
      <c r="A6654" s="1">
        <v>34996</v>
      </c>
      <c r="B6654">
        <v>336.23</v>
      </c>
      <c r="D6654" s="1">
        <v>34996</v>
      </c>
      <c r="E6654">
        <v>606.98490000000004</v>
      </c>
    </row>
    <row r="6655" spans="1:5" x14ac:dyDescent="0.25">
      <c r="A6655" s="1">
        <v>34997</v>
      </c>
      <c r="B6655">
        <v>333.45</v>
      </c>
      <c r="D6655" s="1">
        <v>34997</v>
      </c>
      <c r="E6655">
        <v>607.5779</v>
      </c>
    </row>
    <row r="6656" spans="1:5" x14ac:dyDescent="0.25">
      <c r="A6656" s="1">
        <v>34998</v>
      </c>
      <c r="B6656">
        <v>330.18</v>
      </c>
      <c r="D6656" s="1">
        <v>34998</v>
      </c>
      <c r="E6656">
        <v>602.80340000000001</v>
      </c>
    </row>
    <row r="6657" spans="1:5" x14ac:dyDescent="0.25">
      <c r="A6657" s="1">
        <v>34999</v>
      </c>
      <c r="B6657">
        <v>331.66</v>
      </c>
      <c r="D6657" s="1">
        <v>34999</v>
      </c>
      <c r="E6657">
        <v>604.96289999999999</v>
      </c>
    </row>
    <row r="6658" spans="1:5" x14ac:dyDescent="0.25">
      <c r="A6658" s="1">
        <v>35002</v>
      </c>
      <c r="B6658">
        <v>333.81</v>
      </c>
      <c r="D6658" s="1">
        <v>35002</v>
      </c>
      <c r="E6658">
        <v>605.59100000000001</v>
      </c>
    </row>
    <row r="6659" spans="1:5" x14ac:dyDescent="0.25">
      <c r="A6659" s="1">
        <v>35003</v>
      </c>
      <c r="B6659">
        <v>332.84</v>
      </c>
      <c r="D6659" s="1">
        <v>35003</v>
      </c>
      <c r="E6659">
        <v>607.19830000000002</v>
      </c>
    </row>
    <row r="6660" spans="1:5" x14ac:dyDescent="0.25">
      <c r="A6660" s="1">
        <v>35004</v>
      </c>
      <c r="B6660">
        <v>334.56</v>
      </c>
      <c r="D6660" s="1">
        <v>35004</v>
      </c>
      <c r="E6660">
        <v>609.43150000000003</v>
      </c>
    </row>
    <row r="6661" spans="1:5" x14ac:dyDescent="0.25">
      <c r="A6661" s="1">
        <v>35005</v>
      </c>
      <c r="B6661">
        <v>337.97</v>
      </c>
      <c r="D6661" s="1">
        <v>35005</v>
      </c>
      <c r="E6661">
        <v>613.83780000000002</v>
      </c>
    </row>
    <row r="6662" spans="1:5" x14ac:dyDescent="0.25">
      <c r="A6662" s="1">
        <v>35006</v>
      </c>
      <c r="B6662">
        <v>338.94</v>
      </c>
      <c r="D6662" s="1">
        <v>35006</v>
      </c>
      <c r="E6662">
        <v>611.73720000000003</v>
      </c>
    </row>
    <row r="6663" spans="1:5" x14ac:dyDescent="0.25">
      <c r="A6663" s="1">
        <v>35009</v>
      </c>
      <c r="B6663">
        <v>338</v>
      </c>
      <c r="D6663" s="1">
        <v>35009</v>
      </c>
      <c r="E6663">
        <v>611.20190000000002</v>
      </c>
    </row>
    <row r="6664" spans="1:5" x14ac:dyDescent="0.25">
      <c r="A6664" s="1">
        <v>35010</v>
      </c>
      <c r="B6664">
        <v>336.38</v>
      </c>
      <c r="D6664" s="1">
        <v>35010</v>
      </c>
      <c r="E6664">
        <v>609.91219999999998</v>
      </c>
    </row>
    <row r="6665" spans="1:5" x14ac:dyDescent="0.25">
      <c r="A6665" s="1">
        <v>35011</v>
      </c>
      <c r="B6665">
        <v>338.98</v>
      </c>
      <c r="D6665" s="1">
        <v>35011</v>
      </c>
      <c r="E6665">
        <v>613.29139999999995</v>
      </c>
    </row>
    <row r="6666" spans="1:5" x14ac:dyDescent="0.25">
      <c r="A6666" s="1">
        <v>35012</v>
      </c>
      <c r="B6666">
        <v>340.24</v>
      </c>
      <c r="D6666" s="1">
        <v>35012</v>
      </c>
      <c r="E6666">
        <v>611.28539999999998</v>
      </c>
    </row>
    <row r="6667" spans="1:5" x14ac:dyDescent="0.25">
      <c r="A6667" s="1">
        <v>35013</v>
      </c>
      <c r="B6667">
        <v>339.97</v>
      </c>
      <c r="D6667" s="1">
        <v>35013</v>
      </c>
      <c r="E6667">
        <v>607.95069999999998</v>
      </c>
    </row>
    <row r="6668" spans="1:5" x14ac:dyDescent="0.25">
      <c r="A6668" s="1">
        <v>35016</v>
      </c>
      <c r="B6668">
        <v>339.57</v>
      </c>
      <c r="D6668" s="1">
        <v>35016</v>
      </c>
      <c r="E6668">
        <v>611.92409999999995</v>
      </c>
    </row>
    <row r="6669" spans="1:5" x14ac:dyDescent="0.25">
      <c r="A6669" s="1">
        <v>35017</v>
      </c>
      <c r="B6669">
        <v>337.54</v>
      </c>
      <c r="D6669" s="1">
        <v>35017</v>
      </c>
      <c r="E6669">
        <v>611.46410000000003</v>
      </c>
    </row>
    <row r="6670" spans="1:5" x14ac:dyDescent="0.25">
      <c r="A6670" s="1">
        <v>35018</v>
      </c>
      <c r="B6670">
        <v>339.5</v>
      </c>
      <c r="D6670" s="1">
        <v>35018</v>
      </c>
      <c r="E6670">
        <v>610.16949999999997</v>
      </c>
    </row>
    <row r="6671" spans="1:5" x14ac:dyDescent="0.25">
      <c r="A6671" s="1">
        <v>35019</v>
      </c>
      <c r="B6671">
        <v>341.54</v>
      </c>
      <c r="D6671" s="1">
        <v>35019</v>
      </c>
      <c r="E6671">
        <v>614.13720000000001</v>
      </c>
    </row>
    <row r="6672" spans="1:5" x14ac:dyDescent="0.25">
      <c r="A6672" s="1">
        <v>35020</v>
      </c>
      <c r="B6672">
        <v>342.96</v>
      </c>
      <c r="D6672" s="1">
        <v>35020</v>
      </c>
      <c r="E6672">
        <v>614.01020000000005</v>
      </c>
    </row>
    <row r="6673" spans="1:5" x14ac:dyDescent="0.25">
      <c r="A6673" s="1">
        <v>35023</v>
      </c>
      <c r="B6673">
        <v>340.78</v>
      </c>
      <c r="D6673" s="1">
        <v>35023</v>
      </c>
      <c r="E6673">
        <v>612.63239999999996</v>
      </c>
    </row>
    <row r="6674" spans="1:5" x14ac:dyDescent="0.25">
      <c r="A6674" s="1">
        <v>35024</v>
      </c>
      <c r="B6674">
        <v>341.92</v>
      </c>
      <c r="D6674" s="1">
        <v>35024</v>
      </c>
      <c r="E6674">
        <v>611.43039999999996</v>
      </c>
    </row>
    <row r="6675" spans="1:5" x14ac:dyDescent="0.25">
      <c r="A6675" s="1">
        <v>35025</v>
      </c>
      <c r="B6675">
        <v>341.13</v>
      </c>
      <c r="D6675" s="1">
        <v>35025</v>
      </c>
      <c r="E6675">
        <v>611.38900000000001</v>
      </c>
    </row>
    <row r="6676" spans="1:5" x14ac:dyDescent="0.25">
      <c r="A6676" s="1">
        <v>35026</v>
      </c>
      <c r="B6676">
        <v>341.13</v>
      </c>
      <c r="D6676" s="1">
        <v>35026</v>
      </c>
      <c r="E6676">
        <v>611.38900000000001</v>
      </c>
    </row>
    <row r="6677" spans="1:5" x14ac:dyDescent="0.25">
      <c r="A6677" s="1">
        <v>35027</v>
      </c>
      <c r="B6677">
        <v>342.24</v>
      </c>
      <c r="D6677" s="1">
        <v>35027</v>
      </c>
      <c r="E6677">
        <v>614.08450000000005</v>
      </c>
    </row>
    <row r="6678" spans="1:5" x14ac:dyDescent="0.25">
      <c r="A6678" s="1">
        <v>35030</v>
      </c>
      <c r="B6678">
        <v>342.98</v>
      </c>
      <c r="D6678" s="1">
        <v>35030</v>
      </c>
      <c r="E6678">
        <v>616.22119999999995</v>
      </c>
    </row>
    <row r="6679" spans="1:5" x14ac:dyDescent="0.25">
      <c r="A6679" s="1">
        <v>35031</v>
      </c>
      <c r="B6679">
        <v>345.81</v>
      </c>
      <c r="D6679" s="1">
        <v>35031</v>
      </c>
      <c r="E6679">
        <v>615.94500000000005</v>
      </c>
    </row>
    <row r="6680" spans="1:5" x14ac:dyDescent="0.25">
      <c r="A6680" s="1">
        <v>35032</v>
      </c>
      <c r="B6680">
        <v>347.04</v>
      </c>
      <c r="D6680" s="1">
        <v>35032</v>
      </c>
      <c r="E6680">
        <v>618.57460000000003</v>
      </c>
    </row>
    <row r="6681" spans="1:5" x14ac:dyDescent="0.25">
      <c r="A6681" s="1">
        <v>35033</v>
      </c>
      <c r="B6681">
        <v>346.72</v>
      </c>
      <c r="D6681" s="1">
        <v>35033</v>
      </c>
      <c r="E6681">
        <v>623.3175</v>
      </c>
    </row>
    <row r="6682" spans="1:5" x14ac:dyDescent="0.25">
      <c r="A6682" s="1">
        <v>35034</v>
      </c>
      <c r="B6682">
        <v>347.26</v>
      </c>
      <c r="D6682" s="1">
        <v>35034</v>
      </c>
      <c r="E6682">
        <v>626.62900000000002</v>
      </c>
    </row>
    <row r="6683" spans="1:5" x14ac:dyDescent="0.25">
      <c r="A6683" s="1">
        <v>35037</v>
      </c>
      <c r="B6683">
        <v>351.03</v>
      </c>
      <c r="D6683" s="1">
        <v>35037</v>
      </c>
      <c r="E6683">
        <v>630.97789999999998</v>
      </c>
    </row>
    <row r="6684" spans="1:5" x14ac:dyDescent="0.25">
      <c r="A6684" s="1">
        <v>35038</v>
      </c>
      <c r="B6684">
        <v>352.8</v>
      </c>
      <c r="D6684" s="1">
        <v>35038</v>
      </c>
      <c r="E6684">
        <v>629.54139999999995</v>
      </c>
    </row>
    <row r="6685" spans="1:5" x14ac:dyDescent="0.25">
      <c r="A6685" s="1">
        <v>35039</v>
      </c>
      <c r="B6685">
        <v>353.56</v>
      </c>
      <c r="D6685" s="1">
        <v>35039</v>
      </c>
      <c r="E6685">
        <v>630.44669999999996</v>
      </c>
    </row>
    <row r="6686" spans="1:5" x14ac:dyDescent="0.25">
      <c r="A6686" s="1">
        <v>35040</v>
      </c>
      <c r="B6686">
        <v>351.23</v>
      </c>
      <c r="D6686" s="1">
        <v>35040</v>
      </c>
      <c r="E6686">
        <v>627.44949999999994</v>
      </c>
    </row>
    <row r="6687" spans="1:5" x14ac:dyDescent="0.25">
      <c r="A6687" s="1">
        <v>35041</v>
      </c>
      <c r="B6687">
        <v>351.92</v>
      </c>
      <c r="D6687" s="1">
        <v>35041</v>
      </c>
      <c r="E6687">
        <v>629.12860000000001</v>
      </c>
    </row>
    <row r="6688" spans="1:5" x14ac:dyDescent="0.25">
      <c r="A6688" s="1">
        <v>35044</v>
      </c>
      <c r="B6688">
        <v>352.95</v>
      </c>
      <c r="D6688" s="1">
        <v>35044</v>
      </c>
      <c r="E6688">
        <v>630.1001</v>
      </c>
    </row>
    <row r="6689" spans="1:5" x14ac:dyDescent="0.25">
      <c r="A6689" s="1">
        <v>35045</v>
      </c>
      <c r="B6689">
        <v>352.12</v>
      </c>
      <c r="D6689" s="1">
        <v>35045</v>
      </c>
      <c r="E6689">
        <v>629.5684</v>
      </c>
    </row>
    <row r="6690" spans="1:5" x14ac:dyDescent="0.25">
      <c r="A6690" s="1">
        <v>35046</v>
      </c>
      <c r="B6690">
        <v>353.74</v>
      </c>
      <c r="D6690" s="1">
        <v>35046</v>
      </c>
      <c r="E6690">
        <v>627.74360000000001</v>
      </c>
    </row>
    <row r="6691" spans="1:5" x14ac:dyDescent="0.25">
      <c r="A6691" s="1">
        <v>35047</v>
      </c>
      <c r="B6691">
        <v>350.84</v>
      </c>
      <c r="D6691" s="1">
        <v>35047</v>
      </c>
      <c r="E6691">
        <v>627.84249999999997</v>
      </c>
    </row>
    <row r="6692" spans="1:5" x14ac:dyDescent="0.25">
      <c r="A6692" s="1">
        <v>35048</v>
      </c>
      <c r="B6692">
        <v>350.16</v>
      </c>
      <c r="D6692" s="1">
        <v>35048</v>
      </c>
      <c r="E6692">
        <v>627.00319999999999</v>
      </c>
    </row>
    <row r="6693" spans="1:5" x14ac:dyDescent="0.25">
      <c r="A6693" s="1">
        <v>35051</v>
      </c>
      <c r="B6693">
        <v>344.26</v>
      </c>
      <c r="D6693" s="1">
        <v>35051</v>
      </c>
      <c r="E6693">
        <v>620.56169999999997</v>
      </c>
    </row>
    <row r="6694" spans="1:5" x14ac:dyDescent="0.25">
      <c r="A6694" s="1">
        <v>35052</v>
      </c>
      <c r="B6694">
        <v>347.55</v>
      </c>
      <c r="D6694" s="1">
        <v>35052</v>
      </c>
      <c r="E6694">
        <v>626.29920000000004</v>
      </c>
    </row>
    <row r="6695" spans="1:5" x14ac:dyDescent="0.25">
      <c r="A6695" s="1">
        <v>35053</v>
      </c>
      <c r="B6695">
        <v>345.32</v>
      </c>
      <c r="D6695" s="1">
        <v>35053</v>
      </c>
      <c r="E6695">
        <v>625.22979999999995</v>
      </c>
    </row>
    <row r="6696" spans="1:5" x14ac:dyDescent="0.25">
      <c r="A6696" s="1">
        <v>35054</v>
      </c>
      <c r="B6696">
        <v>347.84</v>
      </c>
      <c r="D6696" s="1">
        <v>35054</v>
      </c>
      <c r="E6696">
        <v>627.86739999999998</v>
      </c>
    </row>
    <row r="6697" spans="1:5" x14ac:dyDescent="0.25">
      <c r="A6697" s="1">
        <v>35055</v>
      </c>
      <c r="B6697">
        <v>348.83</v>
      </c>
      <c r="D6697" s="1">
        <v>35055</v>
      </c>
      <c r="E6697">
        <v>630.53089999999997</v>
      </c>
    </row>
    <row r="6698" spans="1:5" x14ac:dyDescent="0.25">
      <c r="A6698" s="1">
        <v>35058</v>
      </c>
      <c r="B6698">
        <v>348.83</v>
      </c>
      <c r="D6698" s="1">
        <v>35058</v>
      </c>
      <c r="E6698">
        <v>630.53089999999997</v>
      </c>
    </row>
    <row r="6699" spans="1:5" x14ac:dyDescent="0.25">
      <c r="A6699" s="1">
        <v>35059</v>
      </c>
      <c r="B6699">
        <v>350.16</v>
      </c>
      <c r="D6699" s="1">
        <v>35059</v>
      </c>
      <c r="E6699">
        <v>632.49289999999996</v>
      </c>
    </row>
    <row r="6700" spans="1:5" x14ac:dyDescent="0.25">
      <c r="A6700" s="1">
        <v>35060</v>
      </c>
      <c r="B6700">
        <v>350.53</v>
      </c>
      <c r="D6700" s="1">
        <v>35060</v>
      </c>
      <c r="E6700">
        <v>634.83010000000002</v>
      </c>
    </row>
    <row r="6701" spans="1:5" x14ac:dyDescent="0.25">
      <c r="A6701" s="1">
        <v>35061</v>
      </c>
      <c r="B6701">
        <v>350.43</v>
      </c>
      <c r="D6701" s="1">
        <v>35061</v>
      </c>
      <c r="E6701">
        <v>637.01580000000001</v>
      </c>
    </row>
    <row r="6702" spans="1:5" x14ac:dyDescent="0.25">
      <c r="A6702" s="1">
        <v>35062</v>
      </c>
      <c r="B6702">
        <v>351.91</v>
      </c>
      <c r="D6702" s="1">
        <v>35062</v>
      </c>
      <c r="E6702">
        <v>639.32439999999997</v>
      </c>
    </row>
    <row r="6703" spans="1:5" x14ac:dyDescent="0.25">
      <c r="A6703" s="1">
        <v>35065</v>
      </c>
      <c r="B6703">
        <v>351.91</v>
      </c>
      <c r="D6703" s="1">
        <v>35065</v>
      </c>
      <c r="E6703">
        <v>639.32439999999997</v>
      </c>
    </row>
    <row r="6704" spans="1:5" x14ac:dyDescent="0.25">
      <c r="A6704" s="1">
        <v>35066</v>
      </c>
      <c r="B6704">
        <v>354.11</v>
      </c>
      <c r="D6704" s="1">
        <v>35066</v>
      </c>
      <c r="E6704">
        <v>639.21990000000005</v>
      </c>
    </row>
    <row r="6705" spans="1:5" x14ac:dyDescent="0.25">
      <c r="A6705" s="1">
        <v>35067</v>
      </c>
      <c r="B6705">
        <v>354.03</v>
      </c>
      <c r="D6705" s="1">
        <v>35067</v>
      </c>
      <c r="E6705">
        <v>640.58439999999996</v>
      </c>
    </row>
    <row r="6706" spans="1:5" x14ac:dyDescent="0.25">
      <c r="A6706" s="1">
        <v>35068</v>
      </c>
      <c r="B6706">
        <v>351.36</v>
      </c>
      <c r="D6706" s="1">
        <v>35068</v>
      </c>
      <c r="E6706">
        <v>635.58199999999999</v>
      </c>
    </row>
    <row r="6707" spans="1:5" x14ac:dyDescent="0.25">
      <c r="A6707" s="1">
        <v>35069</v>
      </c>
      <c r="B6707">
        <v>350.83</v>
      </c>
      <c r="D6707" s="1">
        <v>35069</v>
      </c>
      <c r="E6707">
        <v>634.01520000000005</v>
      </c>
    </row>
    <row r="6708" spans="1:5" x14ac:dyDescent="0.25">
      <c r="A6708" s="1">
        <v>35072</v>
      </c>
      <c r="B6708">
        <v>351.68</v>
      </c>
      <c r="D6708" s="1">
        <v>35072</v>
      </c>
      <c r="E6708">
        <v>634.48479999999995</v>
      </c>
    </row>
    <row r="6709" spans="1:5" x14ac:dyDescent="0.25">
      <c r="A6709" s="1">
        <v>35073</v>
      </c>
      <c r="B6709">
        <v>346.28</v>
      </c>
      <c r="D6709" s="1">
        <v>35073</v>
      </c>
      <c r="E6709">
        <v>630.10289999999998</v>
      </c>
    </row>
    <row r="6710" spans="1:5" x14ac:dyDescent="0.25">
      <c r="A6710" s="1">
        <v>35074</v>
      </c>
      <c r="B6710">
        <v>340.2</v>
      </c>
      <c r="D6710" s="1">
        <v>35074</v>
      </c>
      <c r="E6710">
        <v>624.78589999999997</v>
      </c>
    </row>
    <row r="6711" spans="1:5" x14ac:dyDescent="0.25">
      <c r="A6711" s="1">
        <v>35075</v>
      </c>
      <c r="B6711">
        <v>343.04</v>
      </c>
      <c r="D6711" s="1">
        <v>35075</v>
      </c>
      <c r="E6711">
        <v>627.89400000000001</v>
      </c>
    </row>
    <row r="6712" spans="1:5" x14ac:dyDescent="0.25">
      <c r="A6712" s="1">
        <v>35076</v>
      </c>
      <c r="B6712">
        <v>342.72</v>
      </c>
      <c r="D6712" s="1">
        <v>35076</v>
      </c>
      <c r="E6712">
        <v>627.34699999999998</v>
      </c>
    </row>
    <row r="6713" spans="1:5" x14ac:dyDescent="0.25">
      <c r="A6713" s="1">
        <v>35079</v>
      </c>
      <c r="B6713">
        <v>341.11</v>
      </c>
      <c r="D6713" s="1">
        <v>35079</v>
      </c>
      <c r="E6713">
        <v>627.66819999999996</v>
      </c>
    </row>
    <row r="6714" spans="1:5" x14ac:dyDescent="0.25">
      <c r="A6714" s="1">
        <v>35080</v>
      </c>
      <c r="B6714">
        <v>345.04</v>
      </c>
      <c r="D6714" s="1">
        <v>35080</v>
      </c>
      <c r="E6714">
        <v>634.71069999999997</v>
      </c>
    </row>
    <row r="6715" spans="1:5" x14ac:dyDescent="0.25">
      <c r="A6715" s="1">
        <v>35081</v>
      </c>
      <c r="B6715">
        <v>344.73</v>
      </c>
      <c r="D6715" s="1">
        <v>35081</v>
      </c>
      <c r="E6715">
        <v>637.89070000000004</v>
      </c>
    </row>
    <row r="6716" spans="1:5" x14ac:dyDescent="0.25">
      <c r="A6716" s="1">
        <v>35082</v>
      </c>
      <c r="B6716">
        <v>345.91</v>
      </c>
      <c r="D6716" s="1">
        <v>35082</v>
      </c>
      <c r="E6716">
        <v>640.60029999999995</v>
      </c>
    </row>
    <row r="6717" spans="1:5" x14ac:dyDescent="0.25">
      <c r="A6717" s="1">
        <v>35083</v>
      </c>
      <c r="B6717">
        <v>348.01</v>
      </c>
      <c r="D6717" s="1">
        <v>35083</v>
      </c>
      <c r="E6717">
        <v>640.78030000000001</v>
      </c>
    </row>
    <row r="6718" spans="1:5" x14ac:dyDescent="0.25">
      <c r="A6718" s="1">
        <v>35086</v>
      </c>
      <c r="B6718">
        <v>349.19</v>
      </c>
      <c r="D6718" s="1">
        <v>35086</v>
      </c>
      <c r="E6718">
        <v>636.16010000000006</v>
      </c>
    </row>
    <row r="6719" spans="1:5" x14ac:dyDescent="0.25">
      <c r="A6719" s="1">
        <v>35087</v>
      </c>
      <c r="B6719">
        <v>349.07</v>
      </c>
      <c r="D6719" s="1">
        <v>35087</v>
      </c>
      <c r="E6719">
        <v>633.26070000000004</v>
      </c>
    </row>
    <row r="6720" spans="1:5" x14ac:dyDescent="0.25">
      <c r="A6720" s="1">
        <v>35088</v>
      </c>
      <c r="B6720">
        <v>352.96</v>
      </c>
      <c r="D6720" s="1">
        <v>35088</v>
      </c>
      <c r="E6720">
        <v>637.55529999999999</v>
      </c>
    </row>
    <row r="6721" spans="1:5" x14ac:dyDescent="0.25">
      <c r="A6721" s="1">
        <v>35089</v>
      </c>
      <c r="B6721">
        <v>351.5</v>
      </c>
      <c r="D6721" s="1">
        <v>35089</v>
      </c>
      <c r="E6721">
        <v>631.8836</v>
      </c>
    </row>
    <row r="6722" spans="1:5" x14ac:dyDescent="0.25">
      <c r="A6722" s="1">
        <v>35090</v>
      </c>
      <c r="B6722">
        <v>353.88</v>
      </c>
      <c r="D6722" s="1">
        <v>35090</v>
      </c>
      <c r="E6722">
        <v>636.49810000000002</v>
      </c>
    </row>
    <row r="6723" spans="1:5" x14ac:dyDescent="0.25">
      <c r="A6723" s="1">
        <v>35093</v>
      </c>
      <c r="B6723">
        <v>355.14</v>
      </c>
      <c r="D6723" s="1">
        <v>35093</v>
      </c>
      <c r="E6723">
        <v>633.55190000000005</v>
      </c>
    </row>
    <row r="6724" spans="1:5" x14ac:dyDescent="0.25">
      <c r="A6724" s="1">
        <v>35094</v>
      </c>
      <c r="B6724">
        <v>358.43</v>
      </c>
      <c r="D6724" s="1">
        <v>35094</v>
      </c>
      <c r="E6724">
        <v>637.91800000000001</v>
      </c>
    </row>
    <row r="6725" spans="1:5" x14ac:dyDescent="0.25">
      <c r="A6725" s="1">
        <v>35095</v>
      </c>
      <c r="B6725">
        <v>361.56</v>
      </c>
      <c r="D6725" s="1">
        <v>35095</v>
      </c>
      <c r="E6725">
        <v>639.58000000000004</v>
      </c>
    </row>
    <row r="6726" spans="1:5" x14ac:dyDescent="0.25">
      <c r="A6726" s="1">
        <v>35096</v>
      </c>
      <c r="B6726">
        <v>363.01</v>
      </c>
      <c r="D6726" s="1">
        <v>35096</v>
      </c>
      <c r="E6726">
        <v>636.91750000000002</v>
      </c>
    </row>
    <row r="6727" spans="1:5" x14ac:dyDescent="0.25">
      <c r="A6727" s="1">
        <v>35097</v>
      </c>
      <c r="B6727">
        <v>361.84</v>
      </c>
      <c r="D6727" s="1">
        <v>35097</v>
      </c>
      <c r="E6727">
        <v>631.22180000000003</v>
      </c>
    </row>
    <row r="6728" spans="1:5" x14ac:dyDescent="0.25">
      <c r="A6728" s="1">
        <v>35100</v>
      </c>
      <c r="B6728">
        <v>364.73</v>
      </c>
      <c r="D6728" s="1">
        <v>35100</v>
      </c>
      <c r="E6728">
        <v>631.77179999999998</v>
      </c>
    </row>
    <row r="6729" spans="1:5" x14ac:dyDescent="0.25">
      <c r="A6729" s="1">
        <v>35101</v>
      </c>
      <c r="B6729">
        <v>367.41</v>
      </c>
      <c r="D6729" s="1">
        <v>35101</v>
      </c>
      <c r="E6729">
        <v>633.73869999999999</v>
      </c>
    </row>
    <row r="6730" spans="1:5" x14ac:dyDescent="0.25">
      <c r="A6730" s="1">
        <v>35102</v>
      </c>
      <c r="B6730">
        <v>368.97</v>
      </c>
      <c r="D6730" s="1">
        <v>35102</v>
      </c>
      <c r="E6730">
        <v>632.3143</v>
      </c>
    </row>
    <row r="6731" spans="1:5" x14ac:dyDescent="0.25">
      <c r="A6731" s="1">
        <v>35103</v>
      </c>
      <c r="B6731">
        <v>372.08</v>
      </c>
      <c r="D6731" s="1">
        <v>35103</v>
      </c>
      <c r="E6731">
        <v>633.21749999999997</v>
      </c>
    </row>
    <row r="6732" spans="1:5" x14ac:dyDescent="0.25">
      <c r="A6732" s="1">
        <v>35104</v>
      </c>
      <c r="B6732">
        <v>372.37</v>
      </c>
      <c r="D6732" s="1">
        <v>35104</v>
      </c>
      <c r="E6732">
        <v>632.90089999999998</v>
      </c>
    </row>
    <row r="6733" spans="1:5" x14ac:dyDescent="0.25">
      <c r="A6733" s="1">
        <v>35107</v>
      </c>
      <c r="B6733">
        <v>374.6</v>
      </c>
      <c r="D6733" s="1">
        <v>35107</v>
      </c>
      <c r="E6733">
        <v>637.54700000000003</v>
      </c>
    </row>
    <row r="6734" spans="1:5" x14ac:dyDescent="0.25">
      <c r="A6734" s="1">
        <v>35108</v>
      </c>
      <c r="B6734">
        <v>373.8</v>
      </c>
      <c r="D6734" s="1">
        <v>35108</v>
      </c>
      <c r="E6734">
        <v>637.83240000000001</v>
      </c>
    </row>
    <row r="6735" spans="1:5" x14ac:dyDescent="0.25">
      <c r="A6735" s="1">
        <v>35109</v>
      </c>
      <c r="B6735">
        <v>371.81</v>
      </c>
      <c r="D6735" s="1">
        <v>35109</v>
      </c>
      <c r="E6735">
        <v>634.45410000000004</v>
      </c>
    </row>
    <row r="6736" spans="1:5" x14ac:dyDescent="0.25">
      <c r="A6736" s="1">
        <v>35110</v>
      </c>
      <c r="B6736">
        <v>370.37</v>
      </c>
      <c r="D6736" s="1">
        <v>35110</v>
      </c>
      <c r="E6736">
        <v>629.53480000000002</v>
      </c>
    </row>
    <row r="6737" spans="1:5" x14ac:dyDescent="0.25">
      <c r="A6737" s="1">
        <v>35111</v>
      </c>
      <c r="B6737">
        <v>368.76</v>
      </c>
      <c r="D6737" s="1">
        <v>35111</v>
      </c>
      <c r="E6737">
        <v>625.2346</v>
      </c>
    </row>
    <row r="6738" spans="1:5" x14ac:dyDescent="0.25">
      <c r="A6738" s="1">
        <v>35114</v>
      </c>
      <c r="B6738">
        <v>368.76</v>
      </c>
      <c r="D6738" s="1">
        <v>35114</v>
      </c>
      <c r="E6738">
        <v>625.2346</v>
      </c>
    </row>
    <row r="6739" spans="1:5" x14ac:dyDescent="0.25">
      <c r="A6739" s="1">
        <v>35115</v>
      </c>
      <c r="B6739">
        <v>364.87</v>
      </c>
      <c r="D6739" s="1">
        <v>35115</v>
      </c>
      <c r="E6739">
        <v>613.33109999999999</v>
      </c>
    </row>
    <row r="6740" spans="1:5" x14ac:dyDescent="0.25">
      <c r="A6740" s="1">
        <v>35116</v>
      </c>
      <c r="B6740">
        <v>368.77</v>
      </c>
      <c r="D6740" s="1">
        <v>35116</v>
      </c>
      <c r="E6740">
        <v>615.4452</v>
      </c>
    </row>
    <row r="6741" spans="1:5" x14ac:dyDescent="0.25">
      <c r="A6741" s="1">
        <v>35117</v>
      </c>
      <c r="B6741">
        <v>374.67</v>
      </c>
      <c r="D6741" s="1">
        <v>35117</v>
      </c>
      <c r="E6741">
        <v>617.3614</v>
      </c>
    </row>
    <row r="6742" spans="1:5" x14ac:dyDescent="0.25">
      <c r="A6742" s="1">
        <v>35118</v>
      </c>
      <c r="B6742">
        <v>374.89</v>
      </c>
      <c r="D6742" s="1">
        <v>35118</v>
      </c>
      <c r="E6742">
        <v>612.9778</v>
      </c>
    </row>
    <row r="6743" spans="1:5" x14ac:dyDescent="0.25">
      <c r="A6743" s="1">
        <v>35121</v>
      </c>
      <c r="B6743">
        <v>370.86</v>
      </c>
      <c r="D6743" s="1">
        <v>35121</v>
      </c>
      <c r="E6743">
        <v>611.04349999999999</v>
      </c>
    </row>
    <row r="6744" spans="1:5" x14ac:dyDescent="0.25">
      <c r="A6744" s="1">
        <v>35122</v>
      </c>
      <c r="B6744">
        <v>369.21</v>
      </c>
      <c r="D6744" s="1">
        <v>35122</v>
      </c>
      <c r="E6744">
        <v>608.89419999999996</v>
      </c>
    </row>
    <row r="6745" spans="1:5" x14ac:dyDescent="0.25">
      <c r="A6745" s="1">
        <v>35123</v>
      </c>
      <c r="B6745">
        <v>368.38</v>
      </c>
      <c r="D6745" s="1">
        <v>35123</v>
      </c>
      <c r="E6745">
        <v>608.71199999999999</v>
      </c>
    </row>
    <row r="6746" spans="1:5" x14ac:dyDescent="0.25">
      <c r="A6746" s="1">
        <v>35124</v>
      </c>
      <c r="B6746">
        <v>366.08</v>
      </c>
      <c r="D6746" s="1">
        <v>35124</v>
      </c>
      <c r="E6746">
        <v>609.21659999999997</v>
      </c>
    </row>
    <row r="6747" spans="1:5" x14ac:dyDescent="0.25">
      <c r="A6747" s="1">
        <v>35125</v>
      </c>
      <c r="B6747">
        <v>367.38</v>
      </c>
      <c r="D6747" s="1">
        <v>35125</v>
      </c>
      <c r="E6747">
        <v>615.89930000000004</v>
      </c>
    </row>
    <row r="6748" spans="1:5" x14ac:dyDescent="0.25">
      <c r="A6748" s="1">
        <v>35128</v>
      </c>
      <c r="B6748">
        <v>370.88</v>
      </c>
      <c r="D6748" s="1">
        <v>35128</v>
      </c>
      <c r="E6748">
        <v>618.93340000000001</v>
      </c>
    </row>
    <row r="6749" spans="1:5" x14ac:dyDescent="0.25">
      <c r="A6749" s="1">
        <v>35129</v>
      </c>
      <c r="B6749">
        <v>373.49</v>
      </c>
      <c r="D6749" s="1">
        <v>35129</v>
      </c>
      <c r="E6749">
        <v>615.75779999999997</v>
      </c>
    </row>
    <row r="6750" spans="1:5" x14ac:dyDescent="0.25">
      <c r="A6750" s="1">
        <v>35130</v>
      </c>
      <c r="B6750">
        <v>371.83</v>
      </c>
      <c r="D6750" s="1">
        <v>35130</v>
      </c>
      <c r="E6750">
        <v>610.76559999999995</v>
      </c>
    </row>
    <row r="6751" spans="1:5" x14ac:dyDescent="0.25">
      <c r="A6751" s="1">
        <v>35131</v>
      </c>
      <c r="B6751">
        <v>372.59</v>
      </c>
      <c r="D6751" s="1">
        <v>35131</v>
      </c>
      <c r="E6751">
        <v>610.01610000000005</v>
      </c>
    </row>
    <row r="6752" spans="1:5" x14ac:dyDescent="0.25">
      <c r="A6752" s="1">
        <v>35132</v>
      </c>
      <c r="B6752">
        <v>361.55</v>
      </c>
      <c r="D6752" s="1">
        <v>35132</v>
      </c>
      <c r="E6752">
        <v>592.10509999999999</v>
      </c>
    </row>
    <row r="6753" spans="1:5" x14ac:dyDescent="0.25">
      <c r="A6753" s="1">
        <v>35135</v>
      </c>
      <c r="B6753">
        <v>364.86</v>
      </c>
      <c r="D6753" s="1">
        <v>35135</v>
      </c>
      <c r="E6753">
        <v>598.23140000000001</v>
      </c>
    </row>
    <row r="6754" spans="1:5" x14ac:dyDescent="0.25">
      <c r="A6754" s="1">
        <v>35136</v>
      </c>
      <c r="B6754">
        <v>363.14</v>
      </c>
      <c r="D6754" s="1">
        <v>35136</v>
      </c>
      <c r="E6754">
        <v>596.27290000000005</v>
      </c>
    </row>
    <row r="6755" spans="1:5" x14ac:dyDescent="0.25">
      <c r="A6755" s="1">
        <v>35137</v>
      </c>
      <c r="B6755">
        <v>364.25</v>
      </c>
      <c r="D6755" s="1">
        <v>35137</v>
      </c>
      <c r="E6755">
        <v>595.19420000000002</v>
      </c>
    </row>
    <row r="6756" spans="1:5" x14ac:dyDescent="0.25">
      <c r="A6756" s="1">
        <v>35138</v>
      </c>
      <c r="B6756">
        <v>365.58</v>
      </c>
      <c r="D6756" s="1">
        <v>35138</v>
      </c>
      <c r="E6756">
        <v>594.75919999999996</v>
      </c>
    </row>
    <row r="6757" spans="1:5" x14ac:dyDescent="0.25">
      <c r="A6757" s="1">
        <v>35139</v>
      </c>
      <c r="B6757">
        <v>366.16</v>
      </c>
      <c r="D6757" s="1">
        <v>35139</v>
      </c>
      <c r="E6757">
        <v>590.93679999999995</v>
      </c>
    </row>
    <row r="6758" spans="1:5" x14ac:dyDescent="0.25">
      <c r="A6758" s="1">
        <v>35142</v>
      </c>
      <c r="B6758">
        <v>372.07</v>
      </c>
      <c r="D6758" s="1">
        <v>35142</v>
      </c>
      <c r="E6758">
        <v>593.33230000000003</v>
      </c>
    </row>
    <row r="6759" spans="1:5" x14ac:dyDescent="0.25">
      <c r="A6759" s="1">
        <v>35143</v>
      </c>
      <c r="B6759">
        <v>371.49</v>
      </c>
      <c r="D6759" s="1">
        <v>35143</v>
      </c>
      <c r="E6759">
        <v>592.99810000000002</v>
      </c>
    </row>
    <row r="6760" spans="1:5" x14ac:dyDescent="0.25">
      <c r="A6760" s="1">
        <v>35144</v>
      </c>
      <c r="B6760">
        <v>370.57</v>
      </c>
      <c r="D6760" s="1">
        <v>35144</v>
      </c>
      <c r="E6760">
        <v>598.38660000000004</v>
      </c>
    </row>
    <row r="6761" spans="1:5" x14ac:dyDescent="0.25">
      <c r="A6761" s="1">
        <v>35145</v>
      </c>
      <c r="B6761">
        <v>370.26</v>
      </c>
      <c r="D6761" s="1">
        <v>35145</v>
      </c>
      <c r="E6761">
        <v>599.08839999999998</v>
      </c>
    </row>
    <row r="6762" spans="1:5" x14ac:dyDescent="0.25">
      <c r="A6762" s="1">
        <v>35146</v>
      </c>
      <c r="B6762">
        <v>371</v>
      </c>
      <c r="D6762" s="1">
        <v>35146</v>
      </c>
      <c r="E6762">
        <v>597.03539999999998</v>
      </c>
    </row>
    <row r="6763" spans="1:5" x14ac:dyDescent="0.25">
      <c r="A6763" s="1">
        <v>35149</v>
      </c>
      <c r="B6763">
        <v>370.13</v>
      </c>
      <c r="D6763" s="1">
        <v>35149</v>
      </c>
      <c r="E6763">
        <v>602.68690000000004</v>
      </c>
    </row>
    <row r="6764" spans="1:5" x14ac:dyDescent="0.25">
      <c r="A6764" s="1">
        <v>35150</v>
      </c>
      <c r="B6764">
        <v>371.37</v>
      </c>
      <c r="D6764" s="1">
        <v>35150</v>
      </c>
      <c r="E6764">
        <v>602.62390000000005</v>
      </c>
    </row>
    <row r="6765" spans="1:5" x14ac:dyDescent="0.25">
      <c r="A6765" s="1">
        <v>35151</v>
      </c>
      <c r="B6765">
        <v>369.94</v>
      </c>
      <c r="D6765" s="1">
        <v>35151</v>
      </c>
      <c r="E6765">
        <v>594.98140000000001</v>
      </c>
    </row>
    <row r="6766" spans="1:5" x14ac:dyDescent="0.25">
      <c r="A6766" s="1">
        <v>35152</v>
      </c>
      <c r="B6766">
        <v>370.1</v>
      </c>
      <c r="D6766" s="1">
        <v>35152</v>
      </c>
      <c r="E6766">
        <v>592.54809999999998</v>
      </c>
    </row>
    <row r="6767" spans="1:5" x14ac:dyDescent="0.25">
      <c r="A6767" s="1">
        <v>35153</v>
      </c>
      <c r="B6767">
        <v>369.08</v>
      </c>
      <c r="D6767" s="1">
        <v>35153</v>
      </c>
      <c r="E6767">
        <v>596.94309999999996</v>
      </c>
    </row>
    <row r="6768" spans="1:5" x14ac:dyDescent="0.25">
      <c r="A6768" s="1">
        <v>35156</v>
      </c>
      <c r="B6768">
        <v>373.28</v>
      </c>
      <c r="D6768" s="1">
        <v>35156</v>
      </c>
      <c r="E6768">
        <v>599.21630000000005</v>
      </c>
    </row>
    <row r="6769" spans="1:5" x14ac:dyDescent="0.25">
      <c r="A6769" s="1">
        <v>35157</v>
      </c>
      <c r="B6769">
        <v>374.13</v>
      </c>
      <c r="D6769" s="1">
        <v>35157</v>
      </c>
      <c r="E6769">
        <v>601.7414</v>
      </c>
    </row>
    <row r="6770" spans="1:5" x14ac:dyDescent="0.25">
      <c r="A6770" s="1">
        <v>35158</v>
      </c>
      <c r="B6770">
        <v>374.52</v>
      </c>
      <c r="D6770" s="1">
        <v>35158</v>
      </c>
      <c r="E6770">
        <v>599.71960000000001</v>
      </c>
    </row>
    <row r="6771" spans="1:5" x14ac:dyDescent="0.25">
      <c r="A6771" s="1">
        <v>35159</v>
      </c>
      <c r="B6771">
        <v>374.53</v>
      </c>
      <c r="D6771" s="1">
        <v>35159</v>
      </c>
      <c r="E6771">
        <v>596.50779999999997</v>
      </c>
    </row>
    <row r="6772" spans="1:5" x14ac:dyDescent="0.25">
      <c r="A6772" s="1">
        <v>35160</v>
      </c>
      <c r="B6772">
        <v>374.53</v>
      </c>
      <c r="D6772" s="1">
        <v>35160</v>
      </c>
      <c r="E6772">
        <v>596.50779999999997</v>
      </c>
    </row>
    <row r="6773" spans="1:5" x14ac:dyDescent="0.25">
      <c r="A6773" s="1">
        <v>35163</v>
      </c>
      <c r="B6773">
        <v>367.99</v>
      </c>
      <c r="D6773" s="1">
        <v>35163</v>
      </c>
      <c r="E6773">
        <v>584.22339999999997</v>
      </c>
    </row>
    <row r="6774" spans="1:5" x14ac:dyDescent="0.25">
      <c r="A6774" s="1">
        <v>35164</v>
      </c>
      <c r="B6774">
        <v>367.4</v>
      </c>
      <c r="D6774" s="1">
        <v>35164</v>
      </c>
      <c r="E6774">
        <v>586.84069999999997</v>
      </c>
    </row>
    <row r="6775" spans="1:5" x14ac:dyDescent="0.25">
      <c r="A6775" s="1">
        <v>35165</v>
      </c>
      <c r="B6775">
        <v>362.84</v>
      </c>
      <c r="D6775" s="1">
        <v>35165</v>
      </c>
      <c r="E6775">
        <v>580.15840000000003</v>
      </c>
    </row>
    <row r="6776" spans="1:5" x14ac:dyDescent="0.25">
      <c r="A6776" s="1">
        <v>35166</v>
      </c>
      <c r="B6776">
        <v>360.91</v>
      </c>
      <c r="D6776" s="1">
        <v>35166</v>
      </c>
      <c r="E6776">
        <v>580.79060000000004</v>
      </c>
    </row>
    <row r="6777" spans="1:5" x14ac:dyDescent="0.25">
      <c r="A6777" s="1">
        <v>35167</v>
      </c>
      <c r="B6777">
        <v>364.1</v>
      </c>
      <c r="D6777" s="1">
        <v>35167</v>
      </c>
      <c r="E6777">
        <v>589.21130000000005</v>
      </c>
    </row>
    <row r="6778" spans="1:5" x14ac:dyDescent="0.25">
      <c r="A6778" s="1">
        <v>35170</v>
      </c>
      <c r="B6778">
        <v>367.27</v>
      </c>
      <c r="D6778" s="1">
        <v>35170</v>
      </c>
      <c r="E6778">
        <v>591.29830000000004</v>
      </c>
    </row>
    <row r="6779" spans="1:5" x14ac:dyDescent="0.25">
      <c r="A6779" s="1">
        <v>35171</v>
      </c>
      <c r="B6779">
        <v>369</v>
      </c>
      <c r="D6779" s="1">
        <v>35171</v>
      </c>
      <c r="E6779">
        <v>590.35910000000001</v>
      </c>
    </row>
    <row r="6780" spans="1:5" x14ac:dyDescent="0.25">
      <c r="A6780" s="1">
        <v>35172</v>
      </c>
      <c r="B6780">
        <v>367.1</v>
      </c>
      <c r="D6780" s="1">
        <v>35172</v>
      </c>
      <c r="E6780">
        <v>588.40419999999995</v>
      </c>
    </row>
    <row r="6781" spans="1:5" x14ac:dyDescent="0.25">
      <c r="A6781" s="1">
        <v>35173</v>
      </c>
      <c r="B6781">
        <v>368.67</v>
      </c>
      <c r="D6781" s="1">
        <v>35173</v>
      </c>
      <c r="E6781">
        <v>587.07680000000005</v>
      </c>
    </row>
    <row r="6782" spans="1:5" x14ac:dyDescent="0.25">
      <c r="A6782" s="1">
        <v>35174</v>
      </c>
      <c r="B6782">
        <v>369.51</v>
      </c>
      <c r="D6782" s="1">
        <v>35174</v>
      </c>
      <c r="E6782">
        <v>590.11990000000003</v>
      </c>
    </row>
    <row r="6783" spans="1:5" x14ac:dyDescent="0.25">
      <c r="A6783" s="1">
        <v>35177</v>
      </c>
      <c r="B6783">
        <v>371.4</v>
      </c>
      <c r="D6783" s="1">
        <v>35177</v>
      </c>
      <c r="E6783">
        <v>592.68420000000003</v>
      </c>
    </row>
    <row r="6784" spans="1:5" x14ac:dyDescent="0.25">
      <c r="A6784" s="1">
        <v>35178</v>
      </c>
      <c r="B6784">
        <v>373.61</v>
      </c>
      <c r="D6784" s="1">
        <v>35178</v>
      </c>
      <c r="E6784">
        <v>591.08019999999999</v>
      </c>
    </row>
    <row r="6785" spans="1:5" x14ac:dyDescent="0.25">
      <c r="A6785" s="1">
        <v>35179</v>
      </c>
      <c r="B6785">
        <v>373.33</v>
      </c>
      <c r="D6785" s="1">
        <v>35179</v>
      </c>
      <c r="E6785">
        <v>588.1671</v>
      </c>
    </row>
    <row r="6786" spans="1:5" x14ac:dyDescent="0.25">
      <c r="A6786" s="1">
        <v>35180</v>
      </c>
      <c r="B6786">
        <v>374.89</v>
      </c>
      <c r="D6786" s="1">
        <v>35180</v>
      </c>
      <c r="E6786">
        <v>591.00080000000003</v>
      </c>
    </row>
    <row r="6787" spans="1:5" x14ac:dyDescent="0.25">
      <c r="A6787" s="1">
        <v>35181</v>
      </c>
      <c r="B6787">
        <v>375.31</v>
      </c>
      <c r="D6787" s="1">
        <v>35181</v>
      </c>
      <c r="E6787">
        <v>591.524</v>
      </c>
    </row>
    <row r="6788" spans="1:5" x14ac:dyDescent="0.25">
      <c r="A6788" s="1">
        <v>35184</v>
      </c>
      <c r="B6788">
        <v>375.71</v>
      </c>
      <c r="D6788" s="1">
        <v>35184</v>
      </c>
      <c r="E6788">
        <v>589.02869999999996</v>
      </c>
    </row>
    <row r="6789" spans="1:5" x14ac:dyDescent="0.25">
      <c r="A6789" s="1">
        <v>35185</v>
      </c>
      <c r="B6789">
        <v>375.66</v>
      </c>
      <c r="D6789" s="1">
        <v>35185</v>
      </c>
      <c r="E6789">
        <v>584.90060000000005</v>
      </c>
    </row>
    <row r="6790" spans="1:5" x14ac:dyDescent="0.25">
      <c r="A6790" s="1">
        <v>35186</v>
      </c>
      <c r="B6790">
        <v>376.33</v>
      </c>
      <c r="D6790" s="1">
        <v>35186</v>
      </c>
      <c r="E6790">
        <v>585.41269999999997</v>
      </c>
    </row>
    <row r="6791" spans="1:5" x14ac:dyDescent="0.25">
      <c r="A6791" s="1">
        <v>35187</v>
      </c>
      <c r="B6791">
        <v>370.15</v>
      </c>
      <c r="D6791" s="1">
        <v>35187</v>
      </c>
      <c r="E6791">
        <v>576.46479999999997</v>
      </c>
    </row>
    <row r="6792" spans="1:5" x14ac:dyDescent="0.25">
      <c r="A6792" s="1">
        <v>35188</v>
      </c>
      <c r="B6792">
        <v>369.65</v>
      </c>
      <c r="D6792" s="1">
        <v>35188</v>
      </c>
      <c r="E6792">
        <v>573.44299999999998</v>
      </c>
    </row>
    <row r="6793" spans="1:5" x14ac:dyDescent="0.25">
      <c r="A6793" s="1">
        <v>35191</v>
      </c>
      <c r="B6793">
        <v>369.01</v>
      </c>
      <c r="D6793" s="1">
        <v>35191</v>
      </c>
      <c r="E6793">
        <v>576.66869999999994</v>
      </c>
    </row>
    <row r="6794" spans="1:5" x14ac:dyDescent="0.25">
      <c r="A6794" s="1">
        <v>35192</v>
      </c>
      <c r="B6794">
        <v>367.36</v>
      </c>
      <c r="D6794" s="1">
        <v>35192</v>
      </c>
      <c r="E6794">
        <v>575.41970000000003</v>
      </c>
    </row>
    <row r="6795" spans="1:5" x14ac:dyDescent="0.25">
      <c r="A6795" s="1">
        <v>35193</v>
      </c>
      <c r="B6795">
        <v>370.17</v>
      </c>
      <c r="D6795" s="1">
        <v>35193</v>
      </c>
      <c r="E6795">
        <v>582.17319999999995</v>
      </c>
    </row>
    <row r="6796" spans="1:5" x14ac:dyDescent="0.25">
      <c r="A6796" s="1">
        <v>35194</v>
      </c>
      <c r="B6796">
        <v>370.88</v>
      </c>
      <c r="D6796" s="1">
        <v>35194</v>
      </c>
      <c r="E6796">
        <v>578.45259999999996</v>
      </c>
    </row>
    <row r="6797" spans="1:5" x14ac:dyDescent="0.25">
      <c r="A6797" s="1">
        <v>35195</v>
      </c>
      <c r="B6797">
        <v>374.85</v>
      </c>
      <c r="D6797" s="1">
        <v>35195</v>
      </c>
      <c r="E6797">
        <v>584.48590000000002</v>
      </c>
    </row>
    <row r="6798" spans="1:5" x14ac:dyDescent="0.25">
      <c r="A6798" s="1">
        <v>35198</v>
      </c>
      <c r="B6798">
        <v>379.87</v>
      </c>
      <c r="D6798" s="1">
        <v>35198</v>
      </c>
      <c r="E6798">
        <v>586.27430000000004</v>
      </c>
    </row>
    <row r="6799" spans="1:5" x14ac:dyDescent="0.25">
      <c r="A6799" s="1">
        <v>35199</v>
      </c>
      <c r="B6799">
        <v>382.39</v>
      </c>
      <c r="D6799" s="1">
        <v>35199</v>
      </c>
      <c r="E6799">
        <v>590.30169999999998</v>
      </c>
    </row>
    <row r="6800" spans="1:5" x14ac:dyDescent="0.25">
      <c r="A6800" s="1">
        <v>35200</v>
      </c>
      <c r="B6800">
        <v>382.34</v>
      </c>
      <c r="D6800" s="1">
        <v>35200</v>
      </c>
      <c r="E6800">
        <v>589.97140000000002</v>
      </c>
    </row>
    <row r="6801" spans="1:5" x14ac:dyDescent="0.25">
      <c r="A6801" s="1">
        <v>35201</v>
      </c>
      <c r="B6801">
        <v>382.51</v>
      </c>
      <c r="D6801" s="1">
        <v>35201</v>
      </c>
      <c r="E6801">
        <v>586.31299999999999</v>
      </c>
    </row>
    <row r="6802" spans="1:5" x14ac:dyDescent="0.25">
      <c r="A6802" s="1">
        <v>35202</v>
      </c>
      <c r="B6802">
        <v>384.69</v>
      </c>
      <c r="D6802" s="1">
        <v>35202</v>
      </c>
      <c r="E6802">
        <v>590.66769999999997</v>
      </c>
    </row>
    <row r="6803" spans="1:5" x14ac:dyDescent="0.25">
      <c r="A6803" s="1">
        <v>35205</v>
      </c>
      <c r="B6803">
        <v>386.94</v>
      </c>
      <c r="D6803" s="1">
        <v>35205</v>
      </c>
      <c r="E6803">
        <v>590.72109999999998</v>
      </c>
    </row>
    <row r="6804" spans="1:5" x14ac:dyDescent="0.25">
      <c r="A6804" s="1">
        <v>35206</v>
      </c>
      <c r="B6804">
        <v>386.65</v>
      </c>
      <c r="D6804" s="1">
        <v>35206</v>
      </c>
      <c r="E6804">
        <v>590.63199999999995</v>
      </c>
    </row>
    <row r="6805" spans="1:5" x14ac:dyDescent="0.25">
      <c r="A6805" s="1">
        <v>35207</v>
      </c>
      <c r="B6805">
        <v>389.31</v>
      </c>
      <c r="D6805" s="1">
        <v>35207</v>
      </c>
      <c r="E6805">
        <v>593.19169999999997</v>
      </c>
    </row>
    <row r="6806" spans="1:5" x14ac:dyDescent="0.25">
      <c r="A6806" s="1">
        <v>35208</v>
      </c>
      <c r="B6806">
        <v>388.13</v>
      </c>
      <c r="D6806" s="1">
        <v>35208</v>
      </c>
      <c r="E6806">
        <v>590.55139999999994</v>
      </c>
    </row>
    <row r="6807" spans="1:5" x14ac:dyDescent="0.25">
      <c r="A6807" s="1">
        <v>35209</v>
      </c>
      <c r="B6807">
        <v>389.22</v>
      </c>
      <c r="D6807" s="1">
        <v>35209</v>
      </c>
      <c r="E6807">
        <v>592.52189999999996</v>
      </c>
    </row>
    <row r="6808" spans="1:5" x14ac:dyDescent="0.25">
      <c r="A6808" s="1">
        <v>35212</v>
      </c>
      <c r="B6808">
        <v>389.22</v>
      </c>
      <c r="D6808" s="1">
        <v>35212</v>
      </c>
      <c r="E6808">
        <v>592.52189999999996</v>
      </c>
    </row>
    <row r="6809" spans="1:5" x14ac:dyDescent="0.25">
      <c r="A6809" s="1">
        <v>35213</v>
      </c>
      <c r="B6809">
        <v>385.8</v>
      </c>
      <c r="D6809" s="1">
        <v>35213</v>
      </c>
      <c r="E6809">
        <v>592.03319999999997</v>
      </c>
    </row>
    <row r="6810" spans="1:5" x14ac:dyDescent="0.25">
      <c r="A6810" s="1">
        <v>35214</v>
      </c>
      <c r="B6810">
        <v>383.32</v>
      </c>
      <c r="D6810" s="1">
        <v>35214</v>
      </c>
      <c r="E6810">
        <v>586.53819999999996</v>
      </c>
    </row>
    <row r="6811" spans="1:5" x14ac:dyDescent="0.25">
      <c r="A6811" s="1">
        <v>35215</v>
      </c>
      <c r="B6811">
        <v>385.41</v>
      </c>
      <c r="D6811" s="1">
        <v>35215</v>
      </c>
      <c r="E6811">
        <v>587.36410000000001</v>
      </c>
    </row>
    <row r="6812" spans="1:5" x14ac:dyDescent="0.25">
      <c r="A6812" s="1">
        <v>35216</v>
      </c>
      <c r="B6812">
        <v>384.39</v>
      </c>
      <c r="D6812" s="1">
        <v>35216</v>
      </c>
      <c r="E6812">
        <v>583.84780000000001</v>
      </c>
    </row>
    <row r="6813" spans="1:5" x14ac:dyDescent="0.25">
      <c r="A6813" s="1">
        <v>35219</v>
      </c>
      <c r="B6813">
        <v>383.59</v>
      </c>
      <c r="D6813" s="1">
        <v>35219</v>
      </c>
      <c r="E6813">
        <v>582.94920000000002</v>
      </c>
    </row>
    <row r="6814" spans="1:5" x14ac:dyDescent="0.25">
      <c r="A6814" s="1">
        <v>35220</v>
      </c>
      <c r="B6814">
        <v>386.31</v>
      </c>
      <c r="D6814" s="1">
        <v>35220</v>
      </c>
      <c r="E6814">
        <v>583.75739999999996</v>
      </c>
    </row>
    <row r="6815" spans="1:5" x14ac:dyDescent="0.25">
      <c r="A6815" s="1">
        <v>35221</v>
      </c>
      <c r="B6815">
        <v>389.29</v>
      </c>
      <c r="D6815" s="1">
        <v>35221</v>
      </c>
      <c r="E6815">
        <v>586.79700000000003</v>
      </c>
    </row>
    <row r="6816" spans="1:5" x14ac:dyDescent="0.25">
      <c r="A6816" s="1">
        <v>35222</v>
      </c>
      <c r="B6816">
        <v>386.28</v>
      </c>
      <c r="D6816" s="1">
        <v>35222</v>
      </c>
      <c r="E6816">
        <v>590.54859999999996</v>
      </c>
    </row>
    <row r="6817" spans="1:5" x14ac:dyDescent="0.25">
      <c r="A6817" s="1">
        <v>35223</v>
      </c>
      <c r="B6817">
        <v>385.83</v>
      </c>
      <c r="D6817" s="1">
        <v>35223</v>
      </c>
      <c r="E6817">
        <v>582.04399999999998</v>
      </c>
    </row>
    <row r="6818" spans="1:5" x14ac:dyDescent="0.25">
      <c r="A6818" s="1">
        <v>35226</v>
      </c>
      <c r="B6818">
        <v>385.48</v>
      </c>
      <c r="D6818" s="1">
        <v>35226</v>
      </c>
      <c r="E6818">
        <v>576.90430000000003</v>
      </c>
    </row>
    <row r="6819" spans="1:5" x14ac:dyDescent="0.25">
      <c r="A6819" s="1">
        <v>35227</v>
      </c>
      <c r="B6819">
        <v>384.9</v>
      </c>
      <c r="D6819" s="1">
        <v>35227</v>
      </c>
      <c r="E6819">
        <v>577.00450000000001</v>
      </c>
    </row>
    <row r="6820" spans="1:5" x14ac:dyDescent="0.25">
      <c r="A6820" s="1">
        <v>35228</v>
      </c>
      <c r="B6820">
        <v>384.29</v>
      </c>
      <c r="D6820" s="1">
        <v>35228</v>
      </c>
      <c r="E6820">
        <v>573.03980000000001</v>
      </c>
    </row>
    <row r="6821" spans="1:5" x14ac:dyDescent="0.25">
      <c r="A6821" s="1">
        <v>35229</v>
      </c>
      <c r="B6821">
        <v>383.32</v>
      </c>
      <c r="D6821" s="1">
        <v>35229</v>
      </c>
      <c r="E6821">
        <v>577.19489999999996</v>
      </c>
    </row>
    <row r="6822" spans="1:5" x14ac:dyDescent="0.25">
      <c r="A6822" s="1">
        <v>35230</v>
      </c>
      <c r="B6822">
        <v>381.92</v>
      </c>
      <c r="D6822" s="1">
        <v>35230</v>
      </c>
      <c r="E6822">
        <v>580.29150000000004</v>
      </c>
    </row>
    <row r="6823" spans="1:5" x14ac:dyDescent="0.25">
      <c r="A6823" s="1">
        <v>35233</v>
      </c>
      <c r="B6823">
        <v>381.37</v>
      </c>
      <c r="D6823" s="1">
        <v>35233</v>
      </c>
      <c r="E6823">
        <v>582.23879999999997</v>
      </c>
    </row>
    <row r="6824" spans="1:5" x14ac:dyDescent="0.25">
      <c r="A6824" s="1">
        <v>35234</v>
      </c>
      <c r="B6824">
        <v>379.07</v>
      </c>
      <c r="D6824" s="1">
        <v>35234</v>
      </c>
      <c r="E6824">
        <v>580.39380000000006</v>
      </c>
    </row>
    <row r="6825" spans="1:5" x14ac:dyDescent="0.25">
      <c r="A6825" s="1">
        <v>35235</v>
      </c>
      <c r="B6825">
        <v>378.77</v>
      </c>
      <c r="D6825" s="1">
        <v>35235</v>
      </c>
      <c r="E6825">
        <v>580.10019999999997</v>
      </c>
    </row>
    <row r="6826" spans="1:5" x14ac:dyDescent="0.25">
      <c r="A6826" s="1">
        <v>35236</v>
      </c>
      <c r="B6826">
        <v>378.11</v>
      </c>
      <c r="D6826" s="1">
        <v>35236</v>
      </c>
      <c r="E6826">
        <v>580.44269999999995</v>
      </c>
    </row>
    <row r="6827" spans="1:5" x14ac:dyDescent="0.25">
      <c r="A6827" s="1">
        <v>35237</v>
      </c>
      <c r="B6827">
        <v>380.34</v>
      </c>
      <c r="D6827" s="1">
        <v>35237</v>
      </c>
      <c r="E6827">
        <v>580.80179999999996</v>
      </c>
    </row>
    <row r="6828" spans="1:5" x14ac:dyDescent="0.25">
      <c r="A6828" s="1">
        <v>35240</v>
      </c>
      <c r="B6828">
        <v>381.49</v>
      </c>
      <c r="D6828" s="1">
        <v>35240</v>
      </c>
      <c r="E6828">
        <v>582.38260000000002</v>
      </c>
    </row>
    <row r="6829" spans="1:5" x14ac:dyDescent="0.25">
      <c r="A6829" s="1">
        <v>35241</v>
      </c>
      <c r="B6829">
        <v>380.9</v>
      </c>
      <c r="D6829" s="1">
        <v>35241</v>
      </c>
      <c r="E6829">
        <v>585.23969999999997</v>
      </c>
    </row>
    <row r="6830" spans="1:5" x14ac:dyDescent="0.25">
      <c r="A6830" s="1">
        <v>35242</v>
      </c>
      <c r="B6830">
        <v>377.98</v>
      </c>
      <c r="D6830" s="1">
        <v>35242</v>
      </c>
      <c r="E6830">
        <v>585.70280000000002</v>
      </c>
    </row>
    <row r="6831" spans="1:5" x14ac:dyDescent="0.25">
      <c r="A6831" s="1">
        <v>35243</v>
      </c>
      <c r="B6831">
        <v>380.4</v>
      </c>
      <c r="D6831" s="1">
        <v>35243</v>
      </c>
      <c r="E6831">
        <v>589.14430000000004</v>
      </c>
    </row>
    <row r="6832" spans="1:5" x14ac:dyDescent="0.25">
      <c r="A6832" s="1">
        <v>35244</v>
      </c>
      <c r="B6832">
        <v>382.47</v>
      </c>
      <c r="D6832" s="1">
        <v>35244</v>
      </c>
      <c r="E6832">
        <v>595.82050000000004</v>
      </c>
    </row>
    <row r="6833" spans="1:5" x14ac:dyDescent="0.25">
      <c r="A6833" s="1">
        <v>35247</v>
      </c>
      <c r="B6833">
        <v>385.52</v>
      </c>
      <c r="D6833" s="1">
        <v>35247</v>
      </c>
      <c r="E6833">
        <v>595.32550000000003</v>
      </c>
    </row>
    <row r="6834" spans="1:5" x14ac:dyDescent="0.25">
      <c r="A6834" s="1">
        <v>35248</v>
      </c>
      <c r="B6834">
        <v>384.23</v>
      </c>
      <c r="D6834" s="1">
        <v>35248</v>
      </c>
      <c r="E6834">
        <v>593.57680000000005</v>
      </c>
    </row>
    <row r="6835" spans="1:5" x14ac:dyDescent="0.25">
      <c r="A6835" s="1">
        <v>35249</v>
      </c>
      <c r="B6835">
        <v>383.06</v>
      </c>
      <c r="D6835" s="1">
        <v>35249</v>
      </c>
      <c r="E6835">
        <v>594.39110000000005</v>
      </c>
    </row>
    <row r="6836" spans="1:5" x14ac:dyDescent="0.25">
      <c r="A6836" s="1">
        <v>35250</v>
      </c>
      <c r="B6836">
        <v>383.06</v>
      </c>
      <c r="D6836" s="1">
        <v>35250</v>
      </c>
      <c r="E6836">
        <v>594.39110000000005</v>
      </c>
    </row>
    <row r="6837" spans="1:5" x14ac:dyDescent="0.25">
      <c r="A6837" s="1">
        <v>35251</v>
      </c>
      <c r="B6837">
        <v>375.08</v>
      </c>
      <c r="D6837" s="1">
        <v>35251</v>
      </c>
      <c r="E6837">
        <v>579.01610000000005</v>
      </c>
    </row>
    <row r="6838" spans="1:5" x14ac:dyDescent="0.25">
      <c r="A6838" s="1">
        <v>35254</v>
      </c>
      <c r="B6838">
        <v>371.92</v>
      </c>
      <c r="D6838" s="1">
        <v>35254</v>
      </c>
      <c r="E6838">
        <v>579.53660000000002</v>
      </c>
    </row>
    <row r="6839" spans="1:5" x14ac:dyDescent="0.25">
      <c r="A6839" s="1">
        <v>35255</v>
      </c>
      <c r="B6839">
        <v>373.16</v>
      </c>
      <c r="D6839" s="1">
        <v>35255</v>
      </c>
      <c r="E6839">
        <v>582.72439999999995</v>
      </c>
    </row>
    <row r="6840" spans="1:5" x14ac:dyDescent="0.25">
      <c r="A6840" s="1">
        <v>35256</v>
      </c>
      <c r="B6840">
        <v>372.82</v>
      </c>
      <c r="D6840" s="1">
        <v>35256</v>
      </c>
      <c r="E6840">
        <v>585.96889999999996</v>
      </c>
    </row>
    <row r="6841" spans="1:5" x14ac:dyDescent="0.25">
      <c r="A6841" s="1">
        <v>35257</v>
      </c>
      <c r="B6841">
        <v>366.23</v>
      </c>
      <c r="D6841" s="1">
        <v>35257</v>
      </c>
      <c r="E6841">
        <v>587.79010000000005</v>
      </c>
    </row>
    <row r="6842" spans="1:5" x14ac:dyDescent="0.25">
      <c r="A6842" s="1">
        <v>35258</v>
      </c>
      <c r="B6842">
        <v>366.38</v>
      </c>
      <c r="D6842" s="1">
        <v>35258</v>
      </c>
      <c r="E6842">
        <v>589.18849999999998</v>
      </c>
    </row>
    <row r="6843" spans="1:5" x14ac:dyDescent="0.25">
      <c r="A6843" s="1">
        <v>35261</v>
      </c>
      <c r="B6843">
        <v>356.6</v>
      </c>
      <c r="D6843" s="1">
        <v>35261</v>
      </c>
      <c r="E6843">
        <v>587.28570000000002</v>
      </c>
    </row>
    <row r="6844" spans="1:5" x14ac:dyDescent="0.25">
      <c r="A6844" s="1">
        <v>35262</v>
      </c>
      <c r="B6844">
        <v>354.99</v>
      </c>
      <c r="D6844" s="1">
        <v>35262</v>
      </c>
      <c r="E6844">
        <v>590.11749999999995</v>
      </c>
    </row>
    <row r="6845" spans="1:5" x14ac:dyDescent="0.25">
      <c r="A6845" s="1">
        <v>35263</v>
      </c>
      <c r="B6845">
        <v>359.61</v>
      </c>
      <c r="D6845" s="1">
        <v>35263</v>
      </c>
      <c r="E6845">
        <v>590.35299999999995</v>
      </c>
    </row>
    <row r="6846" spans="1:5" x14ac:dyDescent="0.25">
      <c r="A6846" s="1">
        <v>35264</v>
      </c>
      <c r="B6846">
        <v>365.29</v>
      </c>
      <c r="D6846" s="1">
        <v>35264</v>
      </c>
      <c r="E6846">
        <v>597.03290000000004</v>
      </c>
    </row>
    <row r="6847" spans="1:5" x14ac:dyDescent="0.25">
      <c r="A6847" s="1">
        <v>35265</v>
      </c>
      <c r="B6847">
        <v>362.45</v>
      </c>
      <c r="D6847" s="1">
        <v>35265</v>
      </c>
      <c r="E6847">
        <v>593.55439999999999</v>
      </c>
    </row>
    <row r="6848" spans="1:5" x14ac:dyDescent="0.25">
      <c r="A6848" s="1">
        <v>35268</v>
      </c>
      <c r="B6848">
        <v>359.26</v>
      </c>
      <c r="D6848" s="1">
        <v>35268</v>
      </c>
      <c r="E6848">
        <v>592.0421</v>
      </c>
    </row>
    <row r="6849" spans="1:5" x14ac:dyDescent="0.25">
      <c r="A6849" s="1">
        <v>35269</v>
      </c>
      <c r="B6849">
        <v>354.72</v>
      </c>
      <c r="D6849" s="1">
        <v>35269</v>
      </c>
      <c r="E6849">
        <v>594.7423</v>
      </c>
    </row>
    <row r="6850" spans="1:5" x14ac:dyDescent="0.25">
      <c r="A6850" s="1">
        <v>35270</v>
      </c>
      <c r="B6850">
        <v>353.85</v>
      </c>
      <c r="D6850" s="1">
        <v>35270</v>
      </c>
      <c r="E6850">
        <v>590.63639999999998</v>
      </c>
    </row>
    <row r="6851" spans="1:5" x14ac:dyDescent="0.25">
      <c r="A6851" s="1">
        <v>35271</v>
      </c>
      <c r="B6851">
        <v>356.96</v>
      </c>
      <c r="D6851" s="1">
        <v>35271</v>
      </c>
      <c r="E6851">
        <v>592.27689999999996</v>
      </c>
    </row>
    <row r="6852" spans="1:5" x14ac:dyDescent="0.25">
      <c r="A6852" s="1">
        <v>35272</v>
      </c>
      <c r="B6852">
        <v>360.26</v>
      </c>
      <c r="D6852" s="1">
        <v>35272</v>
      </c>
      <c r="E6852">
        <v>592.51279999999997</v>
      </c>
    </row>
    <row r="6853" spans="1:5" x14ac:dyDescent="0.25">
      <c r="A6853" s="1">
        <v>35275</v>
      </c>
      <c r="B6853">
        <v>357.42</v>
      </c>
      <c r="D6853" s="1">
        <v>35275</v>
      </c>
      <c r="E6853">
        <v>588.34479999999996</v>
      </c>
    </row>
    <row r="6854" spans="1:5" x14ac:dyDescent="0.25">
      <c r="A6854" s="1">
        <v>35276</v>
      </c>
      <c r="B6854">
        <v>359.49</v>
      </c>
      <c r="D6854" s="1">
        <v>35276</v>
      </c>
      <c r="E6854">
        <v>591.85550000000001</v>
      </c>
    </row>
    <row r="6855" spans="1:5" x14ac:dyDescent="0.25">
      <c r="A6855" s="1">
        <v>35277</v>
      </c>
      <c r="B6855">
        <v>361.99</v>
      </c>
      <c r="D6855" s="1">
        <v>35277</v>
      </c>
      <c r="E6855">
        <v>595.7636</v>
      </c>
    </row>
    <row r="6856" spans="1:5" x14ac:dyDescent="0.25">
      <c r="A6856" s="1">
        <v>35278</v>
      </c>
      <c r="B6856">
        <v>367.84</v>
      </c>
      <c r="D6856" s="1">
        <v>35278</v>
      </c>
      <c r="E6856">
        <v>604.14589999999998</v>
      </c>
    </row>
    <row r="6857" spans="1:5" x14ac:dyDescent="0.25">
      <c r="A6857" s="1">
        <v>35279</v>
      </c>
      <c r="B6857">
        <v>374.98</v>
      </c>
      <c r="D6857" s="1">
        <v>35279</v>
      </c>
      <c r="E6857">
        <v>610.83259999999996</v>
      </c>
    </row>
    <row r="6858" spans="1:5" x14ac:dyDescent="0.25">
      <c r="A6858" s="1">
        <v>35282</v>
      </c>
      <c r="B6858">
        <v>373.77</v>
      </c>
      <c r="D6858" s="1">
        <v>35282</v>
      </c>
      <c r="E6858">
        <v>609.78800000000001</v>
      </c>
    </row>
    <row r="6859" spans="1:5" x14ac:dyDescent="0.25">
      <c r="A6859" s="1">
        <v>35283</v>
      </c>
      <c r="B6859">
        <v>375.04</v>
      </c>
      <c r="D6859" s="1">
        <v>35283</v>
      </c>
      <c r="E6859">
        <v>609.9633</v>
      </c>
    </row>
    <row r="6860" spans="1:5" x14ac:dyDescent="0.25">
      <c r="A6860" s="1">
        <v>35284</v>
      </c>
      <c r="B6860">
        <v>376.43</v>
      </c>
      <c r="D6860" s="1">
        <v>35284</v>
      </c>
      <c r="E6860">
        <v>609.41489999999999</v>
      </c>
    </row>
    <row r="6861" spans="1:5" x14ac:dyDescent="0.25">
      <c r="A6861" s="1">
        <v>35285</v>
      </c>
      <c r="B6861">
        <v>375.61</v>
      </c>
      <c r="D6861" s="1">
        <v>35285</v>
      </c>
      <c r="E6861">
        <v>608.80740000000003</v>
      </c>
    </row>
    <row r="6862" spans="1:5" x14ac:dyDescent="0.25">
      <c r="A6862" s="1">
        <v>35286</v>
      </c>
      <c r="B6862">
        <v>375.18</v>
      </c>
      <c r="D6862" s="1">
        <v>35286</v>
      </c>
      <c r="E6862">
        <v>612.94799999999998</v>
      </c>
    </row>
    <row r="6863" spans="1:5" x14ac:dyDescent="0.25">
      <c r="A6863" s="1">
        <v>35289</v>
      </c>
      <c r="B6863">
        <v>376.81</v>
      </c>
      <c r="D6863" s="1">
        <v>35289</v>
      </c>
      <c r="E6863">
        <v>613.26790000000005</v>
      </c>
    </row>
    <row r="6864" spans="1:5" x14ac:dyDescent="0.25">
      <c r="A6864" s="1">
        <v>35290</v>
      </c>
      <c r="B6864">
        <v>373.76</v>
      </c>
      <c r="D6864" s="1">
        <v>35290</v>
      </c>
      <c r="E6864">
        <v>607.37329999999997</v>
      </c>
    </row>
    <row r="6865" spans="1:5" x14ac:dyDescent="0.25">
      <c r="A6865" s="1">
        <v>35291</v>
      </c>
      <c r="B6865">
        <v>375.15</v>
      </c>
      <c r="D6865" s="1">
        <v>35291</v>
      </c>
      <c r="E6865">
        <v>607.06050000000005</v>
      </c>
    </row>
    <row r="6866" spans="1:5" x14ac:dyDescent="0.25">
      <c r="A6866" s="1">
        <v>35292</v>
      </c>
      <c r="B6866">
        <v>375.47</v>
      </c>
      <c r="D6866" s="1">
        <v>35292</v>
      </c>
      <c r="E6866">
        <v>605.68470000000002</v>
      </c>
    </row>
    <row r="6867" spans="1:5" x14ac:dyDescent="0.25">
      <c r="A6867" s="1">
        <v>35293</v>
      </c>
      <c r="B6867">
        <v>376.87</v>
      </c>
      <c r="D6867" s="1">
        <v>35293</v>
      </c>
      <c r="E6867">
        <v>608.86440000000005</v>
      </c>
    </row>
    <row r="6868" spans="1:5" x14ac:dyDescent="0.25">
      <c r="A6868" s="1">
        <v>35296</v>
      </c>
      <c r="B6868">
        <v>377.39</v>
      </c>
      <c r="D6868" s="1">
        <v>35296</v>
      </c>
      <c r="E6868">
        <v>607.12170000000003</v>
      </c>
    </row>
    <row r="6869" spans="1:5" x14ac:dyDescent="0.25">
      <c r="A6869" s="1">
        <v>35297</v>
      </c>
      <c r="B6869">
        <v>376.78</v>
      </c>
      <c r="D6869" s="1">
        <v>35297</v>
      </c>
      <c r="E6869">
        <v>607.05290000000002</v>
      </c>
    </row>
    <row r="6870" spans="1:5" x14ac:dyDescent="0.25">
      <c r="A6870" s="1">
        <v>35298</v>
      </c>
      <c r="B6870">
        <v>376.52</v>
      </c>
      <c r="D6870" s="1">
        <v>35298</v>
      </c>
      <c r="E6870">
        <v>605.00760000000002</v>
      </c>
    </row>
    <row r="6871" spans="1:5" x14ac:dyDescent="0.25">
      <c r="A6871" s="1">
        <v>35299</v>
      </c>
      <c r="B6871">
        <v>379.9</v>
      </c>
      <c r="D6871" s="1">
        <v>35299</v>
      </c>
      <c r="E6871">
        <v>604.69190000000003</v>
      </c>
    </row>
    <row r="6872" spans="1:5" x14ac:dyDescent="0.25">
      <c r="A6872" s="1">
        <v>35300</v>
      </c>
      <c r="B6872">
        <v>378.37</v>
      </c>
      <c r="D6872" s="1">
        <v>35300</v>
      </c>
      <c r="E6872">
        <v>598.01840000000004</v>
      </c>
    </row>
    <row r="6873" spans="1:5" x14ac:dyDescent="0.25">
      <c r="A6873" s="1">
        <v>35303</v>
      </c>
      <c r="B6873">
        <v>376.9</v>
      </c>
      <c r="D6873" s="1">
        <v>35303</v>
      </c>
      <c r="E6873">
        <v>595.64179999999999</v>
      </c>
    </row>
    <row r="6874" spans="1:5" x14ac:dyDescent="0.25">
      <c r="A6874" s="1">
        <v>35304</v>
      </c>
      <c r="B6874">
        <v>378.54</v>
      </c>
      <c r="D6874" s="1">
        <v>35304</v>
      </c>
      <c r="E6874">
        <v>596.89059999999995</v>
      </c>
    </row>
    <row r="6875" spans="1:5" x14ac:dyDescent="0.25">
      <c r="A6875" s="1">
        <v>35305</v>
      </c>
      <c r="B6875">
        <v>378.34</v>
      </c>
      <c r="D6875" s="1">
        <v>35305</v>
      </c>
      <c r="E6875">
        <v>596.4221</v>
      </c>
    </row>
    <row r="6876" spans="1:5" x14ac:dyDescent="0.25">
      <c r="A6876" s="1">
        <v>35306</v>
      </c>
      <c r="B6876">
        <v>374.68</v>
      </c>
      <c r="D6876" s="1">
        <v>35306</v>
      </c>
      <c r="E6876">
        <v>593.14449999999999</v>
      </c>
    </row>
    <row r="6877" spans="1:5" x14ac:dyDescent="0.25">
      <c r="A6877" s="1">
        <v>35307</v>
      </c>
      <c r="B6877">
        <v>372.09</v>
      </c>
      <c r="D6877" s="1">
        <v>35307</v>
      </c>
      <c r="E6877">
        <v>588.45460000000003</v>
      </c>
    </row>
    <row r="6878" spans="1:5" x14ac:dyDescent="0.25">
      <c r="A6878" s="1">
        <v>35310</v>
      </c>
      <c r="B6878">
        <v>372.09</v>
      </c>
      <c r="D6878" s="1">
        <v>35310</v>
      </c>
      <c r="E6878">
        <v>588.45460000000003</v>
      </c>
    </row>
    <row r="6879" spans="1:5" x14ac:dyDescent="0.25">
      <c r="A6879" s="1">
        <v>35311</v>
      </c>
      <c r="B6879">
        <v>372.82</v>
      </c>
      <c r="D6879" s="1">
        <v>35311</v>
      </c>
      <c r="E6879">
        <v>592.49099999999999</v>
      </c>
    </row>
    <row r="6880" spans="1:5" x14ac:dyDescent="0.25">
      <c r="A6880" s="1">
        <v>35312</v>
      </c>
      <c r="B6880">
        <v>373.46</v>
      </c>
      <c r="D6880" s="1">
        <v>35312</v>
      </c>
      <c r="E6880">
        <v>590.10350000000005</v>
      </c>
    </row>
    <row r="6881" spans="1:5" x14ac:dyDescent="0.25">
      <c r="A6881" s="1">
        <v>35313</v>
      </c>
      <c r="B6881">
        <v>369.84</v>
      </c>
      <c r="D6881" s="1">
        <v>35313</v>
      </c>
      <c r="E6881">
        <v>586.81479999999999</v>
      </c>
    </row>
    <row r="6882" spans="1:5" x14ac:dyDescent="0.25">
      <c r="A6882" s="1">
        <v>35314</v>
      </c>
      <c r="B6882">
        <v>373.44</v>
      </c>
      <c r="D6882" s="1">
        <v>35314</v>
      </c>
      <c r="E6882">
        <v>589.5625</v>
      </c>
    </row>
    <row r="6883" spans="1:5" x14ac:dyDescent="0.25">
      <c r="A6883" s="1">
        <v>35317</v>
      </c>
      <c r="B6883">
        <v>377.28</v>
      </c>
      <c r="D6883" s="1">
        <v>35317</v>
      </c>
      <c r="E6883">
        <v>592.2011</v>
      </c>
    </row>
    <row r="6884" spans="1:5" x14ac:dyDescent="0.25">
      <c r="A6884" s="1">
        <v>35318</v>
      </c>
      <c r="B6884">
        <v>377.49</v>
      </c>
      <c r="D6884" s="1">
        <v>35318</v>
      </c>
      <c r="E6884">
        <v>589.86749999999995</v>
      </c>
    </row>
    <row r="6885" spans="1:5" x14ac:dyDescent="0.25">
      <c r="A6885" s="1">
        <v>35319</v>
      </c>
      <c r="B6885">
        <v>379.21</v>
      </c>
      <c r="D6885" s="1">
        <v>35319</v>
      </c>
      <c r="E6885">
        <v>589.76689999999996</v>
      </c>
    </row>
    <row r="6886" spans="1:5" x14ac:dyDescent="0.25">
      <c r="A6886" s="1">
        <v>35320</v>
      </c>
      <c r="B6886">
        <v>381.52</v>
      </c>
      <c r="D6886" s="1">
        <v>35320</v>
      </c>
      <c r="E6886">
        <v>592.31470000000002</v>
      </c>
    </row>
    <row r="6887" spans="1:5" x14ac:dyDescent="0.25">
      <c r="A6887" s="1">
        <v>35321</v>
      </c>
      <c r="B6887">
        <v>386.59</v>
      </c>
      <c r="D6887" s="1">
        <v>35321</v>
      </c>
      <c r="E6887">
        <v>600.16030000000001</v>
      </c>
    </row>
    <row r="6888" spans="1:5" x14ac:dyDescent="0.25">
      <c r="A6888" s="1">
        <v>35324</v>
      </c>
      <c r="B6888">
        <v>388.41</v>
      </c>
      <c r="D6888" s="1">
        <v>35324</v>
      </c>
      <c r="E6888">
        <v>601.18219999999997</v>
      </c>
    </row>
    <row r="6889" spans="1:5" x14ac:dyDescent="0.25">
      <c r="A6889" s="1">
        <v>35325</v>
      </c>
      <c r="B6889">
        <v>388.07</v>
      </c>
      <c r="D6889" s="1">
        <v>35325</v>
      </c>
      <c r="E6889">
        <v>596.05650000000003</v>
      </c>
    </row>
    <row r="6890" spans="1:5" x14ac:dyDescent="0.25">
      <c r="A6890" s="1">
        <v>35326</v>
      </c>
      <c r="B6890">
        <v>387.27</v>
      </c>
      <c r="D6890" s="1">
        <v>35326</v>
      </c>
      <c r="E6890">
        <v>596.68859999999995</v>
      </c>
    </row>
    <row r="6891" spans="1:5" x14ac:dyDescent="0.25">
      <c r="A6891" s="1">
        <v>35327</v>
      </c>
      <c r="B6891">
        <v>388.05</v>
      </c>
      <c r="D6891" s="1">
        <v>35327</v>
      </c>
      <c r="E6891">
        <v>595.05899999999997</v>
      </c>
    </row>
    <row r="6892" spans="1:5" x14ac:dyDescent="0.25">
      <c r="A6892" s="1">
        <v>35328</v>
      </c>
      <c r="B6892">
        <v>390.26</v>
      </c>
      <c r="D6892" s="1">
        <v>35328</v>
      </c>
      <c r="E6892">
        <v>595.6404</v>
      </c>
    </row>
    <row r="6893" spans="1:5" x14ac:dyDescent="0.25">
      <c r="A6893" s="1">
        <v>35331</v>
      </c>
      <c r="B6893">
        <v>389.69</v>
      </c>
      <c r="D6893" s="1">
        <v>35331</v>
      </c>
      <c r="E6893">
        <v>597.63589999999999</v>
      </c>
    </row>
    <row r="6894" spans="1:5" x14ac:dyDescent="0.25">
      <c r="A6894" s="1">
        <v>35332</v>
      </c>
      <c r="B6894">
        <v>389.57</v>
      </c>
      <c r="D6894" s="1">
        <v>35332</v>
      </c>
      <c r="E6894">
        <v>600.38549999999998</v>
      </c>
    </row>
    <row r="6895" spans="1:5" x14ac:dyDescent="0.25">
      <c r="A6895" s="1">
        <v>35333</v>
      </c>
      <c r="B6895">
        <v>390.19</v>
      </c>
      <c r="D6895" s="1">
        <v>35333</v>
      </c>
      <c r="E6895">
        <v>604.3143</v>
      </c>
    </row>
    <row r="6896" spans="1:5" x14ac:dyDescent="0.25">
      <c r="A6896" s="1">
        <v>35334</v>
      </c>
      <c r="B6896">
        <v>390.86</v>
      </c>
      <c r="D6896" s="1">
        <v>35334</v>
      </c>
      <c r="E6896">
        <v>607.07650000000001</v>
      </c>
    </row>
    <row r="6897" spans="1:5" x14ac:dyDescent="0.25">
      <c r="A6897" s="1">
        <v>35335</v>
      </c>
      <c r="B6897">
        <v>391.06</v>
      </c>
      <c r="D6897" s="1">
        <v>35335</v>
      </c>
      <c r="E6897">
        <v>605.7713</v>
      </c>
    </row>
    <row r="6898" spans="1:5" x14ac:dyDescent="0.25">
      <c r="A6898" s="1">
        <v>35338</v>
      </c>
      <c r="B6898">
        <v>391.72</v>
      </c>
      <c r="D6898" s="1">
        <v>35338</v>
      </c>
      <c r="E6898">
        <v>604.94780000000003</v>
      </c>
    </row>
    <row r="6899" spans="1:5" x14ac:dyDescent="0.25">
      <c r="A6899" s="1">
        <v>35339</v>
      </c>
      <c r="B6899">
        <v>392.27</v>
      </c>
      <c r="D6899" s="1">
        <v>35339</v>
      </c>
      <c r="E6899">
        <v>608.7704</v>
      </c>
    </row>
    <row r="6900" spans="1:5" x14ac:dyDescent="0.25">
      <c r="A6900" s="1">
        <v>35340</v>
      </c>
      <c r="B6900">
        <v>395.22</v>
      </c>
      <c r="D6900" s="1">
        <v>35340</v>
      </c>
      <c r="E6900">
        <v>611.58960000000002</v>
      </c>
    </row>
    <row r="6901" spans="1:5" x14ac:dyDescent="0.25">
      <c r="A6901" s="1">
        <v>35341</v>
      </c>
      <c r="B6901">
        <v>394.53</v>
      </c>
      <c r="D6901" s="1">
        <v>35341</v>
      </c>
      <c r="E6901">
        <v>611.78880000000004</v>
      </c>
    </row>
    <row r="6902" spans="1:5" x14ac:dyDescent="0.25">
      <c r="A6902" s="1">
        <v>35342</v>
      </c>
      <c r="B6902">
        <v>399.15</v>
      </c>
      <c r="D6902" s="1">
        <v>35342</v>
      </c>
      <c r="E6902">
        <v>618.51859999999999</v>
      </c>
    </row>
    <row r="6903" spans="1:5" x14ac:dyDescent="0.25">
      <c r="A6903" s="1">
        <v>35345</v>
      </c>
      <c r="B6903">
        <v>399.89</v>
      </c>
      <c r="D6903" s="1">
        <v>35345</v>
      </c>
      <c r="E6903">
        <v>615.7799</v>
      </c>
    </row>
    <row r="6904" spans="1:5" x14ac:dyDescent="0.25">
      <c r="A6904" s="1">
        <v>35346</v>
      </c>
      <c r="B6904">
        <v>398.17</v>
      </c>
      <c r="D6904" s="1">
        <v>35346</v>
      </c>
      <c r="E6904">
        <v>614.91959999999995</v>
      </c>
    </row>
    <row r="6905" spans="1:5" x14ac:dyDescent="0.25">
      <c r="A6905" s="1">
        <v>35347</v>
      </c>
      <c r="B6905">
        <v>396.12</v>
      </c>
      <c r="D6905" s="1">
        <v>35347</v>
      </c>
      <c r="E6905">
        <v>613.2373</v>
      </c>
    </row>
    <row r="6906" spans="1:5" x14ac:dyDescent="0.25">
      <c r="A6906" s="1">
        <v>35348</v>
      </c>
      <c r="B6906">
        <v>395.13</v>
      </c>
      <c r="D6906" s="1">
        <v>35348</v>
      </c>
      <c r="E6906">
        <v>609.95669999999996</v>
      </c>
    </row>
    <row r="6907" spans="1:5" x14ac:dyDescent="0.25">
      <c r="A6907" s="1">
        <v>35349</v>
      </c>
      <c r="B6907">
        <v>398.21</v>
      </c>
      <c r="D6907" s="1">
        <v>35349</v>
      </c>
      <c r="E6907">
        <v>613.13720000000001</v>
      </c>
    </row>
    <row r="6908" spans="1:5" x14ac:dyDescent="0.25">
      <c r="A6908" s="1">
        <v>35352</v>
      </c>
      <c r="B6908">
        <v>399.92</v>
      </c>
      <c r="D6908" s="1">
        <v>35352</v>
      </c>
      <c r="E6908">
        <v>613.48320000000001</v>
      </c>
    </row>
    <row r="6909" spans="1:5" x14ac:dyDescent="0.25">
      <c r="A6909" s="1">
        <v>35353</v>
      </c>
      <c r="B6909">
        <v>399.36</v>
      </c>
      <c r="D6909" s="1">
        <v>35353</v>
      </c>
      <c r="E6909">
        <v>613.46450000000004</v>
      </c>
    </row>
    <row r="6910" spans="1:5" x14ac:dyDescent="0.25">
      <c r="A6910" s="1">
        <v>35354</v>
      </c>
      <c r="B6910">
        <v>399.94</v>
      </c>
      <c r="D6910" s="1">
        <v>35354</v>
      </c>
      <c r="E6910">
        <v>612.57510000000002</v>
      </c>
    </row>
    <row r="6911" spans="1:5" x14ac:dyDescent="0.25">
      <c r="A6911" s="1">
        <v>35355</v>
      </c>
      <c r="B6911">
        <v>401.06</v>
      </c>
      <c r="D6911" s="1">
        <v>35355</v>
      </c>
      <c r="E6911">
        <v>616.64559999999994</v>
      </c>
    </row>
    <row r="6912" spans="1:5" x14ac:dyDescent="0.25">
      <c r="A6912" s="1">
        <v>35356</v>
      </c>
      <c r="B6912">
        <v>402.72</v>
      </c>
      <c r="D6912" s="1">
        <v>35356</v>
      </c>
      <c r="E6912">
        <v>617.48519999999996</v>
      </c>
    </row>
    <row r="6913" spans="1:5" x14ac:dyDescent="0.25">
      <c r="A6913" s="1">
        <v>35359</v>
      </c>
      <c r="B6913">
        <v>401.7</v>
      </c>
      <c r="D6913" s="1">
        <v>35359</v>
      </c>
      <c r="E6913">
        <v>616.7989</v>
      </c>
    </row>
    <row r="6914" spans="1:5" x14ac:dyDescent="0.25">
      <c r="A6914" s="1">
        <v>35360</v>
      </c>
      <c r="B6914">
        <v>399.27</v>
      </c>
      <c r="D6914" s="1">
        <v>35360</v>
      </c>
      <c r="E6914">
        <v>614.19600000000003</v>
      </c>
    </row>
    <row r="6915" spans="1:5" x14ac:dyDescent="0.25">
      <c r="A6915" s="1">
        <v>35361</v>
      </c>
      <c r="B6915">
        <v>399.5</v>
      </c>
      <c r="D6915" s="1">
        <v>35361</v>
      </c>
      <c r="E6915">
        <v>615.74990000000003</v>
      </c>
    </row>
    <row r="6916" spans="1:5" x14ac:dyDescent="0.25">
      <c r="A6916" s="1">
        <v>35362</v>
      </c>
      <c r="B6916">
        <v>397.4</v>
      </c>
      <c r="D6916" s="1">
        <v>35362</v>
      </c>
      <c r="E6916">
        <v>614.41449999999998</v>
      </c>
    </row>
    <row r="6917" spans="1:5" x14ac:dyDescent="0.25">
      <c r="A6917" s="1">
        <v>35363</v>
      </c>
      <c r="B6917">
        <v>396.66</v>
      </c>
      <c r="D6917" s="1">
        <v>35363</v>
      </c>
      <c r="E6917">
        <v>617.11440000000005</v>
      </c>
    </row>
    <row r="6918" spans="1:5" x14ac:dyDescent="0.25">
      <c r="A6918" s="1">
        <v>35366</v>
      </c>
      <c r="B6918">
        <v>394.25</v>
      </c>
      <c r="D6918" s="1">
        <v>35366</v>
      </c>
      <c r="E6918">
        <v>616.16139999999996</v>
      </c>
    </row>
    <row r="6919" spans="1:5" x14ac:dyDescent="0.25">
      <c r="A6919" s="1">
        <v>35367</v>
      </c>
      <c r="B6919">
        <v>395.7</v>
      </c>
      <c r="D6919" s="1">
        <v>35367</v>
      </c>
      <c r="E6919">
        <v>626.53129999999999</v>
      </c>
    </row>
    <row r="6920" spans="1:5" x14ac:dyDescent="0.25">
      <c r="A6920" s="1">
        <v>35368</v>
      </c>
      <c r="B6920">
        <v>395.67</v>
      </c>
      <c r="D6920" s="1">
        <v>35368</v>
      </c>
      <c r="E6920">
        <v>625.23689999999999</v>
      </c>
    </row>
    <row r="6921" spans="1:5" x14ac:dyDescent="0.25">
      <c r="A6921" s="1">
        <v>35369</v>
      </c>
      <c r="B6921">
        <v>398.32</v>
      </c>
      <c r="D6921" s="1">
        <v>35369</v>
      </c>
      <c r="E6921">
        <v>629.51329999999996</v>
      </c>
    </row>
    <row r="6922" spans="1:5" x14ac:dyDescent="0.25">
      <c r="A6922" s="1">
        <v>35370</v>
      </c>
      <c r="B6922">
        <v>397.8</v>
      </c>
      <c r="D6922" s="1">
        <v>35370</v>
      </c>
      <c r="E6922">
        <v>627.34820000000002</v>
      </c>
    </row>
    <row r="6923" spans="1:5" x14ac:dyDescent="0.25">
      <c r="A6923" s="1">
        <v>35373</v>
      </c>
      <c r="B6923">
        <v>399.19</v>
      </c>
      <c r="D6923" s="1">
        <v>35373</v>
      </c>
      <c r="E6923">
        <v>629.02250000000004</v>
      </c>
    </row>
    <row r="6924" spans="1:5" x14ac:dyDescent="0.25">
      <c r="A6924" s="1">
        <v>35374</v>
      </c>
      <c r="B6924">
        <v>402.94</v>
      </c>
      <c r="D6924" s="1">
        <v>35374</v>
      </c>
      <c r="E6924">
        <v>634.19899999999996</v>
      </c>
    </row>
    <row r="6925" spans="1:5" x14ac:dyDescent="0.25">
      <c r="A6925" s="1">
        <v>35375</v>
      </c>
      <c r="B6925">
        <v>408.63</v>
      </c>
      <c r="D6925" s="1">
        <v>35375</v>
      </c>
      <c r="E6925">
        <v>632.14049999999997</v>
      </c>
    </row>
    <row r="6926" spans="1:5" x14ac:dyDescent="0.25">
      <c r="A6926" s="1">
        <v>35376</v>
      </c>
      <c r="B6926">
        <v>410.44</v>
      </c>
      <c r="D6926" s="1">
        <v>35376</v>
      </c>
      <c r="E6926">
        <v>637.79579999999999</v>
      </c>
    </row>
    <row r="6927" spans="1:5" x14ac:dyDescent="0.25">
      <c r="A6927" s="1">
        <v>35377</v>
      </c>
      <c r="B6927">
        <v>411.84</v>
      </c>
      <c r="D6927" s="1">
        <v>35377</v>
      </c>
      <c r="E6927">
        <v>635.37779999999998</v>
      </c>
    </row>
    <row r="6928" spans="1:5" x14ac:dyDescent="0.25">
      <c r="A6928" s="1">
        <v>35380</v>
      </c>
      <c r="B6928">
        <v>412.54</v>
      </c>
      <c r="D6928" s="1">
        <v>35380</v>
      </c>
      <c r="E6928">
        <v>635.72190000000001</v>
      </c>
    </row>
    <row r="6929" spans="1:5" x14ac:dyDescent="0.25">
      <c r="A6929" s="1">
        <v>35381</v>
      </c>
      <c r="B6929">
        <v>411.61</v>
      </c>
      <c r="D6929" s="1">
        <v>35381</v>
      </c>
      <c r="E6929">
        <v>640.16449999999998</v>
      </c>
    </row>
    <row r="6930" spans="1:5" x14ac:dyDescent="0.25">
      <c r="A6930" s="1">
        <v>35382</v>
      </c>
      <c r="B6930">
        <v>412.42</v>
      </c>
      <c r="D6930" s="1">
        <v>35382</v>
      </c>
      <c r="E6930">
        <v>639.95759999999996</v>
      </c>
    </row>
    <row r="6931" spans="1:5" x14ac:dyDescent="0.25">
      <c r="A6931" s="1">
        <v>35383</v>
      </c>
      <c r="B6931">
        <v>414.99</v>
      </c>
      <c r="D6931" s="1">
        <v>35383</v>
      </c>
      <c r="E6931">
        <v>643.12189999999998</v>
      </c>
    </row>
    <row r="6932" spans="1:5" x14ac:dyDescent="0.25">
      <c r="A6932" s="1">
        <v>35384</v>
      </c>
      <c r="B6932">
        <v>415.4</v>
      </c>
      <c r="D6932" s="1">
        <v>35384</v>
      </c>
      <c r="E6932">
        <v>640.8356</v>
      </c>
    </row>
    <row r="6933" spans="1:5" x14ac:dyDescent="0.25">
      <c r="A6933" s="1">
        <v>35387</v>
      </c>
      <c r="B6933">
        <v>414.84</v>
      </c>
      <c r="D6933" s="1">
        <v>35387</v>
      </c>
      <c r="E6933">
        <v>640.50480000000005</v>
      </c>
    </row>
    <row r="6934" spans="1:5" x14ac:dyDescent="0.25">
      <c r="A6934" s="1">
        <v>35388</v>
      </c>
      <c r="B6934">
        <v>417.25</v>
      </c>
      <c r="D6934" s="1">
        <v>35388</v>
      </c>
      <c r="E6934">
        <v>643.15710000000001</v>
      </c>
    </row>
    <row r="6935" spans="1:5" x14ac:dyDescent="0.25">
      <c r="A6935" s="1">
        <v>35389</v>
      </c>
      <c r="B6935">
        <v>418.3</v>
      </c>
      <c r="D6935" s="1">
        <v>35389</v>
      </c>
      <c r="E6935">
        <v>645.13319999999999</v>
      </c>
    </row>
    <row r="6936" spans="1:5" x14ac:dyDescent="0.25">
      <c r="A6936" s="1">
        <v>35390</v>
      </c>
      <c r="B6936">
        <v>417.49</v>
      </c>
      <c r="D6936" s="1">
        <v>35390</v>
      </c>
      <c r="E6936">
        <v>644.44240000000002</v>
      </c>
    </row>
    <row r="6937" spans="1:5" x14ac:dyDescent="0.25">
      <c r="A6937" s="1">
        <v>35391</v>
      </c>
      <c r="B6937">
        <v>420.74</v>
      </c>
      <c r="D6937" s="1">
        <v>35391</v>
      </c>
      <c r="E6937">
        <v>643.42870000000005</v>
      </c>
    </row>
    <row r="6938" spans="1:5" x14ac:dyDescent="0.25">
      <c r="A6938" s="1">
        <v>35394</v>
      </c>
      <c r="B6938">
        <v>425.17</v>
      </c>
      <c r="D6938" s="1">
        <v>35394</v>
      </c>
      <c r="E6938">
        <v>644.66890000000001</v>
      </c>
    </row>
    <row r="6939" spans="1:5" x14ac:dyDescent="0.25">
      <c r="A6939" s="1">
        <v>35395</v>
      </c>
      <c r="B6939">
        <v>424.49</v>
      </c>
      <c r="D6939" s="1">
        <v>35395</v>
      </c>
      <c r="E6939">
        <v>643.38890000000004</v>
      </c>
    </row>
    <row r="6940" spans="1:5" x14ac:dyDescent="0.25">
      <c r="A6940" s="1">
        <v>35396</v>
      </c>
      <c r="B6940">
        <v>424.39</v>
      </c>
      <c r="D6940" s="1">
        <v>35396</v>
      </c>
      <c r="E6940">
        <v>643.9008</v>
      </c>
    </row>
    <row r="6941" spans="1:5" x14ac:dyDescent="0.25">
      <c r="A6941" s="1">
        <v>35397</v>
      </c>
      <c r="B6941">
        <v>424.39</v>
      </c>
      <c r="D6941" s="1">
        <v>35397</v>
      </c>
      <c r="E6941">
        <v>643.9008</v>
      </c>
    </row>
    <row r="6942" spans="1:5" x14ac:dyDescent="0.25">
      <c r="A6942" s="1">
        <v>35398</v>
      </c>
      <c r="B6942">
        <v>425.42</v>
      </c>
      <c r="D6942" s="1">
        <v>35398</v>
      </c>
      <c r="E6942">
        <v>649.6087</v>
      </c>
    </row>
    <row r="6943" spans="1:5" x14ac:dyDescent="0.25">
      <c r="A6943" s="1">
        <v>35401</v>
      </c>
      <c r="B6943">
        <v>425.72</v>
      </c>
      <c r="D6943" s="1">
        <v>35401</v>
      </c>
      <c r="E6943">
        <v>649.69910000000004</v>
      </c>
    </row>
    <row r="6944" spans="1:5" x14ac:dyDescent="0.25">
      <c r="A6944" s="1">
        <v>35402</v>
      </c>
      <c r="B6944">
        <v>422.42</v>
      </c>
      <c r="D6944" s="1">
        <v>35402</v>
      </c>
      <c r="E6944">
        <v>649.70060000000001</v>
      </c>
    </row>
    <row r="6945" spans="1:5" x14ac:dyDescent="0.25">
      <c r="A6945" s="1">
        <v>35403</v>
      </c>
      <c r="B6945">
        <v>420.86</v>
      </c>
      <c r="D6945" s="1">
        <v>35403</v>
      </c>
      <c r="E6945">
        <v>647.21780000000001</v>
      </c>
    </row>
    <row r="6946" spans="1:5" x14ac:dyDescent="0.25">
      <c r="A6946" s="1">
        <v>35404</v>
      </c>
      <c r="B6946">
        <v>420.49</v>
      </c>
      <c r="D6946" s="1">
        <v>35404</v>
      </c>
      <c r="E6946">
        <v>639.31759999999997</v>
      </c>
    </row>
    <row r="6947" spans="1:5" x14ac:dyDescent="0.25">
      <c r="A6947" s="1">
        <v>35405</v>
      </c>
      <c r="B6947">
        <v>417.62</v>
      </c>
      <c r="D6947" s="1">
        <v>35405</v>
      </c>
      <c r="E6947">
        <v>639.28930000000003</v>
      </c>
    </row>
    <row r="6948" spans="1:5" x14ac:dyDescent="0.25">
      <c r="A6948" s="1">
        <v>35408</v>
      </c>
      <c r="B6948">
        <v>423.39</v>
      </c>
      <c r="D6948" s="1">
        <v>35408</v>
      </c>
      <c r="E6948">
        <v>642.81700000000001</v>
      </c>
    </row>
    <row r="6949" spans="1:5" x14ac:dyDescent="0.25">
      <c r="A6949" s="1">
        <v>35409</v>
      </c>
      <c r="B6949">
        <v>422.28</v>
      </c>
      <c r="D6949" s="1">
        <v>35409</v>
      </c>
      <c r="E6949">
        <v>641.0874</v>
      </c>
    </row>
    <row r="6950" spans="1:5" x14ac:dyDescent="0.25">
      <c r="A6950" s="1">
        <v>35410</v>
      </c>
      <c r="B6950">
        <v>418.37</v>
      </c>
      <c r="D6950" s="1">
        <v>35410</v>
      </c>
      <c r="E6950">
        <v>631.86609999999996</v>
      </c>
    </row>
    <row r="6951" spans="1:5" x14ac:dyDescent="0.25">
      <c r="A6951" s="1">
        <v>35411</v>
      </c>
      <c r="B6951">
        <v>412.68</v>
      </c>
      <c r="D6951" s="1">
        <v>35411</v>
      </c>
      <c r="E6951">
        <v>632.36220000000003</v>
      </c>
    </row>
    <row r="6952" spans="1:5" x14ac:dyDescent="0.25">
      <c r="A6952" s="1">
        <v>35412</v>
      </c>
      <c r="B6952">
        <v>411.72</v>
      </c>
      <c r="D6952" s="1">
        <v>35412</v>
      </c>
      <c r="E6952">
        <v>636.01930000000004</v>
      </c>
    </row>
    <row r="6953" spans="1:5" x14ac:dyDescent="0.25">
      <c r="A6953" s="1">
        <v>35415</v>
      </c>
      <c r="B6953">
        <v>407.16</v>
      </c>
      <c r="D6953" s="1">
        <v>35415</v>
      </c>
      <c r="E6953">
        <v>632.6585</v>
      </c>
    </row>
    <row r="6954" spans="1:5" x14ac:dyDescent="0.25">
      <c r="A6954" s="1">
        <v>35416</v>
      </c>
      <c r="B6954">
        <v>409.45</v>
      </c>
      <c r="D6954" s="1">
        <v>35416</v>
      </c>
      <c r="E6954">
        <v>630.73680000000002</v>
      </c>
    </row>
    <row r="6955" spans="1:5" x14ac:dyDescent="0.25">
      <c r="A6955" s="1">
        <v>35417</v>
      </c>
      <c r="B6955">
        <v>412.84</v>
      </c>
      <c r="D6955" s="1">
        <v>35417</v>
      </c>
      <c r="E6955">
        <v>628.19579999999996</v>
      </c>
    </row>
    <row r="6956" spans="1:5" x14ac:dyDescent="0.25">
      <c r="A6956" s="1">
        <v>35418</v>
      </c>
      <c r="B6956">
        <v>419.88</v>
      </c>
      <c r="D6956" s="1">
        <v>35418</v>
      </c>
      <c r="E6956">
        <v>636.35029999999995</v>
      </c>
    </row>
    <row r="6957" spans="1:5" x14ac:dyDescent="0.25">
      <c r="A6957" s="1">
        <v>35419</v>
      </c>
      <c r="B6957">
        <v>421.31</v>
      </c>
      <c r="D6957" s="1">
        <v>35419</v>
      </c>
      <c r="E6957">
        <v>635.47239999999999</v>
      </c>
    </row>
    <row r="6958" spans="1:5" x14ac:dyDescent="0.25">
      <c r="A6958" s="1">
        <v>35422</v>
      </c>
      <c r="B6958">
        <v>420</v>
      </c>
      <c r="D6958" s="1">
        <v>35422</v>
      </c>
      <c r="E6958">
        <v>637.04870000000005</v>
      </c>
    </row>
    <row r="6959" spans="1:5" x14ac:dyDescent="0.25">
      <c r="A6959" s="1">
        <v>35423</v>
      </c>
      <c r="B6959">
        <v>422.2</v>
      </c>
      <c r="D6959" s="1">
        <v>35423</v>
      </c>
      <c r="E6959">
        <v>637.20960000000002</v>
      </c>
    </row>
    <row r="6960" spans="1:5" x14ac:dyDescent="0.25">
      <c r="A6960" s="1">
        <v>35424</v>
      </c>
      <c r="B6960">
        <v>422.2</v>
      </c>
      <c r="D6960" s="1">
        <v>35424</v>
      </c>
      <c r="E6960">
        <v>637.20960000000002</v>
      </c>
    </row>
    <row r="6961" spans="1:5" x14ac:dyDescent="0.25">
      <c r="A6961" s="1">
        <v>35425</v>
      </c>
      <c r="B6961">
        <v>424.61</v>
      </c>
      <c r="D6961" s="1">
        <v>35425</v>
      </c>
      <c r="E6961">
        <v>637.28700000000003</v>
      </c>
    </row>
    <row r="6962" spans="1:5" x14ac:dyDescent="0.25">
      <c r="A6962" s="1">
        <v>35426</v>
      </c>
      <c r="B6962">
        <v>425.5</v>
      </c>
      <c r="D6962" s="1">
        <v>35426</v>
      </c>
      <c r="E6962">
        <v>640.67460000000005</v>
      </c>
    </row>
    <row r="6963" spans="1:5" x14ac:dyDescent="0.25">
      <c r="A6963" s="1">
        <v>35429</v>
      </c>
      <c r="B6963">
        <v>424.56</v>
      </c>
      <c r="D6963" s="1">
        <v>35429</v>
      </c>
      <c r="E6963">
        <v>640.64009999999996</v>
      </c>
    </row>
    <row r="6964" spans="1:5" x14ac:dyDescent="0.25">
      <c r="A6964" s="1">
        <v>35430</v>
      </c>
      <c r="B6964">
        <v>419.44</v>
      </c>
      <c r="D6964" s="1">
        <v>35430</v>
      </c>
      <c r="E6964">
        <v>633.7953</v>
      </c>
    </row>
    <row r="6965" spans="1:5" x14ac:dyDescent="0.25">
      <c r="A6965" s="1">
        <v>35431</v>
      </c>
      <c r="B6965">
        <v>419.44</v>
      </c>
      <c r="D6965" s="1">
        <v>35431</v>
      </c>
      <c r="E6965">
        <v>633.7953</v>
      </c>
    </row>
    <row r="6966" spans="1:5" x14ac:dyDescent="0.25">
      <c r="A6966" s="1">
        <v>35432</v>
      </c>
      <c r="B6966">
        <v>416.46</v>
      </c>
      <c r="D6966" s="1">
        <v>35432</v>
      </c>
      <c r="E6966">
        <v>627.63900000000001</v>
      </c>
    </row>
    <row r="6967" spans="1:5" x14ac:dyDescent="0.25">
      <c r="A6967" s="1">
        <v>35433</v>
      </c>
      <c r="B6967">
        <v>422.41</v>
      </c>
      <c r="D6967" s="1">
        <v>35433</v>
      </c>
      <c r="E6967">
        <v>628.40729999999996</v>
      </c>
    </row>
    <row r="6968" spans="1:5" x14ac:dyDescent="0.25">
      <c r="A6968" s="1">
        <v>35436</v>
      </c>
      <c r="B6968">
        <v>422.58</v>
      </c>
      <c r="D6968" s="1">
        <v>35436</v>
      </c>
      <c r="E6968">
        <v>626.3424</v>
      </c>
    </row>
    <row r="6969" spans="1:5" x14ac:dyDescent="0.25">
      <c r="A6969" s="1">
        <v>35437</v>
      </c>
      <c r="B6969">
        <v>425.56</v>
      </c>
      <c r="D6969" s="1">
        <v>35437</v>
      </c>
      <c r="E6969">
        <v>625.48230000000001</v>
      </c>
    </row>
    <row r="6970" spans="1:5" x14ac:dyDescent="0.25">
      <c r="A6970" s="1">
        <v>35438</v>
      </c>
      <c r="B6970">
        <v>423.38</v>
      </c>
      <c r="D6970" s="1">
        <v>35438</v>
      </c>
      <c r="E6970">
        <v>622.40189999999996</v>
      </c>
    </row>
    <row r="6971" spans="1:5" x14ac:dyDescent="0.25">
      <c r="A6971" s="1">
        <v>35439</v>
      </c>
      <c r="B6971">
        <v>426.66</v>
      </c>
      <c r="D6971" s="1">
        <v>35439</v>
      </c>
      <c r="E6971">
        <v>628.34839999999997</v>
      </c>
    </row>
    <row r="6972" spans="1:5" x14ac:dyDescent="0.25">
      <c r="A6972" s="1">
        <v>35440</v>
      </c>
      <c r="B6972">
        <v>429.01</v>
      </c>
      <c r="D6972" s="1">
        <v>35440</v>
      </c>
      <c r="E6972">
        <v>622.27539999999999</v>
      </c>
    </row>
    <row r="6973" spans="1:5" x14ac:dyDescent="0.25">
      <c r="A6973" s="1">
        <v>35443</v>
      </c>
      <c r="B6973">
        <v>428.86</v>
      </c>
      <c r="D6973" s="1">
        <v>35443</v>
      </c>
      <c r="E6973">
        <v>622.25530000000003</v>
      </c>
    </row>
    <row r="6974" spans="1:5" x14ac:dyDescent="0.25">
      <c r="A6974" s="1">
        <v>35444</v>
      </c>
      <c r="B6974">
        <v>433.88</v>
      </c>
      <c r="D6974" s="1">
        <v>35444</v>
      </c>
      <c r="E6974">
        <v>627.94449999999995</v>
      </c>
    </row>
    <row r="6975" spans="1:5" x14ac:dyDescent="0.25">
      <c r="A6975" s="1">
        <v>35445</v>
      </c>
      <c r="B6975">
        <v>432.92</v>
      </c>
      <c r="D6975" s="1">
        <v>35445</v>
      </c>
      <c r="E6975">
        <v>627.0249</v>
      </c>
    </row>
    <row r="6976" spans="1:5" x14ac:dyDescent="0.25">
      <c r="A6976" s="1">
        <v>35446</v>
      </c>
      <c r="B6976">
        <v>434.24</v>
      </c>
      <c r="D6976" s="1">
        <v>35446</v>
      </c>
      <c r="E6976">
        <v>624.84619999999995</v>
      </c>
    </row>
    <row r="6977" spans="1:5" x14ac:dyDescent="0.25">
      <c r="A6977" s="1">
        <v>35447</v>
      </c>
      <c r="B6977">
        <v>437.64</v>
      </c>
      <c r="D6977" s="1">
        <v>35447</v>
      </c>
      <c r="E6977">
        <v>625.18669999999997</v>
      </c>
    </row>
    <row r="6978" spans="1:5" x14ac:dyDescent="0.25">
      <c r="A6978" s="1">
        <v>35450</v>
      </c>
      <c r="B6978">
        <v>438.52</v>
      </c>
      <c r="D6978" s="1">
        <v>35450</v>
      </c>
      <c r="E6978">
        <v>625.54100000000005</v>
      </c>
    </row>
    <row r="6979" spans="1:5" x14ac:dyDescent="0.25">
      <c r="A6979" s="1">
        <v>35451</v>
      </c>
      <c r="B6979">
        <v>441.42</v>
      </c>
      <c r="D6979" s="1">
        <v>35451</v>
      </c>
      <c r="E6979">
        <v>628.50699999999995</v>
      </c>
    </row>
    <row r="6980" spans="1:5" x14ac:dyDescent="0.25">
      <c r="A6980" s="1">
        <v>35452</v>
      </c>
      <c r="B6980">
        <v>443.26</v>
      </c>
      <c r="D6980" s="1">
        <v>35452</v>
      </c>
      <c r="E6980">
        <v>625.77419999999995</v>
      </c>
    </row>
    <row r="6981" spans="1:5" x14ac:dyDescent="0.25">
      <c r="A6981" s="1">
        <v>35453</v>
      </c>
      <c r="B6981">
        <v>439.36</v>
      </c>
      <c r="D6981" s="1">
        <v>35453</v>
      </c>
      <c r="E6981">
        <v>623.93529999999998</v>
      </c>
    </row>
    <row r="6982" spans="1:5" x14ac:dyDescent="0.25">
      <c r="A6982" s="1">
        <v>35454</v>
      </c>
      <c r="B6982">
        <v>435.11</v>
      </c>
      <c r="D6982" s="1">
        <v>35454</v>
      </c>
      <c r="E6982">
        <v>622.35109999999997</v>
      </c>
    </row>
    <row r="6983" spans="1:5" x14ac:dyDescent="0.25">
      <c r="A6983" s="1">
        <v>35457</v>
      </c>
      <c r="B6983">
        <v>431.87</v>
      </c>
      <c r="D6983" s="1">
        <v>35457</v>
      </c>
      <c r="E6983">
        <v>619.09109999999998</v>
      </c>
    </row>
    <row r="6984" spans="1:5" x14ac:dyDescent="0.25">
      <c r="A6984" s="1">
        <v>35458</v>
      </c>
      <c r="B6984">
        <v>432.14</v>
      </c>
      <c r="D6984" s="1">
        <v>35458</v>
      </c>
      <c r="E6984">
        <v>620.51850000000002</v>
      </c>
    </row>
    <row r="6985" spans="1:5" x14ac:dyDescent="0.25">
      <c r="A6985" s="1">
        <v>35459</v>
      </c>
      <c r="B6985">
        <v>435.25</v>
      </c>
      <c r="D6985" s="1">
        <v>35459</v>
      </c>
      <c r="E6985">
        <v>621.78880000000004</v>
      </c>
    </row>
    <row r="6986" spans="1:5" x14ac:dyDescent="0.25">
      <c r="A6986" s="1">
        <v>35460</v>
      </c>
      <c r="B6986">
        <v>441.11</v>
      </c>
      <c r="D6986" s="1">
        <v>35460</v>
      </c>
      <c r="E6986">
        <v>624.50429999999994</v>
      </c>
    </row>
    <row r="6987" spans="1:5" x14ac:dyDescent="0.25">
      <c r="A6987" s="1">
        <v>35461</v>
      </c>
      <c r="B6987">
        <v>442.28</v>
      </c>
      <c r="D6987" s="1">
        <v>35461</v>
      </c>
      <c r="E6987">
        <v>630.01409999999998</v>
      </c>
    </row>
    <row r="6988" spans="1:5" x14ac:dyDescent="0.25">
      <c r="A6988" s="1">
        <v>35464</v>
      </c>
      <c r="B6988">
        <v>442.48</v>
      </c>
      <c r="D6988" s="1">
        <v>35464</v>
      </c>
      <c r="E6988">
        <v>633.67719999999997</v>
      </c>
    </row>
    <row r="6989" spans="1:5" x14ac:dyDescent="0.25">
      <c r="A6989" s="1">
        <v>35465</v>
      </c>
      <c r="B6989">
        <v>443.2</v>
      </c>
      <c r="D6989" s="1">
        <v>35465</v>
      </c>
      <c r="E6989">
        <v>635.24009999999998</v>
      </c>
    </row>
    <row r="6990" spans="1:5" x14ac:dyDescent="0.25">
      <c r="A6990" s="1">
        <v>35466</v>
      </c>
      <c r="B6990">
        <v>437.33</v>
      </c>
      <c r="D6990" s="1">
        <v>35466</v>
      </c>
      <c r="E6990">
        <v>632.51189999999997</v>
      </c>
    </row>
    <row r="6991" spans="1:5" x14ac:dyDescent="0.25">
      <c r="A6991" s="1">
        <v>35467</v>
      </c>
      <c r="B6991">
        <v>438.47</v>
      </c>
      <c r="D6991" s="1">
        <v>35467</v>
      </c>
      <c r="E6991">
        <v>632.7319</v>
      </c>
    </row>
    <row r="6992" spans="1:5" x14ac:dyDescent="0.25">
      <c r="A6992" s="1">
        <v>35468</v>
      </c>
      <c r="B6992">
        <v>443.02</v>
      </c>
      <c r="D6992" s="1">
        <v>35468</v>
      </c>
      <c r="E6992">
        <v>636.73289999999997</v>
      </c>
    </row>
    <row r="6993" spans="1:5" x14ac:dyDescent="0.25">
      <c r="A6993" s="1">
        <v>35471</v>
      </c>
      <c r="B6993">
        <v>440.43</v>
      </c>
      <c r="D6993" s="1">
        <v>35471</v>
      </c>
      <c r="E6993">
        <v>636.90449999999998</v>
      </c>
    </row>
    <row r="6994" spans="1:5" x14ac:dyDescent="0.25">
      <c r="A6994" s="1">
        <v>35472</v>
      </c>
      <c r="B6994">
        <v>441.91</v>
      </c>
      <c r="D6994" s="1">
        <v>35472</v>
      </c>
      <c r="E6994">
        <v>636.76859999999999</v>
      </c>
    </row>
    <row r="6995" spans="1:5" x14ac:dyDescent="0.25">
      <c r="A6995" s="1">
        <v>35473</v>
      </c>
      <c r="B6995">
        <v>448.9</v>
      </c>
      <c r="D6995" s="1">
        <v>35473</v>
      </c>
      <c r="E6995">
        <v>636.84609999999998</v>
      </c>
    </row>
    <row r="6996" spans="1:5" x14ac:dyDescent="0.25">
      <c r="A6996" s="1">
        <v>35474</v>
      </c>
      <c r="B6996">
        <v>453.67</v>
      </c>
      <c r="D6996" s="1">
        <v>35474</v>
      </c>
      <c r="E6996">
        <v>642.26900000000001</v>
      </c>
    </row>
    <row r="6997" spans="1:5" x14ac:dyDescent="0.25">
      <c r="A6997" s="1">
        <v>35475</v>
      </c>
      <c r="B6997">
        <v>452.49</v>
      </c>
      <c r="D6997" s="1">
        <v>35475</v>
      </c>
      <c r="E6997">
        <v>645.11159999999995</v>
      </c>
    </row>
    <row r="6998" spans="1:5" x14ac:dyDescent="0.25">
      <c r="A6998" s="1">
        <v>35478</v>
      </c>
      <c r="B6998">
        <v>452.49</v>
      </c>
      <c r="D6998" s="1">
        <v>35478</v>
      </c>
      <c r="E6998">
        <v>645.11159999999995</v>
      </c>
    </row>
    <row r="6999" spans="1:5" x14ac:dyDescent="0.25">
      <c r="A6999" s="1">
        <v>35479</v>
      </c>
      <c r="B6999">
        <v>456.03</v>
      </c>
      <c r="D6999" s="1">
        <v>35479</v>
      </c>
      <c r="E6999">
        <v>644.85910000000001</v>
      </c>
    </row>
    <row r="7000" spans="1:5" x14ac:dyDescent="0.25">
      <c r="A7000" s="1">
        <v>35480</v>
      </c>
      <c r="B7000">
        <v>454.55</v>
      </c>
      <c r="D7000" s="1">
        <v>35480</v>
      </c>
      <c r="E7000">
        <v>643.00890000000004</v>
      </c>
    </row>
    <row r="7001" spans="1:5" x14ac:dyDescent="0.25">
      <c r="A7001" s="1">
        <v>35481</v>
      </c>
      <c r="B7001">
        <v>449.27</v>
      </c>
      <c r="D7001" s="1">
        <v>35481</v>
      </c>
      <c r="E7001">
        <v>638.46180000000004</v>
      </c>
    </row>
    <row r="7002" spans="1:5" x14ac:dyDescent="0.25">
      <c r="A7002" s="1">
        <v>35482</v>
      </c>
      <c r="B7002">
        <v>448.19</v>
      </c>
      <c r="D7002" s="1">
        <v>35482</v>
      </c>
      <c r="E7002">
        <v>639.59289999999999</v>
      </c>
    </row>
    <row r="7003" spans="1:5" x14ac:dyDescent="0.25">
      <c r="A7003" s="1">
        <v>35485</v>
      </c>
      <c r="B7003">
        <v>452.22</v>
      </c>
      <c r="D7003" s="1">
        <v>35485</v>
      </c>
      <c r="E7003">
        <v>638.88670000000002</v>
      </c>
    </row>
    <row r="7004" spans="1:5" x14ac:dyDescent="0.25">
      <c r="A7004" s="1">
        <v>35486</v>
      </c>
      <c r="B7004">
        <v>453.31</v>
      </c>
      <c r="D7004" s="1">
        <v>35486</v>
      </c>
      <c r="E7004">
        <v>638.86320000000001</v>
      </c>
    </row>
    <row r="7005" spans="1:5" x14ac:dyDescent="0.25">
      <c r="A7005" s="1">
        <v>35487</v>
      </c>
      <c r="B7005">
        <v>449.92</v>
      </c>
      <c r="D7005" s="1">
        <v>35487</v>
      </c>
      <c r="E7005">
        <v>630.92920000000004</v>
      </c>
    </row>
    <row r="7006" spans="1:5" x14ac:dyDescent="0.25">
      <c r="A7006" s="1">
        <v>35488</v>
      </c>
      <c r="B7006">
        <v>444.12</v>
      </c>
      <c r="D7006" s="1">
        <v>35488</v>
      </c>
      <c r="E7006">
        <v>628.95820000000003</v>
      </c>
    </row>
    <row r="7007" spans="1:5" x14ac:dyDescent="0.25">
      <c r="A7007" s="1">
        <v>35489</v>
      </c>
      <c r="B7007">
        <v>441.81</v>
      </c>
      <c r="D7007" s="1">
        <v>35489</v>
      </c>
      <c r="E7007">
        <v>629.31970000000001</v>
      </c>
    </row>
    <row r="7008" spans="1:5" x14ac:dyDescent="0.25">
      <c r="A7008" s="1">
        <v>35492</v>
      </c>
      <c r="B7008">
        <v>444</v>
      </c>
      <c r="D7008" s="1">
        <v>35492</v>
      </c>
      <c r="E7008">
        <v>627.59519999999998</v>
      </c>
    </row>
    <row r="7009" spans="1:5" x14ac:dyDescent="0.25">
      <c r="A7009" s="1">
        <v>35493</v>
      </c>
      <c r="B7009">
        <v>442.56</v>
      </c>
      <c r="D7009" s="1">
        <v>35493</v>
      </c>
      <c r="E7009">
        <v>625.49680000000001</v>
      </c>
    </row>
    <row r="7010" spans="1:5" x14ac:dyDescent="0.25">
      <c r="A7010" s="1">
        <v>35494</v>
      </c>
      <c r="B7010">
        <v>447.85</v>
      </c>
      <c r="D7010" s="1">
        <v>35494</v>
      </c>
      <c r="E7010">
        <v>628.1558</v>
      </c>
    </row>
    <row r="7011" spans="1:5" x14ac:dyDescent="0.25">
      <c r="A7011" s="1">
        <v>35495</v>
      </c>
      <c r="B7011">
        <v>446.43</v>
      </c>
      <c r="D7011" s="1">
        <v>35495</v>
      </c>
      <c r="E7011">
        <v>624.69119999999998</v>
      </c>
    </row>
    <row r="7012" spans="1:5" x14ac:dyDescent="0.25">
      <c r="A7012" s="1">
        <v>35496</v>
      </c>
      <c r="B7012">
        <v>449.68</v>
      </c>
      <c r="D7012" s="1">
        <v>35496</v>
      </c>
      <c r="E7012">
        <v>629.37980000000005</v>
      </c>
    </row>
    <row r="7013" spans="1:5" x14ac:dyDescent="0.25">
      <c r="A7013" s="1">
        <v>35499</v>
      </c>
      <c r="B7013">
        <v>453.9</v>
      </c>
      <c r="D7013" s="1">
        <v>35499</v>
      </c>
      <c r="E7013">
        <v>629.3809</v>
      </c>
    </row>
    <row r="7014" spans="1:5" x14ac:dyDescent="0.25">
      <c r="A7014" s="1">
        <v>35500</v>
      </c>
      <c r="B7014">
        <v>452.96</v>
      </c>
      <c r="D7014" s="1">
        <v>35500</v>
      </c>
      <c r="E7014">
        <v>627.07169999999996</v>
      </c>
    </row>
    <row r="7015" spans="1:5" x14ac:dyDescent="0.25">
      <c r="A7015" s="1">
        <v>35501</v>
      </c>
      <c r="B7015">
        <v>449.05</v>
      </c>
      <c r="D7015" s="1">
        <v>35501</v>
      </c>
      <c r="E7015">
        <v>625.47670000000005</v>
      </c>
    </row>
    <row r="7016" spans="1:5" x14ac:dyDescent="0.25">
      <c r="A7016" s="1">
        <v>35502</v>
      </c>
      <c r="B7016">
        <v>441.2</v>
      </c>
      <c r="D7016" s="1">
        <v>35502</v>
      </c>
      <c r="E7016">
        <v>620.32640000000004</v>
      </c>
    </row>
    <row r="7017" spans="1:5" x14ac:dyDescent="0.25">
      <c r="A7017" s="1">
        <v>35503</v>
      </c>
      <c r="B7017">
        <v>442.73</v>
      </c>
      <c r="D7017" s="1">
        <v>35503</v>
      </c>
      <c r="E7017">
        <v>621.16610000000003</v>
      </c>
    </row>
    <row r="7018" spans="1:5" x14ac:dyDescent="0.25">
      <c r="A7018" s="1">
        <v>35506</v>
      </c>
      <c r="B7018">
        <v>442.83</v>
      </c>
      <c r="D7018" s="1">
        <v>35506</v>
      </c>
      <c r="E7018">
        <v>620.6431</v>
      </c>
    </row>
    <row r="7019" spans="1:5" x14ac:dyDescent="0.25">
      <c r="A7019" s="1">
        <v>35507</v>
      </c>
      <c r="B7019">
        <v>439.56</v>
      </c>
      <c r="D7019" s="1">
        <v>35507</v>
      </c>
      <c r="E7019">
        <v>620.83759999999995</v>
      </c>
    </row>
    <row r="7020" spans="1:5" x14ac:dyDescent="0.25">
      <c r="A7020" s="1">
        <v>35508</v>
      </c>
      <c r="B7020">
        <v>436.85</v>
      </c>
      <c r="D7020" s="1">
        <v>35508</v>
      </c>
      <c r="E7020">
        <v>619.52229999999997</v>
      </c>
    </row>
    <row r="7021" spans="1:5" x14ac:dyDescent="0.25">
      <c r="A7021" s="1">
        <v>35509</v>
      </c>
      <c r="B7021">
        <v>435.98</v>
      </c>
      <c r="D7021" s="1">
        <v>35509</v>
      </c>
      <c r="E7021">
        <v>621.16510000000005</v>
      </c>
    </row>
    <row r="7022" spans="1:5" x14ac:dyDescent="0.25">
      <c r="A7022" s="1">
        <v>35510</v>
      </c>
      <c r="B7022">
        <v>436.41</v>
      </c>
      <c r="D7022" s="1">
        <v>35510</v>
      </c>
      <c r="E7022">
        <v>620.92229999999995</v>
      </c>
    </row>
    <row r="7023" spans="1:5" x14ac:dyDescent="0.25">
      <c r="A7023" s="1">
        <v>35513</v>
      </c>
      <c r="B7023">
        <v>439.18</v>
      </c>
      <c r="D7023" s="1">
        <v>35513</v>
      </c>
      <c r="E7023">
        <v>624.01480000000004</v>
      </c>
    </row>
    <row r="7024" spans="1:5" x14ac:dyDescent="0.25">
      <c r="A7024" s="1">
        <v>35514</v>
      </c>
      <c r="B7024">
        <v>438.79</v>
      </c>
      <c r="D7024" s="1">
        <v>35514</v>
      </c>
      <c r="E7024">
        <v>621.52350000000001</v>
      </c>
    </row>
    <row r="7025" spans="1:5" x14ac:dyDescent="0.25">
      <c r="A7025" s="1">
        <v>35515</v>
      </c>
      <c r="B7025">
        <v>439.67</v>
      </c>
      <c r="D7025" s="1">
        <v>35515</v>
      </c>
      <c r="E7025">
        <v>620.36419999999998</v>
      </c>
    </row>
    <row r="7026" spans="1:5" x14ac:dyDescent="0.25">
      <c r="A7026" s="1">
        <v>35516</v>
      </c>
      <c r="B7026">
        <v>431.12</v>
      </c>
      <c r="D7026" s="1">
        <v>35516</v>
      </c>
      <c r="E7026">
        <v>614.0575</v>
      </c>
    </row>
    <row r="7027" spans="1:5" x14ac:dyDescent="0.25">
      <c r="A7027" s="1">
        <v>35517</v>
      </c>
      <c r="B7027">
        <v>431.12</v>
      </c>
      <c r="D7027" s="1">
        <v>35517</v>
      </c>
      <c r="E7027">
        <v>614.0575</v>
      </c>
    </row>
    <row r="7028" spans="1:5" x14ac:dyDescent="0.25">
      <c r="A7028" s="1">
        <v>35520</v>
      </c>
      <c r="B7028">
        <v>421.32</v>
      </c>
      <c r="D7028" s="1">
        <v>35520</v>
      </c>
      <c r="E7028">
        <v>613.95270000000005</v>
      </c>
    </row>
    <row r="7029" spans="1:5" x14ac:dyDescent="0.25">
      <c r="A7029" s="1">
        <v>35521</v>
      </c>
      <c r="B7029">
        <v>422.31</v>
      </c>
      <c r="D7029" s="1">
        <v>35521</v>
      </c>
      <c r="E7029">
        <v>614.86509999999998</v>
      </c>
    </row>
    <row r="7030" spans="1:5" x14ac:dyDescent="0.25">
      <c r="A7030" s="1">
        <v>35522</v>
      </c>
      <c r="B7030">
        <v>417.37</v>
      </c>
      <c r="D7030" s="1">
        <v>35522</v>
      </c>
      <c r="E7030">
        <v>615.53049999999996</v>
      </c>
    </row>
    <row r="7031" spans="1:5" x14ac:dyDescent="0.25">
      <c r="A7031" s="1">
        <v>35523</v>
      </c>
      <c r="B7031">
        <v>417.41</v>
      </c>
      <c r="D7031" s="1">
        <v>35523</v>
      </c>
      <c r="E7031">
        <v>616.0761</v>
      </c>
    </row>
    <row r="7032" spans="1:5" x14ac:dyDescent="0.25">
      <c r="A7032" s="1">
        <v>35524</v>
      </c>
      <c r="B7032">
        <v>422.11</v>
      </c>
      <c r="D7032" s="1">
        <v>35524</v>
      </c>
      <c r="E7032">
        <v>612.36689999999999</v>
      </c>
    </row>
    <row r="7033" spans="1:5" x14ac:dyDescent="0.25">
      <c r="A7033" s="1">
        <v>35527</v>
      </c>
      <c r="B7033">
        <v>425.22</v>
      </c>
      <c r="D7033" s="1">
        <v>35527</v>
      </c>
      <c r="E7033">
        <v>616.33989999999994</v>
      </c>
    </row>
    <row r="7034" spans="1:5" x14ac:dyDescent="0.25">
      <c r="A7034" s="1">
        <v>35528</v>
      </c>
      <c r="B7034">
        <v>427.17</v>
      </c>
      <c r="D7034" s="1">
        <v>35528</v>
      </c>
      <c r="E7034">
        <v>615.18970000000002</v>
      </c>
    </row>
    <row r="7035" spans="1:5" x14ac:dyDescent="0.25">
      <c r="A7035" s="1">
        <v>35529</v>
      </c>
      <c r="B7035">
        <v>424.6</v>
      </c>
      <c r="D7035" s="1">
        <v>35529</v>
      </c>
      <c r="E7035">
        <v>615.09730000000002</v>
      </c>
    </row>
    <row r="7036" spans="1:5" x14ac:dyDescent="0.25">
      <c r="A7036" s="1">
        <v>35530</v>
      </c>
      <c r="B7036">
        <v>422.94</v>
      </c>
      <c r="D7036" s="1">
        <v>35530</v>
      </c>
      <c r="E7036">
        <v>615.1019</v>
      </c>
    </row>
    <row r="7037" spans="1:5" x14ac:dyDescent="0.25">
      <c r="A7037" s="1">
        <v>35531</v>
      </c>
      <c r="B7037">
        <v>412.16</v>
      </c>
      <c r="D7037" s="1">
        <v>35531</v>
      </c>
      <c r="E7037">
        <v>611.27459999999996</v>
      </c>
    </row>
    <row r="7038" spans="1:5" x14ac:dyDescent="0.25">
      <c r="A7038" s="1">
        <v>35534</v>
      </c>
      <c r="B7038">
        <v>414.8</v>
      </c>
      <c r="D7038" s="1">
        <v>35534</v>
      </c>
      <c r="E7038">
        <v>611.77520000000004</v>
      </c>
    </row>
    <row r="7039" spans="1:5" x14ac:dyDescent="0.25">
      <c r="A7039" s="1">
        <v>35535</v>
      </c>
      <c r="B7039">
        <v>420.17</v>
      </c>
      <c r="D7039" s="1">
        <v>35535</v>
      </c>
      <c r="E7039">
        <v>617.19439999999997</v>
      </c>
    </row>
    <row r="7040" spans="1:5" x14ac:dyDescent="0.25">
      <c r="A7040" s="1">
        <v>35536</v>
      </c>
      <c r="B7040">
        <v>424.02</v>
      </c>
      <c r="D7040" s="1">
        <v>35536</v>
      </c>
      <c r="E7040">
        <v>616.39440000000002</v>
      </c>
    </row>
    <row r="7041" spans="1:5" x14ac:dyDescent="0.25">
      <c r="A7041" s="1">
        <v>35537</v>
      </c>
      <c r="B7041">
        <v>423.48</v>
      </c>
      <c r="D7041" s="1">
        <v>35537</v>
      </c>
      <c r="E7041">
        <v>618.67909999999995</v>
      </c>
    </row>
    <row r="7042" spans="1:5" x14ac:dyDescent="0.25">
      <c r="A7042" s="1">
        <v>35538</v>
      </c>
      <c r="B7042">
        <v>425.26</v>
      </c>
      <c r="D7042" s="1">
        <v>35538</v>
      </c>
      <c r="E7042">
        <v>619.5915</v>
      </c>
    </row>
    <row r="7043" spans="1:5" x14ac:dyDescent="0.25">
      <c r="A7043" s="1">
        <v>35541</v>
      </c>
      <c r="B7043">
        <v>421.23</v>
      </c>
      <c r="D7043" s="1">
        <v>35541</v>
      </c>
      <c r="E7043">
        <v>617.9941</v>
      </c>
    </row>
    <row r="7044" spans="1:5" x14ac:dyDescent="0.25">
      <c r="A7044" s="1">
        <v>35542</v>
      </c>
      <c r="B7044">
        <v>427.75</v>
      </c>
      <c r="D7044" s="1">
        <v>35542</v>
      </c>
      <c r="E7044">
        <v>620.74549999999999</v>
      </c>
    </row>
    <row r="7045" spans="1:5" x14ac:dyDescent="0.25">
      <c r="A7045" s="1">
        <v>35543</v>
      </c>
      <c r="B7045">
        <v>427.55</v>
      </c>
      <c r="D7045" s="1">
        <v>35543</v>
      </c>
      <c r="E7045">
        <v>618.63480000000004</v>
      </c>
    </row>
    <row r="7046" spans="1:5" x14ac:dyDescent="0.25">
      <c r="A7046" s="1">
        <v>35544</v>
      </c>
      <c r="B7046">
        <v>426.51</v>
      </c>
      <c r="D7046" s="1">
        <v>35544</v>
      </c>
      <c r="E7046">
        <v>616.29930000000002</v>
      </c>
    </row>
    <row r="7047" spans="1:5" x14ac:dyDescent="0.25">
      <c r="A7047" s="1">
        <v>35545</v>
      </c>
      <c r="B7047">
        <v>422.61</v>
      </c>
      <c r="D7047" s="1">
        <v>35545</v>
      </c>
      <c r="E7047">
        <v>615.22239999999999</v>
      </c>
    </row>
    <row r="7048" spans="1:5" x14ac:dyDescent="0.25">
      <c r="A7048" s="1">
        <v>35548</v>
      </c>
      <c r="B7048">
        <v>426.42</v>
      </c>
      <c r="D7048" s="1">
        <v>35548</v>
      </c>
      <c r="E7048">
        <v>617.07429999999999</v>
      </c>
    </row>
    <row r="7049" spans="1:5" x14ac:dyDescent="0.25">
      <c r="A7049" s="1">
        <v>35549</v>
      </c>
      <c r="B7049">
        <v>437.43</v>
      </c>
      <c r="D7049" s="1">
        <v>35549</v>
      </c>
      <c r="E7049">
        <v>625.96320000000003</v>
      </c>
    </row>
    <row r="7050" spans="1:5" x14ac:dyDescent="0.25">
      <c r="A7050" s="1">
        <v>35550</v>
      </c>
      <c r="B7050">
        <v>441.43</v>
      </c>
      <c r="D7050" s="1">
        <v>35550</v>
      </c>
      <c r="E7050">
        <v>628.14120000000003</v>
      </c>
    </row>
    <row r="7051" spans="1:5" x14ac:dyDescent="0.25">
      <c r="A7051" s="1">
        <v>35551</v>
      </c>
      <c r="B7051">
        <v>440.74</v>
      </c>
      <c r="D7051" s="1">
        <v>35551</v>
      </c>
      <c r="E7051">
        <v>630.33989999999994</v>
      </c>
    </row>
    <row r="7052" spans="1:5" x14ac:dyDescent="0.25">
      <c r="A7052" s="1">
        <v>35552</v>
      </c>
      <c r="B7052">
        <v>449.4</v>
      </c>
      <c r="D7052" s="1">
        <v>35552</v>
      </c>
      <c r="E7052">
        <v>631.97170000000006</v>
      </c>
    </row>
    <row r="7053" spans="1:5" x14ac:dyDescent="0.25">
      <c r="A7053" s="1">
        <v>35555</v>
      </c>
      <c r="B7053">
        <v>459.28</v>
      </c>
      <c r="D7053" s="1">
        <v>35555</v>
      </c>
      <c r="E7053">
        <v>632.98710000000005</v>
      </c>
    </row>
    <row r="7054" spans="1:5" x14ac:dyDescent="0.25">
      <c r="A7054" s="1">
        <v>35556</v>
      </c>
      <c r="B7054">
        <v>457.72</v>
      </c>
      <c r="D7054" s="1">
        <v>35556</v>
      </c>
      <c r="E7054">
        <v>633.56600000000003</v>
      </c>
    </row>
    <row r="7055" spans="1:5" x14ac:dyDescent="0.25">
      <c r="A7055" s="1">
        <v>35557</v>
      </c>
      <c r="B7055">
        <v>451.86</v>
      </c>
      <c r="D7055" s="1">
        <v>35557</v>
      </c>
      <c r="E7055">
        <v>629.00969999999995</v>
      </c>
    </row>
    <row r="7056" spans="1:5" x14ac:dyDescent="0.25">
      <c r="A7056" s="1">
        <v>35558</v>
      </c>
      <c r="B7056">
        <v>453.97</v>
      </c>
      <c r="D7056" s="1">
        <v>35558</v>
      </c>
      <c r="E7056">
        <v>631.94399999999996</v>
      </c>
    </row>
    <row r="7057" spans="1:5" x14ac:dyDescent="0.25">
      <c r="A7057" s="1">
        <v>35559</v>
      </c>
      <c r="B7057">
        <v>456.2</v>
      </c>
      <c r="D7057" s="1">
        <v>35559</v>
      </c>
      <c r="E7057">
        <v>634.30409999999995</v>
      </c>
    </row>
    <row r="7058" spans="1:5" x14ac:dyDescent="0.25">
      <c r="A7058" s="1">
        <v>35562</v>
      </c>
      <c r="B7058">
        <v>462.5</v>
      </c>
      <c r="D7058" s="1">
        <v>35562</v>
      </c>
      <c r="E7058">
        <v>635.58939999999996</v>
      </c>
    </row>
    <row r="7059" spans="1:5" x14ac:dyDescent="0.25">
      <c r="A7059" s="1">
        <v>35563</v>
      </c>
      <c r="B7059">
        <v>460.25</v>
      </c>
      <c r="D7059" s="1">
        <v>35563</v>
      </c>
      <c r="E7059">
        <v>632.39070000000004</v>
      </c>
    </row>
    <row r="7060" spans="1:5" x14ac:dyDescent="0.25">
      <c r="A7060" s="1">
        <v>35564</v>
      </c>
      <c r="B7060">
        <v>461.93</v>
      </c>
      <c r="D7060" s="1">
        <v>35564</v>
      </c>
      <c r="E7060">
        <v>634.53689999999995</v>
      </c>
    </row>
    <row r="7061" spans="1:5" x14ac:dyDescent="0.25">
      <c r="A7061" s="1">
        <v>35565</v>
      </c>
      <c r="B7061">
        <v>465</v>
      </c>
      <c r="D7061" s="1">
        <v>35565</v>
      </c>
      <c r="E7061">
        <v>635.59939999999995</v>
      </c>
    </row>
    <row r="7062" spans="1:5" x14ac:dyDescent="0.25">
      <c r="A7062" s="1">
        <v>35566</v>
      </c>
      <c r="B7062">
        <v>459.26</v>
      </c>
      <c r="D7062" s="1">
        <v>35566</v>
      </c>
      <c r="E7062">
        <v>633.64120000000003</v>
      </c>
    </row>
    <row r="7063" spans="1:5" x14ac:dyDescent="0.25">
      <c r="A7063" s="1">
        <v>35569</v>
      </c>
      <c r="B7063">
        <v>460.84</v>
      </c>
      <c r="D7063" s="1">
        <v>35569</v>
      </c>
      <c r="E7063">
        <v>633.60699999999997</v>
      </c>
    </row>
    <row r="7064" spans="1:5" x14ac:dyDescent="0.25">
      <c r="A7064" s="1">
        <v>35570</v>
      </c>
      <c r="B7064">
        <v>465.12</v>
      </c>
      <c r="D7064" s="1">
        <v>35570</v>
      </c>
      <c r="E7064">
        <v>633.3098</v>
      </c>
    </row>
    <row r="7065" spans="1:5" x14ac:dyDescent="0.25">
      <c r="A7065" s="1">
        <v>35571</v>
      </c>
      <c r="B7065">
        <v>464.39</v>
      </c>
      <c r="D7065" s="1">
        <v>35571</v>
      </c>
      <c r="E7065">
        <v>630.3383</v>
      </c>
    </row>
    <row r="7066" spans="1:5" x14ac:dyDescent="0.25">
      <c r="A7066" s="1">
        <v>35572</v>
      </c>
      <c r="B7066">
        <v>462.72</v>
      </c>
      <c r="D7066" s="1">
        <v>35572</v>
      </c>
      <c r="E7066">
        <v>629.05039999999997</v>
      </c>
    </row>
    <row r="7067" spans="1:5" x14ac:dyDescent="0.25">
      <c r="A7067" s="1">
        <v>35573</v>
      </c>
      <c r="B7067">
        <v>468.89</v>
      </c>
      <c r="D7067" s="1">
        <v>35573</v>
      </c>
      <c r="E7067">
        <v>629.58939999999996</v>
      </c>
    </row>
    <row r="7068" spans="1:5" x14ac:dyDescent="0.25">
      <c r="A7068" s="1">
        <v>35576</v>
      </c>
      <c r="B7068">
        <v>468.89</v>
      </c>
      <c r="D7068" s="1">
        <v>35576</v>
      </c>
      <c r="E7068">
        <v>629.58939999999996</v>
      </c>
    </row>
    <row r="7069" spans="1:5" x14ac:dyDescent="0.25">
      <c r="A7069" s="1">
        <v>35577</v>
      </c>
      <c r="B7069">
        <v>470.39</v>
      </c>
      <c r="D7069" s="1">
        <v>35577</v>
      </c>
      <c r="E7069">
        <v>627.40070000000003</v>
      </c>
    </row>
    <row r="7070" spans="1:5" x14ac:dyDescent="0.25">
      <c r="A7070" s="1">
        <v>35578</v>
      </c>
      <c r="B7070">
        <v>469.51</v>
      </c>
      <c r="D7070" s="1">
        <v>35578</v>
      </c>
      <c r="E7070">
        <v>627.56669999999997</v>
      </c>
    </row>
    <row r="7071" spans="1:5" x14ac:dyDescent="0.25">
      <c r="A7071" s="1">
        <v>35579</v>
      </c>
      <c r="B7071">
        <v>468.02</v>
      </c>
      <c r="D7071" s="1">
        <v>35579</v>
      </c>
      <c r="E7071">
        <v>630.98289999999997</v>
      </c>
    </row>
    <row r="7072" spans="1:5" x14ac:dyDescent="0.25">
      <c r="A7072" s="1">
        <v>35580</v>
      </c>
      <c r="B7072">
        <v>470.66</v>
      </c>
      <c r="D7072" s="1">
        <v>35580</v>
      </c>
      <c r="E7072">
        <v>635.55280000000005</v>
      </c>
    </row>
    <row r="7073" spans="1:5" x14ac:dyDescent="0.25">
      <c r="A7073" s="1">
        <v>35583</v>
      </c>
      <c r="B7073">
        <v>470.26</v>
      </c>
      <c r="D7073" s="1">
        <v>35583</v>
      </c>
      <c r="E7073">
        <v>636.59299999999996</v>
      </c>
    </row>
    <row r="7074" spans="1:5" x14ac:dyDescent="0.25">
      <c r="A7074" s="1">
        <v>35584</v>
      </c>
      <c r="B7074">
        <v>469.68</v>
      </c>
      <c r="D7074" s="1">
        <v>35584</v>
      </c>
      <c r="E7074">
        <v>638.83519999999999</v>
      </c>
    </row>
    <row r="7075" spans="1:5" x14ac:dyDescent="0.25">
      <c r="A7075" s="1">
        <v>35585</v>
      </c>
      <c r="B7075">
        <v>467.19</v>
      </c>
      <c r="D7075" s="1">
        <v>35585</v>
      </c>
      <c r="E7075">
        <v>638.6884</v>
      </c>
    </row>
    <row r="7076" spans="1:5" x14ac:dyDescent="0.25">
      <c r="A7076" s="1">
        <v>35586</v>
      </c>
      <c r="B7076">
        <v>469.1</v>
      </c>
      <c r="D7076" s="1">
        <v>35586</v>
      </c>
      <c r="E7076">
        <v>638.49959999999999</v>
      </c>
    </row>
    <row r="7077" spans="1:5" x14ac:dyDescent="0.25">
      <c r="A7077" s="1">
        <v>35587</v>
      </c>
      <c r="B7077">
        <v>475.99</v>
      </c>
      <c r="D7077" s="1">
        <v>35587</v>
      </c>
      <c r="E7077">
        <v>645.70069999999998</v>
      </c>
    </row>
    <row r="7078" spans="1:5" x14ac:dyDescent="0.25">
      <c r="A7078" s="1">
        <v>35590</v>
      </c>
      <c r="B7078">
        <v>478.37</v>
      </c>
      <c r="D7078" s="1">
        <v>35590</v>
      </c>
      <c r="E7078">
        <v>642.42340000000002</v>
      </c>
    </row>
    <row r="7079" spans="1:5" x14ac:dyDescent="0.25">
      <c r="A7079" s="1">
        <v>35591</v>
      </c>
      <c r="B7079">
        <v>479.21</v>
      </c>
      <c r="D7079" s="1">
        <v>35591</v>
      </c>
      <c r="E7079">
        <v>642.15139999999997</v>
      </c>
    </row>
    <row r="7080" spans="1:5" x14ac:dyDescent="0.25">
      <c r="A7080" s="1">
        <v>35592</v>
      </c>
      <c r="B7080">
        <v>481.33</v>
      </c>
      <c r="D7080" s="1">
        <v>35592</v>
      </c>
      <c r="E7080">
        <v>642.63120000000004</v>
      </c>
    </row>
    <row r="7081" spans="1:5" x14ac:dyDescent="0.25">
      <c r="A7081" s="1">
        <v>35593</v>
      </c>
      <c r="B7081">
        <v>488.08</v>
      </c>
      <c r="D7081" s="1">
        <v>35593</v>
      </c>
      <c r="E7081">
        <v>647.30039999999997</v>
      </c>
    </row>
    <row r="7082" spans="1:5" x14ac:dyDescent="0.25">
      <c r="A7082" s="1">
        <v>35594</v>
      </c>
      <c r="B7082">
        <v>493.11</v>
      </c>
      <c r="D7082" s="1">
        <v>35594</v>
      </c>
      <c r="E7082">
        <v>650.2921</v>
      </c>
    </row>
    <row r="7083" spans="1:5" x14ac:dyDescent="0.25">
      <c r="A7083" s="1">
        <v>35597</v>
      </c>
      <c r="B7083">
        <v>493.37</v>
      </c>
      <c r="D7083" s="1">
        <v>35597</v>
      </c>
      <c r="E7083">
        <v>651.97140000000002</v>
      </c>
    </row>
    <row r="7084" spans="1:5" x14ac:dyDescent="0.25">
      <c r="A7084" s="1">
        <v>35598</v>
      </c>
      <c r="B7084">
        <v>494</v>
      </c>
      <c r="D7084" s="1">
        <v>35598</v>
      </c>
      <c r="E7084">
        <v>650.81029999999998</v>
      </c>
    </row>
    <row r="7085" spans="1:5" x14ac:dyDescent="0.25">
      <c r="A7085" s="1">
        <v>35599</v>
      </c>
      <c r="B7085">
        <v>491.82</v>
      </c>
      <c r="D7085" s="1">
        <v>35599</v>
      </c>
      <c r="E7085">
        <v>652.74289999999996</v>
      </c>
    </row>
    <row r="7086" spans="1:5" x14ac:dyDescent="0.25">
      <c r="A7086" s="1">
        <v>35600</v>
      </c>
      <c r="B7086">
        <v>496.73</v>
      </c>
      <c r="D7086" s="1">
        <v>35600</v>
      </c>
      <c r="E7086">
        <v>653.22860000000003</v>
      </c>
    </row>
    <row r="7087" spans="1:5" x14ac:dyDescent="0.25">
      <c r="A7087" s="1">
        <v>35601</v>
      </c>
      <c r="B7087">
        <v>496.5</v>
      </c>
      <c r="D7087" s="1">
        <v>35601</v>
      </c>
      <c r="E7087">
        <v>655.32839999999999</v>
      </c>
    </row>
    <row r="7088" spans="1:5" x14ac:dyDescent="0.25">
      <c r="A7088" s="1">
        <v>35604</v>
      </c>
      <c r="B7088">
        <v>486.79</v>
      </c>
      <c r="D7088" s="1">
        <v>35604</v>
      </c>
      <c r="E7088">
        <v>653.48540000000003</v>
      </c>
    </row>
    <row r="7089" spans="1:5" x14ac:dyDescent="0.25">
      <c r="A7089" s="1">
        <v>35605</v>
      </c>
      <c r="B7089">
        <v>495.05</v>
      </c>
      <c r="D7089" s="1">
        <v>35605</v>
      </c>
      <c r="E7089">
        <v>653.471</v>
      </c>
    </row>
    <row r="7090" spans="1:5" x14ac:dyDescent="0.25">
      <c r="A7090" s="1">
        <v>35606</v>
      </c>
      <c r="B7090">
        <v>491.29</v>
      </c>
      <c r="D7090" s="1">
        <v>35606</v>
      </c>
      <c r="E7090">
        <v>650.94410000000005</v>
      </c>
    </row>
    <row r="7091" spans="1:5" x14ac:dyDescent="0.25">
      <c r="A7091" s="1">
        <v>35607</v>
      </c>
      <c r="B7091">
        <v>488.53</v>
      </c>
      <c r="D7091" s="1">
        <v>35607</v>
      </c>
      <c r="E7091">
        <v>647.60429999999997</v>
      </c>
    </row>
    <row r="7092" spans="1:5" x14ac:dyDescent="0.25">
      <c r="A7092" s="1">
        <v>35608</v>
      </c>
      <c r="B7092">
        <v>490.67</v>
      </c>
      <c r="D7092" s="1">
        <v>35608</v>
      </c>
      <c r="E7092">
        <v>650.55539999999996</v>
      </c>
    </row>
    <row r="7093" spans="1:5" x14ac:dyDescent="0.25">
      <c r="A7093" s="1">
        <v>35611</v>
      </c>
      <c r="B7093">
        <v>489.62</v>
      </c>
      <c r="D7093" s="1">
        <v>35611</v>
      </c>
      <c r="E7093">
        <v>647.63990000000001</v>
      </c>
    </row>
    <row r="7094" spans="1:5" x14ac:dyDescent="0.25">
      <c r="A7094" s="1">
        <v>35612</v>
      </c>
      <c r="B7094">
        <v>492.59</v>
      </c>
      <c r="D7094" s="1">
        <v>35612</v>
      </c>
      <c r="E7094">
        <v>651.46140000000003</v>
      </c>
    </row>
    <row r="7095" spans="1:5" x14ac:dyDescent="0.25">
      <c r="A7095" s="1">
        <v>35613</v>
      </c>
      <c r="B7095">
        <v>498.78</v>
      </c>
      <c r="D7095" s="1">
        <v>35613</v>
      </c>
      <c r="E7095">
        <v>653.80460000000005</v>
      </c>
    </row>
    <row r="7096" spans="1:5" x14ac:dyDescent="0.25">
      <c r="A7096" s="1">
        <v>35614</v>
      </c>
      <c r="B7096">
        <v>504.97</v>
      </c>
      <c r="D7096" s="1">
        <v>35614</v>
      </c>
      <c r="E7096">
        <v>660.42859999999996</v>
      </c>
    </row>
    <row r="7097" spans="1:5" x14ac:dyDescent="0.25">
      <c r="A7097" s="1">
        <v>35615</v>
      </c>
      <c r="B7097">
        <v>504.97</v>
      </c>
      <c r="D7097" s="1">
        <v>35615</v>
      </c>
      <c r="E7097">
        <v>660.42859999999996</v>
      </c>
    </row>
    <row r="7098" spans="1:5" x14ac:dyDescent="0.25">
      <c r="A7098" s="1">
        <v>35618</v>
      </c>
      <c r="B7098">
        <v>503.16</v>
      </c>
      <c r="D7098" s="1">
        <v>35618</v>
      </c>
      <c r="E7098">
        <v>663.82619999999997</v>
      </c>
    </row>
    <row r="7099" spans="1:5" x14ac:dyDescent="0.25">
      <c r="A7099" s="1">
        <v>35619</v>
      </c>
      <c r="B7099">
        <v>506.69</v>
      </c>
      <c r="D7099" s="1">
        <v>35619</v>
      </c>
      <c r="E7099">
        <v>663.77629999999999</v>
      </c>
    </row>
    <row r="7100" spans="1:5" x14ac:dyDescent="0.25">
      <c r="A7100" s="1">
        <v>35620</v>
      </c>
      <c r="B7100">
        <v>501.6</v>
      </c>
      <c r="D7100" s="1">
        <v>35620</v>
      </c>
      <c r="E7100">
        <v>665.8252</v>
      </c>
    </row>
    <row r="7101" spans="1:5" x14ac:dyDescent="0.25">
      <c r="A7101" s="1">
        <v>35621</v>
      </c>
      <c r="B7101">
        <v>504.62</v>
      </c>
      <c r="D7101" s="1">
        <v>35621</v>
      </c>
      <c r="E7101">
        <v>665.60170000000005</v>
      </c>
    </row>
    <row r="7102" spans="1:5" x14ac:dyDescent="0.25">
      <c r="A7102" s="1">
        <v>35622</v>
      </c>
      <c r="B7102">
        <v>506.68</v>
      </c>
      <c r="D7102" s="1">
        <v>35622</v>
      </c>
      <c r="E7102">
        <v>667.2568</v>
      </c>
    </row>
    <row r="7103" spans="1:5" x14ac:dyDescent="0.25">
      <c r="A7103" s="1">
        <v>35625</v>
      </c>
      <c r="B7103">
        <v>507.79</v>
      </c>
      <c r="D7103" s="1">
        <v>35625</v>
      </c>
      <c r="E7103">
        <v>666.5729</v>
      </c>
    </row>
    <row r="7104" spans="1:5" x14ac:dyDescent="0.25">
      <c r="A7104" s="1">
        <v>35626</v>
      </c>
      <c r="B7104">
        <v>511.57</v>
      </c>
      <c r="D7104" s="1">
        <v>35626</v>
      </c>
      <c r="E7104">
        <v>666.66669999999999</v>
      </c>
    </row>
    <row r="7105" spans="1:5" x14ac:dyDescent="0.25">
      <c r="A7105" s="1">
        <v>35627</v>
      </c>
      <c r="B7105">
        <v>517.35</v>
      </c>
      <c r="D7105" s="1">
        <v>35627</v>
      </c>
      <c r="E7105">
        <v>671.31759999999997</v>
      </c>
    </row>
    <row r="7106" spans="1:5" x14ac:dyDescent="0.25">
      <c r="A7106" s="1">
        <v>35628</v>
      </c>
      <c r="B7106">
        <v>514.48</v>
      </c>
      <c r="D7106" s="1">
        <v>35628</v>
      </c>
      <c r="E7106">
        <v>671.17650000000003</v>
      </c>
    </row>
    <row r="7107" spans="1:5" x14ac:dyDescent="0.25">
      <c r="A7107" s="1">
        <v>35629</v>
      </c>
      <c r="B7107">
        <v>507.04</v>
      </c>
      <c r="D7107" s="1">
        <v>35629</v>
      </c>
      <c r="E7107">
        <v>668.45429999999999</v>
      </c>
    </row>
    <row r="7108" spans="1:5" x14ac:dyDescent="0.25">
      <c r="A7108" s="1">
        <v>35632</v>
      </c>
      <c r="B7108">
        <v>505.31</v>
      </c>
      <c r="D7108" s="1">
        <v>35632</v>
      </c>
      <c r="E7108">
        <v>667.51980000000003</v>
      </c>
    </row>
    <row r="7109" spans="1:5" x14ac:dyDescent="0.25">
      <c r="A7109" s="1">
        <v>35633</v>
      </c>
      <c r="B7109">
        <v>515.48</v>
      </c>
      <c r="D7109" s="1">
        <v>35633</v>
      </c>
      <c r="E7109">
        <v>675.14440000000002</v>
      </c>
    </row>
    <row r="7110" spans="1:5" x14ac:dyDescent="0.25">
      <c r="A7110" s="1">
        <v>35634</v>
      </c>
      <c r="B7110">
        <v>517.21</v>
      </c>
      <c r="D7110" s="1">
        <v>35634</v>
      </c>
      <c r="E7110">
        <v>676.14160000000004</v>
      </c>
    </row>
    <row r="7111" spans="1:5" x14ac:dyDescent="0.25">
      <c r="A7111" s="1">
        <v>35635</v>
      </c>
      <c r="B7111">
        <v>518.94000000000005</v>
      </c>
      <c r="D7111" s="1">
        <v>35635</v>
      </c>
      <c r="E7111">
        <v>675.80139999999994</v>
      </c>
    </row>
    <row r="7112" spans="1:5" x14ac:dyDescent="0.25">
      <c r="A7112" s="1">
        <v>35636</v>
      </c>
      <c r="B7112">
        <v>518.38</v>
      </c>
      <c r="D7112" s="1">
        <v>35636</v>
      </c>
      <c r="E7112">
        <v>674.23789999999997</v>
      </c>
    </row>
    <row r="7113" spans="1:5" x14ac:dyDescent="0.25">
      <c r="A7113" s="1">
        <v>35639</v>
      </c>
      <c r="B7113">
        <v>517.13</v>
      </c>
      <c r="D7113" s="1">
        <v>35639</v>
      </c>
      <c r="E7113">
        <v>677.07060000000001</v>
      </c>
    </row>
    <row r="7114" spans="1:5" x14ac:dyDescent="0.25">
      <c r="A7114" s="1">
        <v>35640</v>
      </c>
      <c r="B7114">
        <v>520.15</v>
      </c>
      <c r="D7114" s="1">
        <v>35640</v>
      </c>
      <c r="E7114">
        <v>680.07270000000005</v>
      </c>
    </row>
    <row r="7115" spans="1:5" x14ac:dyDescent="0.25">
      <c r="A7115" s="1">
        <v>35641</v>
      </c>
      <c r="B7115">
        <v>525.89</v>
      </c>
      <c r="D7115" s="1">
        <v>35641</v>
      </c>
      <c r="E7115">
        <v>683.14099999999996</v>
      </c>
    </row>
    <row r="7116" spans="1:5" x14ac:dyDescent="0.25">
      <c r="A7116" s="1">
        <v>35642</v>
      </c>
      <c r="B7116">
        <v>527.01</v>
      </c>
      <c r="D7116" s="1">
        <v>35642</v>
      </c>
      <c r="E7116">
        <v>685.72080000000005</v>
      </c>
    </row>
    <row r="7117" spans="1:5" x14ac:dyDescent="0.25">
      <c r="A7117" s="1">
        <v>35643</v>
      </c>
      <c r="B7117">
        <v>523.91</v>
      </c>
      <c r="D7117" s="1">
        <v>35643</v>
      </c>
      <c r="E7117">
        <v>674.14599999999996</v>
      </c>
    </row>
    <row r="7118" spans="1:5" x14ac:dyDescent="0.25">
      <c r="A7118" s="1">
        <v>35646</v>
      </c>
      <c r="B7118">
        <v>525.46</v>
      </c>
      <c r="D7118" s="1">
        <v>35646</v>
      </c>
      <c r="E7118">
        <v>673.51900000000001</v>
      </c>
    </row>
    <row r="7119" spans="1:5" x14ac:dyDescent="0.25">
      <c r="A7119" s="1">
        <v>35647</v>
      </c>
      <c r="B7119">
        <v>527.27</v>
      </c>
      <c r="D7119" s="1">
        <v>35647</v>
      </c>
      <c r="E7119">
        <v>673.15390000000002</v>
      </c>
    </row>
    <row r="7120" spans="1:5" x14ac:dyDescent="0.25">
      <c r="A7120" s="1">
        <v>35648</v>
      </c>
      <c r="B7120">
        <v>531.37</v>
      </c>
      <c r="D7120" s="1">
        <v>35648</v>
      </c>
      <c r="E7120">
        <v>674.13760000000002</v>
      </c>
    </row>
    <row r="7121" spans="1:5" x14ac:dyDescent="0.25">
      <c r="A7121" s="1">
        <v>35649</v>
      </c>
      <c r="B7121">
        <v>526.87</v>
      </c>
      <c r="D7121" s="1">
        <v>35649</v>
      </c>
      <c r="E7121">
        <v>671.05380000000002</v>
      </c>
    </row>
    <row r="7122" spans="1:5" x14ac:dyDescent="0.25">
      <c r="A7122" s="1">
        <v>35650</v>
      </c>
      <c r="B7122">
        <v>517.42999999999995</v>
      </c>
      <c r="D7122" s="1">
        <v>35650</v>
      </c>
      <c r="E7122">
        <v>661.40110000000004</v>
      </c>
    </row>
    <row r="7123" spans="1:5" x14ac:dyDescent="0.25">
      <c r="A7123" s="1">
        <v>35653</v>
      </c>
      <c r="B7123">
        <v>518.47</v>
      </c>
      <c r="D7123" s="1">
        <v>35653</v>
      </c>
      <c r="E7123">
        <v>661.85739999999998</v>
      </c>
    </row>
    <row r="7124" spans="1:5" x14ac:dyDescent="0.25">
      <c r="A7124" s="1">
        <v>35654</v>
      </c>
      <c r="B7124">
        <v>513.77</v>
      </c>
      <c r="D7124" s="1">
        <v>35654</v>
      </c>
      <c r="E7124">
        <v>660.47080000000005</v>
      </c>
    </row>
    <row r="7125" spans="1:5" x14ac:dyDescent="0.25">
      <c r="A7125" s="1">
        <v>35655</v>
      </c>
      <c r="B7125">
        <v>512.1</v>
      </c>
      <c r="D7125" s="1">
        <v>35655</v>
      </c>
      <c r="E7125">
        <v>662.49310000000003</v>
      </c>
    </row>
    <row r="7126" spans="1:5" x14ac:dyDescent="0.25">
      <c r="A7126" s="1">
        <v>35656</v>
      </c>
      <c r="B7126">
        <v>513.67999999999995</v>
      </c>
      <c r="D7126" s="1">
        <v>35656</v>
      </c>
      <c r="E7126">
        <v>667.38220000000001</v>
      </c>
    </row>
    <row r="7127" spans="1:5" x14ac:dyDescent="0.25">
      <c r="A7127" s="1">
        <v>35657</v>
      </c>
      <c r="B7127">
        <v>502.56</v>
      </c>
      <c r="D7127" s="1">
        <v>35657</v>
      </c>
      <c r="E7127">
        <v>667.60550000000001</v>
      </c>
    </row>
    <row r="7128" spans="1:5" x14ac:dyDescent="0.25">
      <c r="A7128" s="1">
        <v>35660</v>
      </c>
      <c r="B7128">
        <v>507.26</v>
      </c>
      <c r="D7128" s="1">
        <v>35660</v>
      </c>
      <c r="E7128">
        <v>670.85789999999997</v>
      </c>
    </row>
    <row r="7129" spans="1:5" x14ac:dyDescent="0.25">
      <c r="A7129" s="1">
        <v>35661</v>
      </c>
      <c r="B7129">
        <v>514.27</v>
      </c>
      <c r="D7129" s="1">
        <v>35661</v>
      </c>
      <c r="E7129">
        <v>671.73919999999998</v>
      </c>
    </row>
    <row r="7130" spans="1:5" x14ac:dyDescent="0.25">
      <c r="A7130" s="1">
        <v>35662</v>
      </c>
      <c r="B7130">
        <v>521.4</v>
      </c>
      <c r="D7130" s="1">
        <v>35662</v>
      </c>
      <c r="E7130">
        <v>670.08810000000005</v>
      </c>
    </row>
    <row r="7131" spans="1:5" x14ac:dyDescent="0.25">
      <c r="A7131" s="1">
        <v>35663</v>
      </c>
      <c r="B7131">
        <v>514.65</v>
      </c>
      <c r="D7131" s="1">
        <v>35663</v>
      </c>
      <c r="E7131">
        <v>666.05550000000005</v>
      </c>
    </row>
    <row r="7132" spans="1:5" x14ac:dyDescent="0.25">
      <c r="A7132" s="1">
        <v>35664</v>
      </c>
      <c r="B7132">
        <v>513.53</v>
      </c>
      <c r="D7132" s="1">
        <v>35664</v>
      </c>
      <c r="E7132">
        <v>661.52610000000004</v>
      </c>
    </row>
    <row r="7133" spans="1:5" x14ac:dyDescent="0.25">
      <c r="A7133" s="1">
        <v>35667</v>
      </c>
      <c r="B7133">
        <v>512.75</v>
      </c>
      <c r="D7133" s="1">
        <v>35667</v>
      </c>
      <c r="E7133">
        <v>661.57309999999995</v>
      </c>
    </row>
    <row r="7134" spans="1:5" x14ac:dyDescent="0.25">
      <c r="A7134" s="1">
        <v>35668</v>
      </c>
      <c r="B7134">
        <v>509.62</v>
      </c>
      <c r="D7134" s="1">
        <v>35668</v>
      </c>
      <c r="E7134">
        <v>662.42060000000004</v>
      </c>
    </row>
    <row r="7135" spans="1:5" x14ac:dyDescent="0.25">
      <c r="A7135" s="1">
        <v>35669</v>
      </c>
      <c r="B7135">
        <v>510.3</v>
      </c>
      <c r="D7135" s="1">
        <v>35669</v>
      </c>
      <c r="E7135">
        <v>663.00959999999998</v>
      </c>
    </row>
    <row r="7136" spans="1:5" x14ac:dyDescent="0.25">
      <c r="A7136" s="1">
        <v>35670</v>
      </c>
      <c r="B7136">
        <v>505.99</v>
      </c>
      <c r="D7136" s="1">
        <v>35670</v>
      </c>
      <c r="E7136">
        <v>668.86379999999997</v>
      </c>
    </row>
    <row r="7137" spans="1:5" x14ac:dyDescent="0.25">
      <c r="A7137" s="1">
        <v>35671</v>
      </c>
      <c r="B7137">
        <v>504.74</v>
      </c>
      <c r="D7137" s="1">
        <v>35671</v>
      </c>
      <c r="E7137">
        <v>666.40440000000001</v>
      </c>
    </row>
    <row r="7138" spans="1:5" x14ac:dyDescent="0.25">
      <c r="A7138" s="1">
        <v>35674</v>
      </c>
      <c r="B7138">
        <v>504.74</v>
      </c>
      <c r="D7138" s="1">
        <v>35674</v>
      </c>
      <c r="E7138">
        <v>666.40440000000001</v>
      </c>
    </row>
    <row r="7139" spans="1:5" x14ac:dyDescent="0.25">
      <c r="A7139" s="1">
        <v>35675</v>
      </c>
      <c r="B7139">
        <v>517.64</v>
      </c>
      <c r="D7139" s="1">
        <v>35675</v>
      </c>
      <c r="E7139">
        <v>669.25300000000004</v>
      </c>
    </row>
    <row r="7140" spans="1:5" x14ac:dyDescent="0.25">
      <c r="A7140" s="1">
        <v>35676</v>
      </c>
      <c r="B7140">
        <v>518.37</v>
      </c>
      <c r="D7140" s="1">
        <v>35676</v>
      </c>
      <c r="E7140">
        <v>668.15139999999997</v>
      </c>
    </row>
    <row r="7141" spans="1:5" x14ac:dyDescent="0.25">
      <c r="A7141" s="1">
        <v>35677</v>
      </c>
      <c r="B7141">
        <v>519.91999999999996</v>
      </c>
      <c r="D7141" s="1">
        <v>35677</v>
      </c>
      <c r="E7141">
        <v>668.07060000000001</v>
      </c>
    </row>
    <row r="7142" spans="1:5" x14ac:dyDescent="0.25">
      <c r="A7142" s="1">
        <v>35678</v>
      </c>
      <c r="B7142">
        <v>520.01</v>
      </c>
      <c r="D7142" s="1">
        <v>35678</v>
      </c>
      <c r="E7142">
        <v>665.39260000000002</v>
      </c>
    </row>
    <row r="7143" spans="1:5" x14ac:dyDescent="0.25">
      <c r="A7143" s="1">
        <v>35681</v>
      </c>
      <c r="B7143">
        <v>521.57000000000005</v>
      </c>
      <c r="D7143" s="1">
        <v>35681</v>
      </c>
      <c r="E7143">
        <v>667.73320000000001</v>
      </c>
    </row>
    <row r="7144" spans="1:5" x14ac:dyDescent="0.25">
      <c r="A7144" s="1">
        <v>35682</v>
      </c>
      <c r="B7144">
        <v>523.03</v>
      </c>
      <c r="D7144" s="1">
        <v>35682</v>
      </c>
      <c r="E7144">
        <v>667.23260000000005</v>
      </c>
    </row>
    <row r="7145" spans="1:5" x14ac:dyDescent="0.25">
      <c r="A7145" s="1">
        <v>35683</v>
      </c>
      <c r="B7145">
        <v>516.47</v>
      </c>
      <c r="D7145" s="1">
        <v>35683</v>
      </c>
      <c r="E7145">
        <v>665.62469999999996</v>
      </c>
    </row>
    <row r="7146" spans="1:5" x14ac:dyDescent="0.25">
      <c r="A7146" s="1">
        <v>35684</v>
      </c>
      <c r="B7146">
        <v>513.26</v>
      </c>
      <c r="D7146" s="1">
        <v>35684</v>
      </c>
      <c r="E7146">
        <v>663.55229999999995</v>
      </c>
    </row>
    <row r="7147" spans="1:5" x14ac:dyDescent="0.25">
      <c r="A7147" s="1">
        <v>35685</v>
      </c>
      <c r="B7147">
        <v>519.29</v>
      </c>
      <c r="D7147" s="1">
        <v>35685</v>
      </c>
      <c r="E7147">
        <v>670.13279999999997</v>
      </c>
    </row>
    <row r="7148" spans="1:5" x14ac:dyDescent="0.25">
      <c r="A7148" s="1">
        <v>35688</v>
      </c>
      <c r="B7148">
        <v>517.69000000000005</v>
      </c>
      <c r="D7148" s="1">
        <v>35688</v>
      </c>
      <c r="E7148">
        <v>671.5779</v>
      </c>
    </row>
    <row r="7149" spans="1:5" x14ac:dyDescent="0.25">
      <c r="A7149" s="1">
        <v>35689</v>
      </c>
      <c r="B7149">
        <v>529.96</v>
      </c>
      <c r="D7149" s="1">
        <v>35689</v>
      </c>
      <c r="E7149">
        <v>683.56100000000004</v>
      </c>
    </row>
    <row r="7150" spans="1:5" x14ac:dyDescent="0.25">
      <c r="A7150" s="1">
        <v>35690</v>
      </c>
      <c r="B7150">
        <v>529.5</v>
      </c>
      <c r="D7150" s="1">
        <v>35690</v>
      </c>
      <c r="E7150">
        <v>685.30190000000005</v>
      </c>
    </row>
    <row r="7151" spans="1:5" x14ac:dyDescent="0.25">
      <c r="A7151" s="1">
        <v>35691</v>
      </c>
      <c r="B7151">
        <v>531.59</v>
      </c>
      <c r="D7151" s="1">
        <v>35691</v>
      </c>
      <c r="E7151">
        <v>685.20780000000002</v>
      </c>
    </row>
    <row r="7152" spans="1:5" x14ac:dyDescent="0.25">
      <c r="A7152" s="1">
        <v>35692</v>
      </c>
      <c r="B7152">
        <v>533.12</v>
      </c>
      <c r="D7152" s="1">
        <v>35692</v>
      </c>
      <c r="E7152">
        <v>686.35130000000004</v>
      </c>
    </row>
    <row r="7153" spans="1:5" x14ac:dyDescent="0.25">
      <c r="A7153" s="1">
        <v>35695</v>
      </c>
      <c r="B7153">
        <v>535.87</v>
      </c>
      <c r="D7153" s="1">
        <v>35695</v>
      </c>
      <c r="E7153">
        <v>688.67819999999995</v>
      </c>
    </row>
    <row r="7154" spans="1:5" x14ac:dyDescent="0.25">
      <c r="A7154" s="1">
        <v>35696</v>
      </c>
      <c r="B7154">
        <v>534.29</v>
      </c>
      <c r="D7154" s="1">
        <v>35696</v>
      </c>
      <c r="E7154">
        <v>686.19680000000005</v>
      </c>
    </row>
    <row r="7155" spans="1:5" x14ac:dyDescent="0.25">
      <c r="A7155" s="1">
        <v>35697</v>
      </c>
      <c r="B7155">
        <v>530.82000000000005</v>
      </c>
      <c r="D7155" s="1">
        <v>35697</v>
      </c>
      <c r="E7155">
        <v>690.8075</v>
      </c>
    </row>
    <row r="7156" spans="1:5" x14ac:dyDescent="0.25">
      <c r="A7156" s="1">
        <v>35698</v>
      </c>
      <c r="B7156">
        <v>527.41</v>
      </c>
      <c r="D7156" s="1">
        <v>35698</v>
      </c>
      <c r="E7156">
        <v>685.05</v>
      </c>
    </row>
    <row r="7157" spans="1:5" x14ac:dyDescent="0.25">
      <c r="A7157" s="1">
        <v>35699</v>
      </c>
      <c r="B7157">
        <v>530.92999999999995</v>
      </c>
      <c r="D7157" s="1">
        <v>35699</v>
      </c>
      <c r="E7157">
        <v>687.64449999999999</v>
      </c>
    </row>
    <row r="7158" spans="1:5" x14ac:dyDescent="0.25">
      <c r="A7158" s="1">
        <v>35702</v>
      </c>
      <c r="B7158">
        <v>535.19000000000005</v>
      </c>
      <c r="D7158" s="1">
        <v>35702</v>
      </c>
      <c r="E7158">
        <v>687.06859999999995</v>
      </c>
    </row>
    <row r="7159" spans="1:5" x14ac:dyDescent="0.25">
      <c r="A7159" s="1">
        <v>35703</v>
      </c>
      <c r="B7159">
        <v>532.73</v>
      </c>
      <c r="D7159" s="1">
        <v>35703</v>
      </c>
      <c r="E7159">
        <v>684.98720000000003</v>
      </c>
    </row>
    <row r="7160" spans="1:5" x14ac:dyDescent="0.25">
      <c r="A7160" s="1">
        <v>35704</v>
      </c>
      <c r="B7160">
        <v>536.35</v>
      </c>
      <c r="D7160" s="1">
        <v>35704</v>
      </c>
      <c r="E7160">
        <v>691.67510000000004</v>
      </c>
    </row>
    <row r="7161" spans="1:5" x14ac:dyDescent="0.25">
      <c r="A7161" s="1">
        <v>35705</v>
      </c>
      <c r="B7161">
        <v>539.32000000000005</v>
      </c>
      <c r="D7161" s="1">
        <v>35705</v>
      </c>
      <c r="E7161">
        <v>693.43600000000004</v>
      </c>
    </row>
    <row r="7162" spans="1:5" x14ac:dyDescent="0.25">
      <c r="A7162" s="1">
        <v>35706</v>
      </c>
      <c r="B7162">
        <v>542.04999999999995</v>
      </c>
      <c r="D7162" s="1">
        <v>35706</v>
      </c>
      <c r="E7162">
        <v>693.34479999999996</v>
      </c>
    </row>
    <row r="7163" spans="1:5" x14ac:dyDescent="0.25">
      <c r="A7163" s="1">
        <v>35709</v>
      </c>
      <c r="B7163">
        <v>546.01</v>
      </c>
      <c r="D7163" s="1">
        <v>35709</v>
      </c>
      <c r="E7163">
        <v>697.07090000000005</v>
      </c>
    </row>
    <row r="7164" spans="1:5" x14ac:dyDescent="0.25">
      <c r="A7164" s="1">
        <v>35710</v>
      </c>
      <c r="B7164">
        <v>551.25</v>
      </c>
      <c r="D7164" s="1">
        <v>35710</v>
      </c>
      <c r="E7164">
        <v>698.94299999999998</v>
      </c>
    </row>
    <row r="7165" spans="1:5" x14ac:dyDescent="0.25">
      <c r="A7165" s="1">
        <v>35711</v>
      </c>
      <c r="B7165">
        <v>547.28</v>
      </c>
      <c r="D7165" s="1">
        <v>35711</v>
      </c>
      <c r="E7165">
        <v>689.72979999999995</v>
      </c>
    </row>
    <row r="7166" spans="1:5" x14ac:dyDescent="0.25">
      <c r="A7166" s="1">
        <v>35712</v>
      </c>
      <c r="B7166">
        <v>546.22</v>
      </c>
      <c r="D7166" s="1">
        <v>35712</v>
      </c>
      <c r="E7166">
        <v>689.06290000000001</v>
      </c>
    </row>
    <row r="7167" spans="1:5" x14ac:dyDescent="0.25">
      <c r="A7167" s="1">
        <v>35713</v>
      </c>
      <c r="B7167">
        <v>544.64</v>
      </c>
      <c r="D7167" s="1">
        <v>35713</v>
      </c>
      <c r="E7167">
        <v>684.62199999999996</v>
      </c>
    </row>
    <row r="7168" spans="1:5" x14ac:dyDescent="0.25">
      <c r="A7168" s="1">
        <v>35716</v>
      </c>
      <c r="B7168">
        <v>545.22</v>
      </c>
      <c r="D7168" s="1">
        <v>35716</v>
      </c>
      <c r="E7168">
        <v>684.98590000000002</v>
      </c>
    </row>
    <row r="7169" spans="1:5" x14ac:dyDescent="0.25">
      <c r="A7169" s="1">
        <v>35717</v>
      </c>
      <c r="B7169">
        <v>545.72</v>
      </c>
      <c r="D7169" s="1">
        <v>35717</v>
      </c>
      <c r="E7169">
        <v>690.56</v>
      </c>
    </row>
    <row r="7170" spans="1:5" x14ac:dyDescent="0.25">
      <c r="A7170" s="1">
        <v>35718</v>
      </c>
      <c r="B7170">
        <v>543.71</v>
      </c>
      <c r="D7170" s="1">
        <v>35718</v>
      </c>
      <c r="E7170">
        <v>688.3306</v>
      </c>
    </row>
    <row r="7171" spans="1:5" x14ac:dyDescent="0.25">
      <c r="A7171" s="1">
        <v>35719</v>
      </c>
      <c r="B7171">
        <v>538.05999999999995</v>
      </c>
      <c r="D7171" s="1">
        <v>35719</v>
      </c>
      <c r="E7171">
        <v>688.47590000000002</v>
      </c>
    </row>
    <row r="7172" spans="1:5" x14ac:dyDescent="0.25">
      <c r="A7172" s="1">
        <v>35720</v>
      </c>
      <c r="B7172">
        <v>531.19000000000005</v>
      </c>
      <c r="D7172" s="1">
        <v>35720</v>
      </c>
      <c r="E7172">
        <v>684.61130000000003</v>
      </c>
    </row>
    <row r="7173" spans="1:5" x14ac:dyDescent="0.25">
      <c r="A7173" s="1">
        <v>35723</v>
      </c>
      <c r="B7173">
        <v>537.27</v>
      </c>
      <c r="D7173" s="1">
        <v>35723</v>
      </c>
      <c r="E7173">
        <v>686.19410000000005</v>
      </c>
    </row>
    <row r="7174" spans="1:5" x14ac:dyDescent="0.25">
      <c r="A7174" s="1">
        <v>35724</v>
      </c>
      <c r="B7174">
        <v>546.23</v>
      </c>
      <c r="D7174" s="1">
        <v>35724</v>
      </c>
      <c r="E7174">
        <v>686.3854</v>
      </c>
    </row>
    <row r="7175" spans="1:5" x14ac:dyDescent="0.25">
      <c r="A7175" s="1">
        <v>35725</v>
      </c>
      <c r="B7175">
        <v>544.82000000000005</v>
      </c>
      <c r="D7175" s="1">
        <v>35725</v>
      </c>
      <c r="E7175">
        <v>687.40499999999997</v>
      </c>
    </row>
    <row r="7176" spans="1:5" x14ac:dyDescent="0.25">
      <c r="A7176" s="1">
        <v>35726</v>
      </c>
      <c r="B7176">
        <v>534.67999999999995</v>
      </c>
      <c r="D7176" s="1">
        <v>35726</v>
      </c>
      <c r="E7176">
        <v>694.06420000000003</v>
      </c>
    </row>
    <row r="7177" spans="1:5" x14ac:dyDescent="0.25">
      <c r="A7177" s="1">
        <v>35727</v>
      </c>
      <c r="B7177">
        <v>529.67999999999995</v>
      </c>
      <c r="D7177" s="1">
        <v>35727</v>
      </c>
      <c r="E7177">
        <v>697.0077</v>
      </c>
    </row>
    <row r="7178" spans="1:5" x14ac:dyDescent="0.25">
      <c r="A7178" s="1">
        <v>35730</v>
      </c>
      <c r="B7178">
        <v>494.91</v>
      </c>
      <c r="D7178" s="1">
        <v>35730</v>
      </c>
      <c r="E7178">
        <v>701.12270000000001</v>
      </c>
    </row>
    <row r="7179" spans="1:5" x14ac:dyDescent="0.25">
      <c r="A7179" s="1">
        <v>35731</v>
      </c>
      <c r="B7179">
        <v>516.23</v>
      </c>
      <c r="D7179" s="1">
        <v>35731</v>
      </c>
      <c r="E7179">
        <v>697.00660000000005</v>
      </c>
    </row>
    <row r="7180" spans="1:5" x14ac:dyDescent="0.25">
      <c r="A7180" s="1">
        <v>35732</v>
      </c>
      <c r="B7180">
        <v>516.58000000000004</v>
      </c>
      <c r="D7180" s="1">
        <v>35732</v>
      </c>
      <c r="E7180">
        <v>702.34389999999996</v>
      </c>
    </row>
    <row r="7181" spans="1:5" x14ac:dyDescent="0.25">
      <c r="A7181" s="1">
        <v>35733</v>
      </c>
      <c r="B7181">
        <v>508.08</v>
      </c>
      <c r="D7181" s="1">
        <v>35733</v>
      </c>
      <c r="E7181">
        <v>706.25630000000001</v>
      </c>
    </row>
    <row r="7182" spans="1:5" x14ac:dyDescent="0.25">
      <c r="A7182" s="1">
        <v>35734</v>
      </c>
      <c r="B7182">
        <v>514.07000000000005</v>
      </c>
      <c r="D7182" s="1">
        <v>35734</v>
      </c>
      <c r="E7182">
        <v>708.19770000000005</v>
      </c>
    </row>
    <row r="7183" spans="1:5" x14ac:dyDescent="0.25">
      <c r="A7183" s="1">
        <v>35737</v>
      </c>
      <c r="B7183">
        <v>526.64</v>
      </c>
      <c r="D7183" s="1">
        <v>35737</v>
      </c>
      <c r="E7183">
        <v>703.8587</v>
      </c>
    </row>
    <row r="7184" spans="1:5" x14ac:dyDescent="0.25">
      <c r="A7184" s="1">
        <v>35738</v>
      </c>
      <c r="B7184">
        <v>527.99</v>
      </c>
      <c r="D7184" s="1">
        <v>35738</v>
      </c>
      <c r="E7184">
        <v>701.4271</v>
      </c>
    </row>
    <row r="7185" spans="1:5" x14ac:dyDescent="0.25">
      <c r="A7185" s="1">
        <v>35739</v>
      </c>
      <c r="B7185">
        <v>529.79</v>
      </c>
      <c r="D7185" s="1">
        <v>35739</v>
      </c>
      <c r="E7185">
        <v>701.92629999999997</v>
      </c>
    </row>
    <row r="7186" spans="1:5" x14ac:dyDescent="0.25">
      <c r="A7186" s="1">
        <v>35740</v>
      </c>
      <c r="B7186">
        <v>527.21</v>
      </c>
      <c r="D7186" s="1">
        <v>35740</v>
      </c>
      <c r="E7186">
        <v>706.00779999999997</v>
      </c>
    </row>
    <row r="7187" spans="1:5" x14ac:dyDescent="0.25">
      <c r="A7187" s="1">
        <v>35741</v>
      </c>
      <c r="B7187">
        <v>520.71</v>
      </c>
      <c r="D7187" s="1">
        <v>35741</v>
      </c>
      <c r="E7187">
        <v>706.03790000000004</v>
      </c>
    </row>
    <row r="7188" spans="1:5" x14ac:dyDescent="0.25">
      <c r="A7188" s="1">
        <v>35744</v>
      </c>
      <c r="B7188">
        <v>517.76</v>
      </c>
      <c r="D7188" s="1">
        <v>35744</v>
      </c>
      <c r="E7188">
        <v>706.27440000000001</v>
      </c>
    </row>
    <row r="7189" spans="1:5" x14ac:dyDescent="0.25">
      <c r="A7189" s="1">
        <v>35745</v>
      </c>
      <c r="B7189">
        <v>518.37</v>
      </c>
      <c r="D7189" s="1">
        <v>35745</v>
      </c>
      <c r="E7189">
        <v>706.39499999999998</v>
      </c>
    </row>
    <row r="7190" spans="1:5" x14ac:dyDescent="0.25">
      <c r="A7190" s="1">
        <v>35746</v>
      </c>
      <c r="B7190">
        <v>508.24</v>
      </c>
      <c r="D7190" s="1">
        <v>35746</v>
      </c>
      <c r="E7190">
        <v>708.01869999999997</v>
      </c>
    </row>
    <row r="7191" spans="1:5" x14ac:dyDescent="0.25">
      <c r="A7191" s="1">
        <v>35747</v>
      </c>
      <c r="B7191">
        <v>512.92999999999995</v>
      </c>
      <c r="D7191" s="1">
        <v>35747</v>
      </c>
      <c r="E7191">
        <v>709.26089999999999</v>
      </c>
    </row>
    <row r="7192" spans="1:5" x14ac:dyDescent="0.25">
      <c r="A7192" s="1">
        <v>35748</v>
      </c>
      <c r="B7192">
        <v>519.35</v>
      </c>
      <c r="D7192" s="1">
        <v>35748</v>
      </c>
      <c r="E7192">
        <v>710.63430000000005</v>
      </c>
    </row>
    <row r="7193" spans="1:5" x14ac:dyDescent="0.25">
      <c r="A7193" s="1">
        <v>35751</v>
      </c>
      <c r="B7193">
        <v>529.12</v>
      </c>
      <c r="D7193" s="1">
        <v>35751</v>
      </c>
      <c r="E7193">
        <v>712.51059999999995</v>
      </c>
    </row>
    <row r="7194" spans="1:5" x14ac:dyDescent="0.25">
      <c r="A7194" s="1">
        <v>35752</v>
      </c>
      <c r="B7194">
        <v>524.92999999999995</v>
      </c>
      <c r="D7194" s="1">
        <v>35752</v>
      </c>
      <c r="E7194">
        <v>712.91499999999996</v>
      </c>
    </row>
    <row r="7195" spans="1:5" x14ac:dyDescent="0.25">
      <c r="A7195" s="1">
        <v>35753</v>
      </c>
      <c r="B7195">
        <v>527.57000000000005</v>
      </c>
      <c r="D7195" s="1">
        <v>35753</v>
      </c>
      <c r="E7195">
        <v>716.49639999999999</v>
      </c>
    </row>
    <row r="7196" spans="1:5" x14ac:dyDescent="0.25">
      <c r="A7196" s="1">
        <v>35754</v>
      </c>
      <c r="B7196">
        <v>535.17999999999995</v>
      </c>
      <c r="D7196" s="1">
        <v>35754</v>
      </c>
      <c r="E7196">
        <v>714.98030000000006</v>
      </c>
    </row>
    <row r="7197" spans="1:5" x14ac:dyDescent="0.25">
      <c r="A7197" s="1">
        <v>35755</v>
      </c>
      <c r="B7197">
        <v>536.9</v>
      </c>
      <c r="D7197" s="1">
        <v>35755</v>
      </c>
      <c r="E7197">
        <v>716.24980000000005</v>
      </c>
    </row>
    <row r="7198" spans="1:5" x14ac:dyDescent="0.25">
      <c r="A7198" s="1">
        <v>35758</v>
      </c>
      <c r="B7198">
        <v>528.19000000000005</v>
      </c>
      <c r="D7198" s="1">
        <v>35758</v>
      </c>
      <c r="E7198">
        <v>713.47029999999995</v>
      </c>
    </row>
    <row r="7199" spans="1:5" x14ac:dyDescent="0.25">
      <c r="A7199" s="1">
        <v>35759</v>
      </c>
      <c r="B7199">
        <v>530.27</v>
      </c>
      <c r="D7199" s="1">
        <v>35759</v>
      </c>
      <c r="E7199">
        <v>715.47550000000001</v>
      </c>
    </row>
    <row r="7200" spans="1:5" x14ac:dyDescent="0.25">
      <c r="A7200" s="1">
        <v>35760</v>
      </c>
      <c r="B7200">
        <v>531.13</v>
      </c>
      <c r="D7200" s="1">
        <v>35760</v>
      </c>
      <c r="E7200">
        <v>715.94910000000004</v>
      </c>
    </row>
    <row r="7201" spans="1:5" x14ac:dyDescent="0.25">
      <c r="A7201" s="1">
        <v>35761</v>
      </c>
      <c r="B7201">
        <v>531.13</v>
      </c>
      <c r="D7201" s="1">
        <v>35761</v>
      </c>
      <c r="E7201">
        <v>715.94910000000004</v>
      </c>
    </row>
    <row r="7202" spans="1:5" x14ac:dyDescent="0.25">
      <c r="A7202" s="1">
        <v>35762</v>
      </c>
      <c r="B7202">
        <v>533.08000000000004</v>
      </c>
      <c r="D7202" s="1">
        <v>35762</v>
      </c>
      <c r="E7202">
        <v>717.44219999999996</v>
      </c>
    </row>
    <row r="7203" spans="1:5" x14ac:dyDescent="0.25">
      <c r="A7203" s="1">
        <v>35765</v>
      </c>
      <c r="B7203">
        <v>543.21</v>
      </c>
      <c r="D7203" s="1">
        <v>35765</v>
      </c>
      <c r="E7203">
        <v>718.1875</v>
      </c>
    </row>
    <row r="7204" spans="1:5" x14ac:dyDescent="0.25">
      <c r="A7204" s="1">
        <v>35766</v>
      </c>
      <c r="B7204">
        <v>541.58000000000004</v>
      </c>
      <c r="D7204" s="1">
        <v>35766</v>
      </c>
      <c r="E7204">
        <v>718.68619999999999</v>
      </c>
    </row>
    <row r="7205" spans="1:5" x14ac:dyDescent="0.25">
      <c r="A7205" s="1">
        <v>35767</v>
      </c>
      <c r="B7205">
        <v>544.41999999999996</v>
      </c>
      <c r="D7205" s="1">
        <v>35767</v>
      </c>
      <c r="E7205">
        <v>719.91049999999996</v>
      </c>
    </row>
    <row r="7206" spans="1:5" x14ac:dyDescent="0.25">
      <c r="A7206" s="1">
        <v>35768</v>
      </c>
      <c r="B7206">
        <v>543.30999999999995</v>
      </c>
      <c r="D7206" s="1">
        <v>35768</v>
      </c>
      <c r="E7206">
        <v>718.76179999999999</v>
      </c>
    </row>
    <row r="7207" spans="1:5" x14ac:dyDescent="0.25">
      <c r="A7207" s="1">
        <v>35769</v>
      </c>
      <c r="B7207">
        <v>548.82000000000005</v>
      </c>
      <c r="D7207" s="1">
        <v>35769</v>
      </c>
      <c r="E7207">
        <v>715.76</v>
      </c>
    </row>
    <row r="7208" spans="1:5" x14ac:dyDescent="0.25">
      <c r="A7208" s="1">
        <v>35772</v>
      </c>
      <c r="B7208">
        <v>548.76</v>
      </c>
      <c r="D7208" s="1">
        <v>35772</v>
      </c>
      <c r="E7208">
        <v>711.3913</v>
      </c>
    </row>
    <row r="7209" spans="1:5" x14ac:dyDescent="0.25">
      <c r="A7209" s="1">
        <v>35773</v>
      </c>
      <c r="B7209">
        <v>544.98</v>
      </c>
      <c r="D7209" s="1">
        <v>35773</v>
      </c>
      <c r="E7209">
        <v>711.89490000000001</v>
      </c>
    </row>
    <row r="7210" spans="1:5" x14ac:dyDescent="0.25">
      <c r="A7210" s="1">
        <v>35774</v>
      </c>
      <c r="B7210">
        <v>541.04999999999995</v>
      </c>
      <c r="D7210" s="1">
        <v>35774</v>
      </c>
      <c r="E7210">
        <v>714.78530000000001</v>
      </c>
    </row>
    <row r="7211" spans="1:5" x14ac:dyDescent="0.25">
      <c r="A7211" s="1">
        <v>35775</v>
      </c>
      <c r="B7211">
        <v>532.49</v>
      </c>
      <c r="D7211" s="1">
        <v>35775</v>
      </c>
      <c r="E7211">
        <v>720.32</v>
      </c>
    </row>
    <row r="7212" spans="1:5" x14ac:dyDescent="0.25">
      <c r="A7212" s="1">
        <v>35776</v>
      </c>
      <c r="B7212">
        <v>531</v>
      </c>
      <c r="D7212" s="1">
        <v>35776</v>
      </c>
      <c r="E7212">
        <v>726.68960000000004</v>
      </c>
    </row>
    <row r="7213" spans="1:5" x14ac:dyDescent="0.25">
      <c r="A7213" s="1">
        <v>35779</v>
      </c>
      <c r="B7213">
        <v>535.16999999999996</v>
      </c>
      <c r="D7213" s="1">
        <v>35779</v>
      </c>
      <c r="E7213">
        <v>724.28380000000004</v>
      </c>
    </row>
    <row r="7214" spans="1:5" x14ac:dyDescent="0.25">
      <c r="A7214" s="1">
        <v>35780</v>
      </c>
      <c r="B7214">
        <v>538.37</v>
      </c>
      <c r="D7214" s="1">
        <v>35780</v>
      </c>
      <c r="E7214">
        <v>725.37180000000001</v>
      </c>
    </row>
    <row r="7215" spans="1:5" x14ac:dyDescent="0.25">
      <c r="A7215" s="1">
        <v>35781</v>
      </c>
      <c r="B7215">
        <v>537.72</v>
      </c>
      <c r="D7215" s="1">
        <v>35781</v>
      </c>
      <c r="E7215">
        <v>722.91690000000006</v>
      </c>
    </row>
    <row r="7216" spans="1:5" x14ac:dyDescent="0.25">
      <c r="A7216" s="1">
        <v>35782</v>
      </c>
      <c r="B7216">
        <v>532.05999999999995</v>
      </c>
      <c r="D7216" s="1">
        <v>35782</v>
      </c>
      <c r="E7216">
        <v>726.67139999999995</v>
      </c>
    </row>
    <row r="7217" spans="1:5" x14ac:dyDescent="0.25">
      <c r="A7217" s="1">
        <v>35783</v>
      </c>
      <c r="B7217">
        <v>528.48</v>
      </c>
      <c r="D7217" s="1">
        <v>35783</v>
      </c>
      <c r="E7217">
        <v>729.79430000000002</v>
      </c>
    </row>
    <row r="7218" spans="1:5" x14ac:dyDescent="0.25">
      <c r="A7218" s="1">
        <v>35786</v>
      </c>
      <c r="B7218">
        <v>531.83000000000004</v>
      </c>
      <c r="D7218" s="1">
        <v>35786</v>
      </c>
      <c r="E7218">
        <v>731.19349999999997</v>
      </c>
    </row>
    <row r="7219" spans="1:5" x14ac:dyDescent="0.25">
      <c r="A7219" s="1">
        <v>35787</v>
      </c>
      <c r="B7219">
        <v>525.23</v>
      </c>
      <c r="D7219" s="1">
        <v>35787</v>
      </c>
      <c r="E7219">
        <v>731.12660000000005</v>
      </c>
    </row>
    <row r="7220" spans="1:5" x14ac:dyDescent="0.25">
      <c r="A7220" s="1">
        <v>35788</v>
      </c>
      <c r="B7220">
        <v>522.20000000000005</v>
      </c>
      <c r="D7220" s="1">
        <v>35788</v>
      </c>
      <c r="E7220">
        <v>730.4289</v>
      </c>
    </row>
    <row r="7221" spans="1:5" x14ac:dyDescent="0.25">
      <c r="A7221" s="1">
        <v>35789</v>
      </c>
      <c r="B7221">
        <v>522.20000000000005</v>
      </c>
      <c r="D7221" s="1">
        <v>35789</v>
      </c>
      <c r="E7221">
        <v>730.4289</v>
      </c>
    </row>
    <row r="7222" spans="1:5" x14ac:dyDescent="0.25">
      <c r="A7222" s="1">
        <v>35790</v>
      </c>
      <c r="B7222">
        <v>524.07000000000005</v>
      </c>
      <c r="D7222" s="1">
        <v>35790</v>
      </c>
      <c r="E7222">
        <v>730.75760000000002</v>
      </c>
    </row>
    <row r="7223" spans="1:5" x14ac:dyDescent="0.25">
      <c r="A7223" s="1">
        <v>35793</v>
      </c>
      <c r="B7223">
        <v>532.69000000000005</v>
      </c>
      <c r="D7223" s="1">
        <v>35793</v>
      </c>
      <c r="E7223">
        <v>729.73450000000003</v>
      </c>
    </row>
    <row r="7224" spans="1:5" x14ac:dyDescent="0.25">
      <c r="A7224" s="1">
        <v>35794</v>
      </c>
      <c r="B7224">
        <v>542.30999999999995</v>
      </c>
      <c r="D7224" s="1">
        <v>35794</v>
      </c>
      <c r="E7224">
        <v>725.80070000000001</v>
      </c>
    </row>
    <row r="7225" spans="1:5" x14ac:dyDescent="0.25">
      <c r="A7225" s="1">
        <v>35795</v>
      </c>
      <c r="B7225">
        <v>543.04999999999995</v>
      </c>
      <c r="D7225" s="1">
        <v>35795</v>
      </c>
      <c r="E7225">
        <v>729.6</v>
      </c>
    </row>
    <row r="7226" spans="1:5" x14ac:dyDescent="0.25">
      <c r="A7226" s="1">
        <v>35796</v>
      </c>
      <c r="B7226">
        <v>543.04999999999995</v>
      </c>
      <c r="D7226" s="1">
        <v>35796</v>
      </c>
      <c r="E7226">
        <v>729.6</v>
      </c>
    </row>
    <row r="7227" spans="1:5" x14ac:dyDescent="0.25">
      <c r="A7227" s="1">
        <v>35797</v>
      </c>
      <c r="B7227">
        <v>544.48</v>
      </c>
      <c r="D7227" s="1">
        <v>35797</v>
      </c>
      <c r="E7227">
        <v>736.25810000000001</v>
      </c>
    </row>
    <row r="7228" spans="1:5" x14ac:dyDescent="0.25">
      <c r="A7228" s="1">
        <v>35800</v>
      </c>
      <c r="B7228">
        <v>545.76</v>
      </c>
      <c r="D7228" s="1">
        <v>35800</v>
      </c>
      <c r="E7228">
        <v>746.10820000000001</v>
      </c>
    </row>
    <row r="7229" spans="1:5" x14ac:dyDescent="0.25">
      <c r="A7229" s="1">
        <v>35801</v>
      </c>
      <c r="B7229">
        <v>539.89</v>
      </c>
      <c r="D7229" s="1">
        <v>35801</v>
      </c>
      <c r="E7229">
        <v>746.45079999999996</v>
      </c>
    </row>
    <row r="7230" spans="1:5" x14ac:dyDescent="0.25">
      <c r="A7230" s="1">
        <v>35802</v>
      </c>
      <c r="B7230">
        <v>537.75</v>
      </c>
      <c r="D7230" s="1">
        <v>35802</v>
      </c>
      <c r="E7230">
        <v>741.23630000000003</v>
      </c>
    </row>
    <row r="7231" spans="1:5" x14ac:dyDescent="0.25">
      <c r="A7231" s="1">
        <v>35803</v>
      </c>
      <c r="B7231">
        <v>533.39</v>
      </c>
      <c r="D7231" s="1">
        <v>35803</v>
      </c>
      <c r="E7231">
        <v>745.46749999999997</v>
      </c>
    </row>
    <row r="7232" spans="1:5" x14ac:dyDescent="0.25">
      <c r="A7232" s="1">
        <v>35804</v>
      </c>
      <c r="B7232">
        <v>517.67999999999995</v>
      </c>
      <c r="D7232" s="1">
        <v>35804</v>
      </c>
      <c r="E7232">
        <v>750.24959999999999</v>
      </c>
    </row>
    <row r="7233" spans="1:5" x14ac:dyDescent="0.25">
      <c r="A7233" s="1">
        <v>35807</v>
      </c>
      <c r="B7233">
        <v>522.03</v>
      </c>
      <c r="D7233" s="1">
        <v>35807</v>
      </c>
      <c r="E7233">
        <v>751.33810000000005</v>
      </c>
    </row>
    <row r="7234" spans="1:5" x14ac:dyDescent="0.25">
      <c r="A7234" s="1">
        <v>35808</v>
      </c>
      <c r="B7234">
        <v>529.79</v>
      </c>
      <c r="D7234" s="1">
        <v>35808</v>
      </c>
      <c r="E7234">
        <v>750.66980000000001</v>
      </c>
    </row>
    <row r="7235" spans="1:5" x14ac:dyDescent="0.25">
      <c r="A7235" s="1">
        <v>35809</v>
      </c>
      <c r="B7235">
        <v>533.44000000000005</v>
      </c>
      <c r="D7235" s="1">
        <v>35809</v>
      </c>
      <c r="E7235">
        <v>748.48530000000005</v>
      </c>
    </row>
    <row r="7236" spans="1:5" x14ac:dyDescent="0.25">
      <c r="A7236" s="1">
        <v>35810</v>
      </c>
      <c r="B7236">
        <v>530.1</v>
      </c>
      <c r="D7236" s="1">
        <v>35810</v>
      </c>
      <c r="E7236">
        <v>747.73</v>
      </c>
    </row>
    <row r="7237" spans="1:5" x14ac:dyDescent="0.25">
      <c r="A7237" s="1">
        <v>35811</v>
      </c>
      <c r="B7237">
        <v>535.72</v>
      </c>
      <c r="D7237" s="1">
        <v>35811</v>
      </c>
      <c r="E7237">
        <v>742.92229999999995</v>
      </c>
    </row>
    <row r="7238" spans="1:5" x14ac:dyDescent="0.25">
      <c r="A7238" s="1">
        <v>35814</v>
      </c>
      <c r="B7238">
        <v>535.72</v>
      </c>
      <c r="D7238" s="1">
        <v>35814</v>
      </c>
      <c r="E7238">
        <v>742.92229999999995</v>
      </c>
    </row>
    <row r="7239" spans="1:5" x14ac:dyDescent="0.25">
      <c r="A7239" s="1">
        <v>35815</v>
      </c>
      <c r="B7239">
        <v>544.72</v>
      </c>
      <c r="D7239" s="1">
        <v>35815</v>
      </c>
      <c r="E7239">
        <v>741.41809999999998</v>
      </c>
    </row>
    <row r="7240" spans="1:5" x14ac:dyDescent="0.25">
      <c r="A7240" s="1">
        <v>35816</v>
      </c>
      <c r="B7240">
        <v>540.97</v>
      </c>
      <c r="D7240" s="1">
        <v>35816</v>
      </c>
      <c r="E7240">
        <v>743.28470000000004</v>
      </c>
    </row>
    <row r="7241" spans="1:5" x14ac:dyDescent="0.25">
      <c r="A7241" s="1">
        <v>35817</v>
      </c>
      <c r="B7241">
        <v>536.79999999999995</v>
      </c>
      <c r="D7241" s="1">
        <v>35817</v>
      </c>
      <c r="E7241">
        <v>740.1336</v>
      </c>
    </row>
    <row r="7242" spans="1:5" x14ac:dyDescent="0.25">
      <c r="A7242" s="1">
        <v>35818</v>
      </c>
      <c r="B7242">
        <v>533.83000000000004</v>
      </c>
      <c r="D7242" s="1">
        <v>35818</v>
      </c>
      <c r="E7242">
        <v>729.84159999999997</v>
      </c>
    </row>
    <row r="7243" spans="1:5" x14ac:dyDescent="0.25">
      <c r="A7243" s="1">
        <v>35821</v>
      </c>
      <c r="B7243">
        <v>532.5</v>
      </c>
      <c r="D7243" s="1">
        <v>35821</v>
      </c>
      <c r="E7243">
        <v>736.51570000000004</v>
      </c>
    </row>
    <row r="7244" spans="1:5" x14ac:dyDescent="0.25">
      <c r="A7244" s="1">
        <v>35822</v>
      </c>
      <c r="B7244">
        <v>538.02</v>
      </c>
      <c r="D7244" s="1">
        <v>35822</v>
      </c>
      <c r="E7244">
        <v>732.21860000000004</v>
      </c>
    </row>
    <row r="7245" spans="1:5" x14ac:dyDescent="0.25">
      <c r="A7245" s="1">
        <v>35823</v>
      </c>
      <c r="B7245">
        <v>543.35</v>
      </c>
      <c r="D7245" s="1">
        <v>35823</v>
      </c>
      <c r="E7245">
        <v>733.03790000000004</v>
      </c>
    </row>
    <row r="7246" spans="1:5" x14ac:dyDescent="0.25">
      <c r="A7246" s="1">
        <v>35824</v>
      </c>
      <c r="B7246">
        <v>547.78</v>
      </c>
      <c r="D7246" s="1">
        <v>35824</v>
      </c>
      <c r="E7246">
        <v>741.29809999999998</v>
      </c>
    </row>
    <row r="7247" spans="1:5" x14ac:dyDescent="0.25">
      <c r="A7247" s="1">
        <v>35825</v>
      </c>
      <c r="B7247">
        <v>545.27</v>
      </c>
      <c r="D7247" s="1">
        <v>35825</v>
      </c>
      <c r="E7247">
        <v>744.35289999999998</v>
      </c>
    </row>
    <row r="7248" spans="1:5" x14ac:dyDescent="0.25">
      <c r="A7248" s="1">
        <v>35828</v>
      </c>
      <c r="B7248">
        <v>556.53</v>
      </c>
      <c r="D7248" s="1">
        <v>35828</v>
      </c>
      <c r="E7248">
        <v>740.25250000000005</v>
      </c>
    </row>
    <row r="7249" spans="1:5" x14ac:dyDescent="0.25">
      <c r="A7249" s="1">
        <v>35829</v>
      </c>
      <c r="B7249">
        <v>559.17999999999995</v>
      </c>
      <c r="D7249" s="1">
        <v>35829</v>
      </c>
      <c r="E7249">
        <v>740.66949999999997</v>
      </c>
    </row>
    <row r="7250" spans="1:5" x14ac:dyDescent="0.25">
      <c r="A7250" s="1">
        <v>35830</v>
      </c>
      <c r="B7250">
        <v>560.16999999999996</v>
      </c>
      <c r="D7250" s="1">
        <v>35830</v>
      </c>
      <c r="E7250">
        <v>740.0462</v>
      </c>
    </row>
    <row r="7251" spans="1:5" x14ac:dyDescent="0.25">
      <c r="A7251" s="1">
        <v>35831</v>
      </c>
      <c r="B7251">
        <v>558.89</v>
      </c>
      <c r="D7251" s="1">
        <v>35831</v>
      </c>
      <c r="E7251">
        <v>735.61599999999999</v>
      </c>
    </row>
    <row r="7252" spans="1:5" x14ac:dyDescent="0.25">
      <c r="A7252" s="1">
        <v>35832</v>
      </c>
      <c r="B7252">
        <v>563.22</v>
      </c>
      <c r="D7252" s="1">
        <v>35832</v>
      </c>
      <c r="E7252">
        <v>736.53489999999999</v>
      </c>
    </row>
    <row r="7253" spans="1:5" x14ac:dyDescent="0.25">
      <c r="A7253" s="1">
        <v>35835</v>
      </c>
      <c r="B7253">
        <v>562.70000000000005</v>
      </c>
      <c r="D7253" s="1">
        <v>35835</v>
      </c>
      <c r="E7253">
        <v>734.54430000000002</v>
      </c>
    </row>
    <row r="7254" spans="1:5" x14ac:dyDescent="0.25">
      <c r="A7254" s="1">
        <v>35836</v>
      </c>
      <c r="B7254">
        <v>567.37</v>
      </c>
      <c r="D7254" s="1">
        <v>35836</v>
      </c>
      <c r="E7254">
        <v>736.22339999999997</v>
      </c>
    </row>
    <row r="7255" spans="1:5" x14ac:dyDescent="0.25">
      <c r="A7255" s="1">
        <v>35837</v>
      </c>
      <c r="B7255">
        <v>568.21</v>
      </c>
      <c r="D7255" s="1">
        <v>35837</v>
      </c>
      <c r="E7255">
        <v>742.37139999999999</v>
      </c>
    </row>
    <row r="7256" spans="1:5" x14ac:dyDescent="0.25">
      <c r="A7256" s="1">
        <v>35838</v>
      </c>
      <c r="B7256">
        <v>570.38</v>
      </c>
      <c r="D7256" s="1">
        <v>35838</v>
      </c>
      <c r="E7256">
        <v>740.6386</v>
      </c>
    </row>
    <row r="7257" spans="1:5" x14ac:dyDescent="0.25">
      <c r="A7257" s="1">
        <v>35839</v>
      </c>
      <c r="B7257">
        <v>568.91999999999996</v>
      </c>
      <c r="D7257" s="1">
        <v>35839</v>
      </c>
      <c r="E7257">
        <v>743.29539999999997</v>
      </c>
    </row>
    <row r="7258" spans="1:5" x14ac:dyDescent="0.25">
      <c r="A7258" s="1">
        <v>35842</v>
      </c>
      <c r="B7258">
        <v>568.91999999999996</v>
      </c>
      <c r="D7258" s="1">
        <v>35842</v>
      </c>
      <c r="E7258">
        <v>743.29539999999997</v>
      </c>
    </row>
    <row r="7259" spans="1:5" x14ac:dyDescent="0.25">
      <c r="A7259" s="1">
        <v>35843</v>
      </c>
      <c r="B7259">
        <v>569.91999999999996</v>
      </c>
      <c r="D7259" s="1">
        <v>35843</v>
      </c>
      <c r="E7259">
        <v>747.94259999999997</v>
      </c>
    </row>
    <row r="7260" spans="1:5" x14ac:dyDescent="0.25">
      <c r="A7260" s="1">
        <v>35844</v>
      </c>
      <c r="B7260">
        <v>574.72</v>
      </c>
      <c r="D7260" s="1">
        <v>35844</v>
      </c>
      <c r="E7260">
        <v>744.97040000000004</v>
      </c>
    </row>
    <row r="7261" spans="1:5" x14ac:dyDescent="0.25">
      <c r="A7261" s="1">
        <v>35845</v>
      </c>
      <c r="B7261">
        <v>573.14</v>
      </c>
      <c r="D7261" s="1">
        <v>35845</v>
      </c>
      <c r="E7261">
        <v>744.14580000000001</v>
      </c>
    </row>
    <row r="7262" spans="1:5" x14ac:dyDescent="0.25">
      <c r="A7262" s="1">
        <v>35846</v>
      </c>
      <c r="B7262">
        <v>575.54</v>
      </c>
      <c r="D7262" s="1">
        <v>35846</v>
      </c>
      <c r="E7262">
        <v>742.73360000000002</v>
      </c>
    </row>
    <row r="7263" spans="1:5" x14ac:dyDescent="0.25">
      <c r="A7263" s="1">
        <v>35849</v>
      </c>
      <c r="B7263">
        <v>577.83000000000004</v>
      </c>
      <c r="D7263" s="1">
        <v>35849</v>
      </c>
      <c r="E7263">
        <v>739.77670000000001</v>
      </c>
    </row>
    <row r="7264" spans="1:5" x14ac:dyDescent="0.25">
      <c r="A7264" s="1">
        <v>35850</v>
      </c>
      <c r="B7264">
        <v>573.48</v>
      </c>
      <c r="D7264" s="1">
        <v>35850</v>
      </c>
      <c r="E7264">
        <v>734.37519999999995</v>
      </c>
    </row>
    <row r="7265" spans="1:5" x14ac:dyDescent="0.25">
      <c r="A7265" s="1">
        <v>35851</v>
      </c>
      <c r="B7265">
        <v>580.03</v>
      </c>
      <c r="D7265" s="1">
        <v>35851</v>
      </c>
      <c r="E7265">
        <v>738.45240000000001</v>
      </c>
    </row>
    <row r="7266" spans="1:5" x14ac:dyDescent="0.25">
      <c r="A7266" s="1">
        <v>35852</v>
      </c>
      <c r="B7266">
        <v>583.34</v>
      </c>
      <c r="D7266" s="1">
        <v>35852</v>
      </c>
      <c r="E7266">
        <v>736.80280000000005</v>
      </c>
    </row>
    <row r="7267" spans="1:5" x14ac:dyDescent="0.25">
      <c r="A7267" s="1">
        <v>35853</v>
      </c>
      <c r="B7267">
        <v>583.58000000000004</v>
      </c>
      <c r="D7267" s="1">
        <v>35853</v>
      </c>
      <c r="E7267">
        <v>738.83780000000002</v>
      </c>
    </row>
    <row r="7268" spans="1:5" x14ac:dyDescent="0.25">
      <c r="A7268" s="1">
        <v>35856</v>
      </c>
      <c r="B7268">
        <v>582.87</v>
      </c>
      <c r="D7268" s="1">
        <v>35856</v>
      </c>
      <c r="E7268">
        <v>731.17240000000004</v>
      </c>
    </row>
    <row r="7269" spans="1:5" x14ac:dyDescent="0.25">
      <c r="A7269" s="1">
        <v>35857</v>
      </c>
      <c r="B7269">
        <v>584.67999999999995</v>
      </c>
      <c r="D7269" s="1">
        <v>35857</v>
      </c>
      <c r="E7269">
        <v>728.15610000000004</v>
      </c>
    </row>
    <row r="7270" spans="1:5" x14ac:dyDescent="0.25">
      <c r="A7270" s="1">
        <v>35858</v>
      </c>
      <c r="B7270">
        <v>582.62</v>
      </c>
      <c r="D7270" s="1">
        <v>35858</v>
      </c>
      <c r="E7270">
        <v>729.47040000000004</v>
      </c>
    </row>
    <row r="7271" spans="1:5" x14ac:dyDescent="0.25">
      <c r="A7271" s="1">
        <v>35859</v>
      </c>
      <c r="B7271">
        <v>575.79</v>
      </c>
      <c r="D7271" s="1">
        <v>35859</v>
      </c>
      <c r="E7271">
        <v>727.68589999999995</v>
      </c>
    </row>
    <row r="7272" spans="1:5" x14ac:dyDescent="0.25">
      <c r="A7272" s="1">
        <v>35860</v>
      </c>
      <c r="B7272">
        <v>586.77</v>
      </c>
      <c r="D7272" s="1">
        <v>35860</v>
      </c>
      <c r="E7272">
        <v>731.44069999999999</v>
      </c>
    </row>
    <row r="7273" spans="1:5" x14ac:dyDescent="0.25">
      <c r="A7273" s="1">
        <v>35863</v>
      </c>
      <c r="B7273">
        <v>584.83000000000004</v>
      </c>
      <c r="D7273" s="1">
        <v>35863</v>
      </c>
      <c r="E7273">
        <v>736.40530000000001</v>
      </c>
    </row>
    <row r="7274" spans="1:5" x14ac:dyDescent="0.25">
      <c r="A7274" s="1">
        <v>35864</v>
      </c>
      <c r="B7274">
        <v>591.26</v>
      </c>
      <c r="D7274" s="1">
        <v>35864</v>
      </c>
      <c r="E7274">
        <v>736.67060000000004</v>
      </c>
    </row>
    <row r="7275" spans="1:5" x14ac:dyDescent="0.25">
      <c r="A7275" s="1">
        <v>35865</v>
      </c>
      <c r="B7275">
        <v>594.05999999999995</v>
      </c>
      <c r="D7275" s="1">
        <v>35865</v>
      </c>
      <c r="E7275">
        <v>739.50149999999996</v>
      </c>
    </row>
    <row r="7276" spans="1:5" x14ac:dyDescent="0.25">
      <c r="A7276" s="1">
        <v>35866</v>
      </c>
      <c r="B7276">
        <v>594.80999999999995</v>
      </c>
      <c r="D7276" s="1">
        <v>35866</v>
      </c>
      <c r="E7276">
        <v>744.79819999999995</v>
      </c>
    </row>
    <row r="7277" spans="1:5" x14ac:dyDescent="0.25">
      <c r="A7277" s="1">
        <v>35867</v>
      </c>
      <c r="B7277">
        <v>594.29</v>
      </c>
      <c r="D7277" s="1">
        <v>35867</v>
      </c>
      <c r="E7277">
        <v>743.399</v>
      </c>
    </row>
    <row r="7278" spans="1:5" x14ac:dyDescent="0.25">
      <c r="A7278" s="1">
        <v>35870</v>
      </c>
      <c r="B7278">
        <v>599.72</v>
      </c>
      <c r="D7278" s="1">
        <v>35870</v>
      </c>
      <c r="E7278">
        <v>746.64829999999995</v>
      </c>
    </row>
    <row r="7279" spans="1:5" x14ac:dyDescent="0.25">
      <c r="A7279" s="1">
        <v>35871</v>
      </c>
      <c r="B7279">
        <v>600.5</v>
      </c>
      <c r="D7279" s="1">
        <v>35871</v>
      </c>
      <c r="E7279">
        <v>743.84739999999999</v>
      </c>
    </row>
    <row r="7280" spans="1:5" x14ac:dyDescent="0.25">
      <c r="A7280" s="1">
        <v>35872</v>
      </c>
      <c r="B7280">
        <v>603.21</v>
      </c>
      <c r="D7280" s="1">
        <v>35872</v>
      </c>
      <c r="E7280">
        <v>742.61620000000005</v>
      </c>
    </row>
    <row r="7281" spans="1:5" x14ac:dyDescent="0.25">
      <c r="A7281" s="1">
        <v>35873</v>
      </c>
      <c r="B7281">
        <v>605.54999999999995</v>
      </c>
      <c r="D7281" s="1">
        <v>35873</v>
      </c>
      <c r="E7281">
        <v>742.46810000000005</v>
      </c>
    </row>
    <row r="7282" spans="1:5" x14ac:dyDescent="0.25">
      <c r="A7282" s="1">
        <v>35874</v>
      </c>
      <c r="B7282">
        <v>609.54999999999995</v>
      </c>
      <c r="D7282" s="1">
        <v>35874</v>
      </c>
      <c r="E7282">
        <v>744.29669999999999</v>
      </c>
    </row>
    <row r="7283" spans="1:5" x14ac:dyDescent="0.25">
      <c r="A7283" s="1">
        <v>35877</v>
      </c>
      <c r="B7283">
        <v>607.47</v>
      </c>
      <c r="D7283" s="1">
        <v>35877</v>
      </c>
      <c r="E7283">
        <v>745.12059999999997</v>
      </c>
    </row>
    <row r="7284" spans="1:5" x14ac:dyDescent="0.25">
      <c r="A7284" s="1">
        <v>35878</v>
      </c>
      <c r="B7284">
        <v>612.9</v>
      </c>
      <c r="D7284" s="1">
        <v>35878</v>
      </c>
      <c r="E7284">
        <v>745.27949999999998</v>
      </c>
    </row>
    <row r="7285" spans="1:5" x14ac:dyDescent="0.25">
      <c r="A7285" s="1">
        <v>35879</v>
      </c>
      <c r="B7285">
        <v>611.23</v>
      </c>
      <c r="D7285" s="1">
        <v>35879</v>
      </c>
      <c r="E7285">
        <v>740.75779999999997</v>
      </c>
    </row>
    <row r="7286" spans="1:5" x14ac:dyDescent="0.25">
      <c r="A7286" s="1">
        <v>35880</v>
      </c>
      <c r="B7286">
        <v>610.91999999999996</v>
      </c>
      <c r="D7286" s="1">
        <v>35880</v>
      </c>
      <c r="E7286">
        <v>739.06830000000002</v>
      </c>
    </row>
    <row r="7287" spans="1:5" x14ac:dyDescent="0.25">
      <c r="A7287" s="1">
        <v>35881</v>
      </c>
      <c r="B7287">
        <v>608.14</v>
      </c>
      <c r="D7287" s="1">
        <v>35881</v>
      </c>
      <c r="E7287">
        <v>738.9212</v>
      </c>
    </row>
    <row r="7288" spans="1:5" x14ac:dyDescent="0.25">
      <c r="A7288" s="1">
        <v>35884</v>
      </c>
      <c r="B7288">
        <v>607.09</v>
      </c>
      <c r="D7288" s="1">
        <v>35884</v>
      </c>
      <c r="E7288">
        <v>737.31700000000001</v>
      </c>
    </row>
    <row r="7289" spans="1:5" x14ac:dyDescent="0.25">
      <c r="A7289" s="1">
        <v>35885</v>
      </c>
      <c r="B7289">
        <v>611.76</v>
      </c>
      <c r="D7289" s="1">
        <v>35885</v>
      </c>
      <c r="E7289">
        <v>740.62869999999998</v>
      </c>
    </row>
    <row r="7290" spans="1:5" x14ac:dyDescent="0.25">
      <c r="A7290" s="1">
        <v>35886</v>
      </c>
      <c r="B7290">
        <v>615.41</v>
      </c>
      <c r="D7290" s="1">
        <v>35886</v>
      </c>
      <c r="E7290">
        <v>743.96669999999995</v>
      </c>
    </row>
    <row r="7291" spans="1:5" x14ac:dyDescent="0.25">
      <c r="A7291" s="1">
        <v>35887</v>
      </c>
      <c r="B7291">
        <v>621.20000000000005</v>
      </c>
      <c r="D7291" s="1">
        <v>35887</v>
      </c>
      <c r="E7291">
        <v>748.61339999999996</v>
      </c>
    </row>
    <row r="7292" spans="1:5" x14ac:dyDescent="0.25">
      <c r="A7292" s="1">
        <v>35888</v>
      </c>
      <c r="B7292">
        <v>622.47</v>
      </c>
      <c r="D7292" s="1">
        <v>35888</v>
      </c>
      <c r="E7292">
        <v>754.65689999999995</v>
      </c>
    </row>
    <row r="7293" spans="1:5" x14ac:dyDescent="0.25">
      <c r="A7293" s="1">
        <v>35891</v>
      </c>
      <c r="B7293">
        <v>620.99</v>
      </c>
      <c r="D7293" s="1">
        <v>35891</v>
      </c>
      <c r="E7293">
        <v>751.12810000000002</v>
      </c>
    </row>
    <row r="7294" spans="1:5" x14ac:dyDescent="0.25">
      <c r="A7294" s="1">
        <v>35892</v>
      </c>
      <c r="B7294">
        <v>614.61</v>
      </c>
      <c r="D7294" s="1">
        <v>35892</v>
      </c>
      <c r="E7294">
        <v>750.06129999999996</v>
      </c>
    </row>
    <row r="7295" spans="1:5" x14ac:dyDescent="0.25">
      <c r="A7295" s="1">
        <v>35893</v>
      </c>
      <c r="B7295">
        <v>610.88</v>
      </c>
      <c r="D7295" s="1">
        <v>35893</v>
      </c>
      <c r="E7295">
        <v>745.3039</v>
      </c>
    </row>
    <row r="7296" spans="1:5" x14ac:dyDescent="0.25">
      <c r="A7296" s="1">
        <v>35894</v>
      </c>
      <c r="B7296">
        <v>615.80999999999995</v>
      </c>
      <c r="D7296" s="1">
        <v>35894</v>
      </c>
      <c r="E7296">
        <v>747.0222</v>
      </c>
    </row>
    <row r="7297" spans="1:5" x14ac:dyDescent="0.25">
      <c r="A7297" s="1">
        <v>35895</v>
      </c>
      <c r="B7297">
        <v>615.80999999999995</v>
      </c>
      <c r="D7297" s="1">
        <v>35895</v>
      </c>
      <c r="E7297">
        <v>747.0222</v>
      </c>
    </row>
    <row r="7298" spans="1:5" x14ac:dyDescent="0.25">
      <c r="A7298" s="1">
        <v>35898</v>
      </c>
      <c r="B7298">
        <v>615.69000000000005</v>
      </c>
      <c r="D7298" s="1">
        <v>35898</v>
      </c>
      <c r="E7298">
        <v>742.44550000000004</v>
      </c>
    </row>
    <row r="7299" spans="1:5" x14ac:dyDescent="0.25">
      <c r="A7299" s="1">
        <v>35899</v>
      </c>
      <c r="B7299">
        <v>619.5</v>
      </c>
      <c r="D7299" s="1">
        <v>35899</v>
      </c>
      <c r="E7299">
        <v>744.97649999999999</v>
      </c>
    </row>
    <row r="7300" spans="1:5" x14ac:dyDescent="0.25">
      <c r="A7300" s="1">
        <v>35900</v>
      </c>
      <c r="B7300">
        <v>621.64</v>
      </c>
      <c r="D7300" s="1">
        <v>35900</v>
      </c>
      <c r="E7300">
        <v>747.05029999999999</v>
      </c>
    </row>
    <row r="7301" spans="1:5" x14ac:dyDescent="0.25">
      <c r="A7301" s="1">
        <v>35901</v>
      </c>
      <c r="B7301">
        <v>615.82000000000005</v>
      </c>
      <c r="D7301" s="1">
        <v>35901</v>
      </c>
      <c r="E7301">
        <v>748.01400000000001</v>
      </c>
    </row>
    <row r="7302" spans="1:5" x14ac:dyDescent="0.25">
      <c r="A7302" s="1">
        <v>35902</v>
      </c>
      <c r="B7302">
        <v>623.12</v>
      </c>
      <c r="D7302" s="1">
        <v>35902</v>
      </c>
      <c r="E7302">
        <v>748.19669999999996</v>
      </c>
    </row>
    <row r="7303" spans="1:5" x14ac:dyDescent="0.25">
      <c r="A7303" s="1">
        <v>35905</v>
      </c>
      <c r="B7303">
        <v>623.94000000000005</v>
      </c>
      <c r="D7303" s="1">
        <v>35905</v>
      </c>
      <c r="E7303">
        <v>744.88990000000001</v>
      </c>
    </row>
    <row r="7304" spans="1:5" x14ac:dyDescent="0.25">
      <c r="A7304" s="1">
        <v>35906</v>
      </c>
      <c r="B7304">
        <v>625.51</v>
      </c>
      <c r="D7304" s="1">
        <v>35906</v>
      </c>
      <c r="E7304">
        <v>742.04229999999995</v>
      </c>
    </row>
    <row r="7305" spans="1:5" x14ac:dyDescent="0.25">
      <c r="A7305" s="1">
        <v>35907</v>
      </c>
      <c r="B7305">
        <v>627.21</v>
      </c>
      <c r="D7305" s="1">
        <v>35907</v>
      </c>
      <c r="E7305">
        <v>741.79960000000005</v>
      </c>
    </row>
    <row r="7306" spans="1:5" x14ac:dyDescent="0.25">
      <c r="A7306" s="1">
        <v>35908</v>
      </c>
      <c r="B7306">
        <v>620.86</v>
      </c>
      <c r="D7306" s="1">
        <v>35908</v>
      </c>
      <c r="E7306">
        <v>740.70849999999996</v>
      </c>
    </row>
    <row r="7307" spans="1:5" x14ac:dyDescent="0.25">
      <c r="A7307" s="1">
        <v>35909</v>
      </c>
      <c r="B7307">
        <v>614.55999999999995</v>
      </c>
      <c r="D7307" s="1">
        <v>35909</v>
      </c>
      <c r="E7307">
        <v>743.22720000000004</v>
      </c>
    </row>
    <row r="7308" spans="1:5" x14ac:dyDescent="0.25">
      <c r="A7308" s="1">
        <v>35912</v>
      </c>
      <c r="B7308">
        <v>601.80999999999995</v>
      </c>
      <c r="D7308" s="1">
        <v>35912</v>
      </c>
      <c r="E7308">
        <v>733.45590000000004</v>
      </c>
    </row>
    <row r="7309" spans="1:5" x14ac:dyDescent="0.25">
      <c r="A7309" s="1">
        <v>35913</v>
      </c>
      <c r="B7309">
        <v>602.4</v>
      </c>
      <c r="D7309" s="1">
        <v>35913</v>
      </c>
      <c r="E7309">
        <v>733.45979999999997</v>
      </c>
    </row>
    <row r="7310" spans="1:5" x14ac:dyDescent="0.25">
      <c r="A7310" s="1">
        <v>35914</v>
      </c>
      <c r="B7310">
        <v>607.82000000000005</v>
      </c>
      <c r="D7310" s="1">
        <v>35914</v>
      </c>
      <c r="E7310">
        <v>733.25310000000002</v>
      </c>
    </row>
    <row r="7311" spans="1:5" x14ac:dyDescent="0.25">
      <c r="A7311" s="1">
        <v>35915</v>
      </c>
      <c r="B7311">
        <v>616.94000000000005</v>
      </c>
      <c r="D7311" s="1">
        <v>35915</v>
      </c>
      <c r="E7311">
        <v>743.30820000000006</v>
      </c>
    </row>
    <row r="7312" spans="1:5" x14ac:dyDescent="0.25">
      <c r="A7312" s="1">
        <v>35916</v>
      </c>
      <c r="B7312">
        <v>621.36</v>
      </c>
      <c r="D7312" s="1">
        <v>35916</v>
      </c>
      <c r="E7312">
        <v>744.25070000000005</v>
      </c>
    </row>
    <row r="7313" spans="1:5" x14ac:dyDescent="0.25">
      <c r="A7313" s="1">
        <v>35919</v>
      </c>
      <c r="B7313">
        <v>622.21</v>
      </c>
      <c r="D7313" s="1">
        <v>35919</v>
      </c>
      <c r="E7313">
        <v>744.63689999999997</v>
      </c>
    </row>
    <row r="7314" spans="1:5" x14ac:dyDescent="0.25">
      <c r="A7314" s="1">
        <v>35920</v>
      </c>
      <c r="B7314">
        <v>618.58000000000004</v>
      </c>
      <c r="D7314" s="1">
        <v>35920</v>
      </c>
      <c r="E7314">
        <v>742.38369999999998</v>
      </c>
    </row>
    <row r="7315" spans="1:5" x14ac:dyDescent="0.25">
      <c r="A7315" s="1">
        <v>35921</v>
      </c>
      <c r="B7315">
        <v>613.16</v>
      </c>
      <c r="D7315" s="1">
        <v>35921</v>
      </c>
      <c r="E7315">
        <v>744.70190000000002</v>
      </c>
    </row>
    <row r="7316" spans="1:5" x14ac:dyDescent="0.25">
      <c r="A7316" s="1">
        <v>35922</v>
      </c>
      <c r="B7316">
        <v>607.98</v>
      </c>
      <c r="D7316" s="1">
        <v>35922</v>
      </c>
      <c r="E7316">
        <v>744.75160000000005</v>
      </c>
    </row>
    <row r="7317" spans="1:5" x14ac:dyDescent="0.25">
      <c r="A7317" s="1">
        <v>35923</v>
      </c>
      <c r="B7317">
        <v>614.66</v>
      </c>
      <c r="D7317" s="1">
        <v>35923</v>
      </c>
      <c r="E7317">
        <v>742.57060000000001</v>
      </c>
    </row>
    <row r="7318" spans="1:5" x14ac:dyDescent="0.25">
      <c r="A7318" s="1">
        <v>35926</v>
      </c>
      <c r="B7318">
        <v>613.34</v>
      </c>
      <c r="D7318" s="1">
        <v>35926</v>
      </c>
      <c r="E7318">
        <v>737.31590000000006</v>
      </c>
    </row>
    <row r="7319" spans="1:5" x14ac:dyDescent="0.25">
      <c r="A7319" s="1">
        <v>35927</v>
      </c>
      <c r="B7319">
        <v>617.05999999999995</v>
      </c>
      <c r="D7319" s="1">
        <v>35927</v>
      </c>
      <c r="E7319">
        <v>744.17939999999999</v>
      </c>
    </row>
    <row r="7320" spans="1:5" x14ac:dyDescent="0.25">
      <c r="A7320" s="1">
        <v>35928</v>
      </c>
      <c r="B7320">
        <v>618.45000000000005</v>
      </c>
      <c r="D7320" s="1">
        <v>35928</v>
      </c>
      <c r="E7320">
        <v>745.38070000000005</v>
      </c>
    </row>
    <row r="7321" spans="1:5" x14ac:dyDescent="0.25">
      <c r="A7321" s="1">
        <v>35929</v>
      </c>
      <c r="B7321">
        <v>617.54999999999995</v>
      </c>
      <c r="D7321" s="1">
        <v>35929</v>
      </c>
      <c r="E7321">
        <v>742.89440000000002</v>
      </c>
    </row>
    <row r="7322" spans="1:5" x14ac:dyDescent="0.25">
      <c r="A7322" s="1">
        <v>35930</v>
      </c>
      <c r="B7322">
        <v>612.64</v>
      </c>
      <c r="D7322" s="1">
        <v>35930</v>
      </c>
      <c r="E7322">
        <v>743.29600000000005</v>
      </c>
    </row>
    <row r="7323" spans="1:5" x14ac:dyDescent="0.25">
      <c r="A7323" s="1">
        <v>35933</v>
      </c>
      <c r="B7323">
        <v>610.61</v>
      </c>
      <c r="D7323" s="1">
        <v>35933</v>
      </c>
      <c r="E7323">
        <v>747.61879999999996</v>
      </c>
    </row>
    <row r="7324" spans="1:5" x14ac:dyDescent="0.25">
      <c r="A7324" s="1">
        <v>35934</v>
      </c>
      <c r="B7324">
        <v>612.92999999999995</v>
      </c>
      <c r="D7324" s="1">
        <v>35934</v>
      </c>
      <c r="E7324">
        <v>746.53219999999999</v>
      </c>
    </row>
    <row r="7325" spans="1:5" x14ac:dyDescent="0.25">
      <c r="A7325" s="1">
        <v>35935</v>
      </c>
      <c r="B7325">
        <v>616.5</v>
      </c>
      <c r="D7325" s="1">
        <v>35935</v>
      </c>
      <c r="E7325">
        <v>749.98739999999998</v>
      </c>
    </row>
    <row r="7326" spans="1:5" x14ac:dyDescent="0.25">
      <c r="A7326" s="1">
        <v>35936</v>
      </c>
      <c r="B7326">
        <v>614.22</v>
      </c>
      <c r="D7326" s="1">
        <v>35936</v>
      </c>
      <c r="E7326">
        <v>746.95849999999996</v>
      </c>
    </row>
    <row r="7327" spans="1:5" x14ac:dyDescent="0.25">
      <c r="A7327" s="1">
        <v>35937</v>
      </c>
      <c r="B7327">
        <v>611.29999999999995</v>
      </c>
      <c r="D7327" s="1">
        <v>35937</v>
      </c>
      <c r="E7327">
        <v>748.66980000000001</v>
      </c>
    </row>
    <row r="7328" spans="1:5" x14ac:dyDescent="0.25">
      <c r="A7328" s="1">
        <v>35940</v>
      </c>
      <c r="B7328">
        <v>611.29999999999995</v>
      </c>
      <c r="D7328" s="1">
        <v>35940</v>
      </c>
      <c r="E7328">
        <v>748.66980000000001</v>
      </c>
    </row>
    <row r="7329" spans="1:5" x14ac:dyDescent="0.25">
      <c r="A7329" s="1">
        <v>35941</v>
      </c>
      <c r="B7329">
        <v>602.34</v>
      </c>
      <c r="D7329" s="1">
        <v>35941</v>
      </c>
      <c r="E7329">
        <v>753.23580000000004</v>
      </c>
    </row>
    <row r="7330" spans="1:5" x14ac:dyDescent="0.25">
      <c r="A7330" s="1">
        <v>35942</v>
      </c>
      <c r="B7330">
        <v>600.34</v>
      </c>
      <c r="D7330" s="1">
        <v>35942</v>
      </c>
      <c r="E7330">
        <v>755.09810000000004</v>
      </c>
    </row>
    <row r="7331" spans="1:5" x14ac:dyDescent="0.25">
      <c r="A7331" s="1">
        <v>35943</v>
      </c>
      <c r="B7331">
        <v>603.78</v>
      </c>
      <c r="D7331" s="1">
        <v>35943</v>
      </c>
      <c r="E7331">
        <v>754.77589999999998</v>
      </c>
    </row>
    <row r="7332" spans="1:5" x14ac:dyDescent="0.25">
      <c r="A7332" s="1">
        <v>35944</v>
      </c>
      <c r="B7332">
        <v>601.05999999999995</v>
      </c>
      <c r="D7332" s="1">
        <v>35944</v>
      </c>
      <c r="E7332">
        <v>757.38409999999999</v>
      </c>
    </row>
    <row r="7333" spans="1:5" x14ac:dyDescent="0.25">
      <c r="A7333" s="1">
        <v>35947</v>
      </c>
      <c r="B7333">
        <v>599.77</v>
      </c>
      <c r="D7333" s="1">
        <v>35947</v>
      </c>
      <c r="E7333">
        <v>759.73109999999997</v>
      </c>
    </row>
    <row r="7334" spans="1:5" x14ac:dyDescent="0.25">
      <c r="A7334" s="1">
        <v>35948</v>
      </c>
      <c r="B7334">
        <v>600.61</v>
      </c>
      <c r="D7334" s="1">
        <v>35948</v>
      </c>
      <c r="E7334">
        <v>758.34709999999995</v>
      </c>
    </row>
    <row r="7335" spans="1:5" x14ac:dyDescent="0.25">
      <c r="A7335" s="1">
        <v>35949</v>
      </c>
      <c r="B7335">
        <v>595.65</v>
      </c>
      <c r="D7335" s="1">
        <v>35949</v>
      </c>
      <c r="E7335">
        <v>758.27890000000002</v>
      </c>
    </row>
    <row r="7336" spans="1:5" x14ac:dyDescent="0.25">
      <c r="A7336" s="1">
        <v>35950</v>
      </c>
      <c r="B7336">
        <v>601.73</v>
      </c>
      <c r="D7336" s="1">
        <v>35950</v>
      </c>
      <c r="E7336">
        <v>756.88630000000001</v>
      </c>
    </row>
    <row r="7337" spans="1:5" x14ac:dyDescent="0.25">
      <c r="A7337" s="1">
        <v>35951</v>
      </c>
      <c r="B7337">
        <v>610.97</v>
      </c>
      <c r="D7337" s="1">
        <v>35951</v>
      </c>
      <c r="E7337">
        <v>759.23009999999999</v>
      </c>
    </row>
    <row r="7338" spans="1:5" x14ac:dyDescent="0.25">
      <c r="A7338" s="1">
        <v>35954</v>
      </c>
      <c r="B7338">
        <v>612.58000000000004</v>
      </c>
      <c r="D7338" s="1">
        <v>35954</v>
      </c>
      <c r="E7338">
        <v>759.73720000000003</v>
      </c>
    </row>
    <row r="7339" spans="1:5" x14ac:dyDescent="0.25">
      <c r="A7339" s="1">
        <v>35955</v>
      </c>
      <c r="B7339">
        <v>614.04999999999995</v>
      </c>
      <c r="D7339" s="1">
        <v>35955</v>
      </c>
      <c r="E7339">
        <v>759.70770000000005</v>
      </c>
    </row>
    <row r="7340" spans="1:5" x14ac:dyDescent="0.25">
      <c r="A7340" s="1">
        <v>35956</v>
      </c>
      <c r="B7340">
        <v>609.95000000000005</v>
      </c>
      <c r="D7340" s="1">
        <v>35956</v>
      </c>
      <c r="E7340">
        <v>766.92100000000005</v>
      </c>
    </row>
    <row r="7341" spans="1:5" x14ac:dyDescent="0.25">
      <c r="A7341" s="1">
        <v>35957</v>
      </c>
      <c r="B7341">
        <v>600.77</v>
      </c>
      <c r="D7341" s="1">
        <v>35957</v>
      </c>
      <c r="E7341">
        <v>771.69849999999997</v>
      </c>
    </row>
    <row r="7342" spans="1:5" x14ac:dyDescent="0.25">
      <c r="A7342" s="1">
        <v>35958</v>
      </c>
      <c r="B7342">
        <v>601.79999999999995</v>
      </c>
      <c r="D7342" s="1">
        <v>35958</v>
      </c>
      <c r="E7342">
        <v>771.67399999999998</v>
      </c>
    </row>
    <row r="7343" spans="1:5" x14ac:dyDescent="0.25">
      <c r="A7343" s="1">
        <v>35961</v>
      </c>
      <c r="B7343">
        <v>590.41</v>
      </c>
      <c r="D7343" s="1">
        <v>35961</v>
      </c>
      <c r="E7343">
        <v>775.74260000000004</v>
      </c>
    </row>
    <row r="7344" spans="1:5" x14ac:dyDescent="0.25">
      <c r="A7344" s="1">
        <v>35962</v>
      </c>
      <c r="B7344">
        <v>595.96</v>
      </c>
      <c r="D7344" s="1">
        <v>35962</v>
      </c>
      <c r="E7344">
        <v>771.5797</v>
      </c>
    </row>
    <row r="7345" spans="1:5" x14ac:dyDescent="0.25">
      <c r="A7345" s="1">
        <v>35963</v>
      </c>
      <c r="B7345">
        <v>605.95000000000005</v>
      </c>
      <c r="D7345" s="1">
        <v>35963</v>
      </c>
      <c r="E7345">
        <v>763.80269999999996</v>
      </c>
    </row>
    <row r="7346" spans="1:5" x14ac:dyDescent="0.25">
      <c r="A7346" s="1">
        <v>35964</v>
      </c>
      <c r="B7346">
        <v>605.08000000000004</v>
      </c>
      <c r="D7346" s="1">
        <v>35964</v>
      </c>
      <c r="E7346">
        <v>767.34220000000005</v>
      </c>
    </row>
    <row r="7347" spans="1:5" x14ac:dyDescent="0.25">
      <c r="A7347" s="1">
        <v>35965</v>
      </c>
      <c r="B7347">
        <v>602</v>
      </c>
      <c r="D7347" s="1">
        <v>35965</v>
      </c>
      <c r="E7347">
        <v>769.22410000000002</v>
      </c>
    </row>
    <row r="7348" spans="1:5" x14ac:dyDescent="0.25">
      <c r="A7348" s="1">
        <v>35968</v>
      </c>
      <c r="B7348">
        <v>604.04999999999995</v>
      </c>
      <c r="D7348" s="1">
        <v>35968</v>
      </c>
      <c r="E7348">
        <v>770.72609999999997</v>
      </c>
    </row>
    <row r="7349" spans="1:5" x14ac:dyDescent="0.25">
      <c r="A7349" s="1">
        <v>35969</v>
      </c>
      <c r="B7349">
        <v>612.47</v>
      </c>
      <c r="D7349" s="1">
        <v>35969</v>
      </c>
      <c r="E7349">
        <v>772.86279999999999</v>
      </c>
    </row>
    <row r="7350" spans="1:5" x14ac:dyDescent="0.25">
      <c r="A7350" s="1">
        <v>35970</v>
      </c>
      <c r="B7350">
        <v>619.11</v>
      </c>
      <c r="D7350" s="1">
        <v>35970</v>
      </c>
      <c r="E7350">
        <v>771.65719999999999</v>
      </c>
    </row>
    <row r="7351" spans="1:5" x14ac:dyDescent="0.25">
      <c r="A7351" s="1">
        <v>35971</v>
      </c>
      <c r="B7351">
        <v>617.34</v>
      </c>
      <c r="D7351" s="1">
        <v>35971</v>
      </c>
      <c r="E7351">
        <v>772.03570000000002</v>
      </c>
    </row>
    <row r="7352" spans="1:5" x14ac:dyDescent="0.25">
      <c r="A7352" s="1">
        <v>35972</v>
      </c>
      <c r="B7352">
        <v>619</v>
      </c>
      <c r="D7352" s="1">
        <v>35972</v>
      </c>
      <c r="E7352">
        <v>773.83349999999996</v>
      </c>
    </row>
    <row r="7353" spans="1:5" x14ac:dyDescent="0.25">
      <c r="A7353" s="1">
        <v>35975</v>
      </c>
      <c r="B7353">
        <v>622.42999999999995</v>
      </c>
      <c r="D7353" s="1">
        <v>35975</v>
      </c>
      <c r="E7353">
        <v>773.03539999999998</v>
      </c>
    </row>
    <row r="7354" spans="1:5" x14ac:dyDescent="0.25">
      <c r="A7354" s="1">
        <v>35976</v>
      </c>
      <c r="B7354">
        <v>620.62</v>
      </c>
      <c r="D7354" s="1">
        <v>35976</v>
      </c>
      <c r="E7354">
        <v>775.17970000000003</v>
      </c>
    </row>
    <row r="7355" spans="1:5" x14ac:dyDescent="0.25">
      <c r="A7355" s="1">
        <v>35977</v>
      </c>
      <c r="B7355">
        <v>627.95000000000005</v>
      </c>
      <c r="D7355" s="1">
        <v>35977</v>
      </c>
      <c r="E7355">
        <v>774.86649999999997</v>
      </c>
    </row>
    <row r="7356" spans="1:5" x14ac:dyDescent="0.25">
      <c r="A7356" s="1">
        <v>35978</v>
      </c>
      <c r="B7356">
        <v>626.96</v>
      </c>
      <c r="D7356" s="1">
        <v>35978</v>
      </c>
      <c r="E7356">
        <v>777.41269999999997</v>
      </c>
    </row>
    <row r="7357" spans="1:5" x14ac:dyDescent="0.25">
      <c r="A7357" s="1">
        <v>35979</v>
      </c>
      <c r="B7357">
        <v>626.96</v>
      </c>
      <c r="D7357" s="1">
        <v>35979</v>
      </c>
      <c r="E7357">
        <v>777.41269999999997</v>
      </c>
    </row>
    <row r="7358" spans="1:5" x14ac:dyDescent="0.25">
      <c r="A7358" s="1">
        <v>35982</v>
      </c>
      <c r="B7358">
        <v>632.41999999999996</v>
      </c>
      <c r="D7358" s="1">
        <v>35982</v>
      </c>
      <c r="E7358">
        <v>780.0752</v>
      </c>
    </row>
    <row r="7359" spans="1:5" x14ac:dyDescent="0.25">
      <c r="A7359" s="1">
        <v>35983</v>
      </c>
      <c r="B7359">
        <v>631.39</v>
      </c>
      <c r="D7359" s="1">
        <v>35983</v>
      </c>
      <c r="E7359">
        <v>777.83600000000001</v>
      </c>
    </row>
    <row r="7360" spans="1:5" x14ac:dyDescent="0.25">
      <c r="A7360" s="1">
        <v>35984</v>
      </c>
      <c r="B7360">
        <v>637.33000000000004</v>
      </c>
      <c r="D7360" s="1">
        <v>35984</v>
      </c>
      <c r="E7360">
        <v>775.71259999999995</v>
      </c>
    </row>
    <row r="7361" spans="1:5" x14ac:dyDescent="0.25">
      <c r="A7361" s="1">
        <v>35985</v>
      </c>
      <c r="B7361">
        <v>633.94000000000005</v>
      </c>
      <c r="D7361" s="1">
        <v>35985</v>
      </c>
      <c r="E7361">
        <v>777.75229999999999</v>
      </c>
    </row>
    <row r="7362" spans="1:5" x14ac:dyDescent="0.25">
      <c r="A7362" s="1">
        <v>35986</v>
      </c>
      <c r="B7362">
        <v>636.11</v>
      </c>
      <c r="D7362" s="1">
        <v>35986</v>
      </c>
      <c r="E7362">
        <v>776.61990000000003</v>
      </c>
    </row>
    <row r="7363" spans="1:5" x14ac:dyDescent="0.25">
      <c r="A7363" s="1">
        <v>35989</v>
      </c>
      <c r="B7363">
        <v>636.71</v>
      </c>
      <c r="D7363" s="1">
        <v>35989</v>
      </c>
      <c r="E7363">
        <v>771.99120000000005</v>
      </c>
    </row>
    <row r="7364" spans="1:5" x14ac:dyDescent="0.25">
      <c r="A7364" s="1">
        <v>35990</v>
      </c>
      <c r="B7364">
        <v>642.28</v>
      </c>
      <c r="D7364" s="1">
        <v>35990</v>
      </c>
      <c r="E7364">
        <v>769.2115</v>
      </c>
    </row>
    <row r="7365" spans="1:5" x14ac:dyDescent="0.25">
      <c r="A7365" s="1">
        <v>35991</v>
      </c>
      <c r="B7365">
        <v>641.78</v>
      </c>
      <c r="D7365" s="1">
        <v>35991</v>
      </c>
      <c r="E7365">
        <v>769.88900000000001</v>
      </c>
    </row>
    <row r="7366" spans="1:5" x14ac:dyDescent="0.25">
      <c r="A7366" s="1">
        <v>35992</v>
      </c>
      <c r="B7366">
        <v>646.19000000000005</v>
      </c>
      <c r="D7366" s="1">
        <v>35992</v>
      </c>
      <c r="E7366">
        <v>768.18439999999998</v>
      </c>
    </row>
    <row r="7367" spans="1:5" x14ac:dyDescent="0.25">
      <c r="A7367" s="1">
        <v>35993</v>
      </c>
      <c r="B7367">
        <v>647.54</v>
      </c>
      <c r="D7367" s="1">
        <v>35993</v>
      </c>
      <c r="E7367">
        <v>766.94529999999997</v>
      </c>
    </row>
    <row r="7368" spans="1:5" x14ac:dyDescent="0.25">
      <c r="A7368" s="1">
        <v>35996</v>
      </c>
      <c r="B7368">
        <v>646.6</v>
      </c>
      <c r="D7368" s="1">
        <v>35996</v>
      </c>
      <c r="E7368">
        <v>770.24789999999996</v>
      </c>
    </row>
    <row r="7369" spans="1:5" x14ac:dyDescent="0.25">
      <c r="A7369" s="1">
        <v>35997</v>
      </c>
      <c r="B7369">
        <v>636.66999999999996</v>
      </c>
      <c r="D7369" s="1">
        <v>35997</v>
      </c>
      <c r="E7369">
        <v>774.04020000000003</v>
      </c>
    </row>
    <row r="7370" spans="1:5" x14ac:dyDescent="0.25">
      <c r="A7370" s="1">
        <v>35998</v>
      </c>
      <c r="B7370">
        <v>634.82000000000005</v>
      </c>
      <c r="D7370" s="1">
        <v>35998</v>
      </c>
      <c r="E7370">
        <v>773.04229999999995</v>
      </c>
    </row>
    <row r="7371" spans="1:5" x14ac:dyDescent="0.25">
      <c r="A7371" s="1">
        <v>35999</v>
      </c>
      <c r="B7371">
        <v>622.12</v>
      </c>
      <c r="D7371" s="1">
        <v>35999</v>
      </c>
      <c r="E7371">
        <v>775.44240000000002</v>
      </c>
    </row>
    <row r="7372" spans="1:5" x14ac:dyDescent="0.25">
      <c r="A7372" s="1">
        <v>36000</v>
      </c>
      <c r="B7372">
        <v>621.47</v>
      </c>
      <c r="D7372" s="1">
        <v>36000</v>
      </c>
      <c r="E7372">
        <v>773.75</v>
      </c>
    </row>
    <row r="7373" spans="1:5" x14ac:dyDescent="0.25">
      <c r="A7373" s="1">
        <v>36003</v>
      </c>
      <c r="B7373">
        <v>623.28</v>
      </c>
      <c r="D7373" s="1">
        <v>36003</v>
      </c>
      <c r="E7373">
        <v>772.25450000000001</v>
      </c>
    </row>
    <row r="7374" spans="1:5" x14ac:dyDescent="0.25">
      <c r="A7374" s="1">
        <v>36004</v>
      </c>
      <c r="B7374">
        <v>614.16</v>
      </c>
      <c r="D7374" s="1">
        <v>36004</v>
      </c>
      <c r="E7374">
        <v>769.61869999999999</v>
      </c>
    </row>
    <row r="7375" spans="1:5" x14ac:dyDescent="0.25">
      <c r="A7375" s="1">
        <v>36005</v>
      </c>
      <c r="B7375">
        <v>611.55999999999995</v>
      </c>
      <c r="D7375" s="1">
        <v>36005</v>
      </c>
      <c r="E7375">
        <v>767.90419999999995</v>
      </c>
    </row>
    <row r="7376" spans="1:5" x14ac:dyDescent="0.25">
      <c r="A7376" s="1">
        <v>36006</v>
      </c>
      <c r="B7376">
        <v>620.65</v>
      </c>
      <c r="D7376" s="1">
        <v>36006</v>
      </c>
      <c r="E7376">
        <v>771.27070000000003</v>
      </c>
    </row>
    <row r="7377" spans="1:5" x14ac:dyDescent="0.25">
      <c r="A7377" s="1">
        <v>36007</v>
      </c>
      <c r="B7377">
        <v>608.82000000000005</v>
      </c>
      <c r="D7377" s="1">
        <v>36007</v>
      </c>
      <c r="E7377">
        <v>771.78589999999997</v>
      </c>
    </row>
    <row r="7378" spans="1:5" x14ac:dyDescent="0.25">
      <c r="A7378" s="1">
        <v>36010</v>
      </c>
      <c r="B7378">
        <v>603.87</v>
      </c>
      <c r="D7378" s="1">
        <v>36010</v>
      </c>
      <c r="E7378">
        <v>777.25580000000002</v>
      </c>
    </row>
    <row r="7379" spans="1:5" x14ac:dyDescent="0.25">
      <c r="A7379" s="1">
        <v>36011</v>
      </c>
      <c r="B7379">
        <v>582.30999999999995</v>
      </c>
      <c r="D7379" s="1">
        <v>36011</v>
      </c>
      <c r="E7379">
        <v>778.90549999999996</v>
      </c>
    </row>
    <row r="7380" spans="1:5" x14ac:dyDescent="0.25">
      <c r="A7380" s="1">
        <v>36012</v>
      </c>
      <c r="B7380">
        <v>585.53</v>
      </c>
      <c r="D7380" s="1">
        <v>36012</v>
      </c>
      <c r="E7380">
        <v>778.70309999999995</v>
      </c>
    </row>
    <row r="7381" spans="1:5" x14ac:dyDescent="0.25">
      <c r="A7381" s="1">
        <v>36013</v>
      </c>
      <c r="B7381">
        <v>591.5</v>
      </c>
      <c r="D7381" s="1">
        <v>36013</v>
      </c>
      <c r="E7381">
        <v>776.99739999999997</v>
      </c>
    </row>
    <row r="7382" spans="1:5" x14ac:dyDescent="0.25">
      <c r="A7382" s="1">
        <v>36014</v>
      </c>
      <c r="B7382">
        <v>593.82000000000005</v>
      </c>
      <c r="D7382" s="1">
        <v>36014</v>
      </c>
      <c r="E7382">
        <v>781.33489999999995</v>
      </c>
    </row>
    <row r="7383" spans="1:5" x14ac:dyDescent="0.25">
      <c r="A7383" s="1">
        <v>36017</v>
      </c>
      <c r="B7383">
        <v>590.20000000000005</v>
      </c>
      <c r="D7383" s="1">
        <v>36017</v>
      </c>
      <c r="E7383">
        <v>781.80809999999997</v>
      </c>
    </row>
    <row r="7384" spans="1:5" x14ac:dyDescent="0.25">
      <c r="A7384" s="1">
        <v>36018</v>
      </c>
      <c r="B7384">
        <v>580.89</v>
      </c>
      <c r="D7384" s="1">
        <v>36018</v>
      </c>
      <c r="E7384">
        <v>784.40200000000004</v>
      </c>
    </row>
    <row r="7385" spans="1:5" x14ac:dyDescent="0.25">
      <c r="A7385" s="1">
        <v>36019</v>
      </c>
      <c r="B7385">
        <v>589.78</v>
      </c>
      <c r="D7385" s="1">
        <v>36019</v>
      </c>
      <c r="E7385">
        <v>783.17489999999998</v>
      </c>
    </row>
    <row r="7386" spans="1:5" x14ac:dyDescent="0.25">
      <c r="A7386" s="1">
        <v>36020</v>
      </c>
      <c r="B7386">
        <v>584.75</v>
      </c>
      <c r="D7386" s="1">
        <v>36020</v>
      </c>
      <c r="E7386">
        <v>780.52099999999996</v>
      </c>
    </row>
    <row r="7387" spans="1:5" x14ac:dyDescent="0.25">
      <c r="A7387" s="1">
        <v>36021</v>
      </c>
      <c r="B7387">
        <v>579.02</v>
      </c>
      <c r="D7387" s="1">
        <v>36021</v>
      </c>
      <c r="E7387">
        <v>784.63149999999996</v>
      </c>
    </row>
    <row r="7388" spans="1:5" x14ac:dyDescent="0.25">
      <c r="A7388" s="1">
        <v>36024</v>
      </c>
      <c r="B7388">
        <v>588.51</v>
      </c>
      <c r="D7388" s="1">
        <v>36024</v>
      </c>
      <c r="E7388">
        <v>783.97450000000003</v>
      </c>
    </row>
    <row r="7389" spans="1:5" x14ac:dyDescent="0.25">
      <c r="A7389" s="1">
        <v>36025</v>
      </c>
      <c r="B7389">
        <v>597.92999999999995</v>
      </c>
      <c r="D7389" s="1">
        <v>36025</v>
      </c>
      <c r="E7389">
        <v>783.6422</v>
      </c>
    </row>
    <row r="7390" spans="1:5" x14ac:dyDescent="0.25">
      <c r="A7390" s="1">
        <v>36026</v>
      </c>
      <c r="B7390">
        <v>595.30999999999995</v>
      </c>
      <c r="D7390" s="1">
        <v>36026</v>
      </c>
      <c r="E7390">
        <v>783.29169999999999</v>
      </c>
    </row>
    <row r="7391" spans="1:5" x14ac:dyDescent="0.25">
      <c r="A7391" s="1">
        <v>36027</v>
      </c>
      <c r="B7391">
        <v>591.13</v>
      </c>
      <c r="D7391" s="1">
        <v>36027</v>
      </c>
      <c r="E7391">
        <v>787.09130000000005</v>
      </c>
    </row>
    <row r="7392" spans="1:5" x14ac:dyDescent="0.25">
      <c r="A7392" s="1">
        <v>36028</v>
      </c>
      <c r="B7392">
        <v>584.70000000000005</v>
      </c>
      <c r="D7392" s="1">
        <v>36028</v>
      </c>
      <c r="E7392">
        <v>790.95140000000004</v>
      </c>
    </row>
    <row r="7393" spans="1:5" x14ac:dyDescent="0.25">
      <c r="A7393" s="1">
        <v>36031</v>
      </c>
      <c r="B7393">
        <v>587.4</v>
      </c>
      <c r="D7393" s="1">
        <v>36031</v>
      </c>
      <c r="E7393">
        <v>790.60990000000004</v>
      </c>
    </row>
    <row r="7394" spans="1:5" x14ac:dyDescent="0.25">
      <c r="A7394" s="1">
        <v>36032</v>
      </c>
      <c r="B7394">
        <v>588.82000000000005</v>
      </c>
      <c r="D7394" s="1">
        <v>36032</v>
      </c>
      <c r="E7394">
        <v>794.35910000000001</v>
      </c>
    </row>
    <row r="7395" spans="1:5" x14ac:dyDescent="0.25">
      <c r="A7395" s="1">
        <v>36033</v>
      </c>
      <c r="B7395">
        <v>582.72</v>
      </c>
      <c r="D7395" s="1">
        <v>36033</v>
      </c>
      <c r="E7395">
        <v>795.33529999999996</v>
      </c>
    </row>
    <row r="7396" spans="1:5" x14ac:dyDescent="0.25">
      <c r="A7396" s="1">
        <v>36034</v>
      </c>
      <c r="B7396">
        <v>560</v>
      </c>
      <c r="D7396" s="1">
        <v>36034</v>
      </c>
      <c r="E7396">
        <v>799.72709999999995</v>
      </c>
    </row>
    <row r="7397" spans="1:5" x14ac:dyDescent="0.25">
      <c r="A7397" s="1">
        <v>36035</v>
      </c>
      <c r="B7397">
        <v>551.27</v>
      </c>
      <c r="D7397" s="1">
        <v>36035</v>
      </c>
      <c r="E7397">
        <v>801.16079999999999</v>
      </c>
    </row>
    <row r="7398" spans="1:5" x14ac:dyDescent="0.25">
      <c r="A7398" s="1">
        <v>36038</v>
      </c>
      <c r="B7398">
        <v>514.66999999999996</v>
      </c>
      <c r="D7398" s="1">
        <v>36038</v>
      </c>
      <c r="E7398">
        <v>806.33920000000001</v>
      </c>
    </row>
    <row r="7399" spans="1:5" x14ac:dyDescent="0.25">
      <c r="A7399" s="1">
        <v>36039</v>
      </c>
      <c r="B7399">
        <v>533.14</v>
      </c>
      <c r="D7399" s="1">
        <v>36039</v>
      </c>
      <c r="E7399">
        <v>803.9117</v>
      </c>
    </row>
    <row r="7400" spans="1:5" x14ac:dyDescent="0.25">
      <c r="A7400" s="1">
        <v>36040</v>
      </c>
      <c r="B7400">
        <v>532.70000000000005</v>
      </c>
      <c r="D7400" s="1">
        <v>36040</v>
      </c>
      <c r="E7400">
        <v>802.68920000000003</v>
      </c>
    </row>
    <row r="7401" spans="1:5" x14ac:dyDescent="0.25">
      <c r="A7401" s="1">
        <v>36041</v>
      </c>
      <c r="B7401">
        <v>527.37</v>
      </c>
      <c r="D7401" s="1">
        <v>36041</v>
      </c>
      <c r="E7401">
        <v>806.47220000000004</v>
      </c>
    </row>
    <row r="7402" spans="1:5" x14ac:dyDescent="0.25">
      <c r="A7402" s="1">
        <v>36042</v>
      </c>
      <c r="B7402">
        <v>523.19000000000005</v>
      </c>
      <c r="D7402" s="1">
        <v>36042</v>
      </c>
      <c r="E7402">
        <v>808.40210000000002</v>
      </c>
    </row>
    <row r="7403" spans="1:5" x14ac:dyDescent="0.25">
      <c r="A7403" s="1">
        <v>36045</v>
      </c>
      <c r="B7403">
        <v>523.19000000000005</v>
      </c>
      <c r="D7403" s="1">
        <v>36045</v>
      </c>
      <c r="E7403">
        <v>808.40210000000002</v>
      </c>
    </row>
    <row r="7404" spans="1:5" x14ac:dyDescent="0.25">
      <c r="A7404" s="1">
        <v>36046</v>
      </c>
      <c r="B7404">
        <v>549.22</v>
      </c>
      <c r="D7404" s="1">
        <v>36046</v>
      </c>
      <c r="E7404">
        <v>804.05799999999999</v>
      </c>
    </row>
    <row r="7405" spans="1:5" x14ac:dyDescent="0.25">
      <c r="A7405" s="1">
        <v>36047</v>
      </c>
      <c r="B7405">
        <v>539.83000000000004</v>
      </c>
      <c r="D7405" s="1">
        <v>36047</v>
      </c>
      <c r="E7405">
        <v>810.82539999999995</v>
      </c>
    </row>
    <row r="7406" spans="1:5" x14ac:dyDescent="0.25">
      <c r="A7406" s="1">
        <v>36048</v>
      </c>
      <c r="B7406">
        <v>525.9</v>
      </c>
      <c r="D7406" s="1">
        <v>36048</v>
      </c>
      <c r="E7406">
        <v>821.06949999999995</v>
      </c>
    </row>
    <row r="7407" spans="1:5" x14ac:dyDescent="0.25">
      <c r="A7407" s="1">
        <v>36049</v>
      </c>
      <c r="B7407">
        <v>540.74</v>
      </c>
      <c r="D7407" s="1">
        <v>36049</v>
      </c>
      <c r="E7407">
        <v>815.63149999999996</v>
      </c>
    </row>
    <row r="7408" spans="1:5" x14ac:dyDescent="0.25">
      <c r="A7408" s="1">
        <v>36052</v>
      </c>
      <c r="B7408">
        <v>551.64</v>
      </c>
      <c r="D7408" s="1">
        <v>36052</v>
      </c>
      <c r="E7408">
        <v>814.54930000000002</v>
      </c>
    </row>
    <row r="7409" spans="1:5" x14ac:dyDescent="0.25">
      <c r="A7409" s="1">
        <v>36053</v>
      </c>
      <c r="B7409">
        <v>555.85</v>
      </c>
      <c r="D7409" s="1">
        <v>36053</v>
      </c>
      <c r="E7409">
        <v>812.10850000000005</v>
      </c>
    </row>
    <row r="7410" spans="1:5" x14ac:dyDescent="0.25">
      <c r="A7410" s="1">
        <v>36054</v>
      </c>
      <c r="B7410">
        <v>560.54999999999995</v>
      </c>
      <c r="D7410" s="1">
        <v>36054</v>
      </c>
      <c r="E7410">
        <v>815.76210000000003</v>
      </c>
    </row>
    <row r="7411" spans="1:5" x14ac:dyDescent="0.25">
      <c r="A7411" s="1">
        <v>36055</v>
      </c>
      <c r="B7411">
        <v>547.49</v>
      </c>
      <c r="D7411" s="1">
        <v>36055</v>
      </c>
      <c r="E7411">
        <v>817.84550000000002</v>
      </c>
    </row>
    <row r="7412" spans="1:5" x14ac:dyDescent="0.25">
      <c r="A7412" s="1">
        <v>36056</v>
      </c>
      <c r="B7412">
        <v>549.88</v>
      </c>
      <c r="D7412" s="1">
        <v>36056</v>
      </c>
      <c r="E7412">
        <v>819.69129999999996</v>
      </c>
    </row>
    <row r="7413" spans="1:5" x14ac:dyDescent="0.25">
      <c r="A7413" s="1">
        <v>36059</v>
      </c>
      <c r="B7413">
        <v>551.35</v>
      </c>
      <c r="D7413" s="1">
        <v>36059</v>
      </c>
      <c r="E7413">
        <v>819.93209999999999</v>
      </c>
    </row>
    <row r="7414" spans="1:5" x14ac:dyDescent="0.25">
      <c r="A7414" s="1">
        <v>36060</v>
      </c>
      <c r="B7414">
        <v>555.26</v>
      </c>
      <c r="D7414" s="1">
        <v>36060</v>
      </c>
      <c r="E7414">
        <v>819.85329999999999</v>
      </c>
    </row>
    <row r="7415" spans="1:5" x14ac:dyDescent="0.25">
      <c r="A7415" s="1">
        <v>36061</v>
      </c>
      <c r="B7415">
        <v>573.53</v>
      </c>
      <c r="D7415" s="1">
        <v>36061</v>
      </c>
      <c r="E7415">
        <v>822.05449999999996</v>
      </c>
    </row>
    <row r="7416" spans="1:5" x14ac:dyDescent="0.25">
      <c r="A7416" s="1">
        <v>36062</v>
      </c>
      <c r="B7416">
        <v>561.55999999999995</v>
      </c>
      <c r="D7416" s="1">
        <v>36062</v>
      </c>
      <c r="E7416">
        <v>823.59029999999996</v>
      </c>
    </row>
    <row r="7417" spans="1:5" x14ac:dyDescent="0.25">
      <c r="A7417" s="1">
        <v>36063</v>
      </c>
      <c r="B7417">
        <v>562.11</v>
      </c>
      <c r="D7417" s="1">
        <v>36063</v>
      </c>
      <c r="E7417">
        <v>824.33010000000002</v>
      </c>
    </row>
    <row r="7418" spans="1:5" x14ac:dyDescent="0.25">
      <c r="A7418" s="1">
        <v>36066</v>
      </c>
      <c r="B7418">
        <v>564.04999999999995</v>
      </c>
      <c r="D7418" s="1">
        <v>36066</v>
      </c>
      <c r="E7418">
        <v>821.54459999999995</v>
      </c>
    </row>
    <row r="7419" spans="1:5" x14ac:dyDescent="0.25">
      <c r="A7419" s="1">
        <v>36067</v>
      </c>
      <c r="B7419">
        <v>563.79999999999995</v>
      </c>
      <c r="D7419" s="1">
        <v>36067</v>
      </c>
      <c r="E7419">
        <v>825.97379999999998</v>
      </c>
    </row>
    <row r="7420" spans="1:5" x14ac:dyDescent="0.25">
      <c r="A7420" s="1">
        <v>36068</v>
      </c>
      <c r="B7420">
        <v>548.73</v>
      </c>
      <c r="D7420" s="1">
        <v>36068</v>
      </c>
      <c r="E7420">
        <v>836.38969999999995</v>
      </c>
    </row>
    <row r="7421" spans="1:5" x14ac:dyDescent="0.25">
      <c r="A7421" s="1">
        <v>36069</v>
      </c>
      <c r="B7421">
        <v>531.09</v>
      </c>
      <c r="D7421" s="1">
        <v>36069</v>
      </c>
      <c r="E7421">
        <v>844.51179999999999</v>
      </c>
    </row>
    <row r="7422" spans="1:5" x14ac:dyDescent="0.25">
      <c r="A7422" s="1">
        <v>36070</v>
      </c>
      <c r="B7422">
        <v>538.9</v>
      </c>
      <c r="D7422" s="1">
        <v>36070</v>
      </c>
      <c r="E7422">
        <v>848.10559999999998</v>
      </c>
    </row>
    <row r="7423" spans="1:5" x14ac:dyDescent="0.25">
      <c r="A7423" s="1">
        <v>36073</v>
      </c>
      <c r="B7423">
        <v>529.01</v>
      </c>
      <c r="D7423" s="1">
        <v>36073</v>
      </c>
      <c r="E7423">
        <v>859.76840000000004</v>
      </c>
    </row>
    <row r="7424" spans="1:5" x14ac:dyDescent="0.25">
      <c r="A7424" s="1">
        <v>36074</v>
      </c>
      <c r="B7424">
        <v>526.04999999999995</v>
      </c>
      <c r="D7424" s="1">
        <v>36074</v>
      </c>
      <c r="E7424">
        <v>855.46439999999996</v>
      </c>
    </row>
    <row r="7425" spans="1:5" x14ac:dyDescent="0.25">
      <c r="A7425" s="1">
        <v>36075</v>
      </c>
      <c r="B7425">
        <v>517.39</v>
      </c>
      <c r="D7425" s="1">
        <v>36075</v>
      </c>
      <c r="E7425">
        <v>845.80280000000005</v>
      </c>
    </row>
    <row r="7426" spans="1:5" x14ac:dyDescent="0.25">
      <c r="A7426" s="1">
        <v>36076</v>
      </c>
      <c r="B7426">
        <v>509.1</v>
      </c>
      <c r="D7426" s="1">
        <v>36076</v>
      </c>
      <c r="E7426">
        <v>826.68169999999998</v>
      </c>
    </row>
    <row r="7427" spans="1:5" x14ac:dyDescent="0.25">
      <c r="A7427" s="1">
        <v>36077</v>
      </c>
      <c r="B7427">
        <v>522.76</v>
      </c>
      <c r="D7427" s="1">
        <v>36077</v>
      </c>
      <c r="E7427">
        <v>809.74419999999998</v>
      </c>
    </row>
    <row r="7428" spans="1:5" x14ac:dyDescent="0.25">
      <c r="A7428" s="1">
        <v>36080</v>
      </c>
      <c r="B7428">
        <v>530.95000000000005</v>
      </c>
      <c r="D7428" s="1">
        <v>36080</v>
      </c>
      <c r="E7428">
        <v>810.11030000000005</v>
      </c>
    </row>
    <row r="7429" spans="1:5" x14ac:dyDescent="0.25">
      <c r="A7429" s="1">
        <v>36081</v>
      </c>
      <c r="B7429">
        <v>528.49</v>
      </c>
      <c r="D7429" s="1">
        <v>36081</v>
      </c>
      <c r="E7429">
        <v>811.67899999999997</v>
      </c>
    </row>
    <row r="7430" spans="1:5" x14ac:dyDescent="0.25">
      <c r="A7430" s="1">
        <v>36082</v>
      </c>
      <c r="B7430">
        <v>534.66</v>
      </c>
      <c r="D7430" s="1">
        <v>36082</v>
      </c>
      <c r="E7430">
        <v>823.6902</v>
      </c>
    </row>
    <row r="7431" spans="1:5" x14ac:dyDescent="0.25">
      <c r="A7431" s="1">
        <v>36083</v>
      </c>
      <c r="B7431">
        <v>556.51</v>
      </c>
      <c r="D7431" s="1">
        <v>36083</v>
      </c>
      <c r="E7431">
        <v>820.89390000000003</v>
      </c>
    </row>
    <row r="7432" spans="1:5" x14ac:dyDescent="0.25">
      <c r="A7432" s="1">
        <v>36084</v>
      </c>
      <c r="B7432">
        <v>562.4</v>
      </c>
      <c r="D7432" s="1">
        <v>36084</v>
      </c>
      <c r="E7432">
        <v>829.97879999999998</v>
      </c>
    </row>
    <row r="7433" spans="1:5" x14ac:dyDescent="0.25">
      <c r="A7433" s="1">
        <v>36087</v>
      </c>
      <c r="B7433">
        <v>567.24</v>
      </c>
      <c r="D7433" s="1">
        <v>36087</v>
      </c>
      <c r="E7433">
        <v>828.40809999999999</v>
      </c>
    </row>
    <row r="7434" spans="1:5" x14ac:dyDescent="0.25">
      <c r="A7434" s="1">
        <v>36088</v>
      </c>
      <c r="B7434">
        <v>569.37</v>
      </c>
      <c r="D7434" s="1">
        <v>36088</v>
      </c>
      <c r="E7434">
        <v>821.87620000000004</v>
      </c>
    </row>
    <row r="7435" spans="1:5" x14ac:dyDescent="0.25">
      <c r="A7435" s="1">
        <v>36089</v>
      </c>
      <c r="B7435">
        <v>572.32000000000005</v>
      </c>
      <c r="D7435" s="1">
        <v>36089</v>
      </c>
      <c r="E7435">
        <v>820.71609999999998</v>
      </c>
    </row>
    <row r="7436" spans="1:5" x14ac:dyDescent="0.25">
      <c r="A7436" s="1">
        <v>36090</v>
      </c>
      <c r="B7436">
        <v>577.19000000000005</v>
      </c>
      <c r="D7436" s="1">
        <v>36090</v>
      </c>
      <c r="E7436">
        <v>816.44029999999998</v>
      </c>
    </row>
    <row r="7437" spans="1:5" x14ac:dyDescent="0.25">
      <c r="A7437" s="1">
        <v>36091</v>
      </c>
      <c r="B7437">
        <v>573.80999999999995</v>
      </c>
      <c r="D7437" s="1">
        <v>36091</v>
      </c>
      <c r="E7437">
        <v>814.12189999999998</v>
      </c>
    </row>
    <row r="7438" spans="1:5" x14ac:dyDescent="0.25">
      <c r="A7438" s="1">
        <v>36094</v>
      </c>
      <c r="B7438">
        <v>575.77</v>
      </c>
      <c r="D7438" s="1">
        <v>36094</v>
      </c>
      <c r="E7438">
        <v>821.09090000000003</v>
      </c>
    </row>
    <row r="7439" spans="1:5" x14ac:dyDescent="0.25">
      <c r="A7439" s="1">
        <v>36095</v>
      </c>
      <c r="B7439">
        <v>572.42999999999995</v>
      </c>
      <c r="D7439" s="1">
        <v>36095</v>
      </c>
      <c r="E7439">
        <v>827.65210000000002</v>
      </c>
    </row>
    <row r="7440" spans="1:5" x14ac:dyDescent="0.25">
      <c r="A7440" s="1">
        <v>36096</v>
      </c>
      <c r="B7440">
        <v>573.88</v>
      </c>
      <c r="D7440" s="1">
        <v>36096</v>
      </c>
      <c r="E7440">
        <v>826.37689999999998</v>
      </c>
    </row>
    <row r="7441" spans="1:5" x14ac:dyDescent="0.25">
      <c r="A7441" s="1">
        <v>36097</v>
      </c>
      <c r="B7441">
        <v>582.96</v>
      </c>
      <c r="D7441" s="1">
        <v>36097</v>
      </c>
      <c r="E7441">
        <v>829.14179999999999</v>
      </c>
    </row>
    <row r="7442" spans="1:5" x14ac:dyDescent="0.25">
      <c r="A7442" s="1">
        <v>36098</v>
      </c>
      <c r="B7442">
        <v>590.08000000000004</v>
      </c>
      <c r="D7442" s="1">
        <v>36098</v>
      </c>
      <c r="E7442">
        <v>823.01859999999999</v>
      </c>
    </row>
    <row r="7443" spans="1:5" x14ac:dyDescent="0.25">
      <c r="A7443" s="1">
        <v>36101</v>
      </c>
      <c r="B7443">
        <v>598.41999999999996</v>
      </c>
      <c r="D7443" s="1">
        <v>36101</v>
      </c>
      <c r="E7443">
        <v>814.28009999999995</v>
      </c>
    </row>
    <row r="7444" spans="1:5" x14ac:dyDescent="0.25">
      <c r="A7444" s="1">
        <v>36102</v>
      </c>
      <c r="B7444">
        <v>597.91</v>
      </c>
      <c r="D7444" s="1">
        <v>36102</v>
      </c>
      <c r="E7444">
        <v>815.35879999999997</v>
      </c>
    </row>
    <row r="7445" spans="1:5" x14ac:dyDescent="0.25">
      <c r="A7445" s="1">
        <v>36103</v>
      </c>
      <c r="B7445">
        <v>603.01</v>
      </c>
      <c r="D7445" s="1">
        <v>36103</v>
      </c>
      <c r="E7445">
        <v>807.6576</v>
      </c>
    </row>
    <row r="7446" spans="1:5" x14ac:dyDescent="0.25">
      <c r="A7446" s="1">
        <v>36104</v>
      </c>
      <c r="B7446">
        <v>610.79</v>
      </c>
      <c r="D7446" s="1">
        <v>36104</v>
      </c>
      <c r="E7446">
        <v>807.86890000000005</v>
      </c>
    </row>
    <row r="7447" spans="1:5" x14ac:dyDescent="0.25">
      <c r="A7447" s="1">
        <v>36105</v>
      </c>
      <c r="B7447">
        <v>614.79999999999995</v>
      </c>
      <c r="D7447" s="1">
        <v>36105</v>
      </c>
      <c r="E7447">
        <v>801.45740000000001</v>
      </c>
    </row>
    <row r="7448" spans="1:5" x14ac:dyDescent="0.25">
      <c r="A7448" s="1">
        <v>36108</v>
      </c>
      <c r="B7448">
        <v>609.24</v>
      </c>
      <c r="D7448" s="1">
        <v>36108</v>
      </c>
      <c r="E7448">
        <v>811.79549999999995</v>
      </c>
    </row>
    <row r="7449" spans="1:5" x14ac:dyDescent="0.25">
      <c r="A7449" s="1">
        <v>36109</v>
      </c>
      <c r="B7449">
        <v>608.01</v>
      </c>
      <c r="D7449" s="1">
        <v>36109</v>
      </c>
      <c r="E7449">
        <v>813.53560000000004</v>
      </c>
    </row>
    <row r="7450" spans="1:5" x14ac:dyDescent="0.25">
      <c r="A7450" s="1">
        <v>36110</v>
      </c>
      <c r="B7450">
        <v>603.87</v>
      </c>
      <c r="D7450" s="1">
        <v>36110</v>
      </c>
      <c r="E7450">
        <v>813.65800000000002</v>
      </c>
    </row>
    <row r="7451" spans="1:5" x14ac:dyDescent="0.25">
      <c r="A7451" s="1">
        <v>36111</v>
      </c>
      <c r="B7451">
        <v>602.38</v>
      </c>
      <c r="D7451" s="1">
        <v>36111</v>
      </c>
      <c r="E7451">
        <v>816.62630000000001</v>
      </c>
    </row>
    <row r="7452" spans="1:5" x14ac:dyDescent="0.25">
      <c r="A7452" s="1">
        <v>36112</v>
      </c>
      <c r="B7452">
        <v>605.69000000000005</v>
      </c>
      <c r="D7452" s="1">
        <v>36112</v>
      </c>
      <c r="E7452">
        <v>816.28729999999996</v>
      </c>
    </row>
    <row r="7453" spans="1:5" x14ac:dyDescent="0.25">
      <c r="A7453" s="1">
        <v>36115</v>
      </c>
      <c r="B7453">
        <v>610.69000000000005</v>
      </c>
      <c r="D7453" s="1">
        <v>36115</v>
      </c>
      <c r="E7453">
        <v>814.95389999999998</v>
      </c>
    </row>
    <row r="7454" spans="1:5" x14ac:dyDescent="0.25">
      <c r="A7454" s="1">
        <v>36116</v>
      </c>
      <c r="B7454">
        <v>612.64</v>
      </c>
      <c r="D7454" s="1">
        <v>36116</v>
      </c>
      <c r="E7454">
        <v>812.72950000000003</v>
      </c>
    </row>
    <row r="7455" spans="1:5" x14ac:dyDescent="0.25">
      <c r="A7455" s="1">
        <v>36117</v>
      </c>
      <c r="B7455">
        <v>615.91</v>
      </c>
      <c r="D7455" s="1">
        <v>36117</v>
      </c>
      <c r="E7455">
        <v>817.30169999999998</v>
      </c>
    </row>
    <row r="7456" spans="1:5" x14ac:dyDescent="0.25">
      <c r="A7456" s="1">
        <v>36118</v>
      </c>
      <c r="B7456">
        <v>620.08000000000004</v>
      </c>
      <c r="D7456" s="1">
        <v>36118</v>
      </c>
      <c r="E7456">
        <v>816.32539999999995</v>
      </c>
    </row>
    <row r="7457" spans="1:5" x14ac:dyDescent="0.25">
      <c r="A7457" s="1">
        <v>36119</v>
      </c>
      <c r="B7457">
        <v>625.13</v>
      </c>
      <c r="D7457" s="1">
        <v>36119</v>
      </c>
      <c r="E7457">
        <v>818.3904</v>
      </c>
    </row>
    <row r="7458" spans="1:5" x14ac:dyDescent="0.25">
      <c r="A7458" s="1">
        <v>36122</v>
      </c>
      <c r="B7458">
        <v>637.44000000000005</v>
      </c>
      <c r="D7458" s="1">
        <v>36122</v>
      </c>
      <c r="E7458">
        <v>814.26239999999996</v>
      </c>
    </row>
    <row r="7459" spans="1:5" x14ac:dyDescent="0.25">
      <c r="A7459" s="1">
        <v>36123</v>
      </c>
      <c r="B7459">
        <v>634.80999999999995</v>
      </c>
      <c r="D7459" s="1">
        <v>36123</v>
      </c>
      <c r="E7459">
        <v>816.30110000000002</v>
      </c>
    </row>
    <row r="7460" spans="1:5" x14ac:dyDescent="0.25">
      <c r="A7460" s="1">
        <v>36124</v>
      </c>
      <c r="B7460">
        <v>637.15</v>
      </c>
      <c r="D7460" s="1">
        <v>36124</v>
      </c>
      <c r="E7460">
        <v>819.74659999999994</v>
      </c>
    </row>
    <row r="7461" spans="1:5" x14ac:dyDescent="0.25">
      <c r="A7461" s="1">
        <v>36125</v>
      </c>
      <c r="B7461">
        <v>637.15</v>
      </c>
      <c r="D7461" s="1">
        <v>36125</v>
      </c>
      <c r="E7461">
        <v>819.74659999999994</v>
      </c>
    </row>
    <row r="7462" spans="1:5" x14ac:dyDescent="0.25">
      <c r="A7462" s="1">
        <v>36126</v>
      </c>
      <c r="B7462">
        <v>640.02</v>
      </c>
      <c r="D7462" s="1">
        <v>36126</v>
      </c>
      <c r="E7462">
        <v>821.55930000000001</v>
      </c>
    </row>
    <row r="7463" spans="1:5" x14ac:dyDescent="0.25">
      <c r="A7463" s="1">
        <v>36129</v>
      </c>
      <c r="B7463">
        <v>625.52</v>
      </c>
      <c r="D7463" s="1">
        <v>36129</v>
      </c>
      <c r="E7463">
        <v>830.1454</v>
      </c>
    </row>
    <row r="7464" spans="1:5" x14ac:dyDescent="0.25">
      <c r="A7464" s="1">
        <v>36130</v>
      </c>
      <c r="B7464">
        <v>631.14</v>
      </c>
      <c r="D7464" s="1">
        <v>36130</v>
      </c>
      <c r="E7464">
        <v>832.10839999999996</v>
      </c>
    </row>
    <row r="7465" spans="1:5" x14ac:dyDescent="0.25">
      <c r="A7465" s="1">
        <v>36131</v>
      </c>
      <c r="B7465">
        <v>629.78</v>
      </c>
      <c r="D7465" s="1">
        <v>36131</v>
      </c>
      <c r="E7465">
        <v>834.97709999999995</v>
      </c>
    </row>
    <row r="7466" spans="1:5" x14ac:dyDescent="0.25">
      <c r="A7466" s="1">
        <v>36132</v>
      </c>
      <c r="B7466">
        <v>619.97</v>
      </c>
      <c r="D7466" s="1">
        <v>36132</v>
      </c>
      <c r="E7466">
        <v>835.07939999999996</v>
      </c>
    </row>
    <row r="7467" spans="1:5" x14ac:dyDescent="0.25">
      <c r="A7467" s="1">
        <v>36133</v>
      </c>
      <c r="B7467">
        <v>632.78</v>
      </c>
      <c r="D7467" s="1">
        <v>36133</v>
      </c>
      <c r="E7467">
        <v>830.78189999999995</v>
      </c>
    </row>
    <row r="7468" spans="1:5" x14ac:dyDescent="0.25">
      <c r="A7468" s="1">
        <v>36136</v>
      </c>
      <c r="B7468">
        <v>638.41</v>
      </c>
      <c r="D7468" s="1">
        <v>36136</v>
      </c>
      <c r="E7468">
        <v>829.3664</v>
      </c>
    </row>
    <row r="7469" spans="1:5" x14ac:dyDescent="0.25">
      <c r="A7469" s="1">
        <v>36137</v>
      </c>
      <c r="B7469">
        <v>635.44000000000005</v>
      </c>
      <c r="D7469" s="1">
        <v>36137</v>
      </c>
      <c r="E7469">
        <v>835.71870000000001</v>
      </c>
    </row>
    <row r="7470" spans="1:5" x14ac:dyDescent="0.25">
      <c r="A7470" s="1">
        <v>36138</v>
      </c>
      <c r="B7470">
        <v>635.82000000000005</v>
      </c>
      <c r="D7470" s="1">
        <v>36138</v>
      </c>
      <c r="E7470">
        <v>839.93870000000004</v>
      </c>
    </row>
    <row r="7471" spans="1:5" x14ac:dyDescent="0.25">
      <c r="A7471" s="1">
        <v>36139</v>
      </c>
      <c r="B7471">
        <v>625.84</v>
      </c>
      <c r="D7471" s="1">
        <v>36139</v>
      </c>
      <c r="E7471">
        <v>839.40060000000005</v>
      </c>
    </row>
    <row r="7472" spans="1:5" x14ac:dyDescent="0.25">
      <c r="A7472" s="1">
        <v>36140</v>
      </c>
      <c r="B7472">
        <v>625.76</v>
      </c>
      <c r="D7472" s="1">
        <v>36140</v>
      </c>
      <c r="E7472">
        <v>832.91809999999998</v>
      </c>
    </row>
    <row r="7473" spans="1:5" x14ac:dyDescent="0.25">
      <c r="A7473" s="1">
        <v>36143</v>
      </c>
      <c r="B7473">
        <v>612.54999999999995</v>
      </c>
      <c r="D7473" s="1">
        <v>36143</v>
      </c>
      <c r="E7473">
        <v>835.48350000000005</v>
      </c>
    </row>
    <row r="7474" spans="1:5" x14ac:dyDescent="0.25">
      <c r="A7474" s="1">
        <v>36144</v>
      </c>
      <c r="B7474">
        <v>623.15</v>
      </c>
      <c r="D7474" s="1">
        <v>36144</v>
      </c>
      <c r="E7474">
        <v>830.29369999999994</v>
      </c>
    </row>
    <row r="7475" spans="1:5" x14ac:dyDescent="0.25">
      <c r="A7475" s="1">
        <v>36145</v>
      </c>
      <c r="B7475">
        <v>622.71</v>
      </c>
      <c r="D7475" s="1">
        <v>36145</v>
      </c>
      <c r="E7475">
        <v>833.78340000000003</v>
      </c>
    </row>
    <row r="7476" spans="1:5" x14ac:dyDescent="0.25">
      <c r="A7476" s="1">
        <v>36146</v>
      </c>
      <c r="B7476">
        <v>632.33000000000004</v>
      </c>
      <c r="D7476" s="1">
        <v>36146</v>
      </c>
      <c r="E7476">
        <v>834.64919999999995</v>
      </c>
    </row>
    <row r="7477" spans="1:5" x14ac:dyDescent="0.25">
      <c r="A7477" s="1">
        <v>36147</v>
      </c>
      <c r="B7477">
        <v>636.74</v>
      </c>
      <c r="D7477" s="1">
        <v>36147</v>
      </c>
      <c r="E7477">
        <v>834.75760000000002</v>
      </c>
    </row>
    <row r="7478" spans="1:5" x14ac:dyDescent="0.25">
      <c r="A7478" s="1">
        <v>36150</v>
      </c>
      <c r="B7478">
        <v>645.11</v>
      </c>
      <c r="D7478" s="1">
        <v>36150</v>
      </c>
      <c r="E7478">
        <v>829.154</v>
      </c>
    </row>
    <row r="7479" spans="1:5" x14ac:dyDescent="0.25">
      <c r="A7479" s="1">
        <v>36151</v>
      </c>
      <c r="B7479">
        <v>644.97</v>
      </c>
      <c r="D7479" s="1">
        <v>36151</v>
      </c>
      <c r="E7479">
        <v>823.25139999999999</v>
      </c>
    </row>
    <row r="7480" spans="1:5" x14ac:dyDescent="0.25">
      <c r="A7480" s="1">
        <v>36152</v>
      </c>
      <c r="B7480">
        <v>657.3</v>
      </c>
      <c r="D7480" s="1">
        <v>36152</v>
      </c>
      <c r="E7480">
        <v>816.62120000000004</v>
      </c>
    </row>
    <row r="7481" spans="1:5" x14ac:dyDescent="0.25">
      <c r="A7481" s="1">
        <v>36153</v>
      </c>
      <c r="B7481">
        <v>656.58</v>
      </c>
      <c r="D7481" s="1">
        <v>36153</v>
      </c>
      <c r="E7481">
        <v>814.64080000000001</v>
      </c>
    </row>
    <row r="7482" spans="1:5" x14ac:dyDescent="0.25">
      <c r="A7482" s="1">
        <v>36154</v>
      </c>
      <c r="B7482">
        <v>656.58</v>
      </c>
      <c r="D7482" s="1">
        <v>36154</v>
      </c>
      <c r="E7482">
        <v>814.64080000000001</v>
      </c>
    </row>
    <row r="7483" spans="1:5" x14ac:dyDescent="0.25">
      <c r="A7483" s="1">
        <v>36157</v>
      </c>
      <c r="B7483">
        <v>657.62</v>
      </c>
      <c r="D7483" s="1">
        <v>36157</v>
      </c>
      <c r="E7483">
        <v>820.87530000000004</v>
      </c>
    </row>
    <row r="7484" spans="1:5" x14ac:dyDescent="0.25">
      <c r="A7484" s="1">
        <v>36158</v>
      </c>
      <c r="B7484">
        <v>665.25</v>
      </c>
      <c r="D7484" s="1">
        <v>36158</v>
      </c>
      <c r="E7484">
        <v>825.22310000000004</v>
      </c>
    </row>
    <row r="7485" spans="1:5" x14ac:dyDescent="0.25">
      <c r="A7485" s="1">
        <v>36159</v>
      </c>
      <c r="B7485">
        <v>662.1</v>
      </c>
      <c r="D7485" s="1">
        <v>36159</v>
      </c>
      <c r="E7485">
        <v>828.06719999999996</v>
      </c>
    </row>
    <row r="7486" spans="1:5" x14ac:dyDescent="0.25">
      <c r="A7486" s="1">
        <v>36160</v>
      </c>
      <c r="B7486">
        <v>664.27</v>
      </c>
      <c r="D7486" s="1">
        <v>36160</v>
      </c>
      <c r="E7486">
        <v>828.02840000000003</v>
      </c>
    </row>
    <row r="7487" spans="1:5" x14ac:dyDescent="0.25">
      <c r="A7487" s="1">
        <v>36161</v>
      </c>
      <c r="B7487">
        <v>664.27</v>
      </c>
      <c r="D7487" s="1">
        <v>36161</v>
      </c>
      <c r="E7487">
        <v>828.02840000000003</v>
      </c>
    </row>
    <row r="7488" spans="1:5" x14ac:dyDescent="0.25">
      <c r="A7488" s="1">
        <v>36164</v>
      </c>
      <c r="B7488">
        <v>663.16</v>
      </c>
      <c r="D7488" s="1">
        <v>36164</v>
      </c>
      <c r="E7488">
        <v>825.77149999999995</v>
      </c>
    </row>
    <row r="7489" spans="1:5" x14ac:dyDescent="0.25">
      <c r="A7489" s="1">
        <v>36165</v>
      </c>
      <c r="B7489">
        <v>670.85</v>
      </c>
      <c r="D7489" s="1">
        <v>36165</v>
      </c>
      <c r="E7489">
        <v>821.37900000000002</v>
      </c>
    </row>
    <row r="7490" spans="1:5" x14ac:dyDescent="0.25">
      <c r="A7490" s="1">
        <v>36166</v>
      </c>
      <c r="B7490">
        <v>684.82</v>
      </c>
      <c r="D7490" s="1">
        <v>36166</v>
      </c>
      <c r="E7490">
        <v>826.85969999999998</v>
      </c>
    </row>
    <row r="7491" spans="1:5" x14ac:dyDescent="0.25">
      <c r="A7491" s="1">
        <v>36167</v>
      </c>
      <c r="B7491">
        <v>683.92</v>
      </c>
      <c r="D7491" s="1">
        <v>36167</v>
      </c>
      <c r="E7491">
        <v>820.82299999999998</v>
      </c>
    </row>
    <row r="7492" spans="1:5" x14ac:dyDescent="0.25">
      <c r="A7492" s="1">
        <v>36168</v>
      </c>
      <c r="B7492">
        <v>687.11</v>
      </c>
      <c r="D7492" s="1">
        <v>36168</v>
      </c>
      <c r="E7492">
        <v>813.3646</v>
      </c>
    </row>
    <row r="7493" spans="1:5" x14ac:dyDescent="0.25">
      <c r="A7493" s="1">
        <v>36171</v>
      </c>
      <c r="B7493">
        <v>682.85</v>
      </c>
      <c r="D7493" s="1">
        <v>36171</v>
      </c>
      <c r="E7493">
        <v>810.65309999999999</v>
      </c>
    </row>
    <row r="7494" spans="1:5" x14ac:dyDescent="0.25">
      <c r="A7494" s="1">
        <v>36172</v>
      </c>
      <c r="B7494">
        <v>670.48</v>
      </c>
      <c r="D7494" s="1">
        <v>36172</v>
      </c>
      <c r="E7494">
        <v>815.63869999999997</v>
      </c>
    </row>
    <row r="7495" spans="1:5" x14ac:dyDescent="0.25">
      <c r="A7495" s="1">
        <v>36173</v>
      </c>
      <c r="B7495">
        <v>667.31</v>
      </c>
      <c r="D7495" s="1">
        <v>36173</v>
      </c>
      <c r="E7495">
        <v>821.45259999999996</v>
      </c>
    </row>
    <row r="7496" spans="1:5" x14ac:dyDescent="0.25">
      <c r="A7496" s="1">
        <v>36174</v>
      </c>
      <c r="B7496">
        <v>655.51</v>
      </c>
      <c r="D7496" s="1">
        <v>36174</v>
      </c>
      <c r="E7496">
        <v>830.67079999999999</v>
      </c>
    </row>
    <row r="7497" spans="1:5" x14ac:dyDescent="0.25">
      <c r="A7497" s="1">
        <v>36175</v>
      </c>
      <c r="B7497">
        <v>671.18</v>
      </c>
      <c r="D7497" s="1">
        <v>36175</v>
      </c>
      <c r="E7497">
        <v>825.91780000000006</v>
      </c>
    </row>
    <row r="7498" spans="1:5" x14ac:dyDescent="0.25">
      <c r="A7498" s="1">
        <v>36178</v>
      </c>
      <c r="B7498">
        <v>671.18</v>
      </c>
      <c r="D7498" s="1">
        <v>36178</v>
      </c>
      <c r="E7498">
        <v>825.91780000000006</v>
      </c>
    </row>
    <row r="7499" spans="1:5" x14ac:dyDescent="0.25">
      <c r="A7499" s="1">
        <v>36179</v>
      </c>
      <c r="B7499">
        <v>676.15</v>
      </c>
      <c r="D7499" s="1">
        <v>36179</v>
      </c>
      <c r="E7499">
        <v>825.63030000000003</v>
      </c>
    </row>
    <row r="7500" spans="1:5" x14ac:dyDescent="0.25">
      <c r="A7500" s="1">
        <v>36180</v>
      </c>
      <c r="B7500">
        <v>677.72</v>
      </c>
      <c r="D7500" s="1">
        <v>36180</v>
      </c>
      <c r="E7500">
        <v>822.59950000000003</v>
      </c>
    </row>
    <row r="7501" spans="1:5" x14ac:dyDescent="0.25">
      <c r="A7501" s="1">
        <v>36181</v>
      </c>
      <c r="B7501">
        <v>666.1</v>
      </c>
      <c r="D7501" s="1">
        <v>36181</v>
      </c>
      <c r="E7501">
        <v>827.36980000000005</v>
      </c>
    </row>
    <row r="7502" spans="1:5" x14ac:dyDescent="0.25">
      <c r="A7502" s="1">
        <v>36182</v>
      </c>
      <c r="B7502">
        <v>661.23</v>
      </c>
      <c r="D7502" s="1">
        <v>36182</v>
      </c>
      <c r="E7502">
        <v>833.0729</v>
      </c>
    </row>
    <row r="7503" spans="1:5" x14ac:dyDescent="0.25">
      <c r="A7503" s="1">
        <v>36185</v>
      </c>
      <c r="B7503">
        <v>664.99</v>
      </c>
      <c r="D7503" s="1">
        <v>36185</v>
      </c>
      <c r="E7503">
        <v>830.99519999999995</v>
      </c>
    </row>
    <row r="7504" spans="1:5" x14ac:dyDescent="0.25">
      <c r="A7504" s="1">
        <v>36186</v>
      </c>
      <c r="B7504">
        <v>674</v>
      </c>
      <c r="D7504" s="1">
        <v>36186</v>
      </c>
      <c r="E7504">
        <v>830.73770000000002</v>
      </c>
    </row>
    <row r="7505" spans="1:5" x14ac:dyDescent="0.25">
      <c r="A7505" s="1">
        <v>36187</v>
      </c>
      <c r="B7505">
        <v>668.76</v>
      </c>
      <c r="D7505" s="1">
        <v>36187</v>
      </c>
      <c r="E7505">
        <v>830.68550000000005</v>
      </c>
    </row>
    <row r="7506" spans="1:5" x14ac:dyDescent="0.25">
      <c r="A7506" s="1">
        <v>36188</v>
      </c>
      <c r="B7506">
        <v>679.83</v>
      </c>
      <c r="D7506" s="1">
        <v>36188</v>
      </c>
      <c r="E7506">
        <v>833.85879999999997</v>
      </c>
    </row>
    <row r="7507" spans="1:5" x14ac:dyDescent="0.25">
      <c r="A7507" s="1">
        <v>36189</v>
      </c>
      <c r="B7507">
        <v>686.63</v>
      </c>
      <c r="D7507" s="1">
        <v>36189</v>
      </c>
      <c r="E7507">
        <v>835.96680000000003</v>
      </c>
    </row>
    <row r="7508" spans="1:5" x14ac:dyDescent="0.25">
      <c r="A7508" s="1">
        <v>36192</v>
      </c>
      <c r="B7508">
        <v>683.56</v>
      </c>
      <c r="D7508" s="1">
        <v>36192</v>
      </c>
      <c r="E7508">
        <v>826.99350000000004</v>
      </c>
    </row>
    <row r="7509" spans="1:5" x14ac:dyDescent="0.25">
      <c r="A7509" s="1">
        <v>36193</v>
      </c>
      <c r="B7509">
        <v>677.68</v>
      </c>
      <c r="D7509" s="1">
        <v>36193</v>
      </c>
      <c r="E7509">
        <v>821.64729999999997</v>
      </c>
    </row>
    <row r="7510" spans="1:5" x14ac:dyDescent="0.25">
      <c r="A7510" s="1">
        <v>36194</v>
      </c>
      <c r="B7510">
        <v>683.28</v>
      </c>
      <c r="D7510" s="1">
        <v>36194</v>
      </c>
      <c r="E7510">
        <v>820.58839999999998</v>
      </c>
    </row>
    <row r="7511" spans="1:5" x14ac:dyDescent="0.25">
      <c r="A7511" s="1">
        <v>36195</v>
      </c>
      <c r="B7511">
        <v>670.73</v>
      </c>
      <c r="D7511" s="1">
        <v>36195</v>
      </c>
      <c r="E7511">
        <v>814.79679999999996</v>
      </c>
    </row>
    <row r="7512" spans="1:5" x14ac:dyDescent="0.25">
      <c r="A7512" s="1">
        <v>36196</v>
      </c>
      <c r="B7512">
        <v>664.97</v>
      </c>
      <c r="D7512" s="1">
        <v>36196</v>
      </c>
      <c r="E7512">
        <v>812.6069</v>
      </c>
    </row>
    <row r="7513" spans="1:5" x14ac:dyDescent="0.25">
      <c r="A7513" s="1">
        <v>36199</v>
      </c>
      <c r="B7513">
        <v>666.63</v>
      </c>
      <c r="D7513" s="1">
        <v>36199</v>
      </c>
      <c r="E7513">
        <v>813.03300000000002</v>
      </c>
    </row>
    <row r="7514" spans="1:5" x14ac:dyDescent="0.25">
      <c r="A7514" s="1">
        <v>36200</v>
      </c>
      <c r="B7514">
        <v>652.13</v>
      </c>
      <c r="D7514" s="1">
        <v>36200</v>
      </c>
      <c r="E7514">
        <v>816.33920000000001</v>
      </c>
    </row>
    <row r="7515" spans="1:5" x14ac:dyDescent="0.25">
      <c r="A7515" s="1">
        <v>36201</v>
      </c>
      <c r="B7515">
        <v>654.29</v>
      </c>
      <c r="D7515" s="1">
        <v>36201</v>
      </c>
      <c r="E7515">
        <v>815.42930000000001</v>
      </c>
    </row>
    <row r="7516" spans="1:5" x14ac:dyDescent="0.25">
      <c r="A7516" s="1">
        <v>36202</v>
      </c>
      <c r="B7516">
        <v>670.58</v>
      </c>
      <c r="D7516" s="1">
        <v>36202</v>
      </c>
      <c r="E7516">
        <v>815.31110000000001</v>
      </c>
    </row>
    <row r="7517" spans="1:5" x14ac:dyDescent="0.25">
      <c r="A7517" s="1">
        <v>36203</v>
      </c>
      <c r="B7517">
        <v>657.88</v>
      </c>
      <c r="D7517" s="1">
        <v>36203</v>
      </c>
      <c r="E7517">
        <v>801.83609999999999</v>
      </c>
    </row>
    <row r="7518" spans="1:5" x14ac:dyDescent="0.25">
      <c r="A7518" s="1">
        <v>36206</v>
      </c>
      <c r="B7518">
        <v>657.88</v>
      </c>
      <c r="D7518" s="1">
        <v>36206</v>
      </c>
      <c r="E7518">
        <v>801.83609999999999</v>
      </c>
    </row>
    <row r="7519" spans="1:5" x14ac:dyDescent="0.25">
      <c r="A7519" s="1">
        <v>36207</v>
      </c>
      <c r="B7519">
        <v>663.08</v>
      </c>
      <c r="D7519" s="1">
        <v>36207</v>
      </c>
      <c r="E7519">
        <v>807.49670000000003</v>
      </c>
    </row>
    <row r="7520" spans="1:5" x14ac:dyDescent="0.25">
      <c r="A7520" s="1">
        <v>36208</v>
      </c>
      <c r="B7520">
        <v>653.58000000000004</v>
      </c>
      <c r="D7520" s="1">
        <v>36208</v>
      </c>
      <c r="E7520">
        <v>811.08699999999999</v>
      </c>
    </row>
    <row r="7521" spans="1:5" x14ac:dyDescent="0.25">
      <c r="A7521" s="1">
        <v>36209</v>
      </c>
      <c r="B7521">
        <v>660.41</v>
      </c>
      <c r="D7521" s="1">
        <v>36209</v>
      </c>
      <c r="E7521">
        <v>806.90539999999999</v>
      </c>
    </row>
    <row r="7522" spans="1:5" x14ac:dyDescent="0.25">
      <c r="A7522" s="1">
        <v>36210</v>
      </c>
      <c r="B7522">
        <v>661.85</v>
      </c>
      <c r="D7522" s="1">
        <v>36210</v>
      </c>
      <c r="E7522">
        <v>806.00580000000002</v>
      </c>
    </row>
    <row r="7523" spans="1:5" x14ac:dyDescent="0.25">
      <c r="A7523" s="1">
        <v>36213</v>
      </c>
      <c r="B7523">
        <v>678.41</v>
      </c>
      <c r="D7523" s="1">
        <v>36213</v>
      </c>
      <c r="E7523">
        <v>809.44500000000005</v>
      </c>
    </row>
    <row r="7524" spans="1:5" x14ac:dyDescent="0.25">
      <c r="A7524" s="1">
        <v>36214</v>
      </c>
      <c r="B7524">
        <v>678.35</v>
      </c>
      <c r="D7524" s="1">
        <v>36214</v>
      </c>
      <c r="E7524">
        <v>804.37289999999996</v>
      </c>
    </row>
    <row r="7525" spans="1:5" x14ac:dyDescent="0.25">
      <c r="A7525" s="1">
        <v>36215</v>
      </c>
      <c r="B7525">
        <v>669.63</v>
      </c>
      <c r="D7525" s="1">
        <v>36215</v>
      </c>
      <c r="E7525">
        <v>797.68409999999994</v>
      </c>
    </row>
    <row r="7526" spans="1:5" x14ac:dyDescent="0.25">
      <c r="A7526" s="1">
        <v>36216</v>
      </c>
      <c r="B7526">
        <v>664.77</v>
      </c>
      <c r="D7526" s="1">
        <v>36216</v>
      </c>
      <c r="E7526">
        <v>789.83640000000003</v>
      </c>
    </row>
    <row r="7527" spans="1:5" x14ac:dyDescent="0.25">
      <c r="A7527" s="1">
        <v>36217</v>
      </c>
      <c r="B7527">
        <v>661.43</v>
      </c>
      <c r="D7527" s="1">
        <v>36217</v>
      </c>
      <c r="E7527">
        <v>794.94090000000006</v>
      </c>
    </row>
    <row r="7528" spans="1:5" x14ac:dyDescent="0.25">
      <c r="A7528" s="1">
        <v>36220</v>
      </c>
      <c r="B7528">
        <v>661.24</v>
      </c>
      <c r="D7528" s="1">
        <v>36220</v>
      </c>
      <c r="E7528">
        <v>787.28340000000003</v>
      </c>
    </row>
    <row r="7529" spans="1:5" x14ac:dyDescent="0.25">
      <c r="A7529" s="1">
        <v>36221</v>
      </c>
      <c r="B7529">
        <v>656.57</v>
      </c>
      <c r="D7529" s="1">
        <v>36221</v>
      </c>
      <c r="E7529">
        <v>791.26319999999998</v>
      </c>
    </row>
    <row r="7530" spans="1:5" x14ac:dyDescent="0.25">
      <c r="A7530" s="1">
        <v>36222</v>
      </c>
      <c r="B7530">
        <v>656.77</v>
      </c>
      <c r="D7530" s="1">
        <v>36222</v>
      </c>
      <c r="E7530">
        <v>786.34450000000004</v>
      </c>
    </row>
    <row r="7531" spans="1:5" x14ac:dyDescent="0.25">
      <c r="A7531" s="1">
        <v>36223</v>
      </c>
      <c r="B7531">
        <v>665.9</v>
      </c>
      <c r="D7531" s="1">
        <v>36223</v>
      </c>
      <c r="E7531">
        <v>783.84829999999999</v>
      </c>
    </row>
    <row r="7532" spans="1:5" x14ac:dyDescent="0.25">
      <c r="A7532" s="1">
        <v>36224</v>
      </c>
      <c r="B7532">
        <v>679.98</v>
      </c>
      <c r="D7532" s="1">
        <v>36224</v>
      </c>
      <c r="E7532">
        <v>789.39179999999999</v>
      </c>
    </row>
    <row r="7533" spans="1:5" x14ac:dyDescent="0.25">
      <c r="A7533" s="1">
        <v>36227</v>
      </c>
      <c r="B7533">
        <v>683.89</v>
      </c>
      <c r="D7533" s="1">
        <v>36227</v>
      </c>
      <c r="E7533">
        <v>790.79579999999999</v>
      </c>
    </row>
    <row r="7534" spans="1:5" x14ac:dyDescent="0.25">
      <c r="A7534" s="1">
        <v>36228</v>
      </c>
      <c r="B7534">
        <v>682.2</v>
      </c>
      <c r="D7534" s="1">
        <v>36228</v>
      </c>
      <c r="E7534">
        <v>796.58259999999996</v>
      </c>
    </row>
    <row r="7535" spans="1:5" x14ac:dyDescent="0.25">
      <c r="A7535" s="1">
        <v>36229</v>
      </c>
      <c r="B7535">
        <v>685.66</v>
      </c>
      <c r="D7535" s="1">
        <v>36229</v>
      </c>
      <c r="E7535">
        <v>795.27729999999997</v>
      </c>
    </row>
    <row r="7536" spans="1:5" x14ac:dyDescent="0.25">
      <c r="A7536" s="1">
        <v>36230</v>
      </c>
      <c r="B7536">
        <v>690.64</v>
      </c>
      <c r="D7536" s="1">
        <v>36230</v>
      </c>
      <c r="E7536">
        <v>795.28700000000003</v>
      </c>
    </row>
    <row r="7537" spans="1:5" x14ac:dyDescent="0.25">
      <c r="A7537" s="1">
        <v>36231</v>
      </c>
      <c r="B7537">
        <v>688.59</v>
      </c>
      <c r="D7537" s="1">
        <v>36231</v>
      </c>
      <c r="E7537">
        <v>798.33209999999997</v>
      </c>
    </row>
    <row r="7538" spans="1:5" x14ac:dyDescent="0.25">
      <c r="A7538" s="1">
        <v>36234</v>
      </c>
      <c r="B7538">
        <v>694.88</v>
      </c>
      <c r="D7538" s="1">
        <v>36234</v>
      </c>
      <c r="E7538">
        <v>802.20939999999996</v>
      </c>
    </row>
    <row r="7539" spans="1:5" x14ac:dyDescent="0.25">
      <c r="A7539" s="1">
        <v>36235</v>
      </c>
      <c r="B7539">
        <v>694.2</v>
      </c>
      <c r="D7539" s="1">
        <v>36235</v>
      </c>
      <c r="E7539">
        <v>805.20280000000002</v>
      </c>
    </row>
    <row r="7540" spans="1:5" x14ac:dyDescent="0.25">
      <c r="A7540" s="1">
        <v>36236</v>
      </c>
      <c r="B7540">
        <v>690.2</v>
      </c>
      <c r="D7540" s="1">
        <v>36236</v>
      </c>
      <c r="E7540">
        <v>802.10019999999997</v>
      </c>
    </row>
    <row r="7541" spans="1:5" x14ac:dyDescent="0.25">
      <c r="A7541" s="1">
        <v>36237</v>
      </c>
      <c r="B7541">
        <v>698.88</v>
      </c>
      <c r="D7541" s="1">
        <v>36237</v>
      </c>
      <c r="E7541">
        <v>803.32280000000003</v>
      </c>
    </row>
    <row r="7542" spans="1:5" x14ac:dyDescent="0.25">
      <c r="A7542" s="1">
        <v>36238</v>
      </c>
      <c r="B7542">
        <v>689.64</v>
      </c>
      <c r="D7542" s="1">
        <v>36238</v>
      </c>
      <c r="E7542">
        <v>798.52440000000001</v>
      </c>
    </row>
    <row r="7543" spans="1:5" x14ac:dyDescent="0.25">
      <c r="A7543" s="1">
        <v>36241</v>
      </c>
      <c r="B7543">
        <v>687.85</v>
      </c>
      <c r="D7543" s="1">
        <v>36241</v>
      </c>
      <c r="E7543">
        <v>796.07360000000006</v>
      </c>
    </row>
    <row r="7544" spans="1:5" x14ac:dyDescent="0.25">
      <c r="A7544" s="1">
        <v>36242</v>
      </c>
      <c r="B7544">
        <v>670.06</v>
      </c>
      <c r="D7544" s="1">
        <v>36242</v>
      </c>
      <c r="E7544">
        <v>796.52030000000002</v>
      </c>
    </row>
    <row r="7545" spans="1:5" x14ac:dyDescent="0.25">
      <c r="A7545" s="1">
        <v>36243</v>
      </c>
      <c r="B7545">
        <v>673.79</v>
      </c>
      <c r="D7545" s="1">
        <v>36243</v>
      </c>
      <c r="E7545">
        <v>799.15890000000002</v>
      </c>
    </row>
    <row r="7546" spans="1:5" x14ac:dyDescent="0.25">
      <c r="A7546" s="1">
        <v>36244</v>
      </c>
      <c r="B7546">
        <v>685.08</v>
      </c>
      <c r="D7546" s="1">
        <v>36244</v>
      </c>
      <c r="E7546">
        <v>794.85270000000003</v>
      </c>
    </row>
    <row r="7547" spans="1:5" x14ac:dyDescent="0.25">
      <c r="A7547" s="1">
        <v>36245</v>
      </c>
      <c r="B7547">
        <v>681.67</v>
      </c>
      <c r="D7547" s="1">
        <v>36245</v>
      </c>
      <c r="E7547">
        <v>794.15049999999997</v>
      </c>
    </row>
    <row r="7548" spans="1:5" x14ac:dyDescent="0.25">
      <c r="A7548" s="1">
        <v>36248</v>
      </c>
      <c r="B7548">
        <v>695.62</v>
      </c>
      <c r="D7548" s="1">
        <v>36248</v>
      </c>
      <c r="E7548">
        <v>790.51089999999999</v>
      </c>
    </row>
    <row r="7549" spans="1:5" x14ac:dyDescent="0.25">
      <c r="A7549" s="1">
        <v>36249</v>
      </c>
      <c r="B7549">
        <v>690.95</v>
      </c>
      <c r="D7549" s="1">
        <v>36249</v>
      </c>
      <c r="E7549">
        <v>796.41790000000003</v>
      </c>
    </row>
    <row r="7550" spans="1:5" x14ac:dyDescent="0.25">
      <c r="A7550" s="1">
        <v>36250</v>
      </c>
      <c r="B7550">
        <v>684.78</v>
      </c>
      <c r="D7550" s="1">
        <v>36250</v>
      </c>
      <c r="E7550">
        <v>793.13660000000004</v>
      </c>
    </row>
    <row r="7551" spans="1:5" x14ac:dyDescent="0.25">
      <c r="A7551" s="1">
        <v>36251</v>
      </c>
      <c r="B7551">
        <v>688.16</v>
      </c>
      <c r="D7551" s="1">
        <v>36251</v>
      </c>
      <c r="E7551">
        <v>788.90750000000003</v>
      </c>
    </row>
    <row r="7552" spans="1:5" x14ac:dyDescent="0.25">
      <c r="A7552" s="1">
        <v>36252</v>
      </c>
      <c r="B7552">
        <v>688.16</v>
      </c>
      <c r="D7552" s="1">
        <v>36252</v>
      </c>
      <c r="E7552">
        <v>788.90750000000003</v>
      </c>
    </row>
    <row r="7553" spans="1:5" x14ac:dyDescent="0.25">
      <c r="A7553" s="1">
        <v>36255</v>
      </c>
      <c r="B7553">
        <v>701.55</v>
      </c>
      <c r="D7553" s="1">
        <v>36255</v>
      </c>
      <c r="E7553">
        <v>796.85799999999995</v>
      </c>
    </row>
    <row r="7554" spans="1:5" x14ac:dyDescent="0.25">
      <c r="A7554" s="1">
        <v>36256</v>
      </c>
      <c r="B7554">
        <v>699.73</v>
      </c>
      <c r="D7554" s="1">
        <v>36256</v>
      </c>
      <c r="E7554">
        <v>803.17849999999999</v>
      </c>
    </row>
    <row r="7555" spans="1:5" x14ac:dyDescent="0.25">
      <c r="A7555" s="1">
        <v>36257</v>
      </c>
      <c r="B7555">
        <v>703.04</v>
      </c>
      <c r="D7555" s="1">
        <v>36257</v>
      </c>
      <c r="E7555">
        <v>803.76660000000004</v>
      </c>
    </row>
    <row r="7556" spans="1:5" x14ac:dyDescent="0.25">
      <c r="A7556" s="1">
        <v>36258</v>
      </c>
      <c r="B7556">
        <v>711.67</v>
      </c>
      <c r="D7556" s="1">
        <v>36258</v>
      </c>
      <c r="E7556">
        <v>812.07209999999998</v>
      </c>
    </row>
    <row r="7557" spans="1:5" x14ac:dyDescent="0.25">
      <c r="A7557" s="1">
        <v>36259</v>
      </c>
      <c r="B7557">
        <v>714.58</v>
      </c>
      <c r="D7557" s="1">
        <v>36259</v>
      </c>
      <c r="E7557">
        <v>809.93079999999998</v>
      </c>
    </row>
    <row r="7558" spans="1:5" x14ac:dyDescent="0.25">
      <c r="A7558" s="1">
        <v>36262</v>
      </c>
      <c r="B7558">
        <v>720.33</v>
      </c>
      <c r="D7558" s="1">
        <v>36262</v>
      </c>
      <c r="E7558">
        <v>810.91809999999998</v>
      </c>
    </row>
    <row r="7559" spans="1:5" x14ac:dyDescent="0.25">
      <c r="A7559" s="1">
        <v>36263</v>
      </c>
      <c r="B7559">
        <v>717.42</v>
      </c>
      <c r="D7559" s="1">
        <v>36263</v>
      </c>
      <c r="E7559">
        <v>807.20069999999998</v>
      </c>
    </row>
    <row r="7560" spans="1:5" x14ac:dyDescent="0.25">
      <c r="A7560" s="1">
        <v>36264</v>
      </c>
      <c r="B7560">
        <v>708.04</v>
      </c>
      <c r="D7560" s="1">
        <v>36264</v>
      </c>
      <c r="E7560">
        <v>806.78989999999999</v>
      </c>
    </row>
    <row r="7561" spans="1:5" x14ac:dyDescent="0.25">
      <c r="A7561" s="1">
        <v>36265</v>
      </c>
      <c r="B7561">
        <v>705.17</v>
      </c>
      <c r="D7561" s="1">
        <v>36265</v>
      </c>
      <c r="E7561">
        <v>804.67650000000003</v>
      </c>
    </row>
    <row r="7562" spans="1:5" x14ac:dyDescent="0.25">
      <c r="A7562" s="1">
        <v>36266</v>
      </c>
      <c r="B7562">
        <v>704.31</v>
      </c>
      <c r="D7562" s="1">
        <v>36266</v>
      </c>
      <c r="E7562">
        <v>800.90229999999997</v>
      </c>
    </row>
    <row r="7563" spans="1:5" x14ac:dyDescent="0.25">
      <c r="A7563" s="1">
        <v>36269</v>
      </c>
      <c r="B7563">
        <v>688.86</v>
      </c>
      <c r="D7563" s="1">
        <v>36269</v>
      </c>
      <c r="E7563">
        <v>803.98140000000001</v>
      </c>
    </row>
    <row r="7564" spans="1:5" x14ac:dyDescent="0.25">
      <c r="A7564" s="1">
        <v>36270</v>
      </c>
      <c r="B7564">
        <v>697.79</v>
      </c>
      <c r="D7564" s="1">
        <v>36270</v>
      </c>
      <c r="E7564">
        <v>806.25890000000004</v>
      </c>
    </row>
    <row r="7565" spans="1:5" x14ac:dyDescent="0.25">
      <c r="A7565" s="1">
        <v>36271</v>
      </c>
      <c r="B7565">
        <v>714.28</v>
      </c>
      <c r="D7565" s="1">
        <v>36271</v>
      </c>
      <c r="E7565">
        <v>806.17340000000002</v>
      </c>
    </row>
    <row r="7566" spans="1:5" x14ac:dyDescent="0.25">
      <c r="A7566" s="1">
        <v>36272</v>
      </c>
      <c r="B7566">
        <v>725.14</v>
      </c>
      <c r="D7566" s="1">
        <v>36272</v>
      </c>
      <c r="E7566">
        <v>798.07960000000003</v>
      </c>
    </row>
    <row r="7567" spans="1:5" x14ac:dyDescent="0.25">
      <c r="A7567" s="1">
        <v>36273</v>
      </c>
      <c r="B7567">
        <v>724.65</v>
      </c>
      <c r="D7567" s="1">
        <v>36273</v>
      </c>
      <c r="E7567">
        <v>799.40419999999995</v>
      </c>
    </row>
    <row r="7568" spans="1:5" x14ac:dyDescent="0.25">
      <c r="A7568" s="1">
        <v>36276</v>
      </c>
      <c r="B7568">
        <v>726.66</v>
      </c>
      <c r="D7568" s="1">
        <v>36276</v>
      </c>
      <c r="E7568">
        <v>801.80439999999999</v>
      </c>
    </row>
    <row r="7569" spans="1:5" x14ac:dyDescent="0.25">
      <c r="A7569" s="1">
        <v>36277</v>
      </c>
      <c r="B7569">
        <v>728.07</v>
      </c>
      <c r="D7569" s="1">
        <v>36277</v>
      </c>
      <c r="E7569">
        <v>804.30730000000005</v>
      </c>
    </row>
    <row r="7570" spans="1:5" x14ac:dyDescent="0.25">
      <c r="A7570" s="1">
        <v>36278</v>
      </c>
      <c r="B7570">
        <v>722.36</v>
      </c>
      <c r="D7570" s="1">
        <v>36278</v>
      </c>
      <c r="E7570">
        <v>802.14760000000001</v>
      </c>
    </row>
    <row r="7571" spans="1:5" x14ac:dyDescent="0.25">
      <c r="A7571" s="1">
        <v>36279</v>
      </c>
      <c r="B7571">
        <v>718.85</v>
      </c>
      <c r="D7571" s="1">
        <v>36279</v>
      </c>
      <c r="E7571">
        <v>807.42589999999996</v>
      </c>
    </row>
    <row r="7572" spans="1:5" x14ac:dyDescent="0.25">
      <c r="A7572" s="1">
        <v>36280</v>
      </c>
      <c r="B7572">
        <v>715.49</v>
      </c>
      <c r="D7572" s="1">
        <v>36280</v>
      </c>
      <c r="E7572">
        <v>793.87549999999999</v>
      </c>
    </row>
    <row r="7573" spans="1:5" x14ac:dyDescent="0.25">
      <c r="A7573" s="1">
        <v>36283</v>
      </c>
      <c r="B7573">
        <v>724.82</v>
      </c>
      <c r="D7573" s="1">
        <v>36283</v>
      </c>
      <c r="E7573">
        <v>795.08119999999997</v>
      </c>
    </row>
    <row r="7574" spans="1:5" x14ac:dyDescent="0.25">
      <c r="A7574" s="1">
        <v>36284</v>
      </c>
      <c r="B7574">
        <v>714.27</v>
      </c>
      <c r="D7574" s="1">
        <v>36284</v>
      </c>
      <c r="E7574">
        <v>790.5163</v>
      </c>
    </row>
    <row r="7575" spans="1:5" x14ac:dyDescent="0.25">
      <c r="A7575" s="1">
        <v>36285</v>
      </c>
      <c r="B7575">
        <v>721.77</v>
      </c>
      <c r="D7575" s="1">
        <v>36285</v>
      </c>
      <c r="E7575">
        <v>792.2396</v>
      </c>
    </row>
    <row r="7576" spans="1:5" x14ac:dyDescent="0.25">
      <c r="A7576" s="1">
        <v>36286</v>
      </c>
      <c r="B7576">
        <v>713.72</v>
      </c>
      <c r="D7576" s="1">
        <v>36286</v>
      </c>
      <c r="E7576">
        <v>783.92570000000001</v>
      </c>
    </row>
    <row r="7577" spans="1:5" x14ac:dyDescent="0.25">
      <c r="A7577" s="1">
        <v>36287</v>
      </c>
      <c r="B7577">
        <v>720.47</v>
      </c>
      <c r="D7577" s="1">
        <v>36287</v>
      </c>
      <c r="E7577">
        <v>782.02729999999997</v>
      </c>
    </row>
    <row r="7578" spans="1:5" x14ac:dyDescent="0.25">
      <c r="A7578" s="1">
        <v>36290</v>
      </c>
      <c r="B7578">
        <v>719.42</v>
      </c>
      <c r="D7578" s="1">
        <v>36290</v>
      </c>
      <c r="E7578">
        <v>785.54129999999998</v>
      </c>
    </row>
    <row r="7579" spans="1:5" x14ac:dyDescent="0.25">
      <c r="A7579" s="1">
        <v>36291</v>
      </c>
      <c r="B7579">
        <v>727.62</v>
      </c>
      <c r="D7579" s="1">
        <v>36291</v>
      </c>
      <c r="E7579">
        <v>781.13049999999998</v>
      </c>
    </row>
    <row r="7580" spans="1:5" x14ac:dyDescent="0.25">
      <c r="A7580" s="1">
        <v>36292</v>
      </c>
      <c r="B7580">
        <v>732.58</v>
      </c>
      <c r="D7580" s="1">
        <v>36292</v>
      </c>
      <c r="E7580">
        <v>782.98829999999998</v>
      </c>
    </row>
    <row r="7581" spans="1:5" x14ac:dyDescent="0.25">
      <c r="A7581" s="1">
        <v>36293</v>
      </c>
      <c r="B7581">
        <v>734.62</v>
      </c>
      <c r="D7581" s="1">
        <v>36293</v>
      </c>
      <c r="E7581">
        <v>791.75649999999996</v>
      </c>
    </row>
    <row r="7582" spans="1:5" x14ac:dyDescent="0.25">
      <c r="A7582" s="1">
        <v>36294</v>
      </c>
      <c r="B7582">
        <v>718.82</v>
      </c>
      <c r="D7582" s="1">
        <v>36294</v>
      </c>
      <c r="E7582">
        <v>777.17560000000003</v>
      </c>
    </row>
    <row r="7583" spans="1:5" x14ac:dyDescent="0.25">
      <c r="A7583" s="1">
        <v>36297</v>
      </c>
      <c r="B7583">
        <v>719.66</v>
      </c>
      <c r="D7583" s="1">
        <v>36297</v>
      </c>
      <c r="E7583">
        <v>778.31420000000003</v>
      </c>
    </row>
    <row r="7584" spans="1:5" x14ac:dyDescent="0.25">
      <c r="A7584" s="1">
        <v>36298</v>
      </c>
      <c r="B7584">
        <v>716.42</v>
      </c>
      <c r="D7584" s="1">
        <v>36298</v>
      </c>
      <c r="E7584">
        <v>778.79139999999995</v>
      </c>
    </row>
    <row r="7585" spans="1:5" x14ac:dyDescent="0.25">
      <c r="A7585" s="1">
        <v>36299</v>
      </c>
      <c r="B7585">
        <v>722.61</v>
      </c>
      <c r="D7585" s="1">
        <v>36299</v>
      </c>
      <c r="E7585">
        <v>784.73080000000004</v>
      </c>
    </row>
    <row r="7586" spans="1:5" x14ac:dyDescent="0.25">
      <c r="A7586" s="1">
        <v>36300</v>
      </c>
      <c r="B7586">
        <v>720.29</v>
      </c>
      <c r="D7586" s="1">
        <v>36300</v>
      </c>
      <c r="E7586">
        <v>782.28070000000002</v>
      </c>
    </row>
    <row r="7587" spans="1:5" x14ac:dyDescent="0.25">
      <c r="A7587" s="1">
        <v>36301</v>
      </c>
      <c r="B7587">
        <v>716.42</v>
      </c>
      <c r="D7587" s="1">
        <v>36301</v>
      </c>
      <c r="E7587">
        <v>785.97360000000003</v>
      </c>
    </row>
    <row r="7588" spans="1:5" x14ac:dyDescent="0.25">
      <c r="A7588" s="1">
        <v>36304</v>
      </c>
      <c r="B7588">
        <v>703.39</v>
      </c>
      <c r="D7588" s="1">
        <v>36304</v>
      </c>
      <c r="E7588">
        <v>786.8433</v>
      </c>
    </row>
    <row r="7589" spans="1:5" x14ac:dyDescent="0.25">
      <c r="A7589" s="1">
        <v>36305</v>
      </c>
      <c r="B7589">
        <v>691.43</v>
      </c>
      <c r="D7589" s="1">
        <v>36305</v>
      </c>
      <c r="E7589">
        <v>787.06979999999999</v>
      </c>
    </row>
    <row r="7590" spans="1:5" x14ac:dyDescent="0.25">
      <c r="A7590" s="1">
        <v>36306</v>
      </c>
      <c r="B7590">
        <v>701.24</v>
      </c>
      <c r="D7590" s="1">
        <v>36306</v>
      </c>
      <c r="E7590">
        <v>783.83669999999995</v>
      </c>
    </row>
    <row r="7591" spans="1:5" x14ac:dyDescent="0.25">
      <c r="A7591" s="1">
        <v>36307</v>
      </c>
      <c r="B7591">
        <v>690.56</v>
      </c>
      <c r="D7591" s="1">
        <v>36307</v>
      </c>
      <c r="E7591">
        <v>780.44280000000003</v>
      </c>
    </row>
    <row r="7592" spans="1:5" x14ac:dyDescent="0.25">
      <c r="A7592" s="1">
        <v>36308</v>
      </c>
      <c r="B7592">
        <v>700.77</v>
      </c>
      <c r="D7592" s="1">
        <v>36308</v>
      </c>
      <c r="E7592">
        <v>782.35260000000005</v>
      </c>
    </row>
    <row r="7593" spans="1:5" x14ac:dyDescent="0.25">
      <c r="A7593" s="1">
        <v>36311</v>
      </c>
      <c r="B7593">
        <v>700.77</v>
      </c>
      <c r="D7593" s="1">
        <v>36311</v>
      </c>
      <c r="E7593">
        <v>782.35260000000005</v>
      </c>
    </row>
    <row r="7594" spans="1:5" x14ac:dyDescent="0.25">
      <c r="A7594" s="1">
        <v>36312</v>
      </c>
      <c r="B7594">
        <v>696.47</v>
      </c>
      <c r="D7594" s="1">
        <v>36312</v>
      </c>
      <c r="E7594">
        <v>772.67439999999999</v>
      </c>
    </row>
    <row r="7595" spans="1:5" x14ac:dyDescent="0.25">
      <c r="A7595" s="1">
        <v>36313</v>
      </c>
      <c r="B7595">
        <v>697.17</v>
      </c>
      <c r="D7595" s="1">
        <v>36313</v>
      </c>
      <c r="E7595">
        <v>773.08360000000005</v>
      </c>
    </row>
    <row r="7596" spans="1:5" x14ac:dyDescent="0.25">
      <c r="A7596" s="1">
        <v>36314</v>
      </c>
      <c r="B7596">
        <v>698.85</v>
      </c>
      <c r="D7596" s="1">
        <v>36314</v>
      </c>
      <c r="E7596">
        <v>772.52949999999998</v>
      </c>
    </row>
    <row r="7597" spans="1:5" x14ac:dyDescent="0.25">
      <c r="A7597" s="1">
        <v>36315</v>
      </c>
      <c r="B7597">
        <v>713.12</v>
      </c>
      <c r="D7597" s="1">
        <v>36315</v>
      </c>
      <c r="E7597">
        <v>772.46450000000004</v>
      </c>
    </row>
    <row r="7598" spans="1:5" x14ac:dyDescent="0.25">
      <c r="A7598" s="1">
        <v>36318</v>
      </c>
      <c r="B7598">
        <v>717.38</v>
      </c>
      <c r="D7598" s="1">
        <v>36318</v>
      </c>
      <c r="E7598">
        <v>772.44680000000005</v>
      </c>
    </row>
    <row r="7599" spans="1:5" x14ac:dyDescent="0.25">
      <c r="A7599" s="1">
        <v>36319</v>
      </c>
      <c r="B7599">
        <v>708.42</v>
      </c>
      <c r="D7599" s="1">
        <v>36319</v>
      </c>
      <c r="E7599">
        <v>769.53520000000003</v>
      </c>
    </row>
    <row r="7600" spans="1:5" x14ac:dyDescent="0.25">
      <c r="A7600" s="1">
        <v>36320</v>
      </c>
      <c r="B7600">
        <v>709.18</v>
      </c>
      <c r="D7600" s="1">
        <v>36320</v>
      </c>
      <c r="E7600">
        <v>768.27009999999996</v>
      </c>
    </row>
    <row r="7601" spans="1:5" x14ac:dyDescent="0.25">
      <c r="A7601" s="1">
        <v>36321</v>
      </c>
      <c r="B7601">
        <v>700.93</v>
      </c>
      <c r="D7601" s="1">
        <v>36321</v>
      </c>
      <c r="E7601">
        <v>764.89449999999999</v>
      </c>
    </row>
    <row r="7602" spans="1:5" x14ac:dyDescent="0.25">
      <c r="A7602" s="1">
        <v>36322</v>
      </c>
      <c r="B7602">
        <v>695.77</v>
      </c>
      <c r="D7602" s="1">
        <v>36322</v>
      </c>
      <c r="E7602">
        <v>756.53420000000006</v>
      </c>
    </row>
    <row r="7603" spans="1:5" x14ac:dyDescent="0.25">
      <c r="A7603" s="1">
        <v>36325</v>
      </c>
      <c r="B7603">
        <v>694.42</v>
      </c>
      <c r="D7603" s="1">
        <v>36325</v>
      </c>
      <c r="E7603">
        <v>760.92420000000004</v>
      </c>
    </row>
    <row r="7604" spans="1:5" x14ac:dyDescent="0.25">
      <c r="A7604" s="1">
        <v>36326</v>
      </c>
      <c r="B7604">
        <v>698.54</v>
      </c>
      <c r="D7604" s="1">
        <v>36326</v>
      </c>
      <c r="E7604">
        <v>761.14490000000001</v>
      </c>
    </row>
    <row r="7605" spans="1:5" x14ac:dyDescent="0.25">
      <c r="A7605" s="1">
        <v>36327</v>
      </c>
      <c r="B7605">
        <v>713.65</v>
      </c>
      <c r="D7605" s="1">
        <v>36327</v>
      </c>
      <c r="E7605">
        <v>763.05050000000006</v>
      </c>
    </row>
    <row r="7606" spans="1:5" x14ac:dyDescent="0.25">
      <c r="A7606" s="1">
        <v>36328</v>
      </c>
      <c r="B7606">
        <v>718.76</v>
      </c>
      <c r="D7606" s="1">
        <v>36328</v>
      </c>
      <c r="E7606">
        <v>773.52660000000003</v>
      </c>
    </row>
    <row r="7607" spans="1:5" x14ac:dyDescent="0.25">
      <c r="A7607" s="1">
        <v>36329</v>
      </c>
      <c r="B7607">
        <v>719.96</v>
      </c>
      <c r="D7607" s="1">
        <v>36329</v>
      </c>
      <c r="E7607">
        <v>770.9434</v>
      </c>
    </row>
    <row r="7608" spans="1:5" x14ac:dyDescent="0.25">
      <c r="A7608" s="1">
        <v>36332</v>
      </c>
      <c r="B7608">
        <v>723.73</v>
      </c>
      <c r="D7608" s="1">
        <v>36332</v>
      </c>
      <c r="E7608">
        <v>766.24210000000005</v>
      </c>
    </row>
    <row r="7609" spans="1:5" x14ac:dyDescent="0.25">
      <c r="A7609" s="1">
        <v>36333</v>
      </c>
      <c r="B7609">
        <v>717.05</v>
      </c>
      <c r="D7609" s="1">
        <v>36333</v>
      </c>
      <c r="E7609">
        <v>763.71090000000004</v>
      </c>
    </row>
    <row r="7610" spans="1:5" x14ac:dyDescent="0.25">
      <c r="A7610" s="1">
        <v>36334</v>
      </c>
      <c r="B7610">
        <v>716.09</v>
      </c>
      <c r="D7610" s="1">
        <v>36334</v>
      </c>
      <c r="E7610">
        <v>759.02300000000002</v>
      </c>
    </row>
    <row r="7611" spans="1:5" x14ac:dyDescent="0.25">
      <c r="A7611" s="1">
        <v>36335</v>
      </c>
      <c r="B7611">
        <v>706.87</v>
      </c>
      <c r="D7611" s="1">
        <v>36335</v>
      </c>
      <c r="E7611">
        <v>755.80449999999996</v>
      </c>
    </row>
    <row r="7612" spans="1:5" x14ac:dyDescent="0.25">
      <c r="A7612" s="1">
        <v>36336</v>
      </c>
      <c r="B7612">
        <v>706.4</v>
      </c>
      <c r="D7612" s="1">
        <v>36336</v>
      </c>
      <c r="E7612">
        <v>757.28549999999996</v>
      </c>
    </row>
    <row r="7613" spans="1:5" x14ac:dyDescent="0.25">
      <c r="A7613" s="1">
        <v>36339</v>
      </c>
      <c r="B7613">
        <v>714.99</v>
      </c>
      <c r="D7613" s="1">
        <v>36339</v>
      </c>
      <c r="E7613">
        <v>763.04589999999996</v>
      </c>
    </row>
    <row r="7614" spans="1:5" x14ac:dyDescent="0.25">
      <c r="A7614" s="1">
        <v>36340</v>
      </c>
      <c r="B7614">
        <v>725.53</v>
      </c>
      <c r="D7614" s="1">
        <v>36340</v>
      </c>
      <c r="E7614">
        <v>766.25509999999997</v>
      </c>
    </row>
    <row r="7615" spans="1:5" x14ac:dyDescent="0.25">
      <c r="A7615" s="1">
        <v>36341</v>
      </c>
      <c r="B7615">
        <v>735.99</v>
      </c>
      <c r="D7615" s="1">
        <v>36341</v>
      </c>
      <c r="E7615">
        <v>773.02200000000005</v>
      </c>
    </row>
    <row r="7616" spans="1:5" x14ac:dyDescent="0.25">
      <c r="A7616" s="1">
        <v>36342</v>
      </c>
      <c r="B7616">
        <v>739.67</v>
      </c>
      <c r="D7616" s="1">
        <v>36342</v>
      </c>
      <c r="E7616">
        <v>771.20960000000002</v>
      </c>
    </row>
    <row r="7617" spans="1:5" x14ac:dyDescent="0.25">
      <c r="A7617" s="1">
        <v>36343</v>
      </c>
      <c r="B7617">
        <v>745.07</v>
      </c>
      <c r="D7617" s="1">
        <v>36343</v>
      </c>
      <c r="E7617">
        <v>773.51499999999999</v>
      </c>
    </row>
    <row r="7618" spans="1:5" x14ac:dyDescent="0.25">
      <c r="A7618" s="1">
        <v>36346</v>
      </c>
      <c r="B7618">
        <v>745.07</v>
      </c>
      <c r="D7618" s="1">
        <v>36346</v>
      </c>
      <c r="E7618">
        <v>773.51499999999999</v>
      </c>
    </row>
    <row r="7619" spans="1:5" x14ac:dyDescent="0.25">
      <c r="A7619" s="1">
        <v>36347</v>
      </c>
      <c r="B7619">
        <v>743.8</v>
      </c>
      <c r="D7619" s="1">
        <v>36347</v>
      </c>
      <c r="E7619">
        <v>770.84460000000001</v>
      </c>
    </row>
    <row r="7620" spans="1:5" x14ac:dyDescent="0.25">
      <c r="A7620" s="1">
        <v>36348</v>
      </c>
      <c r="B7620">
        <v>746.14</v>
      </c>
      <c r="D7620" s="1">
        <v>36348</v>
      </c>
      <c r="E7620">
        <v>769.37850000000003</v>
      </c>
    </row>
    <row r="7621" spans="1:5" x14ac:dyDescent="0.25">
      <c r="A7621" s="1">
        <v>36349</v>
      </c>
      <c r="B7621">
        <v>745.98</v>
      </c>
      <c r="D7621" s="1">
        <v>36349</v>
      </c>
      <c r="E7621">
        <v>774.56640000000004</v>
      </c>
    </row>
    <row r="7622" spans="1:5" x14ac:dyDescent="0.25">
      <c r="A7622" s="1">
        <v>36350</v>
      </c>
      <c r="B7622">
        <v>750.37</v>
      </c>
      <c r="D7622" s="1">
        <v>36350</v>
      </c>
      <c r="E7622">
        <v>773.89049999999997</v>
      </c>
    </row>
    <row r="7623" spans="1:5" x14ac:dyDescent="0.25">
      <c r="A7623" s="1">
        <v>36353</v>
      </c>
      <c r="B7623">
        <v>748.52</v>
      </c>
      <c r="D7623" s="1">
        <v>36353</v>
      </c>
      <c r="E7623">
        <v>782.87059999999997</v>
      </c>
    </row>
    <row r="7624" spans="1:5" x14ac:dyDescent="0.25">
      <c r="A7624" s="1">
        <v>36354</v>
      </c>
      <c r="B7624">
        <v>745.72</v>
      </c>
      <c r="D7624" s="1">
        <v>36354</v>
      </c>
      <c r="E7624">
        <v>784.24950000000001</v>
      </c>
    </row>
    <row r="7625" spans="1:5" x14ac:dyDescent="0.25">
      <c r="A7625" s="1">
        <v>36355</v>
      </c>
      <c r="B7625">
        <v>748.74</v>
      </c>
      <c r="D7625" s="1">
        <v>36355</v>
      </c>
      <c r="E7625">
        <v>782.37879999999996</v>
      </c>
    </row>
    <row r="7626" spans="1:5" x14ac:dyDescent="0.25">
      <c r="A7626" s="1">
        <v>36356</v>
      </c>
      <c r="B7626">
        <v>755</v>
      </c>
      <c r="D7626" s="1">
        <v>36356</v>
      </c>
      <c r="E7626">
        <v>783.38520000000005</v>
      </c>
    </row>
    <row r="7627" spans="1:5" x14ac:dyDescent="0.25">
      <c r="A7627" s="1">
        <v>36357</v>
      </c>
      <c r="B7627">
        <v>758.94</v>
      </c>
      <c r="D7627" s="1">
        <v>36357</v>
      </c>
      <c r="E7627">
        <v>785.20140000000004</v>
      </c>
    </row>
    <row r="7628" spans="1:5" x14ac:dyDescent="0.25">
      <c r="A7628" s="1">
        <v>36360</v>
      </c>
      <c r="B7628">
        <v>752.81</v>
      </c>
      <c r="D7628" s="1">
        <v>36360</v>
      </c>
      <c r="E7628">
        <v>784.97770000000003</v>
      </c>
    </row>
    <row r="7629" spans="1:5" x14ac:dyDescent="0.25">
      <c r="A7629" s="1">
        <v>36361</v>
      </c>
      <c r="B7629">
        <v>736.84</v>
      </c>
      <c r="D7629" s="1">
        <v>36361</v>
      </c>
      <c r="E7629">
        <v>785.69219999999996</v>
      </c>
    </row>
    <row r="7630" spans="1:5" x14ac:dyDescent="0.25">
      <c r="A7630" s="1">
        <v>36362</v>
      </c>
      <c r="B7630">
        <v>738.74</v>
      </c>
      <c r="D7630" s="1">
        <v>36362</v>
      </c>
      <c r="E7630">
        <v>784.1952</v>
      </c>
    </row>
    <row r="7631" spans="1:5" x14ac:dyDescent="0.25">
      <c r="A7631" s="1">
        <v>36363</v>
      </c>
      <c r="B7631">
        <v>729.57</v>
      </c>
      <c r="D7631" s="1">
        <v>36363</v>
      </c>
      <c r="E7631">
        <v>777.61710000000005</v>
      </c>
    </row>
    <row r="7632" spans="1:5" x14ac:dyDescent="0.25">
      <c r="A7632" s="1">
        <v>36364</v>
      </c>
      <c r="B7632">
        <v>727.57</v>
      </c>
      <c r="D7632" s="1">
        <v>36364</v>
      </c>
      <c r="E7632">
        <v>773.92769999999996</v>
      </c>
    </row>
    <row r="7633" spans="1:5" x14ac:dyDescent="0.25">
      <c r="A7633" s="1">
        <v>36367</v>
      </c>
      <c r="B7633">
        <v>721.33</v>
      </c>
      <c r="D7633" s="1">
        <v>36367</v>
      </c>
      <c r="E7633">
        <v>773.59659999999997</v>
      </c>
    </row>
    <row r="7634" spans="1:5" x14ac:dyDescent="0.25">
      <c r="A7634" s="1">
        <v>36368</v>
      </c>
      <c r="B7634">
        <v>729.44</v>
      </c>
      <c r="D7634" s="1">
        <v>36368</v>
      </c>
      <c r="E7634">
        <v>775.89269999999999</v>
      </c>
    </row>
    <row r="7635" spans="1:5" x14ac:dyDescent="0.25">
      <c r="A7635" s="1">
        <v>36369</v>
      </c>
      <c r="B7635">
        <v>730.35</v>
      </c>
      <c r="D7635" s="1">
        <v>36369</v>
      </c>
      <c r="E7635">
        <v>776.08669999999995</v>
      </c>
    </row>
    <row r="7636" spans="1:5" x14ac:dyDescent="0.25">
      <c r="A7636" s="1">
        <v>36370</v>
      </c>
      <c r="B7636">
        <v>717.51</v>
      </c>
      <c r="D7636" s="1">
        <v>36370</v>
      </c>
      <c r="E7636">
        <v>771.95280000000002</v>
      </c>
    </row>
    <row r="7637" spans="1:5" x14ac:dyDescent="0.25">
      <c r="A7637" s="1">
        <v>36371</v>
      </c>
      <c r="B7637">
        <v>712.37</v>
      </c>
      <c r="D7637" s="1">
        <v>36371</v>
      </c>
      <c r="E7637">
        <v>769.20060000000001</v>
      </c>
    </row>
    <row r="7638" spans="1:5" x14ac:dyDescent="0.25">
      <c r="A7638" s="1">
        <v>36374</v>
      </c>
      <c r="B7638">
        <v>711.44</v>
      </c>
      <c r="D7638" s="1">
        <v>36374</v>
      </c>
      <c r="E7638">
        <v>769.40880000000004</v>
      </c>
    </row>
    <row r="7639" spans="1:5" x14ac:dyDescent="0.25">
      <c r="A7639" s="1">
        <v>36375</v>
      </c>
      <c r="B7639">
        <v>706.85</v>
      </c>
      <c r="D7639" s="1">
        <v>36375</v>
      </c>
      <c r="E7639">
        <v>767.33140000000003</v>
      </c>
    </row>
    <row r="7640" spans="1:5" x14ac:dyDescent="0.25">
      <c r="A7640" s="1">
        <v>36376</v>
      </c>
      <c r="B7640">
        <v>697.22</v>
      </c>
      <c r="D7640" s="1">
        <v>36376</v>
      </c>
      <c r="E7640">
        <v>768.46870000000001</v>
      </c>
    </row>
    <row r="7641" spans="1:5" x14ac:dyDescent="0.25">
      <c r="A7641" s="1">
        <v>36377</v>
      </c>
      <c r="B7641">
        <v>701.45</v>
      </c>
      <c r="D7641" s="1">
        <v>36377</v>
      </c>
      <c r="E7641">
        <v>772.05870000000004</v>
      </c>
    </row>
    <row r="7642" spans="1:5" x14ac:dyDescent="0.25">
      <c r="A7642" s="1">
        <v>36378</v>
      </c>
      <c r="B7642">
        <v>694.42</v>
      </c>
      <c r="D7642" s="1">
        <v>36378</v>
      </c>
      <c r="E7642">
        <v>763.64980000000003</v>
      </c>
    </row>
    <row r="7643" spans="1:5" x14ac:dyDescent="0.25">
      <c r="A7643" s="1">
        <v>36381</v>
      </c>
      <c r="B7643">
        <v>692.13</v>
      </c>
      <c r="D7643" s="1">
        <v>36381</v>
      </c>
      <c r="E7643">
        <v>758.86509999999998</v>
      </c>
    </row>
    <row r="7644" spans="1:5" x14ac:dyDescent="0.25">
      <c r="A7644" s="1">
        <v>36382</v>
      </c>
      <c r="B7644">
        <v>683.41</v>
      </c>
      <c r="D7644" s="1">
        <v>36382</v>
      </c>
      <c r="E7644">
        <v>758.01559999999995</v>
      </c>
    </row>
    <row r="7645" spans="1:5" x14ac:dyDescent="0.25">
      <c r="A7645" s="1">
        <v>36383</v>
      </c>
      <c r="B7645">
        <v>694.27</v>
      </c>
      <c r="D7645" s="1">
        <v>36383</v>
      </c>
      <c r="E7645">
        <v>760.7491</v>
      </c>
    </row>
    <row r="7646" spans="1:5" x14ac:dyDescent="0.25">
      <c r="A7646" s="1">
        <v>36384</v>
      </c>
      <c r="B7646">
        <v>692.95</v>
      </c>
      <c r="D7646" s="1">
        <v>36384</v>
      </c>
      <c r="E7646">
        <v>757.76559999999995</v>
      </c>
    </row>
    <row r="7647" spans="1:5" x14ac:dyDescent="0.25">
      <c r="A7647" s="1">
        <v>36385</v>
      </c>
      <c r="B7647">
        <v>708.13</v>
      </c>
      <c r="D7647" s="1">
        <v>36385</v>
      </c>
      <c r="E7647">
        <v>764.5634</v>
      </c>
    </row>
    <row r="7648" spans="1:5" x14ac:dyDescent="0.25">
      <c r="A7648" s="1">
        <v>36388</v>
      </c>
      <c r="B7648">
        <v>709.81</v>
      </c>
      <c r="D7648" s="1">
        <v>36388</v>
      </c>
      <c r="E7648">
        <v>764.76649999999995</v>
      </c>
    </row>
    <row r="7649" spans="1:5" x14ac:dyDescent="0.25">
      <c r="A7649" s="1">
        <v>36389</v>
      </c>
      <c r="B7649">
        <v>716.68</v>
      </c>
      <c r="D7649" s="1">
        <v>36389</v>
      </c>
      <c r="E7649">
        <v>770.49</v>
      </c>
    </row>
    <row r="7650" spans="1:5" x14ac:dyDescent="0.25">
      <c r="A7650" s="1">
        <v>36390</v>
      </c>
      <c r="B7650">
        <v>711.02</v>
      </c>
      <c r="D7650" s="1">
        <v>36390</v>
      </c>
      <c r="E7650">
        <v>771.5163</v>
      </c>
    </row>
    <row r="7651" spans="1:5" x14ac:dyDescent="0.25">
      <c r="A7651" s="1">
        <v>36391</v>
      </c>
      <c r="B7651">
        <v>705.89</v>
      </c>
      <c r="D7651" s="1">
        <v>36391</v>
      </c>
      <c r="E7651">
        <v>769.78819999999996</v>
      </c>
    </row>
    <row r="7652" spans="1:5" x14ac:dyDescent="0.25">
      <c r="A7652" s="1">
        <v>36392</v>
      </c>
      <c r="B7652">
        <v>712.56</v>
      </c>
      <c r="D7652" s="1">
        <v>36392</v>
      </c>
      <c r="E7652">
        <v>771.12940000000003</v>
      </c>
    </row>
    <row r="7653" spans="1:5" x14ac:dyDescent="0.25">
      <c r="A7653" s="1">
        <v>36395</v>
      </c>
      <c r="B7653">
        <v>724.65</v>
      </c>
      <c r="D7653" s="1">
        <v>36395</v>
      </c>
      <c r="E7653">
        <v>771.59659999999997</v>
      </c>
    </row>
    <row r="7654" spans="1:5" x14ac:dyDescent="0.25">
      <c r="A7654" s="1">
        <v>36396</v>
      </c>
      <c r="B7654">
        <v>725.59</v>
      </c>
      <c r="D7654" s="1">
        <v>36396</v>
      </c>
      <c r="E7654">
        <v>774.56870000000004</v>
      </c>
    </row>
    <row r="7655" spans="1:5" x14ac:dyDescent="0.25">
      <c r="A7655" s="1">
        <v>36397</v>
      </c>
      <c r="B7655">
        <v>734.03</v>
      </c>
      <c r="D7655" s="1">
        <v>36397</v>
      </c>
      <c r="E7655">
        <v>782.36379999999997</v>
      </c>
    </row>
    <row r="7656" spans="1:5" x14ac:dyDescent="0.25">
      <c r="A7656" s="1">
        <v>36398</v>
      </c>
      <c r="B7656">
        <v>725.13</v>
      </c>
      <c r="D7656" s="1">
        <v>36398</v>
      </c>
      <c r="E7656">
        <v>781.976</v>
      </c>
    </row>
    <row r="7657" spans="1:5" x14ac:dyDescent="0.25">
      <c r="A7657" s="1">
        <v>36399</v>
      </c>
      <c r="B7657">
        <v>717.71</v>
      </c>
      <c r="D7657" s="1">
        <v>36399</v>
      </c>
      <c r="E7657">
        <v>774.64909999999998</v>
      </c>
    </row>
    <row r="7658" spans="1:5" x14ac:dyDescent="0.25">
      <c r="A7658" s="1">
        <v>36402</v>
      </c>
      <c r="B7658">
        <v>705.16</v>
      </c>
      <c r="D7658" s="1">
        <v>36402</v>
      </c>
      <c r="E7658">
        <v>767.3492</v>
      </c>
    </row>
    <row r="7659" spans="1:5" x14ac:dyDescent="0.25">
      <c r="A7659" s="1">
        <v>36403</v>
      </c>
      <c r="B7659">
        <v>703.48</v>
      </c>
      <c r="D7659" s="1">
        <v>36403</v>
      </c>
      <c r="E7659">
        <v>766.4375</v>
      </c>
    </row>
    <row r="7660" spans="1:5" x14ac:dyDescent="0.25">
      <c r="A7660" s="1">
        <v>36404</v>
      </c>
      <c r="B7660">
        <v>709.44</v>
      </c>
      <c r="D7660" s="1">
        <v>36404</v>
      </c>
      <c r="E7660">
        <v>765.65740000000005</v>
      </c>
    </row>
    <row r="7661" spans="1:5" x14ac:dyDescent="0.25">
      <c r="A7661" s="1">
        <v>36405</v>
      </c>
      <c r="B7661">
        <v>703.21</v>
      </c>
      <c r="D7661" s="1">
        <v>36405</v>
      </c>
      <c r="E7661">
        <v>760.38639999999998</v>
      </c>
    </row>
    <row r="7662" spans="1:5" x14ac:dyDescent="0.25">
      <c r="A7662" s="1">
        <v>36406</v>
      </c>
      <c r="B7662">
        <v>723.18</v>
      </c>
      <c r="D7662" s="1">
        <v>36406</v>
      </c>
      <c r="E7662">
        <v>770.2749</v>
      </c>
    </row>
    <row r="7663" spans="1:5" x14ac:dyDescent="0.25">
      <c r="A7663" s="1">
        <v>36409</v>
      </c>
      <c r="B7663">
        <v>723.18</v>
      </c>
      <c r="D7663" s="1">
        <v>36409</v>
      </c>
      <c r="E7663">
        <v>770.2749</v>
      </c>
    </row>
    <row r="7664" spans="1:5" x14ac:dyDescent="0.25">
      <c r="A7664" s="1">
        <v>36410</v>
      </c>
      <c r="B7664">
        <v>720.44</v>
      </c>
      <c r="D7664" s="1">
        <v>36410</v>
      </c>
      <c r="E7664">
        <v>765.61109999999996</v>
      </c>
    </row>
    <row r="7665" spans="1:5" x14ac:dyDescent="0.25">
      <c r="A7665" s="1">
        <v>36411</v>
      </c>
      <c r="B7665">
        <v>716.66</v>
      </c>
      <c r="D7665" s="1">
        <v>36411</v>
      </c>
      <c r="E7665">
        <v>767.25059999999996</v>
      </c>
    </row>
    <row r="7666" spans="1:5" x14ac:dyDescent="0.25">
      <c r="A7666" s="1">
        <v>36412</v>
      </c>
      <c r="B7666">
        <v>718.52</v>
      </c>
      <c r="D7666" s="1">
        <v>36412</v>
      </c>
      <c r="E7666">
        <v>763.97739999999999</v>
      </c>
    </row>
    <row r="7667" spans="1:5" x14ac:dyDescent="0.25">
      <c r="A7667" s="1">
        <v>36413</v>
      </c>
      <c r="B7667">
        <v>721.15</v>
      </c>
      <c r="D7667" s="1">
        <v>36413</v>
      </c>
      <c r="E7667">
        <v>769.39300000000003</v>
      </c>
    </row>
    <row r="7668" spans="1:5" x14ac:dyDescent="0.25">
      <c r="A7668" s="1">
        <v>36416</v>
      </c>
      <c r="B7668">
        <v>716.95</v>
      </c>
      <c r="D7668" s="1">
        <v>36416</v>
      </c>
      <c r="E7668">
        <v>767.00789999999995</v>
      </c>
    </row>
    <row r="7669" spans="1:5" x14ac:dyDescent="0.25">
      <c r="A7669" s="1">
        <v>36417</v>
      </c>
      <c r="B7669">
        <v>713.27</v>
      </c>
      <c r="D7669" s="1">
        <v>36417</v>
      </c>
      <c r="E7669">
        <v>762.5213</v>
      </c>
    </row>
    <row r="7670" spans="1:5" x14ac:dyDescent="0.25">
      <c r="A7670" s="1">
        <v>36418</v>
      </c>
      <c r="B7670">
        <v>704.15</v>
      </c>
      <c r="D7670" s="1">
        <v>36418</v>
      </c>
      <c r="E7670">
        <v>763.89949999999999</v>
      </c>
    </row>
    <row r="7671" spans="1:5" x14ac:dyDescent="0.25">
      <c r="A7671" s="1">
        <v>36419</v>
      </c>
      <c r="B7671">
        <v>703.14</v>
      </c>
      <c r="D7671" s="1">
        <v>36419</v>
      </c>
      <c r="E7671">
        <v>766.07389999999998</v>
      </c>
    </row>
    <row r="7672" spans="1:5" x14ac:dyDescent="0.25">
      <c r="A7672" s="1">
        <v>36420</v>
      </c>
      <c r="B7672">
        <v>711.99</v>
      </c>
      <c r="D7672" s="1">
        <v>36420</v>
      </c>
      <c r="E7672">
        <v>770.40940000000001</v>
      </c>
    </row>
    <row r="7673" spans="1:5" x14ac:dyDescent="0.25">
      <c r="A7673" s="1">
        <v>36423</v>
      </c>
      <c r="B7673">
        <v>711.63</v>
      </c>
      <c r="D7673" s="1">
        <v>36423</v>
      </c>
      <c r="E7673">
        <v>768.69370000000004</v>
      </c>
    </row>
    <row r="7674" spans="1:5" x14ac:dyDescent="0.25">
      <c r="A7674" s="1">
        <v>36424</v>
      </c>
      <c r="B7674">
        <v>697.34</v>
      </c>
      <c r="D7674" s="1">
        <v>36424</v>
      </c>
      <c r="E7674">
        <v>767.32380000000001</v>
      </c>
    </row>
    <row r="7675" spans="1:5" x14ac:dyDescent="0.25">
      <c r="A7675" s="1">
        <v>36425</v>
      </c>
      <c r="B7675">
        <v>699.1</v>
      </c>
      <c r="D7675" s="1">
        <v>36425</v>
      </c>
      <c r="E7675">
        <v>768.71810000000005</v>
      </c>
    </row>
    <row r="7676" spans="1:5" x14ac:dyDescent="0.25">
      <c r="A7676" s="1">
        <v>36426</v>
      </c>
      <c r="B7676">
        <v>683.11</v>
      </c>
      <c r="D7676" s="1">
        <v>36426</v>
      </c>
      <c r="E7676">
        <v>774.13459999999998</v>
      </c>
    </row>
    <row r="7677" spans="1:5" x14ac:dyDescent="0.25">
      <c r="A7677" s="1">
        <v>36427</v>
      </c>
      <c r="B7677">
        <v>681.6</v>
      </c>
      <c r="D7677" s="1">
        <v>36427</v>
      </c>
      <c r="E7677">
        <v>780.86389999999994</v>
      </c>
    </row>
    <row r="7678" spans="1:5" x14ac:dyDescent="0.25">
      <c r="A7678" s="1">
        <v>36430</v>
      </c>
      <c r="B7678">
        <v>684.81</v>
      </c>
      <c r="D7678" s="1">
        <v>36430</v>
      </c>
      <c r="E7678">
        <v>775.72619999999995</v>
      </c>
    </row>
    <row r="7679" spans="1:5" x14ac:dyDescent="0.25">
      <c r="A7679" s="1">
        <v>36431</v>
      </c>
      <c r="B7679">
        <v>683.63</v>
      </c>
      <c r="D7679" s="1">
        <v>36431</v>
      </c>
      <c r="E7679">
        <v>771.52340000000004</v>
      </c>
    </row>
    <row r="7680" spans="1:5" x14ac:dyDescent="0.25">
      <c r="A7680" s="1">
        <v>36432</v>
      </c>
      <c r="B7680">
        <v>677.96</v>
      </c>
      <c r="D7680" s="1">
        <v>36432</v>
      </c>
      <c r="E7680">
        <v>766.03020000000004</v>
      </c>
    </row>
    <row r="7681" spans="1:5" x14ac:dyDescent="0.25">
      <c r="A7681" s="1">
        <v>36433</v>
      </c>
      <c r="B7681">
        <v>684.8</v>
      </c>
      <c r="D7681" s="1">
        <v>36433</v>
      </c>
      <c r="E7681">
        <v>772.12739999999997</v>
      </c>
    </row>
    <row r="7682" spans="1:5" x14ac:dyDescent="0.25">
      <c r="A7682" s="1">
        <v>36434</v>
      </c>
      <c r="B7682">
        <v>684.04</v>
      </c>
      <c r="D7682" s="1">
        <v>36434</v>
      </c>
      <c r="E7682">
        <v>764.22990000000004</v>
      </c>
    </row>
    <row r="7683" spans="1:5" x14ac:dyDescent="0.25">
      <c r="A7683" s="1">
        <v>36437</v>
      </c>
      <c r="B7683">
        <v>694.99</v>
      </c>
      <c r="D7683" s="1">
        <v>36437</v>
      </c>
      <c r="E7683">
        <v>768.91639999999995</v>
      </c>
    </row>
    <row r="7684" spans="1:5" x14ac:dyDescent="0.25">
      <c r="A7684" s="1">
        <v>36438</v>
      </c>
      <c r="B7684">
        <v>694</v>
      </c>
      <c r="D7684" s="1">
        <v>36438</v>
      </c>
      <c r="E7684">
        <v>762.14260000000002</v>
      </c>
    </row>
    <row r="7685" spans="1:5" x14ac:dyDescent="0.25">
      <c r="A7685" s="1">
        <v>36439</v>
      </c>
      <c r="B7685">
        <v>706.5</v>
      </c>
      <c r="D7685" s="1">
        <v>36439</v>
      </c>
      <c r="E7685">
        <v>763.13549999999998</v>
      </c>
    </row>
    <row r="7686" spans="1:5" x14ac:dyDescent="0.25">
      <c r="A7686" s="1">
        <v>36440</v>
      </c>
      <c r="B7686">
        <v>702.73</v>
      </c>
      <c r="D7686" s="1">
        <v>36440</v>
      </c>
      <c r="E7686">
        <v>762.9896</v>
      </c>
    </row>
    <row r="7687" spans="1:5" x14ac:dyDescent="0.25">
      <c r="A7687" s="1">
        <v>36441</v>
      </c>
      <c r="B7687">
        <v>710.56</v>
      </c>
      <c r="D7687" s="1">
        <v>36441</v>
      </c>
      <c r="E7687">
        <v>762.83410000000003</v>
      </c>
    </row>
    <row r="7688" spans="1:5" x14ac:dyDescent="0.25">
      <c r="A7688" s="1">
        <v>36444</v>
      </c>
      <c r="B7688">
        <v>711.59</v>
      </c>
      <c r="D7688" s="1">
        <v>36444</v>
      </c>
      <c r="E7688">
        <v>763.24390000000005</v>
      </c>
    </row>
    <row r="7689" spans="1:5" x14ac:dyDescent="0.25">
      <c r="A7689" s="1">
        <v>36445</v>
      </c>
      <c r="B7689">
        <v>699.54</v>
      </c>
      <c r="D7689" s="1">
        <v>36445</v>
      </c>
      <c r="E7689">
        <v>760.72630000000004</v>
      </c>
    </row>
    <row r="7690" spans="1:5" x14ac:dyDescent="0.25">
      <c r="A7690" s="1">
        <v>36446</v>
      </c>
      <c r="B7690">
        <v>685.64</v>
      </c>
      <c r="D7690" s="1">
        <v>36446</v>
      </c>
      <c r="E7690">
        <v>756.46609999999998</v>
      </c>
    </row>
    <row r="7691" spans="1:5" x14ac:dyDescent="0.25">
      <c r="A7691" s="1">
        <v>36447</v>
      </c>
      <c r="B7691">
        <v>685.18</v>
      </c>
      <c r="D7691" s="1">
        <v>36447</v>
      </c>
      <c r="E7691">
        <v>754.12360000000001</v>
      </c>
    </row>
    <row r="7692" spans="1:5" x14ac:dyDescent="0.25">
      <c r="A7692" s="1">
        <v>36448</v>
      </c>
      <c r="B7692">
        <v>667.03</v>
      </c>
      <c r="D7692" s="1">
        <v>36448</v>
      </c>
      <c r="E7692">
        <v>759.27850000000001</v>
      </c>
    </row>
    <row r="7693" spans="1:5" x14ac:dyDescent="0.25">
      <c r="A7693" s="1">
        <v>36451</v>
      </c>
      <c r="B7693">
        <v>668.63</v>
      </c>
      <c r="D7693" s="1">
        <v>36451</v>
      </c>
      <c r="E7693">
        <v>756.6277</v>
      </c>
    </row>
    <row r="7694" spans="1:5" x14ac:dyDescent="0.25">
      <c r="A7694" s="1">
        <v>36452</v>
      </c>
      <c r="B7694">
        <v>673.26</v>
      </c>
      <c r="D7694" s="1">
        <v>36452</v>
      </c>
      <c r="E7694">
        <v>753.5616</v>
      </c>
    </row>
    <row r="7695" spans="1:5" x14ac:dyDescent="0.25">
      <c r="A7695" s="1">
        <v>36453</v>
      </c>
      <c r="B7695">
        <v>686.68</v>
      </c>
      <c r="D7695" s="1">
        <v>36453</v>
      </c>
      <c r="E7695">
        <v>753.96510000000001</v>
      </c>
    </row>
    <row r="7696" spans="1:5" x14ac:dyDescent="0.25">
      <c r="A7696" s="1">
        <v>36454</v>
      </c>
      <c r="B7696">
        <v>683.69</v>
      </c>
      <c r="D7696" s="1">
        <v>36454</v>
      </c>
      <c r="E7696">
        <v>752.75810000000001</v>
      </c>
    </row>
    <row r="7697" spans="1:5" x14ac:dyDescent="0.25">
      <c r="A7697" s="1">
        <v>36455</v>
      </c>
      <c r="B7697">
        <v>692.94</v>
      </c>
      <c r="D7697" s="1">
        <v>36455</v>
      </c>
      <c r="E7697">
        <v>752.79380000000003</v>
      </c>
    </row>
    <row r="7698" spans="1:5" x14ac:dyDescent="0.25">
      <c r="A7698" s="1">
        <v>36458</v>
      </c>
      <c r="B7698">
        <v>689.4</v>
      </c>
      <c r="D7698" s="1">
        <v>36458</v>
      </c>
      <c r="E7698">
        <v>753.44820000000004</v>
      </c>
    </row>
    <row r="7699" spans="1:5" x14ac:dyDescent="0.25">
      <c r="A7699" s="1">
        <v>36459</v>
      </c>
      <c r="B7699">
        <v>683.81</v>
      </c>
      <c r="D7699" s="1">
        <v>36459</v>
      </c>
      <c r="E7699">
        <v>752.40099999999995</v>
      </c>
    </row>
    <row r="7700" spans="1:5" x14ac:dyDescent="0.25">
      <c r="A7700" s="1">
        <v>36460</v>
      </c>
      <c r="B7700">
        <v>691.19</v>
      </c>
      <c r="D7700" s="1">
        <v>36460</v>
      </c>
      <c r="E7700">
        <v>756.85080000000005</v>
      </c>
    </row>
    <row r="7701" spans="1:5" x14ac:dyDescent="0.25">
      <c r="A7701" s="1">
        <v>36461</v>
      </c>
      <c r="B7701">
        <v>714.59</v>
      </c>
      <c r="D7701" s="1">
        <v>36461</v>
      </c>
      <c r="E7701">
        <v>763.21879999999999</v>
      </c>
    </row>
    <row r="7702" spans="1:5" x14ac:dyDescent="0.25">
      <c r="A7702" s="1">
        <v>36462</v>
      </c>
      <c r="B7702">
        <v>726.5</v>
      </c>
      <c r="D7702" s="1">
        <v>36462</v>
      </c>
      <c r="E7702">
        <v>772.8877</v>
      </c>
    </row>
    <row r="7703" spans="1:5" x14ac:dyDescent="0.25">
      <c r="A7703" s="1">
        <v>36465</v>
      </c>
      <c r="B7703">
        <v>722.99</v>
      </c>
      <c r="D7703" s="1">
        <v>36465</v>
      </c>
      <c r="E7703">
        <v>769.91780000000006</v>
      </c>
    </row>
    <row r="7704" spans="1:5" x14ac:dyDescent="0.25">
      <c r="A7704" s="1">
        <v>36466</v>
      </c>
      <c r="B7704">
        <v>720.29</v>
      </c>
      <c r="D7704" s="1">
        <v>36466</v>
      </c>
      <c r="E7704">
        <v>772.95460000000003</v>
      </c>
    </row>
    <row r="7705" spans="1:5" x14ac:dyDescent="0.25">
      <c r="A7705" s="1">
        <v>36467</v>
      </c>
      <c r="B7705">
        <v>724.71</v>
      </c>
      <c r="D7705" s="1">
        <v>36467</v>
      </c>
      <c r="E7705">
        <v>774.04830000000004</v>
      </c>
    </row>
    <row r="7706" spans="1:5" x14ac:dyDescent="0.25">
      <c r="A7706" s="1">
        <v>36468</v>
      </c>
      <c r="B7706">
        <v>729.5</v>
      </c>
      <c r="D7706" s="1">
        <v>36468</v>
      </c>
      <c r="E7706">
        <v>777.96209999999996</v>
      </c>
    </row>
    <row r="7707" spans="1:5" x14ac:dyDescent="0.25">
      <c r="A7707" s="1">
        <v>36469</v>
      </c>
      <c r="B7707">
        <v>734.5</v>
      </c>
      <c r="D7707" s="1">
        <v>36469</v>
      </c>
      <c r="E7707">
        <v>781.70550000000003</v>
      </c>
    </row>
    <row r="7708" spans="1:5" x14ac:dyDescent="0.25">
      <c r="A7708" s="1">
        <v>36472</v>
      </c>
      <c r="B7708">
        <v>738.37</v>
      </c>
      <c r="D7708" s="1">
        <v>36472</v>
      </c>
      <c r="E7708">
        <v>780.60040000000004</v>
      </c>
    </row>
    <row r="7709" spans="1:5" x14ac:dyDescent="0.25">
      <c r="A7709" s="1">
        <v>36473</v>
      </c>
      <c r="B7709">
        <v>732.45</v>
      </c>
      <c r="D7709" s="1">
        <v>36473</v>
      </c>
      <c r="E7709">
        <v>780.62549999999999</v>
      </c>
    </row>
    <row r="7710" spans="1:5" x14ac:dyDescent="0.25">
      <c r="A7710" s="1">
        <v>36474</v>
      </c>
      <c r="B7710">
        <v>736.85</v>
      </c>
      <c r="D7710" s="1">
        <v>36474</v>
      </c>
      <c r="E7710">
        <v>779.08759999999995</v>
      </c>
    </row>
    <row r="7711" spans="1:5" x14ac:dyDescent="0.25">
      <c r="A7711" s="1">
        <v>36475</v>
      </c>
      <c r="B7711">
        <v>739.83</v>
      </c>
      <c r="D7711" s="1">
        <v>36475</v>
      </c>
      <c r="E7711">
        <v>779.22410000000002</v>
      </c>
    </row>
    <row r="7712" spans="1:5" x14ac:dyDescent="0.25">
      <c r="A7712" s="1">
        <v>36476</v>
      </c>
      <c r="B7712">
        <v>748.17</v>
      </c>
      <c r="D7712" s="1">
        <v>36476</v>
      </c>
      <c r="E7712">
        <v>785.23760000000004</v>
      </c>
    </row>
    <row r="7713" spans="1:5" x14ac:dyDescent="0.25">
      <c r="A7713" s="1">
        <v>36479</v>
      </c>
      <c r="B7713">
        <v>747.55</v>
      </c>
      <c r="D7713" s="1">
        <v>36479</v>
      </c>
      <c r="E7713">
        <v>785.27739999999994</v>
      </c>
    </row>
    <row r="7714" spans="1:5" x14ac:dyDescent="0.25">
      <c r="A7714" s="1">
        <v>36480</v>
      </c>
      <c r="B7714">
        <v>760.6</v>
      </c>
      <c r="D7714" s="1">
        <v>36480</v>
      </c>
      <c r="E7714">
        <v>783.83109999999999</v>
      </c>
    </row>
    <row r="7715" spans="1:5" x14ac:dyDescent="0.25">
      <c r="A7715" s="1">
        <v>36481</v>
      </c>
      <c r="B7715">
        <v>756.31</v>
      </c>
      <c r="D7715" s="1">
        <v>36481</v>
      </c>
      <c r="E7715">
        <v>778.48710000000005</v>
      </c>
    </row>
    <row r="7716" spans="1:5" x14ac:dyDescent="0.25">
      <c r="A7716" s="1">
        <v>36482</v>
      </c>
      <c r="B7716">
        <v>764.25</v>
      </c>
      <c r="D7716" s="1">
        <v>36482</v>
      </c>
      <c r="E7716">
        <v>776.34839999999997</v>
      </c>
    </row>
    <row r="7717" spans="1:5" x14ac:dyDescent="0.25">
      <c r="A7717" s="1">
        <v>36483</v>
      </c>
      <c r="B7717">
        <v>762.98</v>
      </c>
      <c r="D7717" s="1">
        <v>36483</v>
      </c>
      <c r="E7717">
        <v>776.80460000000005</v>
      </c>
    </row>
    <row r="7718" spans="1:5" x14ac:dyDescent="0.25">
      <c r="A7718" s="1">
        <v>36486</v>
      </c>
      <c r="B7718">
        <v>762.78</v>
      </c>
      <c r="D7718" s="1">
        <v>36486</v>
      </c>
      <c r="E7718">
        <v>775.00630000000001</v>
      </c>
    </row>
    <row r="7719" spans="1:5" x14ac:dyDescent="0.25">
      <c r="A7719" s="1">
        <v>36487</v>
      </c>
      <c r="B7719">
        <v>753.47</v>
      </c>
      <c r="D7719" s="1">
        <v>36487</v>
      </c>
      <c r="E7719">
        <v>774.77390000000003</v>
      </c>
    </row>
    <row r="7720" spans="1:5" x14ac:dyDescent="0.25">
      <c r="A7720" s="1">
        <v>36488</v>
      </c>
      <c r="B7720">
        <v>759.6</v>
      </c>
      <c r="D7720" s="1">
        <v>36488</v>
      </c>
      <c r="E7720">
        <v>773.43119999999999</v>
      </c>
    </row>
    <row r="7721" spans="1:5" x14ac:dyDescent="0.25">
      <c r="A7721" s="1">
        <v>36489</v>
      </c>
      <c r="B7721">
        <v>759.6</v>
      </c>
      <c r="D7721" s="1">
        <v>36489</v>
      </c>
      <c r="E7721">
        <v>773.43119999999999</v>
      </c>
    </row>
    <row r="7722" spans="1:5" x14ac:dyDescent="0.25">
      <c r="A7722" s="1">
        <v>36490</v>
      </c>
      <c r="B7722">
        <v>760.37</v>
      </c>
      <c r="D7722" s="1">
        <v>36490</v>
      </c>
      <c r="E7722">
        <v>771.46349999999995</v>
      </c>
    </row>
    <row r="7723" spans="1:5" x14ac:dyDescent="0.25">
      <c r="A7723" s="1">
        <v>36493</v>
      </c>
      <c r="B7723">
        <v>755.36</v>
      </c>
      <c r="D7723" s="1">
        <v>36493</v>
      </c>
      <c r="E7723">
        <v>764.67449999999997</v>
      </c>
    </row>
    <row r="7724" spans="1:5" x14ac:dyDescent="0.25">
      <c r="A7724" s="1">
        <v>36494</v>
      </c>
      <c r="B7724">
        <v>746.12</v>
      </c>
      <c r="D7724" s="1">
        <v>36494</v>
      </c>
      <c r="E7724">
        <v>767.375</v>
      </c>
    </row>
    <row r="7725" spans="1:5" x14ac:dyDescent="0.25">
      <c r="A7725" s="1">
        <v>36495</v>
      </c>
      <c r="B7725">
        <v>750.27</v>
      </c>
      <c r="D7725" s="1">
        <v>36495</v>
      </c>
      <c r="E7725">
        <v>765.86789999999996</v>
      </c>
    </row>
    <row r="7726" spans="1:5" x14ac:dyDescent="0.25">
      <c r="A7726" s="1">
        <v>36496</v>
      </c>
      <c r="B7726">
        <v>757.81</v>
      </c>
      <c r="D7726" s="1">
        <v>36496</v>
      </c>
      <c r="E7726">
        <v>764.10029999999995</v>
      </c>
    </row>
    <row r="7727" spans="1:5" x14ac:dyDescent="0.25">
      <c r="A7727" s="1">
        <v>36497</v>
      </c>
      <c r="B7727">
        <v>770.56</v>
      </c>
      <c r="D7727" s="1">
        <v>36497</v>
      </c>
      <c r="E7727">
        <v>770.25070000000005</v>
      </c>
    </row>
    <row r="7728" spans="1:5" x14ac:dyDescent="0.25">
      <c r="A7728" s="1">
        <v>36500</v>
      </c>
      <c r="B7728">
        <v>766.19</v>
      </c>
      <c r="D7728" s="1">
        <v>36500</v>
      </c>
      <c r="E7728">
        <v>771.88210000000004</v>
      </c>
    </row>
    <row r="7729" spans="1:5" x14ac:dyDescent="0.25">
      <c r="A7729" s="1">
        <v>36501</v>
      </c>
      <c r="B7729">
        <v>760.88</v>
      </c>
      <c r="D7729" s="1">
        <v>36501</v>
      </c>
      <c r="E7729">
        <v>775.65769999999998</v>
      </c>
    </row>
    <row r="7730" spans="1:5" x14ac:dyDescent="0.25">
      <c r="A7730" s="1">
        <v>36502</v>
      </c>
      <c r="B7730">
        <v>758.97</v>
      </c>
      <c r="D7730" s="1">
        <v>36502</v>
      </c>
      <c r="E7730">
        <v>773.25289999999995</v>
      </c>
    </row>
    <row r="7731" spans="1:5" x14ac:dyDescent="0.25">
      <c r="A7731" s="1">
        <v>36503</v>
      </c>
      <c r="B7731">
        <v>760.92</v>
      </c>
      <c r="D7731" s="1">
        <v>36503</v>
      </c>
      <c r="E7731">
        <v>775.02620000000002</v>
      </c>
    </row>
    <row r="7732" spans="1:5" x14ac:dyDescent="0.25">
      <c r="A7732" s="1">
        <v>36504</v>
      </c>
      <c r="B7732">
        <v>764.84</v>
      </c>
      <c r="D7732" s="1">
        <v>36504</v>
      </c>
      <c r="E7732">
        <v>780.19309999999996</v>
      </c>
    </row>
    <row r="7733" spans="1:5" x14ac:dyDescent="0.25">
      <c r="A7733" s="1">
        <v>36507</v>
      </c>
      <c r="B7733">
        <v>763.51</v>
      </c>
      <c r="D7733" s="1">
        <v>36507</v>
      </c>
      <c r="E7733">
        <v>778.05200000000002</v>
      </c>
    </row>
    <row r="7734" spans="1:5" x14ac:dyDescent="0.25">
      <c r="A7734" s="1">
        <v>36508</v>
      </c>
      <c r="B7734">
        <v>755.18</v>
      </c>
      <c r="D7734" s="1">
        <v>36508</v>
      </c>
      <c r="E7734">
        <v>768.68970000000002</v>
      </c>
    </row>
    <row r="7735" spans="1:5" x14ac:dyDescent="0.25">
      <c r="A7735" s="1">
        <v>36509</v>
      </c>
      <c r="B7735">
        <v>759.08</v>
      </c>
      <c r="D7735" s="1">
        <v>36509</v>
      </c>
      <c r="E7735">
        <v>765.78459999999995</v>
      </c>
    </row>
    <row r="7736" spans="1:5" x14ac:dyDescent="0.25">
      <c r="A7736" s="1">
        <v>36510</v>
      </c>
      <c r="B7736">
        <v>762.37</v>
      </c>
      <c r="D7736" s="1">
        <v>36510</v>
      </c>
      <c r="E7736">
        <v>760.78049999999996</v>
      </c>
    </row>
    <row r="7737" spans="1:5" x14ac:dyDescent="0.25">
      <c r="A7737" s="1">
        <v>36511</v>
      </c>
      <c r="B7737">
        <v>763.98</v>
      </c>
      <c r="D7737" s="1">
        <v>36511</v>
      </c>
      <c r="E7737">
        <v>760.72270000000003</v>
      </c>
    </row>
    <row r="7738" spans="1:5" x14ac:dyDescent="0.25">
      <c r="A7738" s="1">
        <v>36514</v>
      </c>
      <c r="B7738">
        <v>763.37</v>
      </c>
      <c r="D7738" s="1">
        <v>36514</v>
      </c>
      <c r="E7738">
        <v>756.81600000000003</v>
      </c>
    </row>
    <row r="7739" spans="1:5" x14ac:dyDescent="0.25">
      <c r="A7739" s="1">
        <v>36515</v>
      </c>
      <c r="B7739">
        <v>772.54</v>
      </c>
      <c r="D7739" s="1">
        <v>36515</v>
      </c>
      <c r="E7739">
        <v>755.32389999999998</v>
      </c>
    </row>
    <row r="7740" spans="1:5" x14ac:dyDescent="0.25">
      <c r="A7740" s="1">
        <v>36516</v>
      </c>
      <c r="B7740">
        <v>774.75</v>
      </c>
      <c r="D7740" s="1">
        <v>36516</v>
      </c>
      <c r="E7740">
        <v>755.6</v>
      </c>
    </row>
    <row r="7741" spans="1:5" x14ac:dyDescent="0.25">
      <c r="A7741" s="1">
        <v>36517</v>
      </c>
      <c r="B7741">
        <v>785.63</v>
      </c>
      <c r="D7741" s="1">
        <v>36517</v>
      </c>
      <c r="E7741">
        <v>754.81799999999998</v>
      </c>
    </row>
    <row r="7742" spans="1:5" x14ac:dyDescent="0.25">
      <c r="A7742" s="1">
        <v>36518</v>
      </c>
      <c r="B7742">
        <v>785.63</v>
      </c>
      <c r="D7742" s="1">
        <v>36518</v>
      </c>
      <c r="E7742">
        <v>754.81799999999998</v>
      </c>
    </row>
    <row r="7743" spans="1:5" x14ac:dyDescent="0.25">
      <c r="A7743" s="1">
        <v>36521</v>
      </c>
      <c r="B7743">
        <v>783.5</v>
      </c>
      <c r="D7743" s="1">
        <v>36521</v>
      </c>
      <c r="E7743">
        <v>757.54139999999995</v>
      </c>
    </row>
    <row r="7744" spans="1:5" x14ac:dyDescent="0.25">
      <c r="A7744" s="1">
        <v>36522</v>
      </c>
      <c r="B7744">
        <v>785.22</v>
      </c>
      <c r="D7744" s="1">
        <v>36522</v>
      </c>
      <c r="E7744">
        <v>756.18799999999999</v>
      </c>
    </row>
    <row r="7745" spans="1:5" x14ac:dyDescent="0.25">
      <c r="A7745" s="1">
        <v>36523</v>
      </c>
      <c r="B7745">
        <v>789.91</v>
      </c>
      <c r="D7745" s="1">
        <v>36523</v>
      </c>
      <c r="E7745">
        <v>758.42570000000001</v>
      </c>
    </row>
    <row r="7746" spans="1:5" x14ac:dyDescent="0.25">
      <c r="A7746" s="1">
        <v>36524</v>
      </c>
      <c r="B7746">
        <v>790.19</v>
      </c>
      <c r="D7746" s="1">
        <v>36524</v>
      </c>
      <c r="E7746">
        <v>759.68460000000005</v>
      </c>
    </row>
    <row r="7747" spans="1:5" x14ac:dyDescent="0.25">
      <c r="A7747" s="1">
        <v>36525</v>
      </c>
      <c r="B7747">
        <v>793.31</v>
      </c>
      <c r="D7747" s="1">
        <v>36525</v>
      </c>
      <c r="E7747">
        <v>755.94349999999997</v>
      </c>
    </row>
    <row r="7748" spans="1:5" x14ac:dyDescent="0.25">
      <c r="A7748" s="1">
        <v>36528</v>
      </c>
      <c r="B7748">
        <v>786.2</v>
      </c>
      <c r="D7748" s="1">
        <v>36528</v>
      </c>
      <c r="E7748">
        <v>748.48019999999997</v>
      </c>
    </row>
    <row r="7749" spans="1:5" x14ac:dyDescent="0.25">
      <c r="A7749" s="1">
        <v>36529</v>
      </c>
      <c r="B7749">
        <v>755.8</v>
      </c>
      <c r="D7749" s="1">
        <v>36529</v>
      </c>
      <c r="E7749">
        <v>754.50329999999997</v>
      </c>
    </row>
    <row r="7750" spans="1:5" x14ac:dyDescent="0.25">
      <c r="A7750" s="1">
        <v>36530</v>
      </c>
      <c r="B7750">
        <v>757.09</v>
      </c>
      <c r="D7750" s="1">
        <v>36530</v>
      </c>
      <c r="E7750">
        <v>747.79229999999995</v>
      </c>
    </row>
    <row r="7751" spans="1:5" x14ac:dyDescent="0.25">
      <c r="A7751" s="1">
        <v>36531</v>
      </c>
      <c r="B7751">
        <v>756.73</v>
      </c>
      <c r="D7751" s="1">
        <v>36531</v>
      </c>
      <c r="E7751">
        <v>753.06510000000003</v>
      </c>
    </row>
    <row r="7752" spans="1:5" x14ac:dyDescent="0.25">
      <c r="A7752" s="1">
        <v>36532</v>
      </c>
      <c r="B7752">
        <v>777.25</v>
      </c>
      <c r="D7752" s="1">
        <v>36532</v>
      </c>
      <c r="E7752">
        <v>756.774</v>
      </c>
    </row>
    <row r="7753" spans="1:5" x14ac:dyDescent="0.25">
      <c r="A7753" s="1">
        <v>36535</v>
      </c>
      <c r="B7753">
        <v>789.28</v>
      </c>
      <c r="D7753" s="1">
        <v>36535</v>
      </c>
      <c r="E7753">
        <v>754.54880000000003</v>
      </c>
    </row>
    <row r="7754" spans="1:5" x14ac:dyDescent="0.25">
      <c r="A7754" s="1">
        <v>36536</v>
      </c>
      <c r="B7754">
        <v>777.65</v>
      </c>
      <c r="D7754" s="1">
        <v>36536</v>
      </c>
      <c r="E7754">
        <v>747.68230000000005</v>
      </c>
    </row>
    <row r="7755" spans="1:5" x14ac:dyDescent="0.25">
      <c r="A7755" s="1">
        <v>36537</v>
      </c>
      <c r="B7755">
        <v>774.67</v>
      </c>
      <c r="D7755" s="1">
        <v>36537</v>
      </c>
      <c r="E7755">
        <v>746.48180000000002</v>
      </c>
    </row>
    <row r="7756" spans="1:5" x14ac:dyDescent="0.25">
      <c r="A7756" s="1">
        <v>36538</v>
      </c>
      <c r="B7756">
        <v>786.28</v>
      </c>
      <c r="D7756" s="1">
        <v>36538</v>
      </c>
      <c r="E7756">
        <v>753.33500000000004</v>
      </c>
    </row>
    <row r="7757" spans="1:5" x14ac:dyDescent="0.25">
      <c r="A7757" s="1">
        <v>36539</v>
      </c>
      <c r="B7757">
        <v>795.53</v>
      </c>
      <c r="D7757" s="1">
        <v>36539</v>
      </c>
      <c r="E7757">
        <v>750.27149999999995</v>
      </c>
    </row>
    <row r="7758" spans="1:5" x14ac:dyDescent="0.25">
      <c r="A7758" s="1">
        <v>36542</v>
      </c>
      <c r="B7758">
        <v>795.53</v>
      </c>
      <c r="D7758" s="1">
        <v>36542</v>
      </c>
      <c r="E7758">
        <v>750.27149999999995</v>
      </c>
    </row>
    <row r="7759" spans="1:5" x14ac:dyDescent="0.25">
      <c r="A7759" s="1">
        <v>36543</v>
      </c>
      <c r="B7759">
        <v>791.32</v>
      </c>
      <c r="D7759" s="1">
        <v>36543</v>
      </c>
      <c r="E7759">
        <v>747.81539999999995</v>
      </c>
    </row>
    <row r="7760" spans="1:5" x14ac:dyDescent="0.25">
      <c r="A7760" s="1">
        <v>36544</v>
      </c>
      <c r="B7760">
        <v>793.84</v>
      </c>
      <c r="D7760" s="1">
        <v>36544</v>
      </c>
      <c r="E7760">
        <v>750.08600000000001</v>
      </c>
    </row>
    <row r="7761" spans="1:5" x14ac:dyDescent="0.25">
      <c r="A7761" s="1">
        <v>36545</v>
      </c>
      <c r="B7761">
        <v>790.5</v>
      </c>
      <c r="D7761" s="1">
        <v>36545</v>
      </c>
      <c r="E7761">
        <v>749.02719999999999</v>
      </c>
    </row>
    <row r="7762" spans="1:5" x14ac:dyDescent="0.25">
      <c r="A7762" s="1">
        <v>36546</v>
      </c>
      <c r="B7762">
        <v>790.31</v>
      </c>
      <c r="D7762" s="1">
        <v>36546</v>
      </c>
      <c r="E7762">
        <v>750.33370000000002</v>
      </c>
    </row>
    <row r="7763" spans="1:5" x14ac:dyDescent="0.25">
      <c r="A7763" s="1">
        <v>36549</v>
      </c>
      <c r="B7763">
        <v>769.42</v>
      </c>
      <c r="D7763" s="1">
        <v>36549</v>
      </c>
      <c r="E7763">
        <v>754.91660000000002</v>
      </c>
    </row>
    <row r="7764" spans="1:5" x14ac:dyDescent="0.25">
      <c r="A7764" s="1">
        <v>36550</v>
      </c>
      <c r="B7764">
        <v>773.12</v>
      </c>
      <c r="D7764" s="1">
        <v>36550</v>
      </c>
      <c r="E7764">
        <v>756.50189999999998</v>
      </c>
    </row>
    <row r="7765" spans="1:5" x14ac:dyDescent="0.25">
      <c r="A7765" s="1">
        <v>36551</v>
      </c>
      <c r="B7765">
        <v>769.93</v>
      </c>
      <c r="D7765" s="1">
        <v>36551</v>
      </c>
      <c r="E7765">
        <v>760.7731</v>
      </c>
    </row>
    <row r="7766" spans="1:5" x14ac:dyDescent="0.25">
      <c r="A7766" s="1">
        <v>36552</v>
      </c>
      <c r="B7766">
        <v>767.26</v>
      </c>
      <c r="D7766" s="1">
        <v>36552</v>
      </c>
      <c r="E7766">
        <v>765.06529999999998</v>
      </c>
    </row>
    <row r="7767" spans="1:5" x14ac:dyDescent="0.25">
      <c r="A7767" s="1">
        <v>36553</v>
      </c>
      <c r="B7767">
        <v>746.88</v>
      </c>
      <c r="D7767" s="1">
        <v>36553</v>
      </c>
      <c r="E7767">
        <v>770.9674</v>
      </c>
    </row>
    <row r="7768" spans="1:5" x14ac:dyDescent="0.25">
      <c r="A7768" s="1">
        <v>36556</v>
      </c>
      <c r="B7768">
        <v>761.73</v>
      </c>
      <c r="D7768" s="1">
        <v>36556</v>
      </c>
      <c r="E7768">
        <v>766.24789999999996</v>
      </c>
    </row>
    <row r="7769" spans="1:5" x14ac:dyDescent="0.25">
      <c r="A7769" s="1">
        <v>36557</v>
      </c>
      <c r="B7769">
        <v>770.85</v>
      </c>
      <c r="D7769" s="1">
        <v>36557</v>
      </c>
      <c r="E7769">
        <v>770.89009999999996</v>
      </c>
    </row>
    <row r="7770" spans="1:5" x14ac:dyDescent="0.25">
      <c r="A7770" s="1">
        <v>36558</v>
      </c>
      <c r="B7770">
        <v>771.54</v>
      </c>
      <c r="D7770" s="1">
        <v>36558</v>
      </c>
      <c r="E7770">
        <v>775.0575</v>
      </c>
    </row>
    <row r="7771" spans="1:5" x14ac:dyDescent="0.25">
      <c r="A7771" s="1">
        <v>36559</v>
      </c>
      <c r="B7771">
        <v>781.31</v>
      </c>
      <c r="D7771" s="1">
        <v>36559</v>
      </c>
      <c r="E7771">
        <v>783.41070000000002</v>
      </c>
    </row>
    <row r="7772" spans="1:5" x14ac:dyDescent="0.25">
      <c r="A7772" s="1">
        <v>36560</v>
      </c>
      <c r="B7772">
        <v>780.8</v>
      </c>
      <c r="D7772" s="1">
        <v>36560</v>
      </c>
      <c r="E7772">
        <v>781.07860000000005</v>
      </c>
    </row>
    <row r="7773" spans="1:5" x14ac:dyDescent="0.25">
      <c r="A7773" s="1">
        <v>36563</v>
      </c>
      <c r="B7773">
        <v>782.69</v>
      </c>
      <c r="D7773" s="1">
        <v>36563</v>
      </c>
      <c r="E7773">
        <v>775.21370000000002</v>
      </c>
    </row>
    <row r="7774" spans="1:5" x14ac:dyDescent="0.25">
      <c r="A7774" s="1">
        <v>36564</v>
      </c>
      <c r="B7774">
        <v>791.87</v>
      </c>
      <c r="D7774" s="1">
        <v>36564</v>
      </c>
      <c r="E7774">
        <v>783.58770000000004</v>
      </c>
    </row>
    <row r="7775" spans="1:5" x14ac:dyDescent="0.25">
      <c r="A7775" s="1">
        <v>36565</v>
      </c>
      <c r="B7775">
        <v>776.65</v>
      </c>
      <c r="D7775" s="1">
        <v>36565</v>
      </c>
      <c r="E7775">
        <v>777.14829999999995</v>
      </c>
    </row>
    <row r="7776" spans="1:5" x14ac:dyDescent="0.25">
      <c r="A7776" s="1">
        <v>36566</v>
      </c>
      <c r="B7776">
        <v>780.13</v>
      </c>
      <c r="D7776" s="1">
        <v>36566</v>
      </c>
      <c r="E7776">
        <v>770.72019999999998</v>
      </c>
    </row>
    <row r="7777" spans="1:5" x14ac:dyDescent="0.25">
      <c r="A7777" s="1">
        <v>36567</v>
      </c>
      <c r="B7777">
        <v>765.36</v>
      </c>
      <c r="D7777" s="1">
        <v>36567</v>
      </c>
      <c r="E7777">
        <v>774.09090000000003</v>
      </c>
    </row>
    <row r="7778" spans="1:5" x14ac:dyDescent="0.25">
      <c r="A7778" s="1">
        <v>36570</v>
      </c>
      <c r="B7778">
        <v>766.85</v>
      </c>
      <c r="D7778" s="1">
        <v>36570</v>
      </c>
      <c r="E7778">
        <v>780.61030000000005</v>
      </c>
    </row>
    <row r="7779" spans="1:5" x14ac:dyDescent="0.25">
      <c r="A7779" s="1">
        <v>36571</v>
      </c>
      <c r="B7779">
        <v>772.48</v>
      </c>
      <c r="D7779" s="1">
        <v>36571</v>
      </c>
      <c r="E7779">
        <v>778.08720000000005</v>
      </c>
    </row>
    <row r="7780" spans="1:5" x14ac:dyDescent="0.25">
      <c r="A7780" s="1">
        <v>36572</v>
      </c>
      <c r="B7780">
        <v>767.13</v>
      </c>
      <c r="D7780" s="1">
        <v>36572</v>
      </c>
      <c r="E7780">
        <v>777.48860000000002</v>
      </c>
    </row>
    <row r="7781" spans="1:5" x14ac:dyDescent="0.25">
      <c r="A7781" s="1">
        <v>36573</v>
      </c>
      <c r="B7781">
        <v>769.6</v>
      </c>
      <c r="D7781" s="1">
        <v>36573</v>
      </c>
      <c r="E7781">
        <v>780.69090000000006</v>
      </c>
    </row>
    <row r="7782" spans="1:5" x14ac:dyDescent="0.25">
      <c r="A7782" s="1">
        <v>36574</v>
      </c>
      <c r="B7782">
        <v>747.89</v>
      </c>
      <c r="D7782" s="1">
        <v>36574</v>
      </c>
      <c r="E7782">
        <v>786.54690000000005</v>
      </c>
    </row>
    <row r="7783" spans="1:5" x14ac:dyDescent="0.25">
      <c r="A7783" s="1">
        <v>36577</v>
      </c>
      <c r="B7783">
        <v>747.89</v>
      </c>
      <c r="D7783" s="1">
        <v>36577</v>
      </c>
      <c r="E7783">
        <v>786.54690000000005</v>
      </c>
    </row>
    <row r="7784" spans="1:5" x14ac:dyDescent="0.25">
      <c r="A7784" s="1">
        <v>36578</v>
      </c>
      <c r="B7784">
        <v>750.49</v>
      </c>
      <c r="D7784" s="1">
        <v>36578</v>
      </c>
      <c r="E7784">
        <v>794.81089999999995</v>
      </c>
    </row>
    <row r="7785" spans="1:5" x14ac:dyDescent="0.25">
      <c r="A7785" s="1">
        <v>36579</v>
      </c>
      <c r="B7785">
        <v>757.99</v>
      </c>
      <c r="D7785" s="1">
        <v>36579</v>
      </c>
      <c r="E7785">
        <v>789.56190000000004</v>
      </c>
    </row>
    <row r="7786" spans="1:5" x14ac:dyDescent="0.25">
      <c r="A7786" s="1">
        <v>36580</v>
      </c>
      <c r="B7786">
        <v>757.45</v>
      </c>
      <c r="D7786" s="1">
        <v>36580</v>
      </c>
      <c r="E7786">
        <v>792.12310000000002</v>
      </c>
    </row>
    <row r="7787" spans="1:5" x14ac:dyDescent="0.25">
      <c r="A7787" s="1">
        <v>36581</v>
      </c>
      <c r="B7787">
        <v>747.96</v>
      </c>
      <c r="D7787" s="1">
        <v>36581</v>
      </c>
      <c r="E7787">
        <v>788.17560000000003</v>
      </c>
    </row>
    <row r="7788" spans="1:5" x14ac:dyDescent="0.25">
      <c r="A7788" s="1">
        <v>36584</v>
      </c>
      <c r="B7788">
        <v>754.66</v>
      </c>
      <c r="D7788" s="1">
        <v>36584</v>
      </c>
      <c r="E7788">
        <v>784.80219999999997</v>
      </c>
    </row>
    <row r="7789" spans="1:5" x14ac:dyDescent="0.25">
      <c r="A7789" s="1">
        <v>36585</v>
      </c>
      <c r="B7789">
        <v>767.72</v>
      </c>
      <c r="D7789" s="1">
        <v>36585</v>
      </c>
      <c r="E7789">
        <v>789.70650000000001</v>
      </c>
    </row>
    <row r="7790" spans="1:5" x14ac:dyDescent="0.25">
      <c r="A7790" s="1">
        <v>36586</v>
      </c>
      <c r="B7790">
        <v>775.89</v>
      </c>
      <c r="D7790" s="1">
        <v>36586</v>
      </c>
      <c r="E7790">
        <v>788.60850000000005</v>
      </c>
    </row>
    <row r="7791" spans="1:5" x14ac:dyDescent="0.25">
      <c r="A7791" s="1">
        <v>36587</v>
      </c>
      <c r="B7791">
        <v>775.74</v>
      </c>
      <c r="D7791" s="1">
        <v>36587</v>
      </c>
      <c r="E7791">
        <v>790.34460000000001</v>
      </c>
    </row>
    <row r="7792" spans="1:5" x14ac:dyDescent="0.25">
      <c r="A7792" s="1">
        <v>36588</v>
      </c>
      <c r="B7792">
        <v>792.39</v>
      </c>
      <c r="D7792" s="1">
        <v>36588</v>
      </c>
      <c r="E7792">
        <v>793.48059999999998</v>
      </c>
    </row>
    <row r="7793" spans="1:5" x14ac:dyDescent="0.25">
      <c r="A7793" s="1">
        <v>36591</v>
      </c>
      <c r="B7793">
        <v>785.1</v>
      </c>
      <c r="D7793" s="1">
        <v>36591</v>
      </c>
      <c r="E7793">
        <v>790.94479999999999</v>
      </c>
    </row>
    <row r="7794" spans="1:5" x14ac:dyDescent="0.25">
      <c r="A7794" s="1">
        <v>36592</v>
      </c>
      <c r="B7794">
        <v>766.34</v>
      </c>
      <c r="D7794" s="1">
        <v>36592</v>
      </c>
      <c r="E7794">
        <v>791.03769999999997</v>
      </c>
    </row>
    <row r="7795" spans="1:5" x14ac:dyDescent="0.25">
      <c r="A7795" s="1">
        <v>36593</v>
      </c>
      <c r="B7795">
        <v>771.22</v>
      </c>
      <c r="D7795" s="1">
        <v>36593</v>
      </c>
      <c r="E7795">
        <v>789.64390000000003</v>
      </c>
    </row>
    <row r="7796" spans="1:5" x14ac:dyDescent="0.25">
      <c r="A7796" s="1">
        <v>36594</v>
      </c>
      <c r="B7796">
        <v>789.88</v>
      </c>
      <c r="D7796" s="1">
        <v>36594</v>
      </c>
      <c r="E7796">
        <v>790.60170000000005</v>
      </c>
    </row>
    <row r="7797" spans="1:5" x14ac:dyDescent="0.25">
      <c r="A7797" s="1">
        <v>36595</v>
      </c>
      <c r="B7797">
        <v>786.55</v>
      </c>
      <c r="D7797" s="1">
        <v>36595</v>
      </c>
      <c r="E7797">
        <v>787.37310000000002</v>
      </c>
    </row>
    <row r="7798" spans="1:5" x14ac:dyDescent="0.25">
      <c r="A7798" s="1">
        <v>36598</v>
      </c>
      <c r="B7798">
        <v>777.22</v>
      </c>
      <c r="D7798" s="1">
        <v>36598</v>
      </c>
      <c r="E7798">
        <v>788.94110000000001</v>
      </c>
    </row>
    <row r="7799" spans="1:5" x14ac:dyDescent="0.25">
      <c r="A7799" s="1">
        <v>36599</v>
      </c>
      <c r="B7799">
        <v>761.48</v>
      </c>
      <c r="D7799" s="1">
        <v>36599</v>
      </c>
      <c r="E7799">
        <v>794.1499</v>
      </c>
    </row>
    <row r="7800" spans="1:5" x14ac:dyDescent="0.25">
      <c r="A7800" s="1">
        <v>36600</v>
      </c>
      <c r="B7800">
        <v>773.59</v>
      </c>
      <c r="D7800" s="1">
        <v>36600</v>
      </c>
      <c r="E7800">
        <v>797.52880000000005</v>
      </c>
    </row>
    <row r="7801" spans="1:5" x14ac:dyDescent="0.25">
      <c r="A7801" s="1">
        <v>36601</v>
      </c>
      <c r="B7801">
        <v>810.46</v>
      </c>
      <c r="D7801" s="1">
        <v>36601</v>
      </c>
      <c r="E7801">
        <v>799.99369999999999</v>
      </c>
    </row>
    <row r="7802" spans="1:5" x14ac:dyDescent="0.25">
      <c r="A7802" s="1">
        <v>36602</v>
      </c>
      <c r="B7802">
        <v>814.16</v>
      </c>
      <c r="D7802" s="1">
        <v>36602</v>
      </c>
      <c r="E7802">
        <v>803.63639999999998</v>
      </c>
    </row>
    <row r="7803" spans="1:5" x14ac:dyDescent="0.25">
      <c r="A7803" s="1">
        <v>36605</v>
      </c>
      <c r="B7803">
        <v>804.8</v>
      </c>
      <c r="D7803" s="1">
        <v>36605</v>
      </c>
      <c r="E7803">
        <v>804.76689999999996</v>
      </c>
    </row>
    <row r="7804" spans="1:5" x14ac:dyDescent="0.25">
      <c r="A7804" s="1">
        <v>36606</v>
      </c>
      <c r="B7804">
        <v>823.73</v>
      </c>
      <c r="D7804" s="1">
        <v>36606</v>
      </c>
      <c r="E7804">
        <v>806.78809999999999</v>
      </c>
    </row>
    <row r="7805" spans="1:5" x14ac:dyDescent="0.25">
      <c r="A7805" s="1">
        <v>36607</v>
      </c>
      <c r="B7805">
        <v>831.49</v>
      </c>
      <c r="D7805" s="1">
        <v>36607</v>
      </c>
      <c r="E7805">
        <v>806.59169999999995</v>
      </c>
    </row>
    <row r="7806" spans="1:5" x14ac:dyDescent="0.25">
      <c r="A7806" s="1">
        <v>36608</v>
      </c>
      <c r="B7806">
        <v>844.7</v>
      </c>
      <c r="D7806" s="1">
        <v>36608</v>
      </c>
      <c r="E7806">
        <v>810.53930000000003</v>
      </c>
    </row>
    <row r="7807" spans="1:5" x14ac:dyDescent="0.25">
      <c r="A7807" s="1">
        <v>36609</v>
      </c>
      <c r="B7807">
        <v>844.78</v>
      </c>
      <c r="D7807" s="1">
        <v>36609</v>
      </c>
      <c r="E7807">
        <v>802.67380000000003</v>
      </c>
    </row>
    <row r="7808" spans="1:5" x14ac:dyDescent="0.25">
      <c r="A7808" s="1">
        <v>36612</v>
      </c>
      <c r="B7808">
        <v>842.56</v>
      </c>
      <c r="D7808" s="1">
        <v>36612</v>
      </c>
      <c r="E7808">
        <v>803.41010000000006</v>
      </c>
    </row>
    <row r="7809" spans="1:5" x14ac:dyDescent="0.25">
      <c r="A7809" s="1">
        <v>36613</v>
      </c>
      <c r="B7809">
        <v>832.4</v>
      </c>
      <c r="D7809" s="1">
        <v>36613</v>
      </c>
      <c r="E7809">
        <v>803.79480000000001</v>
      </c>
    </row>
    <row r="7810" spans="1:5" x14ac:dyDescent="0.25">
      <c r="A7810" s="1">
        <v>36614</v>
      </c>
      <c r="B7810">
        <v>828.03</v>
      </c>
      <c r="D7810" s="1">
        <v>36614</v>
      </c>
      <c r="E7810">
        <v>803.89580000000001</v>
      </c>
    </row>
    <row r="7811" spans="1:5" x14ac:dyDescent="0.25">
      <c r="A7811" s="1">
        <v>36615</v>
      </c>
      <c r="B7811">
        <v>816.6</v>
      </c>
      <c r="D7811" s="1">
        <v>36615</v>
      </c>
      <c r="E7811">
        <v>812.7097</v>
      </c>
    </row>
    <row r="7812" spans="1:5" x14ac:dyDescent="0.25">
      <c r="A7812" s="1">
        <v>36616</v>
      </c>
      <c r="B7812">
        <v>826.03</v>
      </c>
      <c r="D7812" s="1">
        <v>36616</v>
      </c>
      <c r="E7812">
        <v>816.92939999999999</v>
      </c>
    </row>
    <row r="7813" spans="1:5" x14ac:dyDescent="0.25">
      <c r="A7813" s="1">
        <v>36619</v>
      </c>
      <c r="B7813">
        <v>822.82</v>
      </c>
      <c r="D7813" s="1">
        <v>36619</v>
      </c>
      <c r="E7813">
        <v>818.51</v>
      </c>
    </row>
    <row r="7814" spans="1:5" x14ac:dyDescent="0.25">
      <c r="A7814" s="1">
        <v>36620</v>
      </c>
      <c r="B7814">
        <v>815.21</v>
      </c>
      <c r="D7814" s="1">
        <v>36620</v>
      </c>
      <c r="E7814">
        <v>825.86950000000002</v>
      </c>
    </row>
    <row r="7815" spans="1:5" x14ac:dyDescent="0.25">
      <c r="A7815" s="1">
        <v>36621</v>
      </c>
      <c r="B7815">
        <v>814.36</v>
      </c>
      <c r="D7815" s="1">
        <v>36621</v>
      </c>
      <c r="E7815">
        <v>823.1961</v>
      </c>
    </row>
    <row r="7816" spans="1:5" x14ac:dyDescent="0.25">
      <c r="A7816" s="1">
        <v>36622</v>
      </c>
      <c r="B7816">
        <v>824.07</v>
      </c>
      <c r="D7816" s="1">
        <v>36622</v>
      </c>
      <c r="E7816">
        <v>823.82429999999999</v>
      </c>
    </row>
    <row r="7817" spans="1:5" x14ac:dyDescent="0.25">
      <c r="A7817" s="1">
        <v>36623</v>
      </c>
      <c r="B7817">
        <v>833.76</v>
      </c>
      <c r="D7817" s="1">
        <v>36623</v>
      </c>
      <c r="E7817">
        <v>831.18589999999995</v>
      </c>
    </row>
    <row r="7818" spans="1:5" x14ac:dyDescent="0.25">
      <c r="A7818" s="1">
        <v>36626</v>
      </c>
      <c r="B7818">
        <v>822.3</v>
      </c>
      <c r="D7818" s="1">
        <v>36626</v>
      </c>
      <c r="E7818">
        <v>832.44489999999996</v>
      </c>
    </row>
    <row r="7819" spans="1:5" x14ac:dyDescent="0.25">
      <c r="A7819" s="1">
        <v>36627</v>
      </c>
      <c r="B7819">
        <v>818.23</v>
      </c>
      <c r="D7819" s="1">
        <v>36627</v>
      </c>
      <c r="E7819">
        <v>824.21460000000002</v>
      </c>
    </row>
    <row r="7820" spans="1:5" x14ac:dyDescent="0.25">
      <c r="A7820" s="1">
        <v>36628</v>
      </c>
      <c r="B7820">
        <v>798.96</v>
      </c>
      <c r="D7820" s="1">
        <v>36628</v>
      </c>
      <c r="E7820">
        <v>818.46130000000005</v>
      </c>
    </row>
    <row r="7821" spans="1:5" x14ac:dyDescent="0.25">
      <c r="A7821" s="1">
        <v>36629</v>
      </c>
      <c r="B7821">
        <v>784.99</v>
      </c>
      <c r="D7821" s="1">
        <v>36629</v>
      </c>
      <c r="E7821">
        <v>822.58879999999999</v>
      </c>
    </row>
    <row r="7822" spans="1:5" x14ac:dyDescent="0.25">
      <c r="A7822" s="1">
        <v>36630</v>
      </c>
      <c r="B7822">
        <v>737.15</v>
      </c>
      <c r="D7822" s="1">
        <v>36630</v>
      </c>
      <c r="E7822">
        <v>823.97460000000001</v>
      </c>
    </row>
    <row r="7823" spans="1:5" x14ac:dyDescent="0.25">
      <c r="A7823" s="1">
        <v>36633</v>
      </c>
      <c r="B7823">
        <v>761.74</v>
      </c>
      <c r="D7823" s="1">
        <v>36633</v>
      </c>
      <c r="E7823">
        <v>813.62860000000001</v>
      </c>
    </row>
    <row r="7824" spans="1:5" x14ac:dyDescent="0.25">
      <c r="A7824" s="1">
        <v>36634</v>
      </c>
      <c r="B7824">
        <v>785.96</v>
      </c>
      <c r="D7824" s="1">
        <v>36634</v>
      </c>
      <c r="E7824">
        <v>813.50959999999998</v>
      </c>
    </row>
    <row r="7825" spans="1:5" x14ac:dyDescent="0.25">
      <c r="A7825" s="1">
        <v>36635</v>
      </c>
      <c r="B7825">
        <v>778.47</v>
      </c>
      <c r="D7825" s="1">
        <v>36635</v>
      </c>
      <c r="E7825">
        <v>820.83420000000001</v>
      </c>
    </row>
    <row r="7826" spans="1:5" x14ac:dyDescent="0.25">
      <c r="A7826" s="1">
        <v>36636</v>
      </c>
      <c r="B7826">
        <v>780.71</v>
      </c>
      <c r="D7826" s="1">
        <v>36636</v>
      </c>
      <c r="E7826">
        <v>821.09389999999996</v>
      </c>
    </row>
    <row r="7827" spans="1:5" x14ac:dyDescent="0.25">
      <c r="A7827" s="1">
        <v>36637</v>
      </c>
      <c r="B7827">
        <v>780.71</v>
      </c>
      <c r="D7827" s="1">
        <v>36637</v>
      </c>
      <c r="E7827">
        <v>821.09389999999996</v>
      </c>
    </row>
    <row r="7828" spans="1:5" x14ac:dyDescent="0.25">
      <c r="A7828" s="1">
        <v>36640</v>
      </c>
      <c r="B7828">
        <v>776.62</v>
      </c>
      <c r="D7828" s="1">
        <v>36640</v>
      </c>
      <c r="E7828">
        <v>819.05079999999998</v>
      </c>
    </row>
    <row r="7829" spans="1:5" x14ac:dyDescent="0.25">
      <c r="A7829" s="1">
        <v>36641</v>
      </c>
      <c r="B7829">
        <v>804</v>
      </c>
      <c r="D7829" s="1">
        <v>36641</v>
      </c>
      <c r="E7829">
        <v>813.80370000000005</v>
      </c>
    </row>
    <row r="7830" spans="1:5" x14ac:dyDescent="0.25">
      <c r="A7830" s="1">
        <v>36642</v>
      </c>
      <c r="B7830">
        <v>794.79</v>
      </c>
      <c r="D7830" s="1">
        <v>36642</v>
      </c>
      <c r="E7830">
        <v>812.96590000000003</v>
      </c>
    </row>
    <row r="7831" spans="1:5" x14ac:dyDescent="0.25">
      <c r="A7831" s="1">
        <v>36643</v>
      </c>
      <c r="B7831">
        <v>799.46</v>
      </c>
      <c r="D7831" s="1">
        <v>36643</v>
      </c>
      <c r="E7831">
        <v>807.45119999999997</v>
      </c>
    </row>
    <row r="7832" spans="1:5" x14ac:dyDescent="0.25">
      <c r="A7832" s="1">
        <v>36644</v>
      </c>
      <c r="B7832">
        <v>797.06</v>
      </c>
      <c r="D7832" s="1">
        <v>36644</v>
      </c>
      <c r="E7832">
        <v>810.34469999999999</v>
      </c>
    </row>
    <row r="7833" spans="1:5" x14ac:dyDescent="0.25">
      <c r="A7833" s="1">
        <v>36647</v>
      </c>
      <c r="B7833">
        <v>806.07</v>
      </c>
      <c r="D7833" s="1">
        <v>36647</v>
      </c>
      <c r="E7833">
        <v>809.43230000000005</v>
      </c>
    </row>
    <row r="7834" spans="1:5" x14ac:dyDescent="0.25">
      <c r="A7834" s="1">
        <v>36648</v>
      </c>
      <c r="B7834">
        <v>791.43</v>
      </c>
      <c r="D7834" s="1">
        <v>36648</v>
      </c>
      <c r="E7834">
        <v>804.51239999999996</v>
      </c>
    </row>
    <row r="7835" spans="1:5" x14ac:dyDescent="0.25">
      <c r="A7835" s="1">
        <v>36649</v>
      </c>
      <c r="B7835">
        <v>775.18</v>
      </c>
      <c r="D7835" s="1">
        <v>36649</v>
      </c>
      <c r="E7835">
        <v>796.65150000000006</v>
      </c>
    </row>
    <row r="7836" spans="1:5" x14ac:dyDescent="0.25">
      <c r="A7836" s="1">
        <v>36650</v>
      </c>
      <c r="B7836">
        <v>774.57</v>
      </c>
      <c r="D7836" s="1">
        <v>36650</v>
      </c>
      <c r="E7836">
        <v>789.52610000000004</v>
      </c>
    </row>
    <row r="7837" spans="1:5" x14ac:dyDescent="0.25">
      <c r="A7837" s="1">
        <v>36651</v>
      </c>
      <c r="B7837">
        <v>786.94</v>
      </c>
      <c r="D7837" s="1">
        <v>36651</v>
      </c>
      <c r="E7837">
        <v>787.78020000000004</v>
      </c>
    </row>
    <row r="7838" spans="1:5" x14ac:dyDescent="0.25">
      <c r="A7838" s="1">
        <v>36654</v>
      </c>
      <c r="B7838">
        <v>780.74</v>
      </c>
      <c r="D7838" s="1">
        <v>36654</v>
      </c>
      <c r="E7838">
        <v>782.85739999999998</v>
      </c>
    </row>
    <row r="7839" spans="1:5" x14ac:dyDescent="0.25">
      <c r="A7839" s="1">
        <v>36655</v>
      </c>
      <c r="B7839">
        <v>773.32</v>
      </c>
      <c r="D7839" s="1">
        <v>36655</v>
      </c>
      <c r="E7839">
        <v>786.9837</v>
      </c>
    </row>
    <row r="7840" spans="1:5" x14ac:dyDescent="0.25">
      <c r="A7840" s="1">
        <v>36656</v>
      </c>
      <c r="B7840">
        <v>754.65</v>
      </c>
      <c r="D7840" s="1">
        <v>36656</v>
      </c>
      <c r="E7840">
        <v>791.88689999999997</v>
      </c>
    </row>
    <row r="7841" spans="1:5" x14ac:dyDescent="0.25">
      <c r="A7841" s="1">
        <v>36657</v>
      </c>
      <c r="B7841">
        <v>769.51</v>
      </c>
      <c r="D7841" s="1">
        <v>36657</v>
      </c>
      <c r="E7841">
        <v>793.69449999999995</v>
      </c>
    </row>
    <row r="7842" spans="1:5" x14ac:dyDescent="0.25">
      <c r="A7842" s="1">
        <v>36658</v>
      </c>
      <c r="B7842">
        <v>775.85</v>
      </c>
      <c r="D7842" s="1">
        <v>36658</v>
      </c>
      <c r="E7842">
        <v>788.07939999999996</v>
      </c>
    </row>
    <row r="7843" spans="1:5" x14ac:dyDescent="0.25">
      <c r="A7843" s="1">
        <v>36661</v>
      </c>
      <c r="B7843">
        <v>792.56</v>
      </c>
      <c r="D7843" s="1">
        <v>36661</v>
      </c>
      <c r="E7843">
        <v>792.53200000000004</v>
      </c>
    </row>
    <row r="7844" spans="1:5" x14ac:dyDescent="0.25">
      <c r="A7844" s="1">
        <v>36662</v>
      </c>
      <c r="B7844">
        <v>801.09</v>
      </c>
      <c r="D7844" s="1">
        <v>36662</v>
      </c>
      <c r="E7844">
        <v>796.3501</v>
      </c>
    </row>
    <row r="7845" spans="1:5" x14ac:dyDescent="0.25">
      <c r="A7845" s="1">
        <v>36663</v>
      </c>
      <c r="B7845">
        <v>790.6</v>
      </c>
      <c r="D7845" s="1">
        <v>36663</v>
      </c>
      <c r="E7845">
        <v>792.22299999999996</v>
      </c>
    </row>
    <row r="7846" spans="1:5" x14ac:dyDescent="0.25">
      <c r="A7846" s="1">
        <v>36664</v>
      </c>
      <c r="B7846">
        <v>783.27</v>
      </c>
      <c r="D7846" s="1">
        <v>36664</v>
      </c>
      <c r="E7846">
        <v>785.64869999999996</v>
      </c>
    </row>
    <row r="7847" spans="1:5" x14ac:dyDescent="0.25">
      <c r="A7847" s="1">
        <v>36665</v>
      </c>
      <c r="B7847">
        <v>766.33</v>
      </c>
      <c r="D7847" s="1">
        <v>36665</v>
      </c>
      <c r="E7847">
        <v>787.61990000000003</v>
      </c>
    </row>
    <row r="7848" spans="1:5" x14ac:dyDescent="0.25">
      <c r="A7848" s="1">
        <v>36668</v>
      </c>
      <c r="B7848">
        <v>762.27</v>
      </c>
      <c r="D7848" s="1">
        <v>36668</v>
      </c>
      <c r="E7848">
        <v>793.27179999999998</v>
      </c>
    </row>
    <row r="7849" spans="1:5" x14ac:dyDescent="0.25">
      <c r="A7849" s="1">
        <v>36669</v>
      </c>
      <c r="B7849">
        <v>746.94</v>
      </c>
      <c r="D7849" s="1">
        <v>36669</v>
      </c>
      <c r="E7849">
        <v>793.11040000000003</v>
      </c>
    </row>
    <row r="7850" spans="1:5" x14ac:dyDescent="0.25">
      <c r="A7850" s="1">
        <v>36670</v>
      </c>
      <c r="B7850">
        <v>759.35</v>
      </c>
      <c r="D7850" s="1">
        <v>36670</v>
      </c>
      <c r="E7850">
        <v>791.36040000000003</v>
      </c>
    </row>
    <row r="7851" spans="1:5" x14ac:dyDescent="0.25">
      <c r="A7851" s="1">
        <v>36671</v>
      </c>
      <c r="B7851">
        <v>750.09</v>
      </c>
      <c r="D7851" s="1">
        <v>36671</v>
      </c>
      <c r="E7851">
        <v>799.71730000000002</v>
      </c>
    </row>
    <row r="7852" spans="1:5" x14ac:dyDescent="0.25">
      <c r="A7852" s="1">
        <v>36672</v>
      </c>
      <c r="B7852">
        <v>748.98</v>
      </c>
      <c r="D7852" s="1">
        <v>36672</v>
      </c>
      <c r="E7852">
        <v>803.4221</v>
      </c>
    </row>
    <row r="7853" spans="1:5" x14ac:dyDescent="0.25">
      <c r="A7853" s="1">
        <v>36675</v>
      </c>
      <c r="B7853">
        <v>748.98</v>
      </c>
      <c r="D7853" s="1">
        <v>36675</v>
      </c>
      <c r="E7853">
        <v>803.4221</v>
      </c>
    </row>
    <row r="7854" spans="1:5" x14ac:dyDescent="0.25">
      <c r="A7854" s="1">
        <v>36676</v>
      </c>
      <c r="B7854">
        <v>775.4</v>
      </c>
      <c r="D7854" s="1">
        <v>36676</v>
      </c>
      <c r="E7854">
        <v>800.48329999999999</v>
      </c>
    </row>
    <row r="7855" spans="1:5" x14ac:dyDescent="0.25">
      <c r="A7855" s="1">
        <v>36677</v>
      </c>
      <c r="B7855">
        <v>773.99</v>
      </c>
      <c r="D7855" s="1">
        <v>36677</v>
      </c>
      <c r="E7855">
        <v>807.38289999999995</v>
      </c>
    </row>
    <row r="7856" spans="1:5" x14ac:dyDescent="0.25">
      <c r="A7856" s="1">
        <v>36678</v>
      </c>
      <c r="B7856">
        <v>791.7</v>
      </c>
      <c r="D7856" s="1">
        <v>36678</v>
      </c>
      <c r="E7856">
        <v>813.56899999999996</v>
      </c>
    </row>
    <row r="7857" spans="1:5" x14ac:dyDescent="0.25">
      <c r="A7857" s="1">
        <v>36679</v>
      </c>
      <c r="B7857">
        <v>810.73</v>
      </c>
      <c r="D7857" s="1">
        <v>36679</v>
      </c>
      <c r="E7857">
        <v>815.8125</v>
      </c>
    </row>
    <row r="7858" spans="1:5" x14ac:dyDescent="0.25">
      <c r="A7858" s="1">
        <v>36682</v>
      </c>
      <c r="B7858">
        <v>805.54</v>
      </c>
      <c r="D7858" s="1">
        <v>36682</v>
      </c>
      <c r="E7858">
        <v>818.97789999999998</v>
      </c>
    </row>
    <row r="7859" spans="1:5" x14ac:dyDescent="0.25">
      <c r="A7859" s="1">
        <v>36683</v>
      </c>
      <c r="B7859">
        <v>799.17</v>
      </c>
      <c r="D7859" s="1">
        <v>36683</v>
      </c>
      <c r="E7859">
        <v>818.62699999999995</v>
      </c>
    </row>
    <row r="7860" spans="1:5" x14ac:dyDescent="0.25">
      <c r="A7860" s="1">
        <v>36684</v>
      </c>
      <c r="B7860">
        <v>806.85</v>
      </c>
      <c r="D7860" s="1">
        <v>36684</v>
      </c>
      <c r="E7860">
        <v>821.09619999999995</v>
      </c>
    </row>
    <row r="7861" spans="1:5" x14ac:dyDescent="0.25">
      <c r="A7861" s="1">
        <v>36685</v>
      </c>
      <c r="B7861">
        <v>801.86</v>
      </c>
      <c r="D7861" s="1">
        <v>36685</v>
      </c>
      <c r="E7861">
        <v>822.20799999999997</v>
      </c>
    </row>
    <row r="7862" spans="1:5" x14ac:dyDescent="0.25">
      <c r="A7862" s="1">
        <v>36686</v>
      </c>
      <c r="B7862">
        <v>801.2</v>
      </c>
      <c r="D7862" s="1">
        <v>36686</v>
      </c>
      <c r="E7862">
        <v>821.70569999999998</v>
      </c>
    </row>
    <row r="7863" spans="1:5" x14ac:dyDescent="0.25">
      <c r="A7863" s="1">
        <v>36689</v>
      </c>
      <c r="B7863">
        <v>793</v>
      </c>
      <c r="D7863" s="1">
        <v>36689</v>
      </c>
      <c r="E7863">
        <v>823.7962</v>
      </c>
    </row>
    <row r="7864" spans="1:5" x14ac:dyDescent="0.25">
      <c r="A7864" s="1">
        <v>36690</v>
      </c>
      <c r="B7864">
        <v>805.1</v>
      </c>
      <c r="D7864" s="1">
        <v>36690</v>
      </c>
      <c r="E7864">
        <v>818.15930000000003</v>
      </c>
    </row>
    <row r="7865" spans="1:5" x14ac:dyDescent="0.25">
      <c r="A7865" s="1">
        <v>36691</v>
      </c>
      <c r="B7865">
        <v>804.57</v>
      </c>
      <c r="D7865" s="1">
        <v>36691</v>
      </c>
      <c r="E7865">
        <v>822.42669999999998</v>
      </c>
    </row>
    <row r="7866" spans="1:5" x14ac:dyDescent="0.25">
      <c r="A7866" s="1">
        <v>36692</v>
      </c>
      <c r="B7866">
        <v>809.01</v>
      </c>
      <c r="D7866" s="1">
        <v>36692</v>
      </c>
      <c r="E7866">
        <v>821.39139999999998</v>
      </c>
    </row>
    <row r="7867" spans="1:5" x14ac:dyDescent="0.25">
      <c r="A7867" s="1">
        <v>36693</v>
      </c>
      <c r="B7867">
        <v>802.33</v>
      </c>
      <c r="D7867" s="1">
        <v>36693</v>
      </c>
      <c r="E7867">
        <v>826.17740000000003</v>
      </c>
    </row>
    <row r="7868" spans="1:5" x14ac:dyDescent="0.25">
      <c r="A7868" s="1">
        <v>36696</v>
      </c>
      <c r="B7868">
        <v>815.11</v>
      </c>
      <c r="D7868" s="1">
        <v>36696</v>
      </c>
      <c r="E7868">
        <v>824.65459999999996</v>
      </c>
    </row>
    <row r="7869" spans="1:5" x14ac:dyDescent="0.25">
      <c r="A7869" s="1">
        <v>36697</v>
      </c>
      <c r="B7869">
        <v>811.66</v>
      </c>
      <c r="D7869" s="1">
        <v>36697</v>
      </c>
      <c r="E7869">
        <v>823.49829999999997</v>
      </c>
    </row>
    <row r="7870" spans="1:5" x14ac:dyDescent="0.25">
      <c r="A7870" s="1">
        <v>36698</v>
      </c>
      <c r="B7870">
        <v>813.36</v>
      </c>
      <c r="D7870" s="1">
        <v>36698</v>
      </c>
      <c r="E7870">
        <v>818.11860000000001</v>
      </c>
    </row>
    <row r="7871" spans="1:5" x14ac:dyDescent="0.25">
      <c r="A7871" s="1">
        <v>36699</v>
      </c>
      <c r="B7871">
        <v>798.32</v>
      </c>
      <c r="D7871" s="1">
        <v>36699</v>
      </c>
      <c r="E7871">
        <v>817.23030000000006</v>
      </c>
    </row>
    <row r="7872" spans="1:5" x14ac:dyDescent="0.25">
      <c r="A7872" s="1">
        <v>36700</v>
      </c>
      <c r="B7872">
        <v>791.5</v>
      </c>
      <c r="D7872" s="1">
        <v>36700</v>
      </c>
      <c r="E7872">
        <v>812.6019</v>
      </c>
    </row>
    <row r="7873" spans="1:5" x14ac:dyDescent="0.25">
      <c r="A7873" s="1">
        <v>36703</v>
      </c>
      <c r="B7873">
        <v>798.05</v>
      </c>
      <c r="D7873" s="1">
        <v>36703</v>
      </c>
      <c r="E7873">
        <v>817.47500000000002</v>
      </c>
    </row>
    <row r="7874" spans="1:5" x14ac:dyDescent="0.25">
      <c r="A7874" s="1">
        <v>36704</v>
      </c>
      <c r="B7874">
        <v>793.6</v>
      </c>
      <c r="D7874" s="1">
        <v>36704</v>
      </c>
      <c r="E7874">
        <v>820.03110000000004</v>
      </c>
    </row>
    <row r="7875" spans="1:5" x14ac:dyDescent="0.25">
      <c r="A7875" s="1">
        <v>36705</v>
      </c>
      <c r="B7875">
        <v>798.35</v>
      </c>
      <c r="D7875" s="1">
        <v>36705</v>
      </c>
      <c r="E7875">
        <v>817.8415</v>
      </c>
    </row>
    <row r="7876" spans="1:5" x14ac:dyDescent="0.25">
      <c r="A7876" s="1">
        <v>36706</v>
      </c>
      <c r="B7876">
        <v>791.76</v>
      </c>
      <c r="D7876" s="1">
        <v>36706</v>
      </c>
      <c r="E7876">
        <v>825.77139999999997</v>
      </c>
    </row>
    <row r="7877" spans="1:5" x14ac:dyDescent="0.25">
      <c r="A7877" s="1">
        <v>36707</v>
      </c>
      <c r="B7877">
        <v>796.44</v>
      </c>
      <c r="D7877" s="1">
        <v>36707</v>
      </c>
      <c r="E7877">
        <v>824.88570000000004</v>
      </c>
    </row>
    <row r="7878" spans="1:5" x14ac:dyDescent="0.25">
      <c r="A7878" s="1">
        <v>36710</v>
      </c>
      <c r="B7878">
        <v>804.51</v>
      </c>
      <c r="D7878" s="1">
        <v>36710</v>
      </c>
      <c r="E7878">
        <v>827.99480000000005</v>
      </c>
    </row>
    <row r="7879" spans="1:5" x14ac:dyDescent="0.25">
      <c r="A7879" s="1">
        <v>36711</v>
      </c>
      <c r="B7879">
        <v>804.51</v>
      </c>
      <c r="D7879" s="1">
        <v>36711</v>
      </c>
      <c r="E7879">
        <v>827.99480000000005</v>
      </c>
    </row>
    <row r="7880" spans="1:5" x14ac:dyDescent="0.25">
      <c r="A7880" s="1">
        <v>36712</v>
      </c>
      <c r="B7880">
        <v>791.39</v>
      </c>
      <c r="D7880" s="1">
        <v>36712</v>
      </c>
      <c r="E7880">
        <v>828.83770000000004</v>
      </c>
    </row>
    <row r="7881" spans="1:5" x14ac:dyDescent="0.25">
      <c r="A7881" s="1">
        <v>36713</v>
      </c>
      <c r="B7881">
        <v>798.21</v>
      </c>
      <c r="D7881" s="1">
        <v>36713</v>
      </c>
      <c r="E7881">
        <v>824.73670000000004</v>
      </c>
    </row>
    <row r="7882" spans="1:5" x14ac:dyDescent="0.25">
      <c r="A7882" s="1">
        <v>36714</v>
      </c>
      <c r="B7882">
        <v>810.05</v>
      </c>
      <c r="D7882" s="1">
        <v>36714</v>
      </c>
      <c r="E7882">
        <v>828.27020000000005</v>
      </c>
    </row>
    <row r="7883" spans="1:5" x14ac:dyDescent="0.25">
      <c r="A7883" s="1">
        <v>36717</v>
      </c>
      <c r="B7883">
        <v>809.05</v>
      </c>
      <c r="D7883" s="1">
        <v>36717</v>
      </c>
      <c r="E7883">
        <v>827.85829999999999</v>
      </c>
    </row>
    <row r="7884" spans="1:5" x14ac:dyDescent="0.25">
      <c r="A7884" s="1">
        <v>36718</v>
      </c>
      <c r="B7884">
        <v>810.4</v>
      </c>
      <c r="D7884" s="1">
        <v>36718</v>
      </c>
      <c r="E7884">
        <v>827.86980000000005</v>
      </c>
    </row>
    <row r="7885" spans="1:5" x14ac:dyDescent="0.25">
      <c r="A7885" s="1">
        <v>36719</v>
      </c>
      <c r="B7885">
        <v>819.27</v>
      </c>
      <c r="D7885" s="1">
        <v>36719</v>
      </c>
      <c r="E7885">
        <v>827.72109999999998</v>
      </c>
    </row>
    <row r="7886" spans="1:5" x14ac:dyDescent="0.25">
      <c r="A7886" s="1">
        <v>36720</v>
      </c>
      <c r="B7886">
        <v>822.79</v>
      </c>
      <c r="D7886" s="1">
        <v>36720</v>
      </c>
      <c r="E7886">
        <v>834.74450000000002</v>
      </c>
    </row>
    <row r="7887" spans="1:5" x14ac:dyDescent="0.25">
      <c r="A7887" s="1">
        <v>36721</v>
      </c>
      <c r="B7887">
        <v>830.41</v>
      </c>
      <c r="D7887" s="1">
        <v>36721</v>
      </c>
      <c r="E7887">
        <v>828.04899999999998</v>
      </c>
    </row>
    <row r="7888" spans="1:5" x14ac:dyDescent="0.25">
      <c r="A7888" s="1">
        <v>36724</v>
      </c>
      <c r="B7888">
        <v>831.42</v>
      </c>
      <c r="D7888" s="1">
        <v>36724</v>
      </c>
      <c r="E7888">
        <v>823.85140000000001</v>
      </c>
    </row>
    <row r="7889" spans="1:5" x14ac:dyDescent="0.25">
      <c r="A7889" s="1">
        <v>36725</v>
      </c>
      <c r="B7889">
        <v>820.39</v>
      </c>
      <c r="D7889" s="1">
        <v>36725</v>
      </c>
      <c r="E7889">
        <v>824.14449999999999</v>
      </c>
    </row>
    <row r="7890" spans="1:5" x14ac:dyDescent="0.25">
      <c r="A7890" s="1">
        <v>36726</v>
      </c>
      <c r="B7890">
        <v>811.89</v>
      </c>
      <c r="D7890" s="1">
        <v>36726</v>
      </c>
      <c r="E7890">
        <v>824.18280000000004</v>
      </c>
    </row>
    <row r="7891" spans="1:5" x14ac:dyDescent="0.25">
      <c r="A7891" s="1">
        <v>36727</v>
      </c>
      <c r="B7891">
        <v>822.27</v>
      </c>
      <c r="D7891" s="1">
        <v>36727</v>
      </c>
      <c r="E7891">
        <v>836.48410000000001</v>
      </c>
    </row>
    <row r="7892" spans="1:5" x14ac:dyDescent="0.25">
      <c r="A7892" s="1">
        <v>36728</v>
      </c>
      <c r="B7892">
        <v>812.27</v>
      </c>
      <c r="D7892" s="1">
        <v>36728</v>
      </c>
      <c r="E7892">
        <v>838.30930000000001</v>
      </c>
    </row>
    <row r="7893" spans="1:5" x14ac:dyDescent="0.25">
      <c r="A7893" s="1">
        <v>36731</v>
      </c>
      <c r="B7893">
        <v>802.17</v>
      </c>
      <c r="D7893" s="1">
        <v>36731</v>
      </c>
      <c r="E7893">
        <v>836.55600000000004</v>
      </c>
    </row>
    <row r="7894" spans="1:5" x14ac:dyDescent="0.25">
      <c r="A7894" s="1">
        <v>36732</v>
      </c>
      <c r="B7894">
        <v>806.54</v>
      </c>
      <c r="D7894" s="1">
        <v>36732</v>
      </c>
      <c r="E7894">
        <v>837.62840000000006</v>
      </c>
    </row>
    <row r="7895" spans="1:5" x14ac:dyDescent="0.25">
      <c r="A7895" s="1">
        <v>36733</v>
      </c>
      <c r="B7895">
        <v>795.65</v>
      </c>
      <c r="D7895" s="1">
        <v>36733</v>
      </c>
      <c r="E7895">
        <v>837.00059999999996</v>
      </c>
    </row>
    <row r="7896" spans="1:5" x14ac:dyDescent="0.25">
      <c r="A7896" s="1">
        <v>36734</v>
      </c>
      <c r="B7896">
        <v>790.32</v>
      </c>
      <c r="D7896" s="1">
        <v>36734</v>
      </c>
      <c r="E7896">
        <v>841.00699999999995</v>
      </c>
    </row>
    <row r="7897" spans="1:5" x14ac:dyDescent="0.25">
      <c r="A7897" s="1">
        <v>36735</v>
      </c>
      <c r="B7897">
        <v>772.98</v>
      </c>
      <c r="D7897" s="1">
        <v>36735</v>
      </c>
      <c r="E7897">
        <v>839.57380000000001</v>
      </c>
    </row>
    <row r="7898" spans="1:5" x14ac:dyDescent="0.25">
      <c r="A7898" s="1">
        <v>36738</v>
      </c>
      <c r="B7898">
        <v>781.09</v>
      </c>
      <c r="D7898" s="1">
        <v>36738</v>
      </c>
      <c r="E7898">
        <v>839.07479999999998</v>
      </c>
    </row>
    <row r="7899" spans="1:5" x14ac:dyDescent="0.25">
      <c r="A7899" s="1">
        <v>36739</v>
      </c>
      <c r="B7899">
        <v>783.77</v>
      </c>
      <c r="D7899" s="1">
        <v>36739</v>
      </c>
      <c r="E7899">
        <v>842.34540000000004</v>
      </c>
    </row>
    <row r="7900" spans="1:5" x14ac:dyDescent="0.25">
      <c r="A7900" s="1">
        <v>36740</v>
      </c>
      <c r="B7900">
        <v>783.98</v>
      </c>
      <c r="D7900" s="1">
        <v>36740</v>
      </c>
      <c r="E7900">
        <v>843.08590000000004</v>
      </c>
    </row>
    <row r="7901" spans="1:5" x14ac:dyDescent="0.25">
      <c r="A7901" s="1">
        <v>36741</v>
      </c>
      <c r="B7901">
        <v>792.19</v>
      </c>
      <c r="D7901" s="1">
        <v>36741</v>
      </c>
      <c r="E7901">
        <v>845.904</v>
      </c>
    </row>
    <row r="7902" spans="1:5" x14ac:dyDescent="0.25">
      <c r="A7902" s="1">
        <v>36742</v>
      </c>
      <c r="B7902">
        <v>798.4</v>
      </c>
      <c r="D7902" s="1">
        <v>36742</v>
      </c>
      <c r="E7902">
        <v>848.63750000000005</v>
      </c>
    </row>
    <row r="7903" spans="1:5" x14ac:dyDescent="0.25">
      <c r="A7903" s="1">
        <v>36745</v>
      </c>
      <c r="B7903">
        <v>807.36</v>
      </c>
      <c r="D7903" s="1">
        <v>36745</v>
      </c>
      <c r="E7903">
        <v>845.80010000000004</v>
      </c>
    </row>
    <row r="7904" spans="1:5" x14ac:dyDescent="0.25">
      <c r="A7904" s="1">
        <v>36746</v>
      </c>
      <c r="B7904">
        <v>807.96</v>
      </c>
      <c r="D7904" s="1">
        <v>36746</v>
      </c>
      <c r="E7904">
        <v>848.65589999999997</v>
      </c>
    </row>
    <row r="7905" spans="1:5" x14ac:dyDescent="0.25">
      <c r="A7905" s="1">
        <v>36747</v>
      </c>
      <c r="B7905">
        <v>803.57</v>
      </c>
      <c r="D7905" s="1">
        <v>36747</v>
      </c>
      <c r="E7905">
        <v>849.70870000000002</v>
      </c>
    </row>
    <row r="7906" spans="1:5" x14ac:dyDescent="0.25">
      <c r="A7906" s="1">
        <v>36748</v>
      </c>
      <c r="B7906">
        <v>796.67</v>
      </c>
      <c r="D7906" s="1">
        <v>36748</v>
      </c>
      <c r="E7906">
        <v>852.29269999999997</v>
      </c>
    </row>
    <row r="7907" spans="1:5" x14ac:dyDescent="0.25">
      <c r="A7907" s="1">
        <v>36749</v>
      </c>
      <c r="B7907">
        <v>804.08</v>
      </c>
      <c r="D7907" s="1">
        <v>36749</v>
      </c>
      <c r="E7907">
        <v>849.19740000000002</v>
      </c>
    </row>
    <row r="7908" spans="1:5" x14ac:dyDescent="0.25">
      <c r="A7908" s="1">
        <v>36752</v>
      </c>
      <c r="B7908">
        <v>814.38</v>
      </c>
      <c r="D7908" s="1">
        <v>36752</v>
      </c>
      <c r="E7908">
        <v>852.30269999999996</v>
      </c>
    </row>
    <row r="7909" spans="1:5" x14ac:dyDescent="0.25">
      <c r="A7909" s="1">
        <v>36753</v>
      </c>
      <c r="B7909">
        <v>810.66</v>
      </c>
      <c r="D7909" s="1">
        <v>36753</v>
      </c>
      <c r="E7909">
        <v>850.37360000000001</v>
      </c>
    </row>
    <row r="7910" spans="1:5" x14ac:dyDescent="0.25">
      <c r="A7910" s="1">
        <v>36754</v>
      </c>
      <c r="B7910">
        <v>809.47</v>
      </c>
      <c r="D7910" s="1">
        <v>36754</v>
      </c>
      <c r="E7910">
        <v>848.35940000000005</v>
      </c>
    </row>
    <row r="7911" spans="1:5" x14ac:dyDescent="0.25">
      <c r="A7911" s="1">
        <v>36755</v>
      </c>
      <c r="B7911">
        <v>818.42</v>
      </c>
      <c r="D7911" s="1">
        <v>36755</v>
      </c>
      <c r="E7911">
        <v>850.94410000000005</v>
      </c>
    </row>
    <row r="7912" spans="1:5" x14ac:dyDescent="0.25">
      <c r="A7912" s="1">
        <v>36756</v>
      </c>
      <c r="B7912">
        <v>816.38</v>
      </c>
      <c r="D7912" s="1">
        <v>36756</v>
      </c>
      <c r="E7912">
        <v>853.73620000000005</v>
      </c>
    </row>
    <row r="7913" spans="1:5" x14ac:dyDescent="0.25">
      <c r="A7913" s="1">
        <v>36759</v>
      </c>
      <c r="B7913">
        <v>820.39</v>
      </c>
      <c r="D7913" s="1">
        <v>36759</v>
      </c>
      <c r="E7913">
        <v>851.928</v>
      </c>
    </row>
    <row r="7914" spans="1:5" x14ac:dyDescent="0.25">
      <c r="A7914" s="1">
        <v>36760</v>
      </c>
      <c r="B7914">
        <v>820.51</v>
      </c>
      <c r="D7914" s="1">
        <v>36760</v>
      </c>
      <c r="E7914">
        <v>852.46450000000004</v>
      </c>
    </row>
    <row r="7915" spans="1:5" x14ac:dyDescent="0.25">
      <c r="A7915" s="1">
        <v>36761</v>
      </c>
      <c r="B7915">
        <v>825.58</v>
      </c>
      <c r="D7915" s="1">
        <v>36761</v>
      </c>
      <c r="E7915">
        <v>856.10839999999996</v>
      </c>
    </row>
    <row r="7916" spans="1:5" x14ac:dyDescent="0.25">
      <c r="A7916" s="1">
        <v>36762</v>
      </c>
      <c r="B7916">
        <v>828.33</v>
      </c>
      <c r="D7916" s="1">
        <v>36762</v>
      </c>
      <c r="E7916">
        <v>857.56330000000003</v>
      </c>
    </row>
    <row r="7917" spans="1:5" x14ac:dyDescent="0.25">
      <c r="A7917" s="1">
        <v>36763</v>
      </c>
      <c r="B7917">
        <v>827.84</v>
      </c>
      <c r="D7917" s="1">
        <v>36763</v>
      </c>
      <c r="E7917">
        <v>857.53589999999997</v>
      </c>
    </row>
    <row r="7918" spans="1:5" x14ac:dyDescent="0.25">
      <c r="A7918" s="1">
        <v>36766</v>
      </c>
      <c r="B7918">
        <v>832.01</v>
      </c>
      <c r="D7918" s="1">
        <v>36766</v>
      </c>
      <c r="E7918">
        <v>853.13059999999996</v>
      </c>
    </row>
    <row r="7919" spans="1:5" x14ac:dyDescent="0.25">
      <c r="A7919" s="1">
        <v>36767</v>
      </c>
      <c r="B7919">
        <v>831.2</v>
      </c>
      <c r="D7919" s="1">
        <v>36767</v>
      </c>
      <c r="E7919">
        <v>850.58410000000003</v>
      </c>
    </row>
    <row r="7920" spans="1:5" x14ac:dyDescent="0.25">
      <c r="A7920" s="1">
        <v>36768</v>
      </c>
      <c r="B7920">
        <v>829.47</v>
      </c>
      <c r="D7920" s="1">
        <v>36768</v>
      </c>
      <c r="E7920">
        <v>851.68039999999996</v>
      </c>
    </row>
    <row r="7921" spans="1:5" x14ac:dyDescent="0.25">
      <c r="A7921" s="1">
        <v>36769</v>
      </c>
      <c r="B7921">
        <v>838.61</v>
      </c>
      <c r="D7921" s="1">
        <v>36769</v>
      </c>
      <c r="E7921">
        <v>858.0797</v>
      </c>
    </row>
    <row r="7922" spans="1:5" x14ac:dyDescent="0.25">
      <c r="A7922" s="1">
        <v>36770</v>
      </c>
      <c r="B7922">
        <v>841.47</v>
      </c>
      <c r="D7922" s="1">
        <v>36770</v>
      </c>
      <c r="E7922">
        <v>860.22529999999995</v>
      </c>
    </row>
    <row r="7923" spans="1:5" x14ac:dyDescent="0.25">
      <c r="A7923" s="1">
        <v>36773</v>
      </c>
      <c r="B7923">
        <v>841.47</v>
      </c>
      <c r="D7923" s="1">
        <v>36773</v>
      </c>
      <c r="E7923">
        <v>860.22529999999995</v>
      </c>
    </row>
    <row r="7924" spans="1:5" x14ac:dyDescent="0.25">
      <c r="A7924" s="1">
        <v>36774</v>
      </c>
      <c r="B7924">
        <v>833.22</v>
      </c>
      <c r="D7924" s="1">
        <v>36774</v>
      </c>
      <c r="E7924">
        <v>860.50340000000006</v>
      </c>
    </row>
    <row r="7925" spans="1:5" x14ac:dyDescent="0.25">
      <c r="A7925" s="1">
        <v>36775</v>
      </c>
      <c r="B7925">
        <v>824.06</v>
      </c>
      <c r="D7925" s="1">
        <v>36775</v>
      </c>
      <c r="E7925">
        <v>856.61329999999998</v>
      </c>
    </row>
    <row r="7926" spans="1:5" x14ac:dyDescent="0.25">
      <c r="A7926" s="1">
        <v>36776</v>
      </c>
      <c r="B7926">
        <v>831.41</v>
      </c>
      <c r="D7926" s="1">
        <v>36776</v>
      </c>
      <c r="E7926">
        <v>854.72199999999998</v>
      </c>
    </row>
    <row r="7927" spans="1:5" x14ac:dyDescent="0.25">
      <c r="A7927" s="1">
        <v>36777</v>
      </c>
      <c r="B7927">
        <v>825.68</v>
      </c>
      <c r="D7927" s="1">
        <v>36777</v>
      </c>
      <c r="E7927">
        <v>857.14710000000002</v>
      </c>
    </row>
    <row r="7928" spans="1:5" x14ac:dyDescent="0.25">
      <c r="A7928" s="1">
        <v>36780</v>
      </c>
      <c r="B7928">
        <v>821.93</v>
      </c>
      <c r="D7928" s="1">
        <v>36780</v>
      </c>
      <c r="E7928">
        <v>854.34889999999996</v>
      </c>
    </row>
    <row r="7929" spans="1:5" x14ac:dyDescent="0.25">
      <c r="A7929" s="1">
        <v>36781</v>
      </c>
      <c r="B7929">
        <v>818.95</v>
      </c>
      <c r="D7929" s="1">
        <v>36781</v>
      </c>
      <c r="E7929">
        <v>853.14419999999996</v>
      </c>
    </row>
    <row r="7930" spans="1:5" x14ac:dyDescent="0.25">
      <c r="A7930" s="1">
        <v>36782</v>
      </c>
      <c r="B7930">
        <v>821.18</v>
      </c>
      <c r="D7930" s="1">
        <v>36782</v>
      </c>
      <c r="E7930">
        <v>855.66480000000001</v>
      </c>
    </row>
    <row r="7931" spans="1:5" x14ac:dyDescent="0.25">
      <c r="A7931" s="1">
        <v>36783</v>
      </c>
      <c r="B7931">
        <v>820.91</v>
      </c>
      <c r="D7931" s="1">
        <v>36783</v>
      </c>
      <c r="E7931">
        <v>849.05119999999999</v>
      </c>
    </row>
    <row r="7932" spans="1:5" x14ac:dyDescent="0.25">
      <c r="A7932" s="1">
        <v>36784</v>
      </c>
      <c r="B7932">
        <v>811.66</v>
      </c>
      <c r="D7932" s="1">
        <v>36784</v>
      </c>
      <c r="E7932">
        <v>842.4905</v>
      </c>
    </row>
    <row r="7933" spans="1:5" x14ac:dyDescent="0.25">
      <c r="A7933" s="1">
        <v>36787</v>
      </c>
      <c r="B7933">
        <v>797.98</v>
      </c>
      <c r="D7933" s="1">
        <v>36787</v>
      </c>
      <c r="E7933">
        <v>839.30589999999995</v>
      </c>
    </row>
    <row r="7934" spans="1:5" x14ac:dyDescent="0.25">
      <c r="A7934" s="1">
        <v>36788</v>
      </c>
      <c r="B7934">
        <v>807.99</v>
      </c>
      <c r="D7934" s="1">
        <v>36788</v>
      </c>
      <c r="E7934">
        <v>841.53319999999997</v>
      </c>
    </row>
    <row r="7935" spans="1:5" x14ac:dyDescent="0.25">
      <c r="A7935" s="1">
        <v>36789</v>
      </c>
      <c r="B7935">
        <v>804.81</v>
      </c>
      <c r="D7935" s="1">
        <v>36789</v>
      </c>
      <c r="E7935">
        <v>838.1386</v>
      </c>
    </row>
    <row r="7936" spans="1:5" x14ac:dyDescent="0.25">
      <c r="A7936" s="1">
        <v>36790</v>
      </c>
      <c r="B7936">
        <v>801.72</v>
      </c>
      <c r="D7936" s="1">
        <v>36790</v>
      </c>
      <c r="E7936">
        <v>841.95230000000004</v>
      </c>
    </row>
    <row r="7937" spans="1:5" x14ac:dyDescent="0.25">
      <c r="A7937" s="1">
        <v>36791</v>
      </c>
      <c r="B7937">
        <v>803.52</v>
      </c>
      <c r="D7937" s="1">
        <v>36791</v>
      </c>
      <c r="E7937">
        <v>842.95190000000002</v>
      </c>
    </row>
    <row r="7938" spans="1:5" x14ac:dyDescent="0.25">
      <c r="A7938" s="1">
        <v>36794</v>
      </c>
      <c r="B7938">
        <v>799.24</v>
      </c>
      <c r="D7938" s="1">
        <v>36794</v>
      </c>
      <c r="E7938">
        <v>844.63220000000001</v>
      </c>
    </row>
    <row r="7939" spans="1:5" x14ac:dyDescent="0.25">
      <c r="A7939" s="1">
        <v>36795</v>
      </c>
      <c r="B7939">
        <v>792.4</v>
      </c>
      <c r="D7939" s="1">
        <v>36795</v>
      </c>
      <c r="E7939">
        <v>848.42499999999995</v>
      </c>
    </row>
    <row r="7940" spans="1:5" x14ac:dyDescent="0.25">
      <c r="A7940" s="1">
        <v>36796</v>
      </c>
      <c r="B7940">
        <v>792.33</v>
      </c>
      <c r="D7940" s="1">
        <v>36796</v>
      </c>
      <c r="E7940">
        <v>844.9828</v>
      </c>
    </row>
    <row r="7941" spans="1:5" x14ac:dyDescent="0.25">
      <c r="A7941" s="1">
        <v>36797</v>
      </c>
      <c r="B7941">
        <v>811.03</v>
      </c>
      <c r="D7941" s="1">
        <v>36797</v>
      </c>
      <c r="E7941">
        <v>846.32069999999999</v>
      </c>
    </row>
    <row r="7942" spans="1:5" x14ac:dyDescent="0.25">
      <c r="A7942" s="1">
        <v>36798</v>
      </c>
      <c r="B7942">
        <v>799.68</v>
      </c>
      <c r="D7942" s="1">
        <v>36798</v>
      </c>
      <c r="E7942">
        <v>847.87350000000004</v>
      </c>
    </row>
    <row r="7943" spans="1:5" x14ac:dyDescent="0.25">
      <c r="A7943" s="1">
        <v>36801</v>
      </c>
      <c r="B7943">
        <v>796.01</v>
      </c>
      <c r="D7943" s="1">
        <v>36801</v>
      </c>
      <c r="E7943">
        <v>843.81410000000005</v>
      </c>
    </row>
    <row r="7944" spans="1:5" x14ac:dyDescent="0.25">
      <c r="A7944" s="1">
        <v>36802</v>
      </c>
      <c r="B7944">
        <v>787.67</v>
      </c>
      <c r="D7944" s="1">
        <v>36802</v>
      </c>
      <c r="E7944">
        <v>842.31399999999996</v>
      </c>
    </row>
    <row r="7945" spans="1:5" x14ac:dyDescent="0.25">
      <c r="A7945" s="1">
        <v>36803</v>
      </c>
      <c r="B7945">
        <v>792.83</v>
      </c>
      <c r="D7945" s="1">
        <v>36803</v>
      </c>
      <c r="E7945">
        <v>841.69200000000001</v>
      </c>
    </row>
    <row r="7946" spans="1:5" x14ac:dyDescent="0.25">
      <c r="A7946" s="1">
        <v>36804</v>
      </c>
      <c r="B7946">
        <v>791.98</v>
      </c>
      <c r="D7946" s="1">
        <v>36804</v>
      </c>
      <c r="E7946">
        <v>845.62120000000004</v>
      </c>
    </row>
    <row r="7947" spans="1:5" x14ac:dyDescent="0.25">
      <c r="A7947" s="1">
        <v>36805</v>
      </c>
      <c r="B7947">
        <v>776.25</v>
      </c>
      <c r="D7947" s="1">
        <v>36805</v>
      </c>
      <c r="E7947">
        <v>850.58820000000003</v>
      </c>
    </row>
    <row r="7948" spans="1:5" x14ac:dyDescent="0.25">
      <c r="A7948" s="1">
        <v>36808</v>
      </c>
      <c r="B7948">
        <v>773.13</v>
      </c>
      <c r="D7948" s="1">
        <v>36808</v>
      </c>
      <c r="E7948">
        <v>851.01459999999997</v>
      </c>
    </row>
    <row r="7949" spans="1:5" x14ac:dyDescent="0.25">
      <c r="A7949" s="1">
        <v>36809</v>
      </c>
      <c r="B7949">
        <v>762.02</v>
      </c>
      <c r="D7949" s="1">
        <v>36809</v>
      </c>
      <c r="E7949">
        <v>853.21230000000003</v>
      </c>
    </row>
    <row r="7950" spans="1:5" x14ac:dyDescent="0.25">
      <c r="A7950" s="1">
        <v>36810</v>
      </c>
      <c r="B7950">
        <v>749.92</v>
      </c>
      <c r="D7950" s="1">
        <v>36810</v>
      </c>
      <c r="E7950">
        <v>853.66549999999995</v>
      </c>
    </row>
    <row r="7951" spans="1:5" x14ac:dyDescent="0.25">
      <c r="A7951" s="1">
        <v>36811</v>
      </c>
      <c r="B7951">
        <v>730.02</v>
      </c>
      <c r="D7951" s="1">
        <v>36811</v>
      </c>
      <c r="E7951">
        <v>856.23649999999998</v>
      </c>
    </row>
    <row r="7952" spans="1:5" x14ac:dyDescent="0.25">
      <c r="A7952" s="1">
        <v>36812</v>
      </c>
      <c r="B7952">
        <v>756.93</v>
      </c>
      <c r="D7952" s="1">
        <v>36812</v>
      </c>
      <c r="E7952">
        <v>856.44050000000004</v>
      </c>
    </row>
    <row r="7953" spans="1:5" x14ac:dyDescent="0.25">
      <c r="A7953" s="1">
        <v>36815</v>
      </c>
      <c r="B7953">
        <v>758.38</v>
      </c>
      <c r="D7953" s="1">
        <v>36815</v>
      </c>
      <c r="E7953">
        <v>855.58749999999998</v>
      </c>
    </row>
    <row r="7954" spans="1:5" x14ac:dyDescent="0.25">
      <c r="A7954" s="1">
        <v>36816</v>
      </c>
      <c r="B7954">
        <v>744.44</v>
      </c>
      <c r="D7954" s="1">
        <v>36816</v>
      </c>
      <c r="E7954">
        <v>861.53970000000004</v>
      </c>
    </row>
    <row r="7955" spans="1:5" x14ac:dyDescent="0.25">
      <c r="A7955" s="1">
        <v>36817</v>
      </c>
      <c r="B7955">
        <v>738.95</v>
      </c>
      <c r="D7955" s="1">
        <v>36817</v>
      </c>
      <c r="E7955">
        <v>861.22519999999997</v>
      </c>
    </row>
    <row r="7956" spans="1:5" x14ac:dyDescent="0.25">
      <c r="A7956" s="1">
        <v>36818</v>
      </c>
      <c r="B7956">
        <v>764.78</v>
      </c>
      <c r="D7956" s="1">
        <v>36818</v>
      </c>
      <c r="E7956">
        <v>863.01189999999997</v>
      </c>
    </row>
    <row r="7957" spans="1:5" x14ac:dyDescent="0.25">
      <c r="A7957" s="1">
        <v>36819</v>
      </c>
      <c r="B7957">
        <v>770.89</v>
      </c>
      <c r="D7957" s="1">
        <v>36819</v>
      </c>
      <c r="E7957">
        <v>866.02959999999996</v>
      </c>
    </row>
    <row r="7958" spans="1:5" x14ac:dyDescent="0.25">
      <c r="A7958" s="1">
        <v>36822</v>
      </c>
      <c r="B7958">
        <v>771.4</v>
      </c>
      <c r="D7958" s="1">
        <v>36822</v>
      </c>
      <c r="E7958">
        <v>871.13599999999997</v>
      </c>
    </row>
    <row r="7959" spans="1:5" x14ac:dyDescent="0.25">
      <c r="A7959" s="1">
        <v>36823</v>
      </c>
      <c r="B7959">
        <v>770.74</v>
      </c>
      <c r="D7959" s="1">
        <v>36823</v>
      </c>
      <c r="E7959">
        <v>868.1309</v>
      </c>
    </row>
    <row r="7960" spans="1:5" x14ac:dyDescent="0.25">
      <c r="A7960" s="1">
        <v>36824</v>
      </c>
      <c r="B7960">
        <v>752.79</v>
      </c>
      <c r="D7960" s="1">
        <v>36824</v>
      </c>
      <c r="E7960">
        <v>864.53309999999999</v>
      </c>
    </row>
    <row r="7961" spans="1:5" x14ac:dyDescent="0.25">
      <c r="A7961" s="1">
        <v>36825</v>
      </c>
      <c r="B7961">
        <v>753.07</v>
      </c>
      <c r="D7961" s="1">
        <v>36825</v>
      </c>
      <c r="E7961">
        <v>865.95920000000001</v>
      </c>
    </row>
    <row r="7962" spans="1:5" x14ac:dyDescent="0.25">
      <c r="A7962" s="1">
        <v>36826</v>
      </c>
      <c r="B7962">
        <v>760.48</v>
      </c>
      <c r="D7962" s="1">
        <v>36826</v>
      </c>
      <c r="E7962">
        <v>865.19629999999995</v>
      </c>
    </row>
    <row r="7963" spans="1:5" x14ac:dyDescent="0.25">
      <c r="A7963" s="1">
        <v>36829</v>
      </c>
      <c r="B7963">
        <v>767.95</v>
      </c>
      <c r="D7963" s="1">
        <v>36829</v>
      </c>
      <c r="E7963">
        <v>865.08849999999995</v>
      </c>
    </row>
    <row r="7964" spans="1:5" x14ac:dyDescent="0.25">
      <c r="A7964" s="1">
        <v>36830</v>
      </c>
      <c r="B7964">
        <v>788.02</v>
      </c>
      <c r="D7964" s="1">
        <v>36830</v>
      </c>
      <c r="E7964">
        <v>861.25149999999996</v>
      </c>
    </row>
    <row r="7965" spans="1:5" x14ac:dyDescent="0.25">
      <c r="A7965" s="1">
        <v>36831</v>
      </c>
      <c r="B7965">
        <v>783.83</v>
      </c>
      <c r="D7965" s="1">
        <v>36831</v>
      </c>
      <c r="E7965">
        <v>862.79129999999998</v>
      </c>
    </row>
    <row r="7966" spans="1:5" x14ac:dyDescent="0.25">
      <c r="A7966" s="1">
        <v>36832</v>
      </c>
      <c r="B7966">
        <v>791.18</v>
      </c>
      <c r="D7966" s="1">
        <v>36832</v>
      </c>
      <c r="E7966">
        <v>862.43</v>
      </c>
    </row>
    <row r="7967" spans="1:5" x14ac:dyDescent="0.25">
      <c r="A7967" s="1">
        <v>36833</v>
      </c>
      <c r="B7967">
        <v>790.84</v>
      </c>
      <c r="D7967" s="1">
        <v>36833</v>
      </c>
      <c r="E7967">
        <v>855.26670000000001</v>
      </c>
    </row>
    <row r="7968" spans="1:5" x14ac:dyDescent="0.25">
      <c r="A7968" s="1">
        <v>36836</v>
      </c>
      <c r="B7968">
        <v>792.61</v>
      </c>
      <c r="D7968" s="1">
        <v>36836</v>
      </c>
      <c r="E7968">
        <v>853.64620000000002</v>
      </c>
    </row>
    <row r="7969" spans="1:5" x14ac:dyDescent="0.25">
      <c r="A7969" s="1">
        <v>36837</v>
      </c>
      <c r="B7969">
        <v>792.13</v>
      </c>
      <c r="D7969" s="1">
        <v>36837</v>
      </c>
      <c r="E7969">
        <v>853.69650000000001</v>
      </c>
    </row>
    <row r="7970" spans="1:5" x14ac:dyDescent="0.25">
      <c r="A7970" s="1">
        <v>36838</v>
      </c>
      <c r="B7970">
        <v>777.77</v>
      </c>
      <c r="D7970" s="1">
        <v>36838</v>
      </c>
      <c r="E7970">
        <v>855.51430000000005</v>
      </c>
    </row>
    <row r="7971" spans="1:5" x14ac:dyDescent="0.25">
      <c r="A7971" s="1">
        <v>36839</v>
      </c>
      <c r="B7971">
        <v>771.26</v>
      </c>
      <c r="D7971" s="1">
        <v>36839</v>
      </c>
      <c r="E7971">
        <v>858.5874</v>
      </c>
    </row>
    <row r="7972" spans="1:5" x14ac:dyDescent="0.25">
      <c r="A7972" s="1">
        <v>36840</v>
      </c>
      <c r="B7972">
        <v>751.94</v>
      </c>
      <c r="D7972" s="1">
        <v>36840</v>
      </c>
      <c r="E7972">
        <v>857.34339999999997</v>
      </c>
    </row>
    <row r="7973" spans="1:5" x14ac:dyDescent="0.25">
      <c r="A7973" s="1">
        <v>36843</v>
      </c>
      <c r="B7973">
        <v>742.01</v>
      </c>
      <c r="D7973" s="1">
        <v>36843</v>
      </c>
      <c r="E7973">
        <v>861.46770000000004</v>
      </c>
    </row>
    <row r="7974" spans="1:5" x14ac:dyDescent="0.25">
      <c r="A7974" s="1">
        <v>36844</v>
      </c>
      <c r="B7974">
        <v>760.94</v>
      </c>
      <c r="D7974" s="1">
        <v>36844</v>
      </c>
      <c r="E7974">
        <v>863.93399999999997</v>
      </c>
    </row>
    <row r="7975" spans="1:5" x14ac:dyDescent="0.25">
      <c r="A7975" s="1">
        <v>36845</v>
      </c>
      <c r="B7975">
        <v>765.54</v>
      </c>
      <c r="D7975" s="1">
        <v>36845</v>
      </c>
      <c r="E7975">
        <v>868.2527</v>
      </c>
    </row>
    <row r="7976" spans="1:5" x14ac:dyDescent="0.25">
      <c r="A7976" s="1">
        <v>36846</v>
      </c>
      <c r="B7976">
        <v>754.14</v>
      </c>
      <c r="D7976" s="1">
        <v>36846</v>
      </c>
      <c r="E7976">
        <v>868.2527</v>
      </c>
    </row>
    <row r="7977" spans="1:5" x14ac:dyDescent="0.25">
      <c r="A7977" s="1">
        <v>36847</v>
      </c>
      <c r="B7977">
        <v>750.91</v>
      </c>
      <c r="D7977" s="1">
        <v>36847</v>
      </c>
      <c r="E7977">
        <v>867.95389999999998</v>
      </c>
    </row>
    <row r="7978" spans="1:5" x14ac:dyDescent="0.25">
      <c r="A7978" s="1">
        <v>36850</v>
      </c>
      <c r="B7978">
        <v>734.27</v>
      </c>
      <c r="D7978" s="1">
        <v>36850</v>
      </c>
      <c r="E7978">
        <v>869.75450000000001</v>
      </c>
    </row>
    <row r="7979" spans="1:5" x14ac:dyDescent="0.25">
      <c r="A7979" s="1">
        <v>36851</v>
      </c>
      <c r="B7979">
        <v>735.38</v>
      </c>
      <c r="D7979" s="1">
        <v>36851</v>
      </c>
      <c r="E7979">
        <v>871.6712</v>
      </c>
    </row>
    <row r="7980" spans="1:5" x14ac:dyDescent="0.25">
      <c r="A7980" s="1">
        <v>36852</v>
      </c>
      <c r="B7980">
        <v>720.78</v>
      </c>
      <c r="D7980" s="1">
        <v>36852</v>
      </c>
      <c r="E7980">
        <v>880.46839999999997</v>
      </c>
    </row>
    <row r="7981" spans="1:5" x14ac:dyDescent="0.25">
      <c r="A7981" s="1">
        <v>36853</v>
      </c>
      <c r="B7981">
        <v>720.78</v>
      </c>
      <c r="D7981" s="1">
        <v>36853</v>
      </c>
      <c r="E7981">
        <v>880.61069999999995</v>
      </c>
    </row>
    <row r="7982" spans="1:5" x14ac:dyDescent="0.25">
      <c r="A7982" s="1">
        <v>36854</v>
      </c>
      <c r="B7982">
        <v>734.66</v>
      </c>
      <c r="D7982" s="1">
        <v>36854</v>
      </c>
      <c r="E7982">
        <v>877.92240000000004</v>
      </c>
    </row>
    <row r="7983" spans="1:5" x14ac:dyDescent="0.25">
      <c r="A7983" s="1">
        <v>36857</v>
      </c>
      <c r="B7983">
        <v>737.29</v>
      </c>
      <c r="D7983" s="1">
        <v>36857</v>
      </c>
      <c r="E7983">
        <v>876.10619999999994</v>
      </c>
    </row>
    <row r="7984" spans="1:5" x14ac:dyDescent="0.25">
      <c r="A7984" s="1">
        <v>36858</v>
      </c>
      <c r="B7984">
        <v>727.04</v>
      </c>
      <c r="D7984" s="1">
        <v>36858</v>
      </c>
      <c r="E7984">
        <v>878.97109999999998</v>
      </c>
    </row>
    <row r="7985" spans="1:5" x14ac:dyDescent="0.25">
      <c r="A7985" s="1">
        <v>36859</v>
      </c>
      <c r="B7985">
        <v>728.94</v>
      </c>
      <c r="D7985" s="1">
        <v>36859</v>
      </c>
      <c r="E7985">
        <v>881.28620000000001</v>
      </c>
    </row>
    <row r="7986" spans="1:5" x14ac:dyDescent="0.25">
      <c r="A7986" s="1">
        <v>36860</v>
      </c>
      <c r="B7986">
        <v>714.47</v>
      </c>
      <c r="D7986" s="1">
        <v>36860</v>
      </c>
      <c r="E7986">
        <v>888.33759999999995</v>
      </c>
    </row>
    <row r="7987" spans="1:5" x14ac:dyDescent="0.25">
      <c r="A7987" s="1">
        <v>36861</v>
      </c>
      <c r="B7987">
        <v>717.29</v>
      </c>
      <c r="D7987" s="1">
        <v>36861</v>
      </c>
      <c r="E7987">
        <v>883.67529999999999</v>
      </c>
    </row>
    <row r="7988" spans="1:5" x14ac:dyDescent="0.25">
      <c r="A7988" s="1">
        <v>36864</v>
      </c>
      <c r="B7988">
        <v>720.41</v>
      </c>
      <c r="D7988" s="1">
        <v>36864</v>
      </c>
      <c r="E7988">
        <v>882.51980000000003</v>
      </c>
    </row>
    <row r="7989" spans="1:5" x14ac:dyDescent="0.25">
      <c r="A7989" s="1">
        <v>36865</v>
      </c>
      <c r="B7989">
        <v>751.87</v>
      </c>
      <c r="D7989" s="1">
        <v>36865</v>
      </c>
      <c r="E7989">
        <v>889.73270000000002</v>
      </c>
    </row>
    <row r="7990" spans="1:5" x14ac:dyDescent="0.25">
      <c r="A7990" s="1">
        <v>36866</v>
      </c>
      <c r="B7990">
        <v>738.6</v>
      </c>
      <c r="D7990" s="1">
        <v>36866</v>
      </c>
      <c r="E7990">
        <v>897.07820000000004</v>
      </c>
    </row>
    <row r="7991" spans="1:5" x14ac:dyDescent="0.25">
      <c r="A7991" s="1">
        <v>36867</v>
      </c>
      <c r="B7991">
        <v>735.02</v>
      </c>
      <c r="D7991" s="1">
        <v>36867</v>
      </c>
      <c r="E7991">
        <v>898.76469999999995</v>
      </c>
    </row>
    <row r="7992" spans="1:5" x14ac:dyDescent="0.25">
      <c r="A7992" s="1">
        <v>36868</v>
      </c>
      <c r="B7992">
        <v>754.02</v>
      </c>
      <c r="D7992" s="1">
        <v>36868</v>
      </c>
      <c r="E7992">
        <v>895.71169999999995</v>
      </c>
    </row>
    <row r="7993" spans="1:5" x14ac:dyDescent="0.25">
      <c r="A7993" s="1">
        <v>36871</v>
      </c>
      <c r="B7993">
        <v>762</v>
      </c>
      <c r="D7993" s="1">
        <v>36871</v>
      </c>
      <c r="E7993">
        <v>895.73749999999995</v>
      </c>
    </row>
    <row r="7994" spans="1:5" x14ac:dyDescent="0.25">
      <c r="A7994" s="1">
        <v>36872</v>
      </c>
      <c r="B7994">
        <v>754.79</v>
      </c>
      <c r="D7994" s="1">
        <v>36872</v>
      </c>
      <c r="E7994">
        <v>896.67909999999995</v>
      </c>
    </row>
    <row r="7995" spans="1:5" x14ac:dyDescent="0.25">
      <c r="A7995" s="1">
        <v>36873</v>
      </c>
      <c r="B7995">
        <v>747.29</v>
      </c>
      <c r="D7995" s="1">
        <v>36873</v>
      </c>
      <c r="E7995">
        <v>902.6671</v>
      </c>
    </row>
    <row r="7996" spans="1:5" x14ac:dyDescent="0.25">
      <c r="A7996" s="1">
        <v>36874</v>
      </c>
      <c r="B7996">
        <v>734.89</v>
      </c>
      <c r="D7996" s="1">
        <v>36874</v>
      </c>
      <c r="E7996">
        <v>902.6671</v>
      </c>
    </row>
    <row r="7997" spans="1:5" x14ac:dyDescent="0.25">
      <c r="A7997" s="1">
        <v>36875</v>
      </c>
      <c r="B7997">
        <v>720.49</v>
      </c>
      <c r="D7997" s="1">
        <v>36875</v>
      </c>
      <c r="E7997">
        <v>908.61469999999997</v>
      </c>
    </row>
    <row r="7998" spans="1:5" x14ac:dyDescent="0.25">
      <c r="A7998" s="1">
        <v>36878</v>
      </c>
      <c r="B7998">
        <v>725.91</v>
      </c>
      <c r="D7998" s="1">
        <v>36878</v>
      </c>
      <c r="E7998">
        <v>907.86599999999999</v>
      </c>
    </row>
    <row r="7999" spans="1:5" x14ac:dyDescent="0.25">
      <c r="A7999" s="1">
        <v>36879</v>
      </c>
      <c r="B7999">
        <v>715.44</v>
      </c>
      <c r="D7999" s="1">
        <v>36879</v>
      </c>
      <c r="E7999">
        <v>906.399</v>
      </c>
    </row>
    <row r="8000" spans="1:5" x14ac:dyDescent="0.25">
      <c r="A8000" s="1">
        <v>36880</v>
      </c>
      <c r="B8000">
        <v>691.41</v>
      </c>
      <c r="D8000" s="1">
        <v>36880</v>
      </c>
      <c r="E8000">
        <v>912.16099999999994</v>
      </c>
    </row>
    <row r="8001" spans="1:5" x14ac:dyDescent="0.25">
      <c r="A8001" s="1">
        <v>36881</v>
      </c>
      <c r="B8001">
        <v>695.36</v>
      </c>
      <c r="D8001" s="1">
        <v>36881</v>
      </c>
      <c r="E8001">
        <v>914.76599999999996</v>
      </c>
    </row>
    <row r="8002" spans="1:5" x14ac:dyDescent="0.25">
      <c r="A8002" s="1">
        <v>36882</v>
      </c>
      <c r="B8002">
        <v>715.39</v>
      </c>
      <c r="D8002" s="1">
        <v>36882</v>
      </c>
      <c r="E8002">
        <v>916.38549999999998</v>
      </c>
    </row>
    <row r="8003" spans="1:5" x14ac:dyDescent="0.25">
      <c r="A8003" s="1">
        <v>36885</v>
      </c>
      <c r="B8003">
        <v>715.39</v>
      </c>
      <c r="D8003" s="1">
        <v>36885</v>
      </c>
      <c r="E8003">
        <v>916.38549999999998</v>
      </c>
    </row>
    <row r="8004" spans="1:5" x14ac:dyDescent="0.25">
      <c r="A8004" s="1">
        <v>36886</v>
      </c>
      <c r="B8004">
        <v>720.05</v>
      </c>
      <c r="D8004" s="1">
        <v>36886</v>
      </c>
      <c r="E8004">
        <v>914.83929999999998</v>
      </c>
    </row>
    <row r="8005" spans="1:5" x14ac:dyDescent="0.25">
      <c r="A8005" s="1">
        <v>36887</v>
      </c>
      <c r="B8005">
        <v>729.28</v>
      </c>
      <c r="D8005" s="1">
        <v>36887</v>
      </c>
      <c r="E8005">
        <v>910.34519999999998</v>
      </c>
    </row>
    <row r="8006" spans="1:5" x14ac:dyDescent="0.25">
      <c r="A8006" s="1">
        <v>36888</v>
      </c>
      <c r="B8006">
        <v>734.69</v>
      </c>
      <c r="D8006" s="1">
        <v>36888</v>
      </c>
      <c r="E8006">
        <v>910.29100000000005</v>
      </c>
    </row>
    <row r="8007" spans="1:5" x14ac:dyDescent="0.25">
      <c r="A8007" s="1">
        <v>36889</v>
      </c>
      <c r="B8007">
        <v>725.75</v>
      </c>
      <c r="D8007" s="1">
        <v>36889</v>
      </c>
      <c r="E8007">
        <v>909.67179999999996</v>
      </c>
    </row>
    <row r="8008" spans="1:5" x14ac:dyDescent="0.25">
      <c r="A8008" s="1">
        <v>36892</v>
      </c>
      <c r="B8008">
        <v>725.75</v>
      </c>
      <c r="D8008" s="1">
        <v>36892</v>
      </c>
      <c r="E8008">
        <v>909.67179999999996</v>
      </c>
    </row>
    <row r="8009" spans="1:5" x14ac:dyDescent="0.25">
      <c r="A8009" s="1">
        <v>36893</v>
      </c>
      <c r="B8009">
        <v>701.19</v>
      </c>
      <c r="D8009" s="1">
        <v>36893</v>
      </c>
      <c r="E8009">
        <v>923.78089999999997</v>
      </c>
    </row>
    <row r="8010" spans="1:5" x14ac:dyDescent="0.25">
      <c r="A8010" s="1">
        <v>36894</v>
      </c>
      <c r="B8010">
        <v>737.94</v>
      </c>
      <c r="D8010" s="1">
        <v>36894</v>
      </c>
      <c r="E8010">
        <v>908.93299999999999</v>
      </c>
    </row>
    <row r="8011" spans="1:5" x14ac:dyDescent="0.25">
      <c r="A8011" s="1">
        <v>36895</v>
      </c>
      <c r="B8011">
        <v>728.61</v>
      </c>
      <c r="D8011" s="1">
        <v>36895</v>
      </c>
      <c r="E8011">
        <v>915.15970000000004</v>
      </c>
    </row>
    <row r="8012" spans="1:5" x14ac:dyDescent="0.25">
      <c r="A8012" s="1">
        <v>36896</v>
      </c>
      <c r="B8012">
        <v>707.95</v>
      </c>
      <c r="D8012" s="1">
        <v>36896</v>
      </c>
      <c r="E8012">
        <v>919.59990000000005</v>
      </c>
    </row>
    <row r="8013" spans="1:5" x14ac:dyDescent="0.25">
      <c r="A8013" s="1">
        <v>36899</v>
      </c>
      <c r="B8013">
        <v>705.99</v>
      </c>
      <c r="D8013" s="1">
        <v>36899</v>
      </c>
      <c r="E8013">
        <v>920.17880000000002</v>
      </c>
    </row>
    <row r="8014" spans="1:5" x14ac:dyDescent="0.25">
      <c r="A8014" s="1">
        <v>36900</v>
      </c>
      <c r="B8014">
        <v>709.13</v>
      </c>
      <c r="D8014" s="1">
        <v>36900</v>
      </c>
      <c r="E8014">
        <v>917.67780000000005</v>
      </c>
    </row>
    <row r="8015" spans="1:5" x14ac:dyDescent="0.25">
      <c r="A8015" s="1">
        <v>36901</v>
      </c>
      <c r="B8015">
        <v>718.91</v>
      </c>
      <c r="D8015" s="1">
        <v>36901</v>
      </c>
      <c r="E8015">
        <v>911.24220000000003</v>
      </c>
    </row>
    <row r="8016" spans="1:5" x14ac:dyDescent="0.25">
      <c r="A8016" s="1">
        <v>36902</v>
      </c>
      <c r="B8016">
        <v>727.83</v>
      </c>
      <c r="D8016" s="1">
        <v>36902</v>
      </c>
      <c r="E8016">
        <v>904.96479999999997</v>
      </c>
    </row>
    <row r="8017" spans="1:5" x14ac:dyDescent="0.25">
      <c r="A8017" s="1">
        <v>36903</v>
      </c>
      <c r="B8017">
        <v>724.34</v>
      </c>
      <c r="D8017" s="1">
        <v>36903</v>
      </c>
      <c r="E8017">
        <v>897.76030000000003</v>
      </c>
    </row>
    <row r="8018" spans="1:5" x14ac:dyDescent="0.25">
      <c r="A8018" s="1">
        <v>36906</v>
      </c>
      <c r="B8018">
        <v>724.34</v>
      </c>
      <c r="D8018" s="1">
        <v>36906</v>
      </c>
      <c r="E8018">
        <v>898.18560000000002</v>
      </c>
    </row>
    <row r="8019" spans="1:5" x14ac:dyDescent="0.25">
      <c r="A8019" s="1">
        <v>36907</v>
      </c>
      <c r="B8019">
        <v>729.23</v>
      </c>
      <c r="D8019" s="1">
        <v>36907</v>
      </c>
      <c r="E8019">
        <v>900.6087</v>
      </c>
    </row>
    <row r="8020" spans="1:5" x14ac:dyDescent="0.25">
      <c r="A8020" s="1">
        <v>36908</v>
      </c>
      <c r="B8020">
        <v>731.29</v>
      </c>
      <c r="D8020" s="1">
        <v>36908</v>
      </c>
      <c r="E8020">
        <v>908.46669999999995</v>
      </c>
    </row>
    <row r="8021" spans="1:5" x14ac:dyDescent="0.25">
      <c r="A8021" s="1">
        <v>36909</v>
      </c>
      <c r="B8021">
        <v>740.06</v>
      </c>
      <c r="D8021" s="1">
        <v>36909</v>
      </c>
      <c r="E8021">
        <v>914.62559999999996</v>
      </c>
    </row>
    <row r="8022" spans="1:5" x14ac:dyDescent="0.25">
      <c r="A8022" s="1">
        <v>36910</v>
      </c>
      <c r="B8022">
        <v>735.71</v>
      </c>
      <c r="D8022" s="1">
        <v>36910</v>
      </c>
      <c r="E8022">
        <v>906.31979999999999</v>
      </c>
    </row>
    <row r="8023" spans="1:5" x14ac:dyDescent="0.25">
      <c r="A8023" s="1">
        <v>36913</v>
      </c>
      <c r="B8023">
        <v>736.25</v>
      </c>
      <c r="D8023" s="1">
        <v>36913</v>
      </c>
      <c r="E8023">
        <v>901.60339999999997</v>
      </c>
    </row>
    <row r="8024" spans="1:5" x14ac:dyDescent="0.25">
      <c r="A8024" s="1">
        <v>36914</v>
      </c>
      <c r="B8024">
        <v>747.3</v>
      </c>
      <c r="D8024" s="1">
        <v>36914</v>
      </c>
      <c r="E8024">
        <v>897.23879999999997</v>
      </c>
    </row>
    <row r="8025" spans="1:5" x14ac:dyDescent="0.25">
      <c r="A8025" s="1">
        <v>36915</v>
      </c>
      <c r="B8025">
        <v>749.49</v>
      </c>
      <c r="D8025" s="1">
        <v>36915</v>
      </c>
      <c r="E8025">
        <v>895.93409999999994</v>
      </c>
    </row>
    <row r="8026" spans="1:5" x14ac:dyDescent="0.25">
      <c r="A8026" s="1">
        <v>36916</v>
      </c>
      <c r="B8026">
        <v>744.31</v>
      </c>
      <c r="D8026" s="1">
        <v>36916</v>
      </c>
      <c r="E8026">
        <v>900.14909999999998</v>
      </c>
    </row>
    <row r="8027" spans="1:5" x14ac:dyDescent="0.25">
      <c r="A8027" s="1">
        <v>36917</v>
      </c>
      <c r="B8027">
        <v>743.57</v>
      </c>
      <c r="D8027" s="1">
        <v>36917</v>
      </c>
      <c r="E8027">
        <v>898.96849999999995</v>
      </c>
    </row>
    <row r="8028" spans="1:5" x14ac:dyDescent="0.25">
      <c r="A8028" s="1">
        <v>36920</v>
      </c>
      <c r="B8028">
        <v>749.83</v>
      </c>
      <c r="D8028" s="1">
        <v>36920</v>
      </c>
      <c r="E8028">
        <v>896.46439999999996</v>
      </c>
    </row>
    <row r="8029" spans="1:5" x14ac:dyDescent="0.25">
      <c r="A8029" s="1">
        <v>36921</v>
      </c>
      <c r="B8029">
        <v>754.96</v>
      </c>
      <c r="D8029" s="1">
        <v>36921</v>
      </c>
      <c r="E8029">
        <v>905.1037</v>
      </c>
    </row>
    <row r="8030" spans="1:5" x14ac:dyDescent="0.25">
      <c r="A8030" s="1">
        <v>36922</v>
      </c>
      <c r="B8030">
        <v>749.98</v>
      </c>
      <c r="D8030" s="1">
        <v>36922</v>
      </c>
      <c r="E8030">
        <v>910.62090000000001</v>
      </c>
    </row>
    <row r="8031" spans="1:5" x14ac:dyDescent="0.25">
      <c r="A8031" s="1">
        <v>36923</v>
      </c>
      <c r="B8031">
        <v>753.19</v>
      </c>
      <c r="D8031" s="1">
        <v>36923</v>
      </c>
      <c r="E8031">
        <v>919.65099999999995</v>
      </c>
    </row>
    <row r="8032" spans="1:5" x14ac:dyDescent="0.25">
      <c r="A8032" s="1">
        <v>36924</v>
      </c>
      <c r="B8032">
        <v>739.52</v>
      </c>
      <c r="D8032" s="1">
        <v>36924</v>
      </c>
      <c r="E8032">
        <v>913.65329999999994</v>
      </c>
    </row>
    <row r="8033" spans="1:5" x14ac:dyDescent="0.25">
      <c r="A8033" s="1">
        <v>36927</v>
      </c>
      <c r="B8033">
        <v>741.48</v>
      </c>
      <c r="D8033" s="1">
        <v>36927</v>
      </c>
      <c r="E8033">
        <v>916.24329999999998</v>
      </c>
    </row>
    <row r="8034" spans="1:5" x14ac:dyDescent="0.25">
      <c r="A8034" s="1">
        <v>36928</v>
      </c>
      <c r="B8034">
        <v>741.73</v>
      </c>
      <c r="D8034" s="1">
        <v>36928</v>
      </c>
      <c r="E8034">
        <v>913.22630000000004</v>
      </c>
    </row>
    <row r="8035" spans="1:5" x14ac:dyDescent="0.25">
      <c r="A8035" s="1">
        <v>36929</v>
      </c>
      <c r="B8035">
        <v>734.94</v>
      </c>
      <c r="D8035" s="1">
        <v>36929</v>
      </c>
      <c r="E8035">
        <v>913.35360000000003</v>
      </c>
    </row>
    <row r="8036" spans="1:5" x14ac:dyDescent="0.25">
      <c r="A8036" s="1">
        <v>36930</v>
      </c>
      <c r="B8036">
        <v>730.36</v>
      </c>
      <c r="D8036" s="1">
        <v>36930</v>
      </c>
      <c r="E8036">
        <v>913.21889999999996</v>
      </c>
    </row>
    <row r="8037" spans="1:5" x14ac:dyDescent="0.25">
      <c r="A8037" s="1">
        <v>36931</v>
      </c>
      <c r="B8037">
        <v>721.01</v>
      </c>
      <c r="D8037" s="1">
        <v>36931</v>
      </c>
      <c r="E8037">
        <v>918.72159999999997</v>
      </c>
    </row>
    <row r="8038" spans="1:5" x14ac:dyDescent="0.25">
      <c r="A8038" s="1">
        <v>36934</v>
      </c>
      <c r="B8038">
        <v>729.48</v>
      </c>
      <c r="D8038" s="1">
        <v>36934</v>
      </c>
      <c r="E8038">
        <v>914.274</v>
      </c>
    </row>
    <row r="8039" spans="1:5" x14ac:dyDescent="0.25">
      <c r="A8039" s="1">
        <v>36935</v>
      </c>
      <c r="B8039">
        <v>722.82</v>
      </c>
      <c r="D8039" s="1">
        <v>36935</v>
      </c>
      <c r="E8039">
        <v>912.99540000000002</v>
      </c>
    </row>
    <row r="8040" spans="1:5" x14ac:dyDescent="0.25">
      <c r="A8040" s="1">
        <v>36936</v>
      </c>
      <c r="B8040">
        <v>722.29</v>
      </c>
      <c r="D8040" s="1">
        <v>36936</v>
      </c>
      <c r="E8040">
        <v>911.39369999999997</v>
      </c>
    </row>
    <row r="8041" spans="1:5" x14ac:dyDescent="0.25">
      <c r="A8041" s="1">
        <v>36937</v>
      </c>
      <c r="B8041">
        <v>729.13</v>
      </c>
      <c r="D8041" s="1">
        <v>36937</v>
      </c>
      <c r="E8041">
        <v>904.85410000000002</v>
      </c>
    </row>
    <row r="8042" spans="1:5" x14ac:dyDescent="0.25">
      <c r="A8042" s="1">
        <v>36938</v>
      </c>
      <c r="B8042">
        <v>716.12</v>
      </c>
      <c r="D8042" s="1">
        <v>36938</v>
      </c>
      <c r="E8042">
        <v>909.5412</v>
      </c>
    </row>
    <row r="8043" spans="1:5" x14ac:dyDescent="0.25">
      <c r="A8043" s="1">
        <v>36941</v>
      </c>
      <c r="B8043">
        <v>716.12</v>
      </c>
      <c r="D8043" s="1">
        <v>36941</v>
      </c>
      <c r="E8043">
        <v>909.96960000000001</v>
      </c>
    </row>
    <row r="8044" spans="1:5" x14ac:dyDescent="0.25">
      <c r="A8044" s="1">
        <v>36942</v>
      </c>
      <c r="B8044">
        <v>702.78</v>
      </c>
      <c r="D8044" s="1">
        <v>36942</v>
      </c>
      <c r="E8044">
        <v>910.5059</v>
      </c>
    </row>
    <row r="8045" spans="1:5" x14ac:dyDescent="0.25">
      <c r="A8045" s="1">
        <v>36943</v>
      </c>
      <c r="B8045">
        <v>689.95</v>
      </c>
      <c r="D8045" s="1">
        <v>36943</v>
      </c>
      <c r="E8045">
        <v>906.82420000000002</v>
      </c>
    </row>
    <row r="8046" spans="1:5" x14ac:dyDescent="0.25">
      <c r="A8046" s="1">
        <v>36944</v>
      </c>
      <c r="B8046">
        <v>687.37</v>
      </c>
      <c r="D8046" s="1">
        <v>36944</v>
      </c>
      <c r="E8046">
        <v>905.80079999999998</v>
      </c>
    </row>
    <row r="8047" spans="1:5" x14ac:dyDescent="0.25">
      <c r="A8047" s="1">
        <v>36945</v>
      </c>
      <c r="B8047">
        <v>684.85</v>
      </c>
      <c r="D8047" s="1">
        <v>36945</v>
      </c>
      <c r="E8047">
        <v>910.6146</v>
      </c>
    </row>
    <row r="8048" spans="1:5" x14ac:dyDescent="0.25">
      <c r="A8048" s="1">
        <v>36948</v>
      </c>
      <c r="B8048">
        <v>697.58</v>
      </c>
      <c r="D8048" s="1">
        <v>36948</v>
      </c>
      <c r="E8048">
        <v>915.13990000000001</v>
      </c>
    </row>
    <row r="8049" spans="1:5" x14ac:dyDescent="0.25">
      <c r="A8049" s="1">
        <v>36949</v>
      </c>
      <c r="B8049">
        <v>690.31</v>
      </c>
      <c r="D8049" s="1">
        <v>36949</v>
      </c>
      <c r="E8049">
        <v>925.18359999999996</v>
      </c>
    </row>
    <row r="8050" spans="1:5" x14ac:dyDescent="0.25">
      <c r="A8050" s="1">
        <v>36950</v>
      </c>
      <c r="B8050">
        <v>680.52</v>
      </c>
      <c r="D8050" s="1">
        <v>36950</v>
      </c>
      <c r="E8050">
        <v>926.38480000000004</v>
      </c>
    </row>
    <row r="8051" spans="1:5" x14ac:dyDescent="0.25">
      <c r="A8051" s="1">
        <v>36951</v>
      </c>
      <c r="B8051">
        <v>681.18</v>
      </c>
      <c r="D8051" s="1">
        <v>36951</v>
      </c>
      <c r="E8051">
        <v>932.18899999999996</v>
      </c>
    </row>
    <row r="8052" spans="1:5" x14ac:dyDescent="0.25">
      <c r="A8052" s="1">
        <v>36952</v>
      </c>
      <c r="B8052">
        <v>678.43</v>
      </c>
      <c r="D8052" s="1">
        <v>36952</v>
      </c>
      <c r="E8052">
        <v>922.81050000000005</v>
      </c>
    </row>
    <row r="8053" spans="1:5" x14ac:dyDescent="0.25">
      <c r="A8053" s="1">
        <v>36955</v>
      </c>
      <c r="B8053">
        <v>682.2</v>
      </c>
      <c r="D8053" s="1">
        <v>36955</v>
      </c>
      <c r="E8053">
        <v>923.4357</v>
      </c>
    </row>
    <row r="8054" spans="1:5" x14ac:dyDescent="0.25">
      <c r="A8054" s="1">
        <v>36956</v>
      </c>
      <c r="B8054">
        <v>689.21</v>
      </c>
      <c r="D8054" s="1">
        <v>36956</v>
      </c>
      <c r="E8054">
        <v>921.88520000000005</v>
      </c>
    </row>
    <row r="8055" spans="1:5" x14ac:dyDescent="0.25">
      <c r="A8055" s="1">
        <v>36957</v>
      </c>
      <c r="B8055">
        <v>693.06</v>
      </c>
      <c r="D8055" s="1">
        <v>36957</v>
      </c>
      <c r="E8055">
        <v>928.98410000000001</v>
      </c>
    </row>
    <row r="8056" spans="1:5" x14ac:dyDescent="0.25">
      <c r="A8056" s="1">
        <v>36958</v>
      </c>
      <c r="B8056">
        <v>692.92</v>
      </c>
      <c r="D8056" s="1">
        <v>36958</v>
      </c>
      <c r="E8056">
        <v>930.69449999999995</v>
      </c>
    </row>
    <row r="8057" spans="1:5" x14ac:dyDescent="0.25">
      <c r="A8057" s="1">
        <v>36959</v>
      </c>
      <c r="B8057">
        <v>675.94</v>
      </c>
      <c r="D8057" s="1">
        <v>36959</v>
      </c>
      <c r="E8057">
        <v>928.85379999999998</v>
      </c>
    </row>
    <row r="8058" spans="1:5" x14ac:dyDescent="0.25">
      <c r="A8058" s="1">
        <v>36962</v>
      </c>
      <c r="B8058">
        <v>647.09</v>
      </c>
      <c r="D8058" s="1">
        <v>36962</v>
      </c>
      <c r="E8058">
        <v>930.49450000000002</v>
      </c>
    </row>
    <row r="8059" spans="1:5" x14ac:dyDescent="0.25">
      <c r="A8059" s="1">
        <v>36963</v>
      </c>
      <c r="B8059">
        <v>657.5</v>
      </c>
      <c r="D8059" s="1">
        <v>36963</v>
      </c>
      <c r="E8059">
        <v>928.66610000000003</v>
      </c>
    </row>
    <row r="8060" spans="1:5" x14ac:dyDescent="0.25">
      <c r="A8060" s="1">
        <v>36964</v>
      </c>
      <c r="B8060">
        <v>641.12</v>
      </c>
      <c r="D8060" s="1">
        <v>36964</v>
      </c>
      <c r="E8060">
        <v>934.71860000000004</v>
      </c>
    </row>
    <row r="8061" spans="1:5" x14ac:dyDescent="0.25">
      <c r="A8061" s="1">
        <v>36965</v>
      </c>
      <c r="B8061">
        <v>643.54</v>
      </c>
      <c r="D8061" s="1">
        <v>36965</v>
      </c>
      <c r="E8061">
        <v>935.69029999999998</v>
      </c>
    </row>
    <row r="8062" spans="1:5" x14ac:dyDescent="0.25">
      <c r="A8062" s="1">
        <v>36966</v>
      </c>
      <c r="B8062">
        <v>630.29</v>
      </c>
      <c r="D8062" s="1">
        <v>36966</v>
      </c>
      <c r="E8062">
        <v>939.2491</v>
      </c>
    </row>
    <row r="8063" spans="1:5" x14ac:dyDescent="0.25">
      <c r="A8063" s="1">
        <v>36969</v>
      </c>
      <c r="B8063">
        <v>642.12</v>
      </c>
      <c r="D8063" s="1">
        <v>36969</v>
      </c>
      <c r="E8063">
        <v>935.38620000000003</v>
      </c>
    </row>
    <row r="8064" spans="1:5" x14ac:dyDescent="0.25">
      <c r="A8064" s="1">
        <v>36970</v>
      </c>
      <c r="B8064">
        <v>626.59</v>
      </c>
      <c r="D8064" s="1">
        <v>36970</v>
      </c>
      <c r="E8064">
        <v>938.15589999999997</v>
      </c>
    </row>
    <row r="8065" spans="1:5" x14ac:dyDescent="0.25">
      <c r="A8065" s="1">
        <v>36971</v>
      </c>
      <c r="B8065">
        <v>615.07000000000005</v>
      </c>
      <c r="D8065" s="1">
        <v>36971</v>
      </c>
      <c r="E8065">
        <v>938.49549999999999</v>
      </c>
    </row>
    <row r="8066" spans="1:5" x14ac:dyDescent="0.25">
      <c r="A8066" s="1">
        <v>36972</v>
      </c>
      <c r="B8066">
        <v>612.27</v>
      </c>
      <c r="D8066" s="1">
        <v>36972</v>
      </c>
      <c r="E8066">
        <v>943.17880000000002</v>
      </c>
    </row>
    <row r="8067" spans="1:5" x14ac:dyDescent="0.25">
      <c r="A8067" s="1">
        <v>36973</v>
      </c>
      <c r="B8067">
        <v>624.79</v>
      </c>
      <c r="D8067" s="1">
        <v>36973</v>
      </c>
      <c r="E8067">
        <v>936.87879999999996</v>
      </c>
    </row>
    <row r="8068" spans="1:5" x14ac:dyDescent="0.25">
      <c r="A8068" s="1">
        <v>36976</v>
      </c>
      <c r="B8068">
        <v>631.84</v>
      </c>
      <c r="D8068" s="1">
        <v>36976</v>
      </c>
      <c r="E8068">
        <v>931.3673</v>
      </c>
    </row>
    <row r="8069" spans="1:5" x14ac:dyDescent="0.25">
      <c r="A8069" s="1">
        <v>36977</v>
      </c>
      <c r="B8069">
        <v>647.26</v>
      </c>
      <c r="D8069" s="1">
        <v>36977</v>
      </c>
      <c r="E8069">
        <v>920.61279999999999</v>
      </c>
    </row>
    <row r="8070" spans="1:5" x14ac:dyDescent="0.25">
      <c r="A8070" s="1">
        <v>36978</v>
      </c>
      <c r="B8070">
        <v>631.36</v>
      </c>
      <c r="D8070" s="1">
        <v>36978</v>
      </c>
      <c r="E8070">
        <v>919.71439999999996</v>
      </c>
    </row>
    <row r="8071" spans="1:5" x14ac:dyDescent="0.25">
      <c r="A8071" s="1">
        <v>36979</v>
      </c>
      <c r="B8071">
        <v>628.35</v>
      </c>
      <c r="D8071" s="1">
        <v>36979</v>
      </c>
      <c r="E8071">
        <v>919.11040000000003</v>
      </c>
    </row>
    <row r="8072" spans="1:5" x14ac:dyDescent="0.25">
      <c r="A8072" s="1">
        <v>36980</v>
      </c>
      <c r="B8072">
        <v>635.66999999999996</v>
      </c>
      <c r="D8072" s="1">
        <v>36980</v>
      </c>
      <c r="E8072">
        <v>921.63300000000004</v>
      </c>
    </row>
    <row r="8073" spans="1:5" x14ac:dyDescent="0.25">
      <c r="A8073" s="1">
        <v>36983</v>
      </c>
      <c r="B8073">
        <v>626.19000000000005</v>
      </c>
      <c r="D8073" s="1">
        <v>36983</v>
      </c>
      <c r="E8073">
        <v>919.51900000000001</v>
      </c>
    </row>
    <row r="8074" spans="1:5" x14ac:dyDescent="0.25">
      <c r="A8074" s="1">
        <v>36984</v>
      </c>
      <c r="B8074">
        <v>604.04</v>
      </c>
      <c r="D8074" s="1">
        <v>36984</v>
      </c>
      <c r="E8074">
        <v>921.14750000000004</v>
      </c>
    </row>
    <row r="8075" spans="1:5" x14ac:dyDescent="0.25">
      <c r="A8075" s="1">
        <v>36985</v>
      </c>
      <c r="B8075">
        <v>601.74</v>
      </c>
      <c r="D8075" s="1">
        <v>36985</v>
      </c>
      <c r="E8075">
        <v>920.89599999999996</v>
      </c>
    </row>
    <row r="8076" spans="1:5" x14ac:dyDescent="0.25">
      <c r="A8076" s="1">
        <v>36986</v>
      </c>
      <c r="B8076">
        <v>629.09</v>
      </c>
      <c r="D8076" s="1">
        <v>36986</v>
      </c>
      <c r="E8076">
        <v>918.28549999999996</v>
      </c>
    </row>
    <row r="8077" spans="1:5" x14ac:dyDescent="0.25">
      <c r="A8077" s="1">
        <v>36987</v>
      </c>
      <c r="B8077">
        <v>615.83000000000004</v>
      </c>
      <c r="D8077" s="1">
        <v>36987</v>
      </c>
      <c r="E8077">
        <v>926.97630000000004</v>
      </c>
    </row>
    <row r="8078" spans="1:5" x14ac:dyDescent="0.25">
      <c r="A8078" s="1">
        <v>36990</v>
      </c>
      <c r="B8078">
        <v>621.37</v>
      </c>
      <c r="D8078" s="1">
        <v>36990</v>
      </c>
      <c r="E8078">
        <v>923.19050000000004</v>
      </c>
    </row>
    <row r="8079" spans="1:5" x14ac:dyDescent="0.25">
      <c r="A8079" s="1">
        <v>36991</v>
      </c>
      <c r="B8079">
        <v>638.87</v>
      </c>
      <c r="D8079" s="1">
        <v>36991</v>
      </c>
      <c r="E8079">
        <v>909.38549999999998</v>
      </c>
    </row>
    <row r="8080" spans="1:5" x14ac:dyDescent="0.25">
      <c r="A8080" s="1">
        <v>36992</v>
      </c>
      <c r="B8080">
        <v>637.91</v>
      </c>
      <c r="D8080" s="1">
        <v>36992</v>
      </c>
      <c r="E8080">
        <v>909.73829999999998</v>
      </c>
    </row>
    <row r="8081" spans="1:5" x14ac:dyDescent="0.25">
      <c r="A8081" s="1">
        <v>36993</v>
      </c>
      <c r="B8081">
        <v>647.78</v>
      </c>
      <c r="D8081" s="1">
        <v>36993</v>
      </c>
      <c r="E8081">
        <v>908.55600000000004</v>
      </c>
    </row>
    <row r="8082" spans="1:5" x14ac:dyDescent="0.25">
      <c r="A8082" s="1">
        <v>36994</v>
      </c>
      <c r="B8082">
        <v>647.78</v>
      </c>
      <c r="D8082" s="1">
        <v>36994</v>
      </c>
      <c r="E8082">
        <v>908.70090000000005</v>
      </c>
    </row>
    <row r="8083" spans="1:5" x14ac:dyDescent="0.25">
      <c r="A8083" s="1">
        <v>36997</v>
      </c>
      <c r="B8083">
        <v>645.04</v>
      </c>
      <c r="D8083" s="1">
        <v>36997</v>
      </c>
      <c r="E8083">
        <v>899.48090000000002</v>
      </c>
    </row>
    <row r="8084" spans="1:5" x14ac:dyDescent="0.25">
      <c r="A8084" s="1">
        <v>36998</v>
      </c>
      <c r="B8084">
        <v>652.07000000000005</v>
      </c>
      <c r="D8084" s="1">
        <v>36998</v>
      </c>
      <c r="E8084">
        <v>905.40809999999999</v>
      </c>
    </row>
    <row r="8085" spans="1:5" x14ac:dyDescent="0.25">
      <c r="A8085" s="1">
        <v>36999</v>
      </c>
      <c r="B8085">
        <v>676.81</v>
      </c>
      <c r="D8085" s="1">
        <v>36999</v>
      </c>
      <c r="E8085">
        <v>907.63260000000002</v>
      </c>
    </row>
    <row r="8086" spans="1:5" x14ac:dyDescent="0.25">
      <c r="A8086" s="1">
        <v>37000</v>
      </c>
      <c r="B8086">
        <v>686.27</v>
      </c>
      <c r="D8086" s="1">
        <v>37000</v>
      </c>
      <c r="E8086">
        <v>896.21860000000004</v>
      </c>
    </row>
    <row r="8087" spans="1:5" x14ac:dyDescent="0.25">
      <c r="A8087" s="1">
        <v>37001</v>
      </c>
      <c r="B8087">
        <v>680.24</v>
      </c>
      <c r="D8087" s="1">
        <v>37001</v>
      </c>
      <c r="E8087">
        <v>895.99800000000005</v>
      </c>
    </row>
    <row r="8088" spans="1:5" x14ac:dyDescent="0.25">
      <c r="A8088" s="1">
        <v>37004</v>
      </c>
      <c r="B8088">
        <v>669.15</v>
      </c>
      <c r="D8088" s="1">
        <v>37004</v>
      </c>
      <c r="E8088">
        <v>902.65650000000005</v>
      </c>
    </row>
    <row r="8089" spans="1:5" x14ac:dyDescent="0.25">
      <c r="A8089" s="1">
        <v>37005</v>
      </c>
      <c r="B8089">
        <v>661.64</v>
      </c>
      <c r="D8089" s="1">
        <v>37005</v>
      </c>
      <c r="E8089">
        <v>900.91819999999996</v>
      </c>
    </row>
    <row r="8090" spans="1:5" x14ac:dyDescent="0.25">
      <c r="A8090" s="1">
        <v>37006</v>
      </c>
      <c r="B8090">
        <v>672.91</v>
      </c>
      <c r="D8090" s="1">
        <v>37006</v>
      </c>
      <c r="E8090">
        <v>897.60410000000002</v>
      </c>
    </row>
    <row r="8091" spans="1:5" x14ac:dyDescent="0.25">
      <c r="A8091" s="1">
        <v>37007</v>
      </c>
      <c r="B8091">
        <v>676.12</v>
      </c>
      <c r="D8091" s="1">
        <v>37007</v>
      </c>
      <c r="E8091">
        <v>904.84580000000005</v>
      </c>
    </row>
    <row r="8092" spans="1:5" x14ac:dyDescent="0.25">
      <c r="A8092" s="1">
        <v>37008</v>
      </c>
      <c r="B8092">
        <v>686.55</v>
      </c>
      <c r="D8092" s="1">
        <v>37008</v>
      </c>
      <c r="E8092">
        <v>894.72209999999995</v>
      </c>
    </row>
    <row r="8093" spans="1:5" x14ac:dyDescent="0.25">
      <c r="A8093" s="1">
        <v>37011</v>
      </c>
      <c r="B8093">
        <v>686.12</v>
      </c>
      <c r="D8093" s="1">
        <v>37011</v>
      </c>
      <c r="E8093">
        <v>896.61210000000005</v>
      </c>
    </row>
    <row r="8094" spans="1:5" x14ac:dyDescent="0.25">
      <c r="A8094" s="1">
        <v>37012</v>
      </c>
      <c r="B8094">
        <v>695.3</v>
      </c>
      <c r="D8094" s="1">
        <v>37012</v>
      </c>
      <c r="E8094">
        <v>900.91830000000004</v>
      </c>
    </row>
    <row r="8095" spans="1:5" x14ac:dyDescent="0.25">
      <c r="A8095" s="1">
        <v>37013</v>
      </c>
      <c r="B8095">
        <v>697.03</v>
      </c>
      <c r="D8095" s="1">
        <v>37013</v>
      </c>
      <c r="E8095">
        <v>904.63400000000001</v>
      </c>
    </row>
    <row r="8096" spans="1:5" x14ac:dyDescent="0.25">
      <c r="A8096" s="1">
        <v>37014</v>
      </c>
      <c r="B8096">
        <v>686.21</v>
      </c>
      <c r="D8096" s="1">
        <v>37014</v>
      </c>
      <c r="E8096">
        <v>911.99180000000001</v>
      </c>
    </row>
    <row r="8097" spans="1:5" x14ac:dyDescent="0.25">
      <c r="A8097" s="1">
        <v>37015</v>
      </c>
      <c r="B8097">
        <v>696.18</v>
      </c>
      <c r="D8097" s="1">
        <v>37015</v>
      </c>
      <c r="E8097">
        <v>911.97640000000001</v>
      </c>
    </row>
    <row r="8098" spans="1:5" x14ac:dyDescent="0.25">
      <c r="A8098" s="1">
        <v>37018</v>
      </c>
      <c r="B8098">
        <v>693.94</v>
      </c>
      <c r="D8098" s="1">
        <v>37018</v>
      </c>
      <c r="E8098">
        <v>909.94299999999998</v>
      </c>
    </row>
    <row r="8099" spans="1:5" x14ac:dyDescent="0.25">
      <c r="A8099" s="1">
        <v>37019</v>
      </c>
      <c r="B8099">
        <v>693.15</v>
      </c>
      <c r="D8099" s="1">
        <v>37019</v>
      </c>
      <c r="E8099">
        <v>906.71029999999996</v>
      </c>
    </row>
    <row r="8100" spans="1:5" x14ac:dyDescent="0.25">
      <c r="A8100" s="1">
        <v>37020</v>
      </c>
      <c r="B8100">
        <v>689.88</v>
      </c>
      <c r="D8100" s="1">
        <v>37020</v>
      </c>
      <c r="E8100">
        <v>911.10739999999998</v>
      </c>
    </row>
    <row r="8101" spans="1:5" x14ac:dyDescent="0.25">
      <c r="A8101" s="1">
        <v>37021</v>
      </c>
      <c r="B8101">
        <v>689.16</v>
      </c>
      <c r="D8101" s="1">
        <v>37021</v>
      </c>
      <c r="E8101">
        <v>902.5077</v>
      </c>
    </row>
    <row r="8102" spans="1:5" x14ac:dyDescent="0.25">
      <c r="A8102" s="1">
        <v>37022</v>
      </c>
      <c r="B8102">
        <v>683.95</v>
      </c>
      <c r="D8102" s="1">
        <v>37022</v>
      </c>
      <c r="E8102">
        <v>887.70569999999998</v>
      </c>
    </row>
    <row r="8103" spans="1:5" x14ac:dyDescent="0.25">
      <c r="A8103" s="1">
        <v>37025</v>
      </c>
      <c r="B8103">
        <v>685.26</v>
      </c>
      <c r="D8103" s="1">
        <v>37025</v>
      </c>
      <c r="E8103">
        <v>891.91129999999998</v>
      </c>
    </row>
    <row r="8104" spans="1:5" x14ac:dyDescent="0.25">
      <c r="A8104" s="1">
        <v>37026</v>
      </c>
      <c r="B8104">
        <v>685.99</v>
      </c>
      <c r="D8104" s="1">
        <v>37026</v>
      </c>
      <c r="E8104">
        <v>887.06780000000003</v>
      </c>
    </row>
    <row r="8105" spans="1:5" x14ac:dyDescent="0.25">
      <c r="A8105" s="1">
        <v>37027</v>
      </c>
      <c r="B8105">
        <v>705.28</v>
      </c>
      <c r="D8105" s="1">
        <v>37027</v>
      </c>
      <c r="E8105">
        <v>890.44770000000005</v>
      </c>
    </row>
    <row r="8106" spans="1:5" x14ac:dyDescent="0.25">
      <c r="A8106" s="1">
        <v>37028</v>
      </c>
      <c r="B8106">
        <v>708.42</v>
      </c>
      <c r="D8106" s="1">
        <v>37028</v>
      </c>
      <c r="E8106">
        <v>894.98739999999998</v>
      </c>
    </row>
    <row r="8107" spans="1:5" x14ac:dyDescent="0.25">
      <c r="A8107" s="1">
        <v>37029</v>
      </c>
      <c r="B8107">
        <v>710.2</v>
      </c>
      <c r="D8107" s="1">
        <v>37029</v>
      </c>
      <c r="E8107">
        <v>897.96069999999997</v>
      </c>
    </row>
    <row r="8108" spans="1:5" x14ac:dyDescent="0.25">
      <c r="A8108" s="1">
        <v>37032</v>
      </c>
      <c r="B8108">
        <v>722.85</v>
      </c>
      <c r="D8108" s="1">
        <v>37032</v>
      </c>
      <c r="E8108">
        <v>898.96450000000004</v>
      </c>
    </row>
    <row r="8109" spans="1:5" x14ac:dyDescent="0.25">
      <c r="A8109" s="1">
        <v>37033</v>
      </c>
      <c r="B8109">
        <v>721.46</v>
      </c>
      <c r="D8109" s="1">
        <v>37033</v>
      </c>
      <c r="E8109">
        <v>897.42039999999997</v>
      </c>
    </row>
    <row r="8110" spans="1:5" x14ac:dyDescent="0.25">
      <c r="A8110" s="1">
        <v>37034</v>
      </c>
      <c r="B8110">
        <v>709.45</v>
      </c>
      <c r="D8110" s="1">
        <v>37034</v>
      </c>
      <c r="E8110">
        <v>896.12480000000005</v>
      </c>
    </row>
    <row r="8111" spans="1:5" x14ac:dyDescent="0.25">
      <c r="A8111" s="1">
        <v>37035</v>
      </c>
      <c r="B8111">
        <v>712.11</v>
      </c>
      <c r="D8111" s="1">
        <v>37035</v>
      </c>
      <c r="E8111">
        <v>889.36239999999998</v>
      </c>
    </row>
    <row r="8112" spans="1:5" x14ac:dyDescent="0.25">
      <c r="A8112" s="1">
        <v>37036</v>
      </c>
      <c r="B8112">
        <v>704.49</v>
      </c>
      <c r="D8112" s="1">
        <v>37036</v>
      </c>
      <c r="E8112">
        <v>889.41359999999997</v>
      </c>
    </row>
    <row r="8113" spans="1:5" x14ac:dyDescent="0.25">
      <c r="A8113" s="1">
        <v>37039</v>
      </c>
      <c r="B8113">
        <v>704.49</v>
      </c>
      <c r="D8113" s="1">
        <v>37039</v>
      </c>
      <c r="E8113">
        <v>889.85220000000004</v>
      </c>
    </row>
    <row r="8114" spans="1:5" x14ac:dyDescent="0.25">
      <c r="A8114" s="1">
        <v>37040</v>
      </c>
      <c r="B8114">
        <v>697.7</v>
      </c>
      <c r="D8114" s="1">
        <v>37040</v>
      </c>
      <c r="E8114">
        <v>889.48749999999995</v>
      </c>
    </row>
    <row r="8115" spans="1:5" x14ac:dyDescent="0.25">
      <c r="A8115" s="1">
        <v>37041</v>
      </c>
      <c r="B8115">
        <v>685.95</v>
      </c>
      <c r="D8115" s="1">
        <v>37041</v>
      </c>
      <c r="E8115">
        <v>890.18089999999995</v>
      </c>
    </row>
    <row r="8116" spans="1:5" x14ac:dyDescent="0.25">
      <c r="A8116" s="1">
        <v>37042</v>
      </c>
      <c r="B8116">
        <v>690.63</v>
      </c>
      <c r="D8116" s="1">
        <v>37042</v>
      </c>
      <c r="E8116">
        <v>898.11580000000004</v>
      </c>
    </row>
    <row r="8117" spans="1:5" x14ac:dyDescent="0.25">
      <c r="A8117" s="1">
        <v>37043</v>
      </c>
      <c r="B8117">
        <v>694.2</v>
      </c>
      <c r="D8117" s="1">
        <v>37043</v>
      </c>
      <c r="E8117">
        <v>903.92539999999997</v>
      </c>
    </row>
    <row r="8118" spans="1:5" x14ac:dyDescent="0.25">
      <c r="A8118" s="1">
        <v>37046</v>
      </c>
      <c r="B8118">
        <v>697.89</v>
      </c>
      <c r="D8118" s="1">
        <v>37046</v>
      </c>
      <c r="E8118">
        <v>906.43560000000002</v>
      </c>
    </row>
    <row r="8119" spans="1:5" x14ac:dyDescent="0.25">
      <c r="A8119" s="1">
        <v>37047</v>
      </c>
      <c r="B8119">
        <v>707.95</v>
      </c>
      <c r="D8119" s="1">
        <v>37047</v>
      </c>
      <c r="E8119">
        <v>910.13049999999998</v>
      </c>
    </row>
    <row r="8120" spans="1:5" x14ac:dyDescent="0.25">
      <c r="A8120" s="1">
        <v>37048</v>
      </c>
      <c r="B8120">
        <v>700.9</v>
      </c>
      <c r="D8120" s="1">
        <v>37048</v>
      </c>
      <c r="E8120">
        <v>910.33519999999999</v>
      </c>
    </row>
    <row r="8121" spans="1:5" x14ac:dyDescent="0.25">
      <c r="A8121" s="1">
        <v>37049</v>
      </c>
      <c r="B8121">
        <v>704.77</v>
      </c>
      <c r="D8121" s="1">
        <v>37049</v>
      </c>
      <c r="E8121">
        <v>905.548</v>
      </c>
    </row>
    <row r="8122" spans="1:5" x14ac:dyDescent="0.25">
      <c r="A8122" s="1">
        <v>37050</v>
      </c>
      <c r="B8122">
        <v>697.96</v>
      </c>
      <c r="D8122" s="1">
        <v>37050</v>
      </c>
      <c r="E8122">
        <v>903.84699999999998</v>
      </c>
    </row>
    <row r="8123" spans="1:5" x14ac:dyDescent="0.25">
      <c r="A8123" s="1">
        <v>37053</v>
      </c>
      <c r="B8123">
        <v>691.74</v>
      </c>
      <c r="D8123" s="1">
        <v>37053</v>
      </c>
      <c r="E8123">
        <v>908.77739999999994</v>
      </c>
    </row>
    <row r="8124" spans="1:5" x14ac:dyDescent="0.25">
      <c r="A8124" s="1">
        <v>37054</v>
      </c>
      <c r="B8124">
        <v>692.02</v>
      </c>
      <c r="D8124" s="1">
        <v>37054</v>
      </c>
      <c r="E8124">
        <v>912.74260000000004</v>
      </c>
    </row>
    <row r="8125" spans="1:5" x14ac:dyDescent="0.25">
      <c r="A8125" s="1">
        <v>37055</v>
      </c>
      <c r="B8125">
        <v>684.6</v>
      </c>
      <c r="D8125" s="1">
        <v>37055</v>
      </c>
      <c r="E8125">
        <v>912.43979999999999</v>
      </c>
    </row>
    <row r="8126" spans="1:5" x14ac:dyDescent="0.25">
      <c r="A8126" s="1">
        <v>37056</v>
      </c>
      <c r="B8126">
        <v>671.9</v>
      </c>
      <c r="D8126" s="1">
        <v>37056</v>
      </c>
      <c r="E8126">
        <v>915.17139999999995</v>
      </c>
    </row>
    <row r="8127" spans="1:5" x14ac:dyDescent="0.25">
      <c r="A8127" s="1">
        <v>37057</v>
      </c>
      <c r="B8127">
        <v>669.21</v>
      </c>
      <c r="D8127" s="1">
        <v>37057</v>
      </c>
      <c r="E8127">
        <v>915.17139999999995</v>
      </c>
    </row>
    <row r="8128" spans="1:5" x14ac:dyDescent="0.25">
      <c r="A8128" s="1">
        <v>37060</v>
      </c>
      <c r="B8128">
        <v>665.7</v>
      </c>
      <c r="D8128" s="1">
        <v>37060</v>
      </c>
      <c r="E8128">
        <v>911.57029999999997</v>
      </c>
    </row>
    <row r="8129" spans="1:5" x14ac:dyDescent="0.25">
      <c r="A8129" s="1">
        <v>37061</v>
      </c>
      <c r="B8129">
        <v>667.2</v>
      </c>
      <c r="D8129" s="1">
        <v>37061</v>
      </c>
      <c r="E8129">
        <v>912.70330000000001</v>
      </c>
    </row>
    <row r="8130" spans="1:5" x14ac:dyDescent="0.25">
      <c r="A8130" s="1">
        <v>37062</v>
      </c>
      <c r="B8130">
        <v>674.11</v>
      </c>
      <c r="D8130" s="1">
        <v>37062</v>
      </c>
      <c r="E8130">
        <v>915.25490000000002</v>
      </c>
    </row>
    <row r="8131" spans="1:5" x14ac:dyDescent="0.25">
      <c r="A8131" s="1">
        <v>37063</v>
      </c>
      <c r="B8131">
        <v>680.97</v>
      </c>
      <c r="D8131" s="1">
        <v>37063</v>
      </c>
      <c r="E8131">
        <v>917.85569999999996</v>
      </c>
    </row>
    <row r="8132" spans="1:5" x14ac:dyDescent="0.25">
      <c r="A8132" s="1">
        <v>37064</v>
      </c>
      <c r="B8132">
        <v>674.05</v>
      </c>
      <c r="D8132" s="1">
        <v>37064</v>
      </c>
      <c r="E8132">
        <v>925.06119999999999</v>
      </c>
    </row>
    <row r="8133" spans="1:5" x14ac:dyDescent="0.25">
      <c r="A8133" s="1">
        <v>37067</v>
      </c>
      <c r="B8133">
        <v>670.06</v>
      </c>
      <c r="D8133" s="1">
        <v>37067</v>
      </c>
      <c r="E8133">
        <v>923.74279999999999</v>
      </c>
    </row>
    <row r="8134" spans="1:5" x14ac:dyDescent="0.25">
      <c r="A8134" s="1">
        <v>37068</v>
      </c>
      <c r="B8134">
        <v>669.67</v>
      </c>
      <c r="D8134" s="1">
        <v>37068</v>
      </c>
      <c r="E8134">
        <v>917.50850000000003</v>
      </c>
    </row>
    <row r="8135" spans="1:5" x14ac:dyDescent="0.25">
      <c r="A8135" s="1">
        <v>37069</v>
      </c>
      <c r="B8135">
        <v>667.71</v>
      </c>
      <c r="D8135" s="1">
        <v>37069</v>
      </c>
      <c r="E8135">
        <v>919.14139999999998</v>
      </c>
    </row>
    <row r="8136" spans="1:5" x14ac:dyDescent="0.25">
      <c r="A8136" s="1">
        <v>37070</v>
      </c>
      <c r="B8136">
        <v>676.61</v>
      </c>
      <c r="D8136" s="1">
        <v>37070</v>
      </c>
      <c r="E8136">
        <v>912.47370000000001</v>
      </c>
    </row>
    <row r="8137" spans="1:5" x14ac:dyDescent="0.25">
      <c r="A8137" s="1">
        <v>37071</v>
      </c>
      <c r="B8137">
        <v>677.35</v>
      </c>
      <c r="D8137" s="1">
        <v>37071</v>
      </c>
      <c r="E8137">
        <v>905.58140000000003</v>
      </c>
    </row>
    <row r="8138" spans="1:5" x14ac:dyDescent="0.25">
      <c r="A8138" s="1">
        <v>37074</v>
      </c>
      <c r="B8138">
        <v>681.73</v>
      </c>
      <c r="D8138" s="1">
        <v>37074</v>
      </c>
      <c r="E8138">
        <v>910.87710000000004</v>
      </c>
    </row>
    <row r="8139" spans="1:5" x14ac:dyDescent="0.25">
      <c r="A8139" s="1">
        <v>37075</v>
      </c>
      <c r="B8139">
        <v>680.29</v>
      </c>
      <c r="D8139" s="1">
        <v>37075</v>
      </c>
      <c r="E8139">
        <v>907.1413</v>
      </c>
    </row>
    <row r="8140" spans="1:5" x14ac:dyDescent="0.25">
      <c r="A8140" s="1">
        <v>37076</v>
      </c>
      <c r="B8140">
        <v>680.29</v>
      </c>
      <c r="D8140" s="1">
        <v>37076</v>
      </c>
      <c r="E8140">
        <v>907.30119999999999</v>
      </c>
    </row>
    <row r="8141" spans="1:5" x14ac:dyDescent="0.25">
      <c r="A8141" s="1">
        <v>37077</v>
      </c>
      <c r="B8141">
        <v>671.94</v>
      </c>
      <c r="D8141" s="1">
        <v>37077</v>
      </c>
      <c r="E8141">
        <v>903.99400000000003</v>
      </c>
    </row>
    <row r="8142" spans="1:5" x14ac:dyDescent="0.25">
      <c r="A8142" s="1">
        <v>37078</v>
      </c>
      <c r="B8142">
        <v>656.35</v>
      </c>
      <c r="D8142" s="1">
        <v>37078</v>
      </c>
      <c r="E8142">
        <v>906.83960000000002</v>
      </c>
    </row>
    <row r="8143" spans="1:5" x14ac:dyDescent="0.25">
      <c r="A8143" s="1">
        <v>37081</v>
      </c>
      <c r="B8143">
        <v>660.29</v>
      </c>
      <c r="D8143" s="1">
        <v>37081</v>
      </c>
      <c r="E8143">
        <v>911.173</v>
      </c>
    </row>
    <row r="8144" spans="1:5" x14ac:dyDescent="0.25">
      <c r="A8144" s="1">
        <v>37082</v>
      </c>
      <c r="B8144">
        <v>650.59</v>
      </c>
      <c r="D8144" s="1">
        <v>37082</v>
      </c>
      <c r="E8144">
        <v>914.97</v>
      </c>
    </row>
    <row r="8145" spans="1:5" x14ac:dyDescent="0.25">
      <c r="A8145" s="1">
        <v>37083</v>
      </c>
      <c r="B8145">
        <v>649.29</v>
      </c>
      <c r="D8145" s="1">
        <v>37083</v>
      </c>
      <c r="E8145">
        <v>913.08</v>
      </c>
    </row>
    <row r="8146" spans="1:5" x14ac:dyDescent="0.25">
      <c r="A8146" s="1">
        <v>37084</v>
      </c>
      <c r="B8146">
        <v>664.9</v>
      </c>
      <c r="D8146" s="1">
        <v>37084</v>
      </c>
      <c r="E8146">
        <v>917.88649999999996</v>
      </c>
    </row>
    <row r="8147" spans="1:5" x14ac:dyDescent="0.25">
      <c r="A8147" s="1">
        <v>37085</v>
      </c>
      <c r="B8147">
        <v>668.69</v>
      </c>
      <c r="D8147" s="1">
        <v>37085</v>
      </c>
      <c r="E8147">
        <v>919.36869999999999</v>
      </c>
    </row>
    <row r="8148" spans="1:5" x14ac:dyDescent="0.25">
      <c r="A8148" s="1">
        <v>37088</v>
      </c>
      <c r="B8148">
        <v>660.95</v>
      </c>
      <c r="D8148" s="1">
        <v>37088</v>
      </c>
      <c r="E8148">
        <v>924.06309999999996</v>
      </c>
    </row>
    <row r="8149" spans="1:5" x14ac:dyDescent="0.25">
      <c r="A8149" s="1">
        <v>37089</v>
      </c>
      <c r="B8149">
        <v>667.93</v>
      </c>
      <c r="D8149" s="1">
        <v>37089</v>
      </c>
      <c r="E8149">
        <v>925.25360000000001</v>
      </c>
    </row>
    <row r="8150" spans="1:5" x14ac:dyDescent="0.25">
      <c r="A8150" s="1">
        <v>37090</v>
      </c>
      <c r="B8150">
        <v>663.62</v>
      </c>
      <c r="D8150" s="1">
        <v>37090</v>
      </c>
      <c r="E8150">
        <v>933.25739999999996</v>
      </c>
    </row>
    <row r="8151" spans="1:5" x14ac:dyDescent="0.25">
      <c r="A8151" s="1">
        <v>37091</v>
      </c>
      <c r="B8151">
        <v>667.19</v>
      </c>
      <c r="D8151" s="1">
        <v>37091</v>
      </c>
      <c r="E8151">
        <v>932.07560000000001</v>
      </c>
    </row>
    <row r="8152" spans="1:5" x14ac:dyDescent="0.25">
      <c r="A8152" s="1">
        <v>37092</v>
      </c>
      <c r="B8152">
        <v>665.23</v>
      </c>
      <c r="D8152" s="1">
        <v>37092</v>
      </c>
      <c r="E8152">
        <v>930.91690000000006</v>
      </c>
    </row>
    <row r="8153" spans="1:5" x14ac:dyDescent="0.25">
      <c r="A8153" s="1">
        <v>37095</v>
      </c>
      <c r="B8153">
        <v>655.04999999999995</v>
      </c>
      <c r="D8153" s="1">
        <v>37095</v>
      </c>
      <c r="E8153">
        <v>933.28129999999999</v>
      </c>
    </row>
    <row r="8154" spans="1:5" x14ac:dyDescent="0.25">
      <c r="A8154" s="1">
        <v>37096</v>
      </c>
      <c r="B8154">
        <v>643.92999999999995</v>
      </c>
      <c r="D8154" s="1">
        <v>37096</v>
      </c>
      <c r="E8154">
        <v>935.25329999999997</v>
      </c>
    </row>
    <row r="8155" spans="1:5" x14ac:dyDescent="0.25">
      <c r="A8155" s="1">
        <v>37097</v>
      </c>
      <c r="B8155">
        <v>652.94000000000005</v>
      </c>
      <c r="D8155" s="1">
        <v>37097</v>
      </c>
      <c r="E8155">
        <v>929.10770000000002</v>
      </c>
    </row>
    <row r="8156" spans="1:5" x14ac:dyDescent="0.25">
      <c r="A8156" s="1">
        <v>37098</v>
      </c>
      <c r="B8156">
        <v>660.84</v>
      </c>
      <c r="D8156" s="1">
        <v>37098</v>
      </c>
      <c r="E8156">
        <v>928.76250000000005</v>
      </c>
    </row>
    <row r="8157" spans="1:5" x14ac:dyDescent="0.25">
      <c r="A8157" s="1">
        <v>37099</v>
      </c>
      <c r="B8157">
        <v>662.59</v>
      </c>
      <c r="D8157" s="1">
        <v>37099</v>
      </c>
      <c r="E8157">
        <v>933.76480000000004</v>
      </c>
    </row>
    <row r="8158" spans="1:5" x14ac:dyDescent="0.25">
      <c r="A8158" s="1">
        <v>37102</v>
      </c>
      <c r="B8158">
        <v>662.03</v>
      </c>
      <c r="D8158" s="1">
        <v>37102</v>
      </c>
      <c r="E8158">
        <v>936.38850000000002</v>
      </c>
    </row>
    <row r="8159" spans="1:5" x14ac:dyDescent="0.25">
      <c r="A8159" s="1">
        <v>37103</v>
      </c>
      <c r="B8159">
        <v>665.49</v>
      </c>
      <c r="D8159" s="1">
        <v>37103</v>
      </c>
      <c r="E8159">
        <v>939.31960000000004</v>
      </c>
    </row>
    <row r="8160" spans="1:5" x14ac:dyDescent="0.25">
      <c r="A8160" s="1">
        <v>37104</v>
      </c>
      <c r="B8160">
        <v>668.76</v>
      </c>
      <c r="D8160" s="1">
        <v>37104</v>
      </c>
      <c r="E8160">
        <v>937.24450000000002</v>
      </c>
    </row>
    <row r="8161" spans="1:5" x14ac:dyDescent="0.25">
      <c r="A8161" s="1">
        <v>37105</v>
      </c>
      <c r="B8161">
        <v>671.2</v>
      </c>
      <c r="D8161" s="1">
        <v>37105</v>
      </c>
      <c r="E8161">
        <v>932.11260000000004</v>
      </c>
    </row>
    <row r="8162" spans="1:5" x14ac:dyDescent="0.25">
      <c r="A8162" s="1">
        <v>37106</v>
      </c>
      <c r="B8162">
        <v>668.07</v>
      </c>
      <c r="D8162" s="1">
        <v>37106</v>
      </c>
      <c r="E8162">
        <v>931.19629999999995</v>
      </c>
    </row>
    <row r="8163" spans="1:5" x14ac:dyDescent="0.25">
      <c r="A8163" s="1">
        <v>37109</v>
      </c>
      <c r="B8163">
        <v>660.32</v>
      </c>
      <c r="D8163" s="1">
        <v>37109</v>
      </c>
      <c r="E8163">
        <v>930.76199999999994</v>
      </c>
    </row>
    <row r="8164" spans="1:5" x14ac:dyDescent="0.25">
      <c r="A8164" s="1">
        <v>37110</v>
      </c>
      <c r="B8164">
        <v>662.02</v>
      </c>
      <c r="D8164" s="1">
        <v>37110</v>
      </c>
      <c r="E8164">
        <v>930.29319999999996</v>
      </c>
    </row>
    <row r="8165" spans="1:5" x14ac:dyDescent="0.25">
      <c r="A8165" s="1">
        <v>37111</v>
      </c>
      <c r="B8165">
        <v>650.6</v>
      </c>
      <c r="D8165" s="1">
        <v>37111</v>
      </c>
      <c r="E8165">
        <v>939.25639999999999</v>
      </c>
    </row>
    <row r="8166" spans="1:5" x14ac:dyDescent="0.25">
      <c r="A8166" s="1">
        <v>37112</v>
      </c>
      <c r="B8166">
        <v>650.37</v>
      </c>
      <c r="D8166" s="1">
        <v>37112</v>
      </c>
      <c r="E8166">
        <v>937.00130000000001</v>
      </c>
    </row>
    <row r="8167" spans="1:5" x14ac:dyDescent="0.25">
      <c r="A8167" s="1">
        <v>37113</v>
      </c>
      <c r="B8167">
        <v>653.87</v>
      </c>
      <c r="D8167" s="1">
        <v>37113</v>
      </c>
      <c r="E8167">
        <v>939.78740000000005</v>
      </c>
    </row>
    <row r="8168" spans="1:5" x14ac:dyDescent="0.25">
      <c r="A8168" s="1">
        <v>37116</v>
      </c>
      <c r="B8168">
        <v>655.26</v>
      </c>
      <c r="D8168" s="1">
        <v>37116</v>
      </c>
      <c r="E8168">
        <v>941.09400000000005</v>
      </c>
    </row>
    <row r="8169" spans="1:5" x14ac:dyDescent="0.25">
      <c r="A8169" s="1">
        <v>37117</v>
      </c>
      <c r="B8169">
        <v>653.29</v>
      </c>
      <c r="D8169" s="1">
        <v>37117</v>
      </c>
      <c r="E8169">
        <v>940.94550000000004</v>
      </c>
    </row>
    <row r="8170" spans="1:5" x14ac:dyDescent="0.25">
      <c r="A8170" s="1">
        <v>37118</v>
      </c>
      <c r="B8170">
        <v>648.45000000000005</v>
      </c>
      <c r="D8170" s="1">
        <v>37118</v>
      </c>
      <c r="E8170">
        <v>939.96550000000002</v>
      </c>
    </row>
    <row r="8171" spans="1:5" x14ac:dyDescent="0.25">
      <c r="A8171" s="1">
        <v>37119</v>
      </c>
      <c r="B8171">
        <v>649.99</v>
      </c>
      <c r="D8171" s="1">
        <v>37119</v>
      </c>
      <c r="E8171">
        <v>943.95159999999998</v>
      </c>
    </row>
    <row r="8172" spans="1:5" x14ac:dyDescent="0.25">
      <c r="A8172" s="1">
        <v>37120</v>
      </c>
      <c r="B8172">
        <v>639.53</v>
      </c>
      <c r="D8172" s="1">
        <v>37120</v>
      </c>
      <c r="E8172">
        <v>951.14179999999999</v>
      </c>
    </row>
    <row r="8173" spans="1:5" x14ac:dyDescent="0.25">
      <c r="A8173" s="1">
        <v>37123</v>
      </c>
      <c r="B8173">
        <v>644.24</v>
      </c>
      <c r="D8173" s="1">
        <v>37123</v>
      </c>
      <c r="E8173">
        <v>947.30920000000003</v>
      </c>
    </row>
    <row r="8174" spans="1:5" x14ac:dyDescent="0.25">
      <c r="A8174" s="1">
        <v>37124</v>
      </c>
      <c r="B8174">
        <v>636.69000000000005</v>
      </c>
      <c r="D8174" s="1">
        <v>37124</v>
      </c>
      <c r="E8174">
        <v>948.66269999999997</v>
      </c>
    </row>
    <row r="8175" spans="1:5" x14ac:dyDescent="0.25">
      <c r="A8175" s="1">
        <v>37125</v>
      </c>
      <c r="B8175">
        <v>641.35</v>
      </c>
      <c r="D8175" s="1">
        <v>37125</v>
      </c>
      <c r="E8175">
        <v>949.57050000000004</v>
      </c>
    </row>
    <row r="8176" spans="1:5" x14ac:dyDescent="0.25">
      <c r="A8176" s="1">
        <v>37126</v>
      </c>
      <c r="B8176">
        <v>639.54</v>
      </c>
      <c r="D8176" s="1">
        <v>37126</v>
      </c>
      <c r="E8176">
        <v>953.01390000000004</v>
      </c>
    </row>
    <row r="8177" spans="1:5" x14ac:dyDescent="0.25">
      <c r="A8177" s="1">
        <v>37127</v>
      </c>
      <c r="B8177">
        <v>651.32000000000005</v>
      </c>
      <c r="D8177" s="1">
        <v>37127</v>
      </c>
      <c r="E8177">
        <v>949.41189999999995</v>
      </c>
    </row>
    <row r="8178" spans="1:5" x14ac:dyDescent="0.25">
      <c r="A8178" s="1">
        <v>37130</v>
      </c>
      <c r="B8178">
        <v>648.58000000000004</v>
      </c>
      <c r="D8178" s="1">
        <v>37130</v>
      </c>
      <c r="E8178">
        <v>947.82420000000002</v>
      </c>
    </row>
    <row r="8179" spans="1:5" x14ac:dyDescent="0.25">
      <c r="A8179" s="1">
        <v>37131</v>
      </c>
      <c r="B8179">
        <v>639.24</v>
      </c>
      <c r="D8179" s="1">
        <v>37131</v>
      </c>
      <c r="E8179">
        <v>954.51660000000004</v>
      </c>
    </row>
    <row r="8180" spans="1:5" x14ac:dyDescent="0.25">
      <c r="A8180" s="1">
        <v>37132</v>
      </c>
      <c r="B8180">
        <v>632.79</v>
      </c>
      <c r="D8180" s="1">
        <v>37132</v>
      </c>
      <c r="E8180">
        <v>960.12660000000005</v>
      </c>
    </row>
    <row r="8181" spans="1:5" x14ac:dyDescent="0.25">
      <c r="A8181" s="1">
        <v>37133</v>
      </c>
      <c r="B8181">
        <v>622.66999999999996</v>
      </c>
      <c r="D8181" s="1">
        <v>37133</v>
      </c>
      <c r="E8181">
        <v>958.98099999999999</v>
      </c>
    </row>
    <row r="8182" spans="1:5" x14ac:dyDescent="0.25">
      <c r="A8182" s="1">
        <v>37134</v>
      </c>
      <c r="B8182">
        <v>625.26</v>
      </c>
      <c r="D8182" s="1">
        <v>37134</v>
      </c>
      <c r="E8182">
        <v>958.93470000000002</v>
      </c>
    </row>
    <row r="8183" spans="1:5" x14ac:dyDescent="0.25">
      <c r="A8183" s="1">
        <v>37137</v>
      </c>
      <c r="B8183">
        <v>625.26</v>
      </c>
      <c r="D8183" s="1">
        <v>37137</v>
      </c>
      <c r="E8183">
        <v>959.41729999999995</v>
      </c>
    </row>
    <row r="8184" spans="1:5" x14ac:dyDescent="0.25">
      <c r="A8184" s="1">
        <v>37138</v>
      </c>
      <c r="B8184">
        <v>624.97</v>
      </c>
      <c r="D8184" s="1">
        <v>37138</v>
      </c>
      <c r="E8184">
        <v>945.36710000000005</v>
      </c>
    </row>
    <row r="8185" spans="1:5" x14ac:dyDescent="0.25">
      <c r="A8185" s="1">
        <v>37139</v>
      </c>
      <c r="B8185">
        <v>623.17999999999995</v>
      </c>
      <c r="D8185" s="1">
        <v>37139</v>
      </c>
      <c r="E8185">
        <v>946.79020000000003</v>
      </c>
    </row>
    <row r="8186" spans="1:5" x14ac:dyDescent="0.25">
      <c r="A8186" s="1">
        <v>37140</v>
      </c>
      <c r="B8186">
        <v>609.75</v>
      </c>
      <c r="D8186" s="1">
        <v>37140</v>
      </c>
      <c r="E8186">
        <v>954.92370000000005</v>
      </c>
    </row>
    <row r="8187" spans="1:5" x14ac:dyDescent="0.25">
      <c r="A8187" s="1">
        <v>37141</v>
      </c>
      <c r="B8187">
        <v>598.63</v>
      </c>
      <c r="D8187" s="1">
        <v>37141</v>
      </c>
      <c r="E8187">
        <v>959.57150000000001</v>
      </c>
    </row>
    <row r="8188" spans="1:5" x14ac:dyDescent="0.25">
      <c r="A8188" s="1">
        <v>37144</v>
      </c>
      <c r="B8188">
        <v>601.17999999999995</v>
      </c>
      <c r="D8188" s="1">
        <v>37144</v>
      </c>
      <c r="E8188">
        <v>954.79899999999998</v>
      </c>
    </row>
    <row r="8189" spans="1:5" x14ac:dyDescent="0.25">
      <c r="A8189" s="1">
        <v>37145</v>
      </c>
      <c r="B8189">
        <v>601.17999999999995</v>
      </c>
      <c r="D8189" s="1">
        <v>37145</v>
      </c>
      <c r="E8189">
        <v>954.95989999999995</v>
      </c>
    </row>
    <row r="8190" spans="1:5" x14ac:dyDescent="0.25">
      <c r="A8190" s="1">
        <v>37146</v>
      </c>
      <c r="B8190">
        <v>601.17999999999995</v>
      </c>
      <c r="D8190" s="1">
        <v>37146</v>
      </c>
      <c r="E8190">
        <v>955.12070000000006</v>
      </c>
    </row>
    <row r="8191" spans="1:5" x14ac:dyDescent="0.25">
      <c r="A8191" s="1">
        <v>37147</v>
      </c>
      <c r="B8191">
        <v>601.17999999999995</v>
      </c>
      <c r="D8191" s="1">
        <v>37147</v>
      </c>
      <c r="E8191">
        <v>965.09209999999996</v>
      </c>
    </row>
    <row r="8192" spans="1:5" x14ac:dyDescent="0.25">
      <c r="A8192" s="1">
        <v>37148</v>
      </c>
      <c r="B8192">
        <v>601.17999999999995</v>
      </c>
      <c r="D8192" s="1">
        <v>37148</v>
      </c>
      <c r="E8192">
        <v>969.16970000000003</v>
      </c>
    </row>
    <row r="8193" spans="1:5" x14ac:dyDescent="0.25">
      <c r="A8193" s="1">
        <v>37151</v>
      </c>
      <c r="B8193">
        <v>571.27</v>
      </c>
      <c r="D8193" s="1">
        <v>37151</v>
      </c>
      <c r="E8193">
        <v>963.06439999999998</v>
      </c>
    </row>
    <row r="8194" spans="1:5" x14ac:dyDescent="0.25">
      <c r="A8194" s="1">
        <v>37152</v>
      </c>
      <c r="B8194">
        <v>566.82000000000005</v>
      </c>
      <c r="D8194" s="1">
        <v>37152</v>
      </c>
      <c r="E8194">
        <v>949.81740000000002</v>
      </c>
    </row>
    <row r="8195" spans="1:5" x14ac:dyDescent="0.25">
      <c r="A8195" s="1">
        <v>37153</v>
      </c>
      <c r="B8195">
        <v>557.49</v>
      </c>
      <c r="D8195" s="1">
        <v>37153</v>
      </c>
      <c r="E8195">
        <v>950.22260000000006</v>
      </c>
    </row>
    <row r="8196" spans="1:5" x14ac:dyDescent="0.25">
      <c r="A8196" s="1">
        <v>37154</v>
      </c>
      <c r="B8196">
        <v>540.08000000000004</v>
      </c>
      <c r="D8196" s="1">
        <v>37154</v>
      </c>
      <c r="E8196">
        <v>942.92619999999999</v>
      </c>
    </row>
    <row r="8197" spans="1:5" x14ac:dyDescent="0.25">
      <c r="A8197" s="1">
        <v>37155</v>
      </c>
      <c r="B8197">
        <v>529.66</v>
      </c>
      <c r="D8197" s="1">
        <v>37155</v>
      </c>
      <c r="E8197">
        <v>948.07</v>
      </c>
    </row>
    <row r="8198" spans="1:5" x14ac:dyDescent="0.25">
      <c r="A8198" s="1">
        <v>37158</v>
      </c>
      <c r="B8198">
        <v>549.84</v>
      </c>
      <c r="D8198" s="1">
        <v>37158</v>
      </c>
      <c r="E8198">
        <v>948.96389999999997</v>
      </c>
    </row>
    <row r="8199" spans="1:5" x14ac:dyDescent="0.25">
      <c r="A8199" s="1">
        <v>37159</v>
      </c>
      <c r="B8199">
        <v>554.25</v>
      </c>
      <c r="D8199" s="1">
        <v>37159</v>
      </c>
      <c r="E8199">
        <v>949.22439999999995</v>
      </c>
    </row>
    <row r="8200" spans="1:5" x14ac:dyDescent="0.25">
      <c r="A8200" s="1">
        <v>37160</v>
      </c>
      <c r="B8200">
        <v>550.53</v>
      </c>
      <c r="D8200" s="1">
        <v>37160</v>
      </c>
      <c r="E8200">
        <v>957.98689999999999</v>
      </c>
    </row>
    <row r="8201" spans="1:5" x14ac:dyDescent="0.25">
      <c r="A8201" s="1">
        <v>37161</v>
      </c>
      <c r="B8201">
        <v>556.88</v>
      </c>
      <c r="D8201" s="1">
        <v>37161</v>
      </c>
      <c r="E8201">
        <v>964.99109999999996</v>
      </c>
    </row>
    <row r="8202" spans="1:5" x14ac:dyDescent="0.25">
      <c r="A8202" s="1">
        <v>37162</v>
      </c>
      <c r="B8202">
        <v>569.53</v>
      </c>
      <c r="D8202" s="1">
        <v>37162</v>
      </c>
      <c r="E8202">
        <v>966.82159999999999</v>
      </c>
    </row>
    <row r="8203" spans="1:5" x14ac:dyDescent="0.25">
      <c r="A8203" s="1">
        <v>37165</v>
      </c>
      <c r="B8203">
        <v>567.29</v>
      </c>
      <c r="D8203" s="1">
        <v>37165</v>
      </c>
      <c r="E8203">
        <v>970.95230000000004</v>
      </c>
    </row>
    <row r="8204" spans="1:5" x14ac:dyDescent="0.25">
      <c r="A8204" s="1">
        <v>37166</v>
      </c>
      <c r="B8204">
        <v>573.79999999999995</v>
      </c>
      <c r="D8204" s="1">
        <v>37166</v>
      </c>
      <c r="E8204">
        <v>975.21460000000002</v>
      </c>
    </row>
    <row r="8205" spans="1:5" x14ac:dyDescent="0.25">
      <c r="A8205" s="1">
        <v>37167</v>
      </c>
      <c r="B8205">
        <v>586.16999999999996</v>
      </c>
      <c r="D8205" s="1">
        <v>37167</v>
      </c>
      <c r="E8205">
        <v>976.78700000000003</v>
      </c>
    </row>
    <row r="8206" spans="1:5" x14ac:dyDescent="0.25">
      <c r="A8206" s="1">
        <v>37168</v>
      </c>
      <c r="B8206">
        <v>585.46</v>
      </c>
      <c r="D8206" s="1">
        <v>37168</v>
      </c>
      <c r="E8206">
        <v>977.90520000000004</v>
      </c>
    </row>
    <row r="8207" spans="1:5" x14ac:dyDescent="0.25">
      <c r="A8207" s="1">
        <v>37169</v>
      </c>
      <c r="B8207">
        <v>585.42999999999995</v>
      </c>
      <c r="D8207" s="1">
        <v>37169</v>
      </c>
      <c r="E8207">
        <v>977.27679999999998</v>
      </c>
    </row>
    <row r="8208" spans="1:5" x14ac:dyDescent="0.25">
      <c r="A8208" s="1">
        <v>37172</v>
      </c>
      <c r="B8208">
        <v>580.85</v>
      </c>
      <c r="D8208" s="1">
        <v>37172</v>
      </c>
      <c r="E8208">
        <v>977.75940000000003</v>
      </c>
    </row>
    <row r="8209" spans="1:5" x14ac:dyDescent="0.25">
      <c r="A8209" s="1">
        <v>37173</v>
      </c>
      <c r="B8209">
        <v>577.83000000000004</v>
      </c>
      <c r="D8209" s="1">
        <v>37173</v>
      </c>
      <c r="E8209">
        <v>970.31150000000002</v>
      </c>
    </row>
    <row r="8210" spans="1:5" x14ac:dyDescent="0.25">
      <c r="A8210" s="1">
        <v>37174</v>
      </c>
      <c r="B8210">
        <v>591.46</v>
      </c>
      <c r="D8210" s="1">
        <v>37174</v>
      </c>
      <c r="E8210">
        <v>973.36239999999998</v>
      </c>
    </row>
    <row r="8211" spans="1:5" x14ac:dyDescent="0.25">
      <c r="A8211" s="1">
        <v>37175</v>
      </c>
      <c r="B8211">
        <v>601.66</v>
      </c>
      <c r="D8211" s="1">
        <v>37175</v>
      </c>
      <c r="E8211">
        <v>966.39679999999998</v>
      </c>
    </row>
    <row r="8212" spans="1:5" x14ac:dyDescent="0.25">
      <c r="A8212" s="1">
        <v>37176</v>
      </c>
      <c r="B8212">
        <v>598.17999999999995</v>
      </c>
      <c r="D8212" s="1">
        <v>37176</v>
      </c>
      <c r="E8212">
        <v>965.44420000000002</v>
      </c>
    </row>
    <row r="8213" spans="1:5" x14ac:dyDescent="0.25">
      <c r="A8213" s="1">
        <v>37179</v>
      </c>
      <c r="B8213">
        <v>597.48</v>
      </c>
      <c r="D8213" s="1">
        <v>37179</v>
      </c>
      <c r="E8213">
        <v>971.55529999999999</v>
      </c>
    </row>
    <row r="8214" spans="1:5" x14ac:dyDescent="0.25">
      <c r="A8214" s="1">
        <v>37180</v>
      </c>
      <c r="B8214">
        <v>602.15</v>
      </c>
      <c r="D8214" s="1">
        <v>37180</v>
      </c>
      <c r="E8214">
        <v>974.41639999999995</v>
      </c>
    </row>
    <row r="8215" spans="1:5" x14ac:dyDescent="0.25">
      <c r="A8215" s="1">
        <v>37181</v>
      </c>
      <c r="B8215">
        <v>590.16999999999996</v>
      </c>
      <c r="D8215" s="1">
        <v>37181</v>
      </c>
      <c r="E8215">
        <v>977.61059999999998</v>
      </c>
    </row>
    <row r="8216" spans="1:5" x14ac:dyDescent="0.25">
      <c r="A8216" s="1">
        <v>37182</v>
      </c>
      <c r="B8216">
        <v>585.53</v>
      </c>
      <c r="D8216" s="1">
        <v>37182</v>
      </c>
      <c r="E8216">
        <v>978.45920000000001</v>
      </c>
    </row>
    <row r="8217" spans="1:5" x14ac:dyDescent="0.25">
      <c r="A8217" s="1">
        <v>37183</v>
      </c>
      <c r="B8217">
        <v>588.63</v>
      </c>
      <c r="D8217" s="1">
        <v>37183</v>
      </c>
      <c r="E8217">
        <v>973.83100000000002</v>
      </c>
    </row>
    <row r="8218" spans="1:5" x14ac:dyDescent="0.25">
      <c r="A8218" s="1">
        <v>37186</v>
      </c>
      <c r="B8218">
        <v>597.47</v>
      </c>
      <c r="D8218" s="1">
        <v>37186</v>
      </c>
      <c r="E8218">
        <v>975.28830000000005</v>
      </c>
    </row>
    <row r="8219" spans="1:5" x14ac:dyDescent="0.25">
      <c r="A8219" s="1">
        <v>37187</v>
      </c>
      <c r="B8219">
        <v>594.39</v>
      </c>
      <c r="D8219" s="1">
        <v>37187</v>
      </c>
      <c r="E8219">
        <v>973.55430000000001</v>
      </c>
    </row>
    <row r="8220" spans="1:5" x14ac:dyDescent="0.25">
      <c r="A8220" s="1">
        <v>37188</v>
      </c>
      <c r="B8220">
        <v>594.78</v>
      </c>
      <c r="D8220" s="1">
        <v>37188</v>
      </c>
      <c r="E8220">
        <v>980.78409999999997</v>
      </c>
    </row>
    <row r="8221" spans="1:5" x14ac:dyDescent="0.25">
      <c r="A8221" s="1">
        <v>37189</v>
      </c>
      <c r="B8221">
        <v>603.39</v>
      </c>
      <c r="D8221" s="1">
        <v>37189</v>
      </c>
      <c r="E8221">
        <v>985.05849999999998</v>
      </c>
    </row>
    <row r="8222" spans="1:5" x14ac:dyDescent="0.25">
      <c r="A8222" s="1">
        <v>37190</v>
      </c>
      <c r="B8222">
        <v>605.87</v>
      </c>
      <c r="D8222" s="1">
        <v>37190</v>
      </c>
      <c r="E8222">
        <v>986.08349999999996</v>
      </c>
    </row>
    <row r="8223" spans="1:5" x14ac:dyDescent="0.25">
      <c r="A8223" s="1">
        <v>37193</v>
      </c>
      <c r="B8223">
        <v>591.67999999999995</v>
      </c>
      <c r="D8223" s="1">
        <v>37193</v>
      </c>
      <c r="E8223">
        <v>989.62869999999998</v>
      </c>
    </row>
    <row r="8224" spans="1:5" x14ac:dyDescent="0.25">
      <c r="A8224" s="1">
        <v>37194</v>
      </c>
      <c r="B8224">
        <v>581.48</v>
      </c>
      <c r="D8224" s="1">
        <v>37194</v>
      </c>
      <c r="E8224">
        <v>994.12109999999996</v>
      </c>
    </row>
    <row r="8225" spans="1:5" x14ac:dyDescent="0.25">
      <c r="A8225" s="1">
        <v>37195</v>
      </c>
      <c r="B8225">
        <v>582.22</v>
      </c>
      <c r="D8225" s="1">
        <v>37195</v>
      </c>
      <c r="E8225">
        <v>1014.3946</v>
      </c>
    </row>
    <row r="8226" spans="1:5" x14ac:dyDescent="0.25">
      <c r="A8226" s="1">
        <v>37196</v>
      </c>
      <c r="B8226">
        <v>594.71</v>
      </c>
      <c r="D8226" s="1">
        <v>37196</v>
      </c>
      <c r="E8226">
        <v>1019.6353</v>
      </c>
    </row>
    <row r="8227" spans="1:5" x14ac:dyDescent="0.25">
      <c r="A8227" s="1">
        <v>37197</v>
      </c>
      <c r="B8227">
        <v>595.73</v>
      </c>
      <c r="D8227" s="1">
        <v>37197</v>
      </c>
      <c r="E8227">
        <v>1004.8275</v>
      </c>
    </row>
    <row r="8228" spans="1:5" x14ac:dyDescent="0.25">
      <c r="A8228" s="1">
        <v>37200</v>
      </c>
      <c r="B8228">
        <v>604.19000000000005</v>
      </c>
      <c r="D8228" s="1">
        <v>37200</v>
      </c>
      <c r="E8228">
        <v>1013.7173</v>
      </c>
    </row>
    <row r="8229" spans="1:5" x14ac:dyDescent="0.25">
      <c r="A8229" s="1">
        <v>37201</v>
      </c>
      <c r="B8229">
        <v>612.95000000000005</v>
      </c>
      <c r="D8229" s="1">
        <v>37201</v>
      </c>
      <c r="E8229">
        <v>1015.1404</v>
      </c>
    </row>
    <row r="8230" spans="1:5" x14ac:dyDescent="0.25">
      <c r="A8230" s="1">
        <v>37202</v>
      </c>
      <c r="B8230">
        <v>611.51</v>
      </c>
      <c r="D8230" s="1">
        <v>37202</v>
      </c>
      <c r="E8230">
        <v>1025.4976999999999</v>
      </c>
    </row>
    <row r="8231" spans="1:5" x14ac:dyDescent="0.25">
      <c r="A8231" s="1">
        <v>37203</v>
      </c>
      <c r="B8231">
        <v>612.22</v>
      </c>
      <c r="D8231" s="1">
        <v>37203</v>
      </c>
      <c r="E8231">
        <v>1016.5672</v>
      </c>
    </row>
    <row r="8232" spans="1:5" x14ac:dyDescent="0.25">
      <c r="A8232" s="1">
        <v>37204</v>
      </c>
      <c r="B8232">
        <v>612.67999999999995</v>
      </c>
      <c r="D8232" s="1">
        <v>37204</v>
      </c>
      <c r="E8232">
        <v>1015.4386</v>
      </c>
    </row>
    <row r="8233" spans="1:5" x14ac:dyDescent="0.25">
      <c r="A8233" s="1">
        <v>37207</v>
      </c>
      <c r="B8233">
        <v>612.20000000000005</v>
      </c>
      <c r="D8233" s="1">
        <v>37207</v>
      </c>
      <c r="E8233">
        <v>1015.921</v>
      </c>
    </row>
    <row r="8234" spans="1:5" x14ac:dyDescent="0.25">
      <c r="A8234" s="1">
        <v>37208</v>
      </c>
      <c r="B8234">
        <v>623.83000000000004</v>
      </c>
      <c r="D8234" s="1">
        <v>37208</v>
      </c>
      <c r="E8234">
        <v>1010.2275</v>
      </c>
    </row>
    <row r="8235" spans="1:5" x14ac:dyDescent="0.25">
      <c r="A8235" s="1">
        <v>37209</v>
      </c>
      <c r="B8235">
        <v>625.70000000000005</v>
      </c>
      <c r="D8235" s="1">
        <v>37209</v>
      </c>
      <c r="E8235">
        <v>998.34630000000004</v>
      </c>
    </row>
    <row r="8236" spans="1:5" x14ac:dyDescent="0.25">
      <c r="A8236" s="1">
        <v>37210</v>
      </c>
      <c r="B8236">
        <v>625.79999999999995</v>
      </c>
      <c r="D8236" s="1">
        <v>37210</v>
      </c>
      <c r="E8236">
        <v>977.54079999999999</v>
      </c>
    </row>
    <row r="8237" spans="1:5" x14ac:dyDescent="0.25">
      <c r="A8237" s="1">
        <v>37211</v>
      </c>
      <c r="B8237">
        <v>624.23</v>
      </c>
      <c r="D8237" s="1">
        <v>37211</v>
      </c>
      <c r="E8237">
        <v>965.23749999999995</v>
      </c>
    </row>
    <row r="8238" spans="1:5" x14ac:dyDescent="0.25">
      <c r="A8238" s="1">
        <v>37214</v>
      </c>
      <c r="B8238">
        <v>631.52</v>
      </c>
      <c r="D8238" s="1">
        <v>37214</v>
      </c>
      <c r="E8238">
        <v>977.34720000000004</v>
      </c>
    </row>
    <row r="8239" spans="1:5" x14ac:dyDescent="0.25">
      <c r="A8239" s="1">
        <v>37215</v>
      </c>
      <c r="B8239">
        <v>626.36</v>
      </c>
      <c r="D8239" s="1">
        <v>37215</v>
      </c>
      <c r="E8239">
        <v>965.32479999999998</v>
      </c>
    </row>
    <row r="8240" spans="1:5" x14ac:dyDescent="0.25">
      <c r="A8240" s="1">
        <v>37216</v>
      </c>
      <c r="B8240">
        <v>623.53</v>
      </c>
      <c r="D8240" s="1">
        <v>37216</v>
      </c>
      <c r="E8240">
        <v>957.51570000000004</v>
      </c>
    </row>
    <row r="8241" spans="1:5" x14ac:dyDescent="0.25">
      <c r="A8241" s="1">
        <v>37217</v>
      </c>
      <c r="B8241">
        <v>623.53</v>
      </c>
      <c r="D8241" s="1">
        <v>37217</v>
      </c>
      <c r="E8241">
        <v>957.67840000000001</v>
      </c>
    </row>
    <row r="8242" spans="1:5" x14ac:dyDescent="0.25">
      <c r="A8242" s="1">
        <v>37218</v>
      </c>
      <c r="B8242">
        <v>630.92999999999995</v>
      </c>
      <c r="D8242" s="1">
        <v>37218</v>
      </c>
      <c r="E8242">
        <v>953.52440000000001</v>
      </c>
    </row>
    <row r="8243" spans="1:5" x14ac:dyDescent="0.25">
      <c r="A8243" s="1">
        <v>37221</v>
      </c>
      <c r="B8243">
        <v>635.41</v>
      </c>
      <c r="D8243" s="1">
        <v>37221</v>
      </c>
      <c r="E8243">
        <v>952.94740000000002</v>
      </c>
    </row>
    <row r="8244" spans="1:5" x14ac:dyDescent="0.25">
      <c r="A8244" s="1">
        <v>37222</v>
      </c>
      <c r="B8244">
        <v>631.73</v>
      </c>
      <c r="D8244" s="1">
        <v>37222</v>
      </c>
      <c r="E8244">
        <v>955.53449999999998</v>
      </c>
    </row>
    <row r="8245" spans="1:5" x14ac:dyDescent="0.25">
      <c r="A8245" s="1">
        <v>37223</v>
      </c>
      <c r="B8245">
        <v>620.07000000000005</v>
      </c>
      <c r="D8245" s="1">
        <v>37223</v>
      </c>
      <c r="E8245">
        <v>955.52120000000002</v>
      </c>
    </row>
    <row r="8246" spans="1:5" x14ac:dyDescent="0.25">
      <c r="A8246" s="1">
        <v>37224</v>
      </c>
      <c r="B8246">
        <v>627.13</v>
      </c>
      <c r="D8246" s="1">
        <v>37224</v>
      </c>
      <c r="E8246">
        <v>967.57410000000004</v>
      </c>
    </row>
    <row r="8247" spans="1:5" x14ac:dyDescent="0.25">
      <c r="A8247" s="1">
        <v>37225</v>
      </c>
      <c r="B8247">
        <v>626.15</v>
      </c>
      <c r="D8247" s="1">
        <v>37225</v>
      </c>
      <c r="E8247">
        <v>965.91380000000004</v>
      </c>
    </row>
    <row r="8248" spans="1:5" x14ac:dyDescent="0.25">
      <c r="A8248" s="1">
        <v>37228</v>
      </c>
      <c r="B8248">
        <v>620.75</v>
      </c>
      <c r="D8248" s="1">
        <v>37228</v>
      </c>
      <c r="E8248">
        <v>969.78340000000003</v>
      </c>
    </row>
    <row r="8249" spans="1:5" x14ac:dyDescent="0.25">
      <c r="A8249" s="1">
        <v>37229</v>
      </c>
      <c r="B8249">
        <v>629.79999999999995</v>
      </c>
      <c r="D8249" s="1">
        <v>37229</v>
      </c>
      <c r="E8249">
        <v>977.4307</v>
      </c>
    </row>
    <row r="8250" spans="1:5" x14ac:dyDescent="0.25">
      <c r="A8250" s="1">
        <v>37230</v>
      </c>
      <c r="B8250">
        <v>643.95000000000005</v>
      </c>
      <c r="D8250" s="1">
        <v>37230</v>
      </c>
      <c r="E8250">
        <v>956.10379999999998</v>
      </c>
    </row>
    <row r="8251" spans="1:5" x14ac:dyDescent="0.25">
      <c r="A8251" s="1">
        <v>37231</v>
      </c>
      <c r="B8251">
        <v>643.04</v>
      </c>
      <c r="D8251" s="1">
        <v>37231</v>
      </c>
      <c r="E8251">
        <v>946.54729999999995</v>
      </c>
    </row>
    <row r="8252" spans="1:5" x14ac:dyDescent="0.25">
      <c r="A8252" s="1">
        <v>37232</v>
      </c>
      <c r="B8252">
        <v>638.37</v>
      </c>
      <c r="D8252" s="1">
        <v>37232</v>
      </c>
      <c r="E8252">
        <v>929.38670000000002</v>
      </c>
    </row>
    <row r="8253" spans="1:5" x14ac:dyDescent="0.25">
      <c r="A8253" s="1">
        <v>37235</v>
      </c>
      <c r="B8253">
        <v>628.67999999999995</v>
      </c>
      <c r="D8253" s="1">
        <v>37235</v>
      </c>
      <c r="E8253">
        <v>934.09979999999996</v>
      </c>
    </row>
    <row r="8254" spans="1:5" x14ac:dyDescent="0.25">
      <c r="A8254" s="1">
        <v>37236</v>
      </c>
      <c r="B8254">
        <v>627.22</v>
      </c>
      <c r="D8254" s="1">
        <v>37236</v>
      </c>
      <c r="E8254">
        <v>938.08100000000002</v>
      </c>
    </row>
    <row r="8255" spans="1:5" x14ac:dyDescent="0.25">
      <c r="A8255" s="1">
        <v>37237</v>
      </c>
      <c r="B8255">
        <v>627.22</v>
      </c>
      <c r="D8255" s="1">
        <v>37237</v>
      </c>
      <c r="E8255">
        <v>946.74220000000003</v>
      </c>
    </row>
    <row r="8256" spans="1:5" x14ac:dyDescent="0.25">
      <c r="A8256" s="1">
        <v>37238</v>
      </c>
      <c r="B8256">
        <v>617.61</v>
      </c>
      <c r="D8256" s="1">
        <v>37238</v>
      </c>
      <c r="E8256">
        <v>938.4864</v>
      </c>
    </row>
    <row r="8257" spans="1:5" x14ac:dyDescent="0.25">
      <c r="A8257" s="1">
        <v>37239</v>
      </c>
      <c r="B8257">
        <v>619.5</v>
      </c>
      <c r="D8257" s="1">
        <v>37239</v>
      </c>
      <c r="E8257">
        <v>931.72439999999995</v>
      </c>
    </row>
    <row r="8258" spans="1:5" x14ac:dyDescent="0.25">
      <c r="A8258" s="1">
        <v>37242</v>
      </c>
      <c r="B8258">
        <v>625.88</v>
      </c>
      <c r="D8258" s="1">
        <v>37242</v>
      </c>
      <c r="E8258">
        <v>927.98879999999997</v>
      </c>
    </row>
    <row r="8259" spans="1:5" x14ac:dyDescent="0.25">
      <c r="A8259" s="1">
        <v>37243</v>
      </c>
      <c r="B8259">
        <v>631.17999999999995</v>
      </c>
      <c r="D8259" s="1">
        <v>37243</v>
      </c>
      <c r="E8259">
        <v>938.94669999999996</v>
      </c>
    </row>
    <row r="8260" spans="1:5" x14ac:dyDescent="0.25">
      <c r="A8260" s="1">
        <v>37244</v>
      </c>
      <c r="B8260">
        <v>634</v>
      </c>
      <c r="D8260" s="1">
        <v>37244</v>
      </c>
      <c r="E8260">
        <v>947.8972</v>
      </c>
    </row>
    <row r="8261" spans="1:5" x14ac:dyDescent="0.25">
      <c r="A8261" s="1">
        <v>37245</v>
      </c>
      <c r="B8261">
        <v>628.16</v>
      </c>
      <c r="D8261" s="1">
        <v>37245</v>
      </c>
      <c r="E8261">
        <v>947.32129999999995</v>
      </c>
    </row>
    <row r="8262" spans="1:5" x14ac:dyDescent="0.25">
      <c r="A8262" s="1">
        <v>37246</v>
      </c>
      <c r="B8262">
        <v>631.57000000000005</v>
      </c>
      <c r="D8262" s="1">
        <v>37246</v>
      </c>
      <c r="E8262">
        <v>944.50990000000002</v>
      </c>
    </row>
    <row r="8263" spans="1:5" x14ac:dyDescent="0.25">
      <c r="A8263" s="1">
        <v>37249</v>
      </c>
      <c r="B8263">
        <v>631.72</v>
      </c>
      <c r="D8263" s="1">
        <v>37249</v>
      </c>
      <c r="E8263">
        <v>941.03089999999997</v>
      </c>
    </row>
    <row r="8264" spans="1:5" x14ac:dyDescent="0.25">
      <c r="A8264" s="1">
        <v>37250</v>
      </c>
      <c r="B8264">
        <v>631.72</v>
      </c>
      <c r="D8264" s="1">
        <v>37250</v>
      </c>
      <c r="E8264">
        <v>941.03089999999997</v>
      </c>
    </row>
    <row r="8265" spans="1:5" x14ac:dyDescent="0.25">
      <c r="A8265" s="1">
        <v>37251</v>
      </c>
      <c r="B8265">
        <v>634.62</v>
      </c>
      <c r="D8265" s="1">
        <v>37251</v>
      </c>
      <c r="E8265">
        <v>938.65660000000003</v>
      </c>
    </row>
    <row r="8266" spans="1:5" x14ac:dyDescent="0.25">
      <c r="A8266" s="1">
        <v>37252</v>
      </c>
      <c r="B8266">
        <v>638.86</v>
      </c>
      <c r="D8266" s="1">
        <v>37252</v>
      </c>
      <c r="E8266">
        <v>943.84640000000002</v>
      </c>
    </row>
    <row r="8267" spans="1:5" x14ac:dyDescent="0.25">
      <c r="A8267" s="1">
        <v>37253</v>
      </c>
      <c r="B8267">
        <v>641.22</v>
      </c>
      <c r="D8267" s="1">
        <v>37253</v>
      </c>
      <c r="E8267">
        <v>939.48040000000003</v>
      </c>
    </row>
    <row r="8268" spans="1:5" x14ac:dyDescent="0.25">
      <c r="A8268" s="1">
        <v>37256</v>
      </c>
      <c r="B8268">
        <v>634.16</v>
      </c>
      <c r="D8268" s="1">
        <v>37256</v>
      </c>
      <c r="E8268">
        <v>948.18420000000003</v>
      </c>
    </row>
    <row r="8269" spans="1:5" x14ac:dyDescent="0.25">
      <c r="A8269" s="1">
        <v>37257</v>
      </c>
      <c r="B8269">
        <v>634.16</v>
      </c>
      <c r="D8269" s="1">
        <v>37257</v>
      </c>
      <c r="E8269">
        <v>948.18420000000003</v>
      </c>
    </row>
    <row r="8270" spans="1:5" x14ac:dyDescent="0.25">
      <c r="A8270" s="1">
        <v>37258</v>
      </c>
      <c r="B8270">
        <v>637.27</v>
      </c>
      <c r="D8270" s="1">
        <v>37258</v>
      </c>
      <c r="E8270">
        <v>936.43849999999998</v>
      </c>
    </row>
    <row r="8271" spans="1:5" x14ac:dyDescent="0.25">
      <c r="A8271" s="1">
        <v>37259</v>
      </c>
      <c r="B8271">
        <v>643.70000000000005</v>
      </c>
      <c r="D8271" s="1">
        <v>37259</v>
      </c>
      <c r="E8271">
        <v>939.95090000000005</v>
      </c>
    </row>
    <row r="8272" spans="1:5" x14ac:dyDescent="0.25">
      <c r="A8272" s="1">
        <v>37260</v>
      </c>
      <c r="B8272">
        <v>648.24</v>
      </c>
      <c r="D8272" s="1">
        <v>37260</v>
      </c>
      <c r="E8272">
        <v>937.34109999999998</v>
      </c>
    </row>
    <row r="8273" spans="1:5" x14ac:dyDescent="0.25">
      <c r="A8273" s="1">
        <v>37263</v>
      </c>
      <c r="B8273">
        <v>643.66999999999996</v>
      </c>
      <c r="D8273" s="1">
        <v>37263</v>
      </c>
      <c r="E8273">
        <v>947.87419999999997</v>
      </c>
    </row>
    <row r="8274" spans="1:5" x14ac:dyDescent="0.25">
      <c r="A8274" s="1">
        <v>37264</v>
      </c>
      <c r="B8274">
        <v>642.07000000000005</v>
      </c>
      <c r="D8274" s="1">
        <v>37264</v>
      </c>
      <c r="E8274">
        <v>947.20849999999996</v>
      </c>
    </row>
    <row r="8275" spans="1:5" x14ac:dyDescent="0.25">
      <c r="A8275" s="1">
        <v>37265</v>
      </c>
      <c r="B8275">
        <v>639.02</v>
      </c>
      <c r="D8275" s="1">
        <v>37265</v>
      </c>
      <c r="E8275">
        <v>948.21699999999998</v>
      </c>
    </row>
    <row r="8276" spans="1:5" x14ac:dyDescent="0.25">
      <c r="A8276" s="1">
        <v>37266</v>
      </c>
      <c r="B8276">
        <v>639.55999999999995</v>
      </c>
      <c r="D8276" s="1">
        <v>37266</v>
      </c>
      <c r="E8276">
        <v>959.34299999999996</v>
      </c>
    </row>
    <row r="8277" spans="1:5" x14ac:dyDescent="0.25">
      <c r="A8277" s="1">
        <v>37267</v>
      </c>
      <c r="B8277">
        <v>633.92999999999995</v>
      </c>
      <c r="D8277" s="1">
        <v>37267</v>
      </c>
      <c r="E8277">
        <v>965.24720000000002</v>
      </c>
    </row>
    <row r="8278" spans="1:5" x14ac:dyDescent="0.25">
      <c r="A8278" s="1">
        <v>37270</v>
      </c>
      <c r="B8278">
        <v>628.92999999999995</v>
      </c>
      <c r="D8278" s="1">
        <v>37270</v>
      </c>
      <c r="E8278">
        <v>964.1925</v>
      </c>
    </row>
    <row r="8279" spans="1:5" x14ac:dyDescent="0.25">
      <c r="A8279" s="1">
        <v>37271</v>
      </c>
      <c r="B8279">
        <v>633.16</v>
      </c>
      <c r="D8279" s="1">
        <v>37271</v>
      </c>
      <c r="E8279">
        <v>969.49689999999998</v>
      </c>
    </row>
    <row r="8280" spans="1:5" x14ac:dyDescent="0.25">
      <c r="A8280" s="1">
        <v>37272</v>
      </c>
      <c r="B8280">
        <v>623.09</v>
      </c>
      <c r="D8280" s="1">
        <v>37272</v>
      </c>
      <c r="E8280">
        <v>968.08410000000003</v>
      </c>
    </row>
    <row r="8281" spans="1:5" x14ac:dyDescent="0.25">
      <c r="A8281" s="1">
        <v>37273</v>
      </c>
      <c r="B8281">
        <v>629.5</v>
      </c>
      <c r="D8281" s="1">
        <v>37273</v>
      </c>
      <c r="E8281">
        <v>961.34569999999997</v>
      </c>
    </row>
    <row r="8282" spans="1:5" x14ac:dyDescent="0.25">
      <c r="A8282" s="1">
        <v>37274</v>
      </c>
      <c r="B8282">
        <v>622.91999999999996</v>
      </c>
      <c r="D8282" s="1">
        <v>37274</v>
      </c>
      <c r="E8282">
        <v>966.7174</v>
      </c>
    </row>
    <row r="8283" spans="1:5" x14ac:dyDescent="0.25">
      <c r="A8283" s="1">
        <v>37277</v>
      </c>
      <c r="B8283">
        <v>622.91999999999996</v>
      </c>
      <c r="D8283" s="1">
        <v>37277</v>
      </c>
      <c r="E8283">
        <v>967.20770000000005</v>
      </c>
    </row>
    <row r="8284" spans="1:5" x14ac:dyDescent="0.25">
      <c r="A8284" s="1">
        <v>37278</v>
      </c>
      <c r="B8284">
        <v>617.79</v>
      </c>
      <c r="D8284" s="1">
        <v>37278</v>
      </c>
      <c r="E8284">
        <v>966.01649999999995</v>
      </c>
    </row>
    <row r="8285" spans="1:5" x14ac:dyDescent="0.25">
      <c r="A8285" s="1">
        <v>37279</v>
      </c>
      <c r="B8285">
        <v>623.54</v>
      </c>
      <c r="D8285" s="1">
        <v>37279</v>
      </c>
      <c r="E8285">
        <v>954.58399999999995</v>
      </c>
    </row>
    <row r="8286" spans="1:5" x14ac:dyDescent="0.25">
      <c r="A8286" s="1">
        <v>37280</v>
      </c>
      <c r="B8286">
        <v>625.87</v>
      </c>
      <c r="D8286" s="1">
        <v>37280</v>
      </c>
      <c r="E8286">
        <v>954.64760000000001</v>
      </c>
    </row>
    <row r="8287" spans="1:5" x14ac:dyDescent="0.25">
      <c r="A8287" s="1">
        <v>37281</v>
      </c>
      <c r="B8287">
        <v>626.61</v>
      </c>
      <c r="D8287" s="1">
        <v>37281</v>
      </c>
      <c r="E8287">
        <v>953.46820000000002</v>
      </c>
    </row>
    <row r="8288" spans="1:5" x14ac:dyDescent="0.25">
      <c r="A8288" s="1">
        <v>37284</v>
      </c>
      <c r="B8288">
        <v>626.95000000000005</v>
      </c>
      <c r="D8288" s="1">
        <v>37284</v>
      </c>
      <c r="E8288">
        <v>954.81579999999997</v>
      </c>
    </row>
    <row r="8289" spans="1:5" x14ac:dyDescent="0.25">
      <c r="A8289" s="1">
        <v>37285</v>
      </c>
      <c r="B8289">
        <v>610.64</v>
      </c>
      <c r="D8289" s="1">
        <v>37285</v>
      </c>
      <c r="E8289">
        <v>963.44970000000001</v>
      </c>
    </row>
    <row r="8290" spans="1:5" x14ac:dyDescent="0.25">
      <c r="A8290" s="1">
        <v>37286</v>
      </c>
      <c r="B8290">
        <v>617.30999999999995</v>
      </c>
      <c r="D8290" s="1">
        <v>37286</v>
      </c>
      <c r="E8290">
        <v>963.024</v>
      </c>
    </row>
    <row r="8291" spans="1:5" x14ac:dyDescent="0.25">
      <c r="A8291" s="1">
        <v>37287</v>
      </c>
      <c r="B8291">
        <v>625.6</v>
      </c>
      <c r="D8291" s="1">
        <v>37287</v>
      </c>
      <c r="E8291">
        <v>960.00779999999997</v>
      </c>
    </row>
    <row r="8292" spans="1:5" x14ac:dyDescent="0.25">
      <c r="A8292" s="1">
        <v>37288</v>
      </c>
      <c r="B8292">
        <v>621.27</v>
      </c>
      <c r="D8292" s="1">
        <v>37288</v>
      </c>
      <c r="E8292">
        <v>964.03880000000004</v>
      </c>
    </row>
    <row r="8293" spans="1:5" x14ac:dyDescent="0.25">
      <c r="A8293" s="1">
        <v>37291</v>
      </c>
      <c r="B8293">
        <v>606.48</v>
      </c>
      <c r="D8293" s="1">
        <v>37291</v>
      </c>
      <c r="E8293">
        <v>971.36429999999996</v>
      </c>
    </row>
    <row r="8294" spans="1:5" x14ac:dyDescent="0.25">
      <c r="A8294" s="1">
        <v>37292</v>
      </c>
      <c r="B8294">
        <v>604.73</v>
      </c>
      <c r="D8294" s="1">
        <v>37292</v>
      </c>
      <c r="E8294">
        <v>970.96180000000004</v>
      </c>
    </row>
    <row r="8295" spans="1:5" x14ac:dyDescent="0.25">
      <c r="A8295" s="1">
        <v>37293</v>
      </c>
      <c r="B8295">
        <v>600.03</v>
      </c>
      <c r="D8295" s="1">
        <v>37293</v>
      </c>
      <c r="E8295">
        <v>967.36980000000005</v>
      </c>
    </row>
    <row r="8296" spans="1:5" x14ac:dyDescent="0.25">
      <c r="A8296" s="1">
        <v>37294</v>
      </c>
      <c r="B8296">
        <v>597.53</v>
      </c>
      <c r="D8296" s="1">
        <v>37294</v>
      </c>
      <c r="E8296">
        <v>964.03340000000003</v>
      </c>
    </row>
    <row r="8297" spans="1:5" x14ac:dyDescent="0.25">
      <c r="A8297" s="1">
        <v>37295</v>
      </c>
      <c r="B8297">
        <v>606.88</v>
      </c>
      <c r="D8297" s="1">
        <v>37295</v>
      </c>
      <c r="E8297">
        <v>968.59590000000003</v>
      </c>
    </row>
    <row r="8298" spans="1:5" x14ac:dyDescent="0.25">
      <c r="A8298" s="1">
        <v>37298</v>
      </c>
      <c r="B8298">
        <v>615.20000000000005</v>
      </c>
      <c r="D8298" s="1">
        <v>37298</v>
      </c>
      <c r="E8298">
        <v>966.49879999999996</v>
      </c>
    </row>
    <row r="8299" spans="1:5" x14ac:dyDescent="0.25">
      <c r="A8299" s="1">
        <v>37299</v>
      </c>
      <c r="B8299">
        <v>613.28</v>
      </c>
      <c r="D8299" s="1">
        <v>37299</v>
      </c>
      <c r="E8299">
        <v>960.02859999999998</v>
      </c>
    </row>
    <row r="8300" spans="1:5" x14ac:dyDescent="0.25">
      <c r="A8300" s="1">
        <v>37300</v>
      </c>
      <c r="B8300">
        <v>619.27</v>
      </c>
      <c r="D8300" s="1">
        <v>37300</v>
      </c>
      <c r="E8300">
        <v>958.96249999999998</v>
      </c>
    </row>
    <row r="8301" spans="1:5" x14ac:dyDescent="0.25">
      <c r="A8301" s="1">
        <v>37301</v>
      </c>
      <c r="B8301">
        <v>617.79</v>
      </c>
      <c r="D8301" s="1">
        <v>37301</v>
      </c>
      <c r="E8301">
        <v>964.4932</v>
      </c>
    </row>
    <row r="8302" spans="1:5" x14ac:dyDescent="0.25">
      <c r="A8302" s="1">
        <v>37302</v>
      </c>
      <c r="B8302">
        <v>610.99</v>
      </c>
      <c r="D8302" s="1">
        <v>37302</v>
      </c>
      <c r="E8302">
        <v>971.51080000000002</v>
      </c>
    </row>
    <row r="8303" spans="1:5" x14ac:dyDescent="0.25">
      <c r="A8303" s="1">
        <v>37305</v>
      </c>
      <c r="B8303">
        <v>610.99</v>
      </c>
      <c r="D8303" s="1">
        <v>37305</v>
      </c>
      <c r="E8303">
        <v>972.00739999999996</v>
      </c>
    </row>
    <row r="8304" spans="1:5" x14ac:dyDescent="0.25">
      <c r="A8304" s="1">
        <v>37306</v>
      </c>
      <c r="B8304">
        <v>599.28</v>
      </c>
      <c r="D8304" s="1">
        <v>37306</v>
      </c>
      <c r="E8304">
        <v>969.39359999999999</v>
      </c>
    </row>
    <row r="8305" spans="1:5" x14ac:dyDescent="0.25">
      <c r="A8305" s="1">
        <v>37307</v>
      </c>
      <c r="B8305">
        <v>607.45000000000005</v>
      </c>
      <c r="D8305" s="1">
        <v>37307</v>
      </c>
      <c r="E8305">
        <v>969.61090000000002</v>
      </c>
    </row>
    <row r="8306" spans="1:5" x14ac:dyDescent="0.25">
      <c r="A8306" s="1">
        <v>37308</v>
      </c>
      <c r="B8306">
        <v>597.92999999999995</v>
      </c>
      <c r="D8306" s="1">
        <v>37308</v>
      </c>
      <c r="E8306">
        <v>971.91849999999999</v>
      </c>
    </row>
    <row r="8307" spans="1:5" x14ac:dyDescent="0.25">
      <c r="A8307" s="1">
        <v>37309</v>
      </c>
      <c r="B8307">
        <v>602.84</v>
      </c>
      <c r="D8307" s="1">
        <v>37309</v>
      </c>
      <c r="E8307">
        <v>975.66330000000005</v>
      </c>
    </row>
    <row r="8308" spans="1:5" x14ac:dyDescent="0.25">
      <c r="A8308" s="1">
        <v>37312</v>
      </c>
      <c r="B8308">
        <v>613.04</v>
      </c>
      <c r="D8308" s="1">
        <v>37312</v>
      </c>
      <c r="E8308">
        <v>974.28800000000001</v>
      </c>
    </row>
    <row r="8309" spans="1:5" x14ac:dyDescent="0.25">
      <c r="A8309" s="1">
        <v>37313</v>
      </c>
      <c r="B8309">
        <v>613.44000000000005</v>
      </c>
      <c r="D8309" s="1">
        <v>37313</v>
      </c>
      <c r="E8309">
        <v>967.45450000000005</v>
      </c>
    </row>
    <row r="8310" spans="1:5" x14ac:dyDescent="0.25">
      <c r="A8310" s="1">
        <v>37314</v>
      </c>
      <c r="B8310">
        <v>613.82000000000005</v>
      </c>
      <c r="D8310" s="1">
        <v>37314</v>
      </c>
      <c r="E8310">
        <v>974.79489999999998</v>
      </c>
    </row>
    <row r="8311" spans="1:5" x14ac:dyDescent="0.25">
      <c r="A8311" s="1">
        <v>37315</v>
      </c>
      <c r="B8311">
        <v>611.89</v>
      </c>
      <c r="D8311" s="1">
        <v>37315</v>
      </c>
      <c r="E8311">
        <v>971.38689999999997</v>
      </c>
    </row>
    <row r="8312" spans="1:5" x14ac:dyDescent="0.25">
      <c r="A8312" s="1">
        <v>37316</v>
      </c>
      <c r="B8312">
        <v>625.86</v>
      </c>
      <c r="D8312" s="1">
        <v>37316</v>
      </c>
      <c r="E8312">
        <v>961.77020000000005</v>
      </c>
    </row>
    <row r="8313" spans="1:5" x14ac:dyDescent="0.25">
      <c r="A8313" s="1">
        <v>37319</v>
      </c>
      <c r="B8313">
        <v>638.55999999999995</v>
      </c>
      <c r="D8313" s="1">
        <v>37319</v>
      </c>
      <c r="E8313">
        <v>960.89390000000003</v>
      </c>
    </row>
    <row r="8314" spans="1:5" x14ac:dyDescent="0.25">
      <c r="A8314" s="1">
        <v>37320</v>
      </c>
      <c r="B8314">
        <v>635.12</v>
      </c>
      <c r="D8314" s="1">
        <v>37320</v>
      </c>
      <c r="E8314">
        <v>962.48119999999994</v>
      </c>
    </row>
    <row r="8315" spans="1:5" x14ac:dyDescent="0.25">
      <c r="A8315" s="1">
        <v>37321</v>
      </c>
      <c r="B8315">
        <v>644.15</v>
      </c>
      <c r="D8315" s="1">
        <v>37321</v>
      </c>
      <c r="E8315">
        <v>957.75400000000002</v>
      </c>
    </row>
    <row r="8316" spans="1:5" x14ac:dyDescent="0.25">
      <c r="A8316" s="1">
        <v>37322</v>
      </c>
      <c r="B8316">
        <v>641.36</v>
      </c>
      <c r="D8316" s="1">
        <v>37322</v>
      </c>
      <c r="E8316">
        <v>943.20190000000002</v>
      </c>
    </row>
    <row r="8317" spans="1:5" x14ac:dyDescent="0.25">
      <c r="A8317" s="1">
        <v>37323</v>
      </c>
      <c r="B8317">
        <v>645.54</v>
      </c>
      <c r="D8317" s="1">
        <v>37323</v>
      </c>
      <c r="E8317">
        <v>936.09</v>
      </c>
    </row>
    <row r="8318" spans="1:5" x14ac:dyDescent="0.25">
      <c r="A8318" s="1">
        <v>37326</v>
      </c>
      <c r="B8318">
        <v>647.33000000000004</v>
      </c>
      <c r="D8318" s="1">
        <v>37326</v>
      </c>
      <c r="E8318">
        <v>936.18589999999995</v>
      </c>
    </row>
    <row r="8319" spans="1:5" x14ac:dyDescent="0.25">
      <c r="A8319" s="1">
        <v>37327</v>
      </c>
      <c r="B8319">
        <v>645.74</v>
      </c>
      <c r="D8319" s="1">
        <v>37327</v>
      </c>
      <c r="E8319">
        <v>936.39909999999998</v>
      </c>
    </row>
    <row r="8320" spans="1:5" x14ac:dyDescent="0.25">
      <c r="A8320" s="1">
        <v>37328</v>
      </c>
      <c r="B8320">
        <v>639.67999999999995</v>
      </c>
      <c r="D8320" s="1">
        <v>37328</v>
      </c>
      <c r="E8320">
        <v>938.57399999999996</v>
      </c>
    </row>
    <row r="8321" spans="1:5" x14ac:dyDescent="0.25">
      <c r="A8321" s="1">
        <v>37329</v>
      </c>
      <c r="B8321">
        <v>639.41999999999996</v>
      </c>
      <c r="D8321" s="1">
        <v>37329</v>
      </c>
      <c r="E8321">
        <v>927.23450000000003</v>
      </c>
    </row>
    <row r="8322" spans="1:5" x14ac:dyDescent="0.25">
      <c r="A8322" s="1">
        <v>37330</v>
      </c>
      <c r="B8322">
        <v>646.32000000000005</v>
      </c>
      <c r="D8322" s="1">
        <v>37330</v>
      </c>
      <c r="E8322">
        <v>933.53480000000002</v>
      </c>
    </row>
    <row r="8323" spans="1:5" x14ac:dyDescent="0.25">
      <c r="A8323" s="1">
        <v>37333</v>
      </c>
      <c r="B8323">
        <v>646.65</v>
      </c>
      <c r="D8323" s="1">
        <v>37333</v>
      </c>
      <c r="E8323">
        <v>938.43610000000001</v>
      </c>
    </row>
    <row r="8324" spans="1:5" x14ac:dyDescent="0.25">
      <c r="A8324" s="1">
        <v>37334</v>
      </c>
      <c r="B8324">
        <v>649.09</v>
      </c>
      <c r="D8324" s="1">
        <v>37334</v>
      </c>
      <c r="E8324">
        <v>935.65570000000002</v>
      </c>
    </row>
    <row r="8325" spans="1:5" x14ac:dyDescent="0.25">
      <c r="A8325" s="1">
        <v>37335</v>
      </c>
      <c r="B8325">
        <v>639.01</v>
      </c>
      <c r="D8325" s="1">
        <v>37335</v>
      </c>
      <c r="E8325">
        <v>928.75440000000003</v>
      </c>
    </row>
    <row r="8326" spans="1:5" x14ac:dyDescent="0.25">
      <c r="A8326" s="1">
        <v>37336</v>
      </c>
      <c r="B8326">
        <v>640.91999999999996</v>
      </c>
      <c r="D8326" s="1">
        <v>37336</v>
      </c>
      <c r="E8326">
        <v>932.48239999999998</v>
      </c>
    </row>
    <row r="8327" spans="1:5" x14ac:dyDescent="0.25">
      <c r="A8327" s="1">
        <v>37337</v>
      </c>
      <c r="B8327">
        <v>638.32000000000005</v>
      </c>
      <c r="D8327" s="1">
        <v>37337</v>
      </c>
      <c r="E8327">
        <v>930.59289999999999</v>
      </c>
    </row>
    <row r="8328" spans="1:5" x14ac:dyDescent="0.25">
      <c r="A8328" s="1">
        <v>37340</v>
      </c>
      <c r="B8328">
        <v>629.03</v>
      </c>
      <c r="D8328" s="1">
        <v>37340</v>
      </c>
      <c r="E8328">
        <v>931.77020000000005</v>
      </c>
    </row>
    <row r="8329" spans="1:5" x14ac:dyDescent="0.25">
      <c r="A8329" s="1">
        <v>37341</v>
      </c>
      <c r="B8329">
        <v>632.91</v>
      </c>
      <c r="D8329" s="1">
        <v>37341</v>
      </c>
      <c r="E8329">
        <v>937.93619999999999</v>
      </c>
    </row>
    <row r="8330" spans="1:5" x14ac:dyDescent="0.25">
      <c r="A8330" s="1">
        <v>37342</v>
      </c>
      <c r="B8330">
        <v>636.47</v>
      </c>
      <c r="D8330" s="1">
        <v>37342</v>
      </c>
      <c r="E8330">
        <v>938.30600000000004</v>
      </c>
    </row>
    <row r="8331" spans="1:5" x14ac:dyDescent="0.25">
      <c r="A8331" s="1">
        <v>37343</v>
      </c>
      <c r="B8331">
        <v>638.15</v>
      </c>
      <c r="D8331" s="1">
        <v>37343</v>
      </c>
      <c r="E8331">
        <v>931.74670000000003</v>
      </c>
    </row>
    <row r="8332" spans="1:5" x14ac:dyDescent="0.25">
      <c r="A8332" s="1">
        <v>37344</v>
      </c>
      <c r="B8332">
        <v>638.15</v>
      </c>
      <c r="D8332" s="1">
        <v>37344</v>
      </c>
      <c r="E8332">
        <v>931.74670000000003</v>
      </c>
    </row>
    <row r="8333" spans="1:5" x14ac:dyDescent="0.25">
      <c r="A8333" s="1">
        <v>37347</v>
      </c>
      <c r="B8333">
        <v>637.75</v>
      </c>
      <c r="D8333" s="1">
        <v>37347</v>
      </c>
      <c r="E8333">
        <v>932.16660000000002</v>
      </c>
    </row>
    <row r="8334" spans="1:5" x14ac:dyDescent="0.25">
      <c r="A8334" s="1">
        <v>37348</v>
      </c>
      <c r="B8334">
        <v>631.99</v>
      </c>
      <c r="D8334" s="1">
        <v>37348</v>
      </c>
      <c r="E8334">
        <v>939.87369999999999</v>
      </c>
    </row>
    <row r="8335" spans="1:5" x14ac:dyDescent="0.25">
      <c r="A8335" s="1">
        <v>37349</v>
      </c>
      <c r="B8335">
        <v>625.73</v>
      </c>
      <c r="D8335" s="1">
        <v>37349</v>
      </c>
      <c r="E8335">
        <v>945.20600000000002</v>
      </c>
    </row>
    <row r="8336" spans="1:5" x14ac:dyDescent="0.25">
      <c r="A8336" s="1">
        <v>37350</v>
      </c>
      <c r="B8336">
        <v>626.39</v>
      </c>
      <c r="D8336" s="1">
        <v>37350</v>
      </c>
      <c r="E8336">
        <v>946.53790000000004</v>
      </c>
    </row>
    <row r="8337" spans="1:5" x14ac:dyDescent="0.25">
      <c r="A8337" s="1">
        <v>37351</v>
      </c>
      <c r="B8337">
        <v>624.6</v>
      </c>
      <c r="D8337" s="1">
        <v>37351</v>
      </c>
      <c r="E8337">
        <v>951.70100000000002</v>
      </c>
    </row>
    <row r="8338" spans="1:5" x14ac:dyDescent="0.25">
      <c r="A8338" s="1">
        <v>37354</v>
      </c>
      <c r="B8338">
        <v>626.54</v>
      </c>
      <c r="D8338" s="1">
        <v>37354</v>
      </c>
      <c r="E8338">
        <v>948.98180000000002</v>
      </c>
    </row>
    <row r="8339" spans="1:5" x14ac:dyDescent="0.25">
      <c r="A8339" s="1">
        <v>37355</v>
      </c>
      <c r="B8339">
        <v>622.6</v>
      </c>
      <c r="D8339" s="1">
        <v>37355</v>
      </c>
      <c r="E8339">
        <v>951.42960000000005</v>
      </c>
    </row>
    <row r="8340" spans="1:5" x14ac:dyDescent="0.25">
      <c r="A8340" s="1">
        <v>37356</v>
      </c>
      <c r="B8340">
        <v>629.99</v>
      </c>
      <c r="D8340" s="1">
        <v>37356</v>
      </c>
      <c r="E8340">
        <v>949.29769999999996</v>
      </c>
    </row>
    <row r="8341" spans="1:5" x14ac:dyDescent="0.25">
      <c r="A8341" s="1">
        <v>37357</v>
      </c>
      <c r="B8341">
        <v>615.79</v>
      </c>
      <c r="D8341" s="1">
        <v>37357</v>
      </c>
      <c r="E8341">
        <v>952.54380000000003</v>
      </c>
    </row>
    <row r="8342" spans="1:5" x14ac:dyDescent="0.25">
      <c r="A8342" s="1">
        <v>37358</v>
      </c>
      <c r="B8342">
        <v>620.79999999999995</v>
      </c>
      <c r="D8342" s="1">
        <v>37358</v>
      </c>
      <c r="E8342">
        <v>955.30719999999997</v>
      </c>
    </row>
    <row r="8343" spans="1:5" x14ac:dyDescent="0.25">
      <c r="A8343" s="1">
        <v>37361</v>
      </c>
      <c r="B8343">
        <v>616.51</v>
      </c>
      <c r="D8343" s="1">
        <v>37361</v>
      </c>
      <c r="E8343">
        <v>958.68740000000003</v>
      </c>
    </row>
    <row r="8344" spans="1:5" x14ac:dyDescent="0.25">
      <c r="A8344" s="1">
        <v>37362</v>
      </c>
      <c r="B8344">
        <v>630.6</v>
      </c>
      <c r="D8344" s="1">
        <v>37362</v>
      </c>
      <c r="E8344">
        <v>955.27570000000003</v>
      </c>
    </row>
    <row r="8345" spans="1:5" x14ac:dyDescent="0.25">
      <c r="A8345" s="1">
        <v>37363</v>
      </c>
      <c r="B8345">
        <v>629</v>
      </c>
      <c r="D8345" s="1">
        <v>37363</v>
      </c>
      <c r="E8345">
        <v>948.44470000000001</v>
      </c>
    </row>
    <row r="8346" spans="1:5" x14ac:dyDescent="0.25">
      <c r="A8346" s="1">
        <v>37364</v>
      </c>
      <c r="B8346">
        <v>628.33000000000004</v>
      </c>
      <c r="D8346" s="1">
        <v>37364</v>
      </c>
      <c r="E8346">
        <v>950.17200000000003</v>
      </c>
    </row>
    <row r="8347" spans="1:5" x14ac:dyDescent="0.25">
      <c r="A8347" s="1">
        <v>37365</v>
      </c>
      <c r="B8347">
        <v>628.49</v>
      </c>
      <c r="D8347" s="1">
        <v>37365</v>
      </c>
      <c r="E8347">
        <v>952.43529999999998</v>
      </c>
    </row>
    <row r="8348" spans="1:5" x14ac:dyDescent="0.25">
      <c r="A8348" s="1">
        <v>37368</v>
      </c>
      <c r="B8348">
        <v>618.97</v>
      </c>
      <c r="D8348" s="1">
        <v>37368</v>
      </c>
      <c r="E8348">
        <v>954.59469999999999</v>
      </c>
    </row>
    <row r="8349" spans="1:5" x14ac:dyDescent="0.25">
      <c r="A8349" s="1">
        <v>37369</v>
      </c>
      <c r="B8349">
        <v>615.54</v>
      </c>
      <c r="D8349" s="1">
        <v>37369</v>
      </c>
      <c r="E8349">
        <v>956.04459999999995</v>
      </c>
    </row>
    <row r="8350" spans="1:5" x14ac:dyDescent="0.25">
      <c r="A8350" s="1">
        <v>37370</v>
      </c>
      <c r="B8350">
        <v>611.53</v>
      </c>
      <c r="D8350" s="1">
        <v>37370</v>
      </c>
      <c r="E8350">
        <v>962.80539999999996</v>
      </c>
    </row>
    <row r="8351" spans="1:5" x14ac:dyDescent="0.25">
      <c r="A8351" s="1">
        <v>37371</v>
      </c>
      <c r="B8351">
        <v>611.11</v>
      </c>
      <c r="D8351" s="1">
        <v>37371</v>
      </c>
      <c r="E8351">
        <v>963.40329999999994</v>
      </c>
    </row>
    <row r="8352" spans="1:5" x14ac:dyDescent="0.25">
      <c r="A8352" s="1">
        <v>37372</v>
      </c>
      <c r="B8352">
        <v>602.59</v>
      </c>
      <c r="D8352" s="1">
        <v>37372</v>
      </c>
      <c r="E8352">
        <v>966.49120000000005</v>
      </c>
    </row>
    <row r="8353" spans="1:5" x14ac:dyDescent="0.25">
      <c r="A8353" s="1">
        <v>37375</v>
      </c>
      <c r="B8353">
        <v>596.99</v>
      </c>
      <c r="D8353" s="1">
        <v>37375</v>
      </c>
      <c r="E8353">
        <v>964.53629999999998</v>
      </c>
    </row>
    <row r="8354" spans="1:5" x14ac:dyDescent="0.25">
      <c r="A8354" s="1">
        <v>37376</v>
      </c>
      <c r="B8354">
        <v>604.13</v>
      </c>
      <c r="D8354" s="1">
        <v>37376</v>
      </c>
      <c r="E8354">
        <v>967.25049999999999</v>
      </c>
    </row>
    <row r="8355" spans="1:5" x14ac:dyDescent="0.25">
      <c r="A8355" s="1">
        <v>37377</v>
      </c>
      <c r="B8355">
        <v>608.62</v>
      </c>
      <c r="D8355" s="1">
        <v>37377</v>
      </c>
      <c r="E8355">
        <v>970.59100000000001</v>
      </c>
    </row>
    <row r="8356" spans="1:5" x14ac:dyDescent="0.25">
      <c r="A8356" s="1">
        <v>37378</v>
      </c>
      <c r="B8356">
        <v>607.51</v>
      </c>
      <c r="D8356" s="1">
        <v>37378</v>
      </c>
      <c r="E8356">
        <v>965.9914</v>
      </c>
    </row>
    <row r="8357" spans="1:5" x14ac:dyDescent="0.25">
      <c r="A8357" s="1">
        <v>37379</v>
      </c>
      <c r="B8357">
        <v>601.62</v>
      </c>
      <c r="D8357" s="1">
        <v>37379</v>
      </c>
      <c r="E8357">
        <v>970.69759999999997</v>
      </c>
    </row>
    <row r="8358" spans="1:5" x14ac:dyDescent="0.25">
      <c r="A8358" s="1">
        <v>37382</v>
      </c>
      <c r="B8358">
        <v>590.42999999999995</v>
      </c>
      <c r="D8358" s="1">
        <v>37382</v>
      </c>
      <c r="E8358">
        <v>970.56</v>
      </c>
    </row>
    <row r="8359" spans="1:5" x14ac:dyDescent="0.25">
      <c r="A8359" s="1">
        <v>37383</v>
      </c>
      <c r="B8359">
        <v>588.22</v>
      </c>
      <c r="D8359" s="1">
        <v>37383</v>
      </c>
      <c r="E8359">
        <v>970.4402</v>
      </c>
    </row>
    <row r="8360" spans="1:5" x14ac:dyDescent="0.25">
      <c r="A8360" s="1">
        <v>37384</v>
      </c>
      <c r="B8360">
        <v>609.5</v>
      </c>
      <c r="D8360" s="1">
        <v>37384</v>
      </c>
      <c r="E8360">
        <v>957.94780000000003</v>
      </c>
    </row>
    <row r="8361" spans="1:5" x14ac:dyDescent="0.25">
      <c r="A8361" s="1">
        <v>37385</v>
      </c>
      <c r="B8361">
        <v>600.62</v>
      </c>
      <c r="D8361" s="1">
        <v>37385</v>
      </c>
      <c r="E8361">
        <v>961.2441</v>
      </c>
    </row>
    <row r="8362" spans="1:5" x14ac:dyDescent="0.25">
      <c r="A8362" s="1">
        <v>37386</v>
      </c>
      <c r="B8362">
        <v>590.79</v>
      </c>
      <c r="D8362" s="1">
        <v>37386</v>
      </c>
      <c r="E8362">
        <v>965.85519999999997</v>
      </c>
    </row>
    <row r="8363" spans="1:5" x14ac:dyDescent="0.25">
      <c r="A8363" s="1">
        <v>37389</v>
      </c>
      <c r="B8363">
        <v>601.12</v>
      </c>
      <c r="D8363" s="1">
        <v>37389</v>
      </c>
      <c r="E8363">
        <v>957.60640000000001</v>
      </c>
    </row>
    <row r="8364" spans="1:5" x14ac:dyDescent="0.25">
      <c r="A8364" s="1">
        <v>37390</v>
      </c>
      <c r="B8364">
        <v>614.29999999999995</v>
      </c>
      <c r="D8364" s="1">
        <v>37390</v>
      </c>
      <c r="E8364">
        <v>950.04290000000003</v>
      </c>
    </row>
    <row r="8365" spans="1:5" x14ac:dyDescent="0.25">
      <c r="A8365" s="1">
        <v>37391</v>
      </c>
      <c r="B8365">
        <v>611.52</v>
      </c>
      <c r="D8365" s="1">
        <v>37391</v>
      </c>
      <c r="E8365">
        <v>952.34630000000004</v>
      </c>
    </row>
    <row r="8366" spans="1:5" x14ac:dyDescent="0.25">
      <c r="A8366" s="1">
        <v>37392</v>
      </c>
      <c r="B8366">
        <v>613.69000000000005</v>
      </c>
      <c r="D8366" s="1">
        <v>37392</v>
      </c>
      <c r="E8366">
        <v>957.09960000000001</v>
      </c>
    </row>
    <row r="8367" spans="1:5" x14ac:dyDescent="0.25">
      <c r="A8367" s="1">
        <v>37393</v>
      </c>
      <c r="B8367">
        <v>618.16999999999996</v>
      </c>
      <c r="D8367" s="1">
        <v>37393</v>
      </c>
      <c r="E8367">
        <v>951.47159999999997</v>
      </c>
    </row>
    <row r="8368" spans="1:5" x14ac:dyDescent="0.25">
      <c r="A8368" s="1">
        <v>37396</v>
      </c>
      <c r="B8368">
        <v>610.19000000000005</v>
      </c>
      <c r="D8368" s="1">
        <v>37396</v>
      </c>
      <c r="E8368">
        <v>957.23080000000004</v>
      </c>
    </row>
    <row r="8369" spans="1:5" x14ac:dyDescent="0.25">
      <c r="A8369" s="1">
        <v>37397</v>
      </c>
      <c r="B8369">
        <v>603.28</v>
      </c>
      <c r="D8369" s="1">
        <v>37397</v>
      </c>
      <c r="E8369">
        <v>960.9076</v>
      </c>
    </row>
    <row r="8370" spans="1:5" x14ac:dyDescent="0.25">
      <c r="A8370" s="1">
        <v>37398</v>
      </c>
      <c r="B8370">
        <v>605.88</v>
      </c>
      <c r="D8370" s="1">
        <v>37398</v>
      </c>
      <c r="E8370">
        <v>965.73789999999997</v>
      </c>
    </row>
    <row r="8371" spans="1:5" x14ac:dyDescent="0.25">
      <c r="A8371" s="1">
        <v>37399</v>
      </c>
      <c r="B8371">
        <v>612.42999999999995</v>
      </c>
      <c r="D8371" s="1">
        <v>37399</v>
      </c>
      <c r="E8371">
        <v>961.5</v>
      </c>
    </row>
    <row r="8372" spans="1:5" x14ac:dyDescent="0.25">
      <c r="A8372" s="1">
        <v>37400</v>
      </c>
      <c r="B8372">
        <v>605.09</v>
      </c>
      <c r="D8372" s="1">
        <v>37400</v>
      </c>
      <c r="E8372">
        <v>963.01</v>
      </c>
    </row>
    <row r="8373" spans="1:5" x14ac:dyDescent="0.25">
      <c r="A8373" s="1">
        <v>37403</v>
      </c>
      <c r="B8373">
        <v>605.09</v>
      </c>
      <c r="D8373" s="1">
        <v>37403</v>
      </c>
      <c r="E8373">
        <v>963.51130000000001</v>
      </c>
    </row>
    <row r="8374" spans="1:5" x14ac:dyDescent="0.25">
      <c r="A8374" s="1">
        <v>37404</v>
      </c>
      <c r="B8374">
        <v>600.58000000000004</v>
      </c>
      <c r="D8374" s="1">
        <v>37404</v>
      </c>
      <c r="E8374">
        <v>963.27800000000002</v>
      </c>
    </row>
    <row r="8375" spans="1:5" x14ac:dyDescent="0.25">
      <c r="A8375" s="1">
        <v>37405</v>
      </c>
      <c r="B8375">
        <v>596.61</v>
      </c>
      <c r="D8375" s="1">
        <v>37405</v>
      </c>
      <c r="E8375">
        <v>968.04989999999998</v>
      </c>
    </row>
    <row r="8376" spans="1:5" x14ac:dyDescent="0.25">
      <c r="A8376" s="1">
        <v>37406</v>
      </c>
      <c r="B8376">
        <v>595.17999999999995</v>
      </c>
      <c r="D8376" s="1">
        <v>37406</v>
      </c>
      <c r="E8376">
        <v>971.71479999999997</v>
      </c>
    </row>
    <row r="8377" spans="1:5" x14ac:dyDescent="0.25">
      <c r="A8377" s="1">
        <v>37407</v>
      </c>
      <c r="B8377">
        <v>596.29</v>
      </c>
      <c r="D8377" s="1">
        <v>37407</v>
      </c>
      <c r="E8377">
        <v>970.38139999999999</v>
      </c>
    </row>
    <row r="8378" spans="1:5" x14ac:dyDescent="0.25">
      <c r="A8378" s="1">
        <v>37410</v>
      </c>
      <c r="B8378">
        <v>581.87</v>
      </c>
      <c r="D8378" s="1">
        <v>37410</v>
      </c>
      <c r="E8378">
        <v>971.00509999999997</v>
      </c>
    </row>
    <row r="8379" spans="1:5" x14ac:dyDescent="0.25">
      <c r="A8379" s="1">
        <v>37411</v>
      </c>
      <c r="B8379">
        <v>581.41999999999996</v>
      </c>
      <c r="D8379" s="1">
        <v>37411</v>
      </c>
      <c r="E8379">
        <v>972.67169999999999</v>
      </c>
    </row>
    <row r="8380" spans="1:5" x14ac:dyDescent="0.25">
      <c r="A8380" s="1">
        <v>37412</v>
      </c>
      <c r="B8380">
        <v>586</v>
      </c>
      <c r="D8380" s="1">
        <v>37412</v>
      </c>
      <c r="E8380">
        <v>968.91290000000004</v>
      </c>
    </row>
    <row r="8381" spans="1:5" x14ac:dyDescent="0.25">
      <c r="A8381" s="1">
        <v>37413</v>
      </c>
      <c r="B8381">
        <v>574.47</v>
      </c>
      <c r="D8381" s="1">
        <v>37413</v>
      </c>
      <c r="E8381">
        <v>972.6567</v>
      </c>
    </row>
    <row r="8382" spans="1:5" x14ac:dyDescent="0.25">
      <c r="A8382" s="1">
        <v>37414</v>
      </c>
      <c r="B8382">
        <v>574.79</v>
      </c>
      <c r="D8382" s="1">
        <v>37414</v>
      </c>
      <c r="E8382">
        <v>968.18150000000003</v>
      </c>
    </row>
    <row r="8383" spans="1:5" x14ac:dyDescent="0.25">
      <c r="A8383" s="1">
        <v>37417</v>
      </c>
      <c r="B8383">
        <v>576.02</v>
      </c>
      <c r="D8383" s="1">
        <v>37417</v>
      </c>
      <c r="E8383">
        <v>971.75829999999996</v>
      </c>
    </row>
    <row r="8384" spans="1:5" x14ac:dyDescent="0.25">
      <c r="A8384" s="1">
        <v>37418</v>
      </c>
      <c r="B8384">
        <v>565.98</v>
      </c>
      <c r="D8384" s="1">
        <v>37418</v>
      </c>
      <c r="E8384">
        <v>977.43799999999999</v>
      </c>
    </row>
    <row r="8385" spans="1:5" x14ac:dyDescent="0.25">
      <c r="A8385" s="1">
        <v>37419</v>
      </c>
      <c r="B8385">
        <v>569.16999999999996</v>
      </c>
      <c r="D8385" s="1">
        <v>37419</v>
      </c>
      <c r="E8385">
        <v>980.59469999999999</v>
      </c>
    </row>
    <row r="8386" spans="1:5" x14ac:dyDescent="0.25">
      <c r="A8386" s="1">
        <v>37420</v>
      </c>
      <c r="B8386">
        <v>562.96</v>
      </c>
      <c r="D8386" s="1">
        <v>37420</v>
      </c>
      <c r="E8386">
        <v>983.94489999999996</v>
      </c>
    </row>
    <row r="8387" spans="1:5" x14ac:dyDescent="0.25">
      <c r="A8387" s="1">
        <v>37421</v>
      </c>
      <c r="B8387">
        <v>562.45000000000005</v>
      </c>
      <c r="D8387" s="1">
        <v>37421</v>
      </c>
      <c r="E8387">
        <v>994.83460000000002</v>
      </c>
    </row>
    <row r="8388" spans="1:5" x14ac:dyDescent="0.25">
      <c r="A8388" s="1">
        <v>37424</v>
      </c>
      <c r="B8388">
        <v>578.17999999999995</v>
      </c>
      <c r="D8388" s="1">
        <v>37424</v>
      </c>
      <c r="E8388">
        <v>988.49549999999999</v>
      </c>
    </row>
    <row r="8389" spans="1:5" x14ac:dyDescent="0.25">
      <c r="A8389" s="1">
        <v>37425</v>
      </c>
      <c r="B8389">
        <v>578.48</v>
      </c>
      <c r="D8389" s="1">
        <v>37425</v>
      </c>
      <c r="E8389">
        <v>989.45889999999997</v>
      </c>
    </row>
    <row r="8390" spans="1:5" x14ac:dyDescent="0.25">
      <c r="A8390" s="1">
        <v>37426</v>
      </c>
      <c r="B8390">
        <v>569.09</v>
      </c>
      <c r="D8390" s="1">
        <v>37426</v>
      </c>
      <c r="E8390">
        <v>999.33320000000003</v>
      </c>
    </row>
    <row r="8391" spans="1:5" x14ac:dyDescent="0.25">
      <c r="A8391" s="1">
        <v>37427</v>
      </c>
      <c r="B8391">
        <v>561.16</v>
      </c>
      <c r="D8391" s="1">
        <v>37427</v>
      </c>
      <c r="E8391">
        <v>990.76469999999995</v>
      </c>
    </row>
    <row r="8392" spans="1:5" x14ac:dyDescent="0.25">
      <c r="A8392" s="1">
        <v>37428</v>
      </c>
      <c r="B8392">
        <v>552.5</v>
      </c>
      <c r="D8392" s="1">
        <v>37428</v>
      </c>
      <c r="E8392">
        <v>997.84019999999998</v>
      </c>
    </row>
    <row r="8393" spans="1:5" x14ac:dyDescent="0.25">
      <c r="A8393" s="1">
        <v>37431</v>
      </c>
      <c r="B8393">
        <v>553.63</v>
      </c>
      <c r="D8393" s="1">
        <v>37431</v>
      </c>
      <c r="E8393">
        <v>991.05719999999997</v>
      </c>
    </row>
    <row r="8394" spans="1:5" x14ac:dyDescent="0.25">
      <c r="A8394" s="1">
        <v>37432</v>
      </c>
      <c r="B8394">
        <v>544.37</v>
      </c>
      <c r="D8394" s="1">
        <v>37432</v>
      </c>
      <c r="E8394">
        <v>990.48130000000003</v>
      </c>
    </row>
    <row r="8395" spans="1:5" x14ac:dyDescent="0.25">
      <c r="A8395" s="1">
        <v>37433</v>
      </c>
      <c r="B8395">
        <v>542.89</v>
      </c>
      <c r="D8395" s="1">
        <v>37433</v>
      </c>
      <c r="E8395">
        <v>999.88199999999995</v>
      </c>
    </row>
    <row r="8396" spans="1:5" x14ac:dyDescent="0.25">
      <c r="A8396" s="1">
        <v>37434</v>
      </c>
      <c r="B8396">
        <v>552.04999999999995</v>
      </c>
      <c r="D8396" s="1">
        <v>37434</v>
      </c>
      <c r="E8396">
        <v>988.56889999999999</v>
      </c>
    </row>
    <row r="8397" spans="1:5" x14ac:dyDescent="0.25">
      <c r="A8397" s="1">
        <v>37435</v>
      </c>
      <c r="B8397">
        <v>552.65</v>
      </c>
      <c r="D8397" s="1">
        <v>37435</v>
      </c>
      <c r="E8397">
        <v>987.90459999999996</v>
      </c>
    </row>
    <row r="8398" spans="1:5" x14ac:dyDescent="0.25">
      <c r="A8398" s="1">
        <v>37438</v>
      </c>
      <c r="B8398">
        <v>539.61</v>
      </c>
      <c r="D8398" s="1">
        <v>37438</v>
      </c>
      <c r="E8398">
        <v>989.32240000000002</v>
      </c>
    </row>
    <row r="8399" spans="1:5" x14ac:dyDescent="0.25">
      <c r="A8399" s="1">
        <v>37439</v>
      </c>
      <c r="B8399">
        <v>527.47</v>
      </c>
      <c r="D8399" s="1">
        <v>37439</v>
      </c>
      <c r="E8399">
        <v>996.0752</v>
      </c>
    </row>
    <row r="8400" spans="1:5" x14ac:dyDescent="0.25">
      <c r="A8400" s="1">
        <v>37440</v>
      </c>
      <c r="B8400">
        <v>529.52</v>
      </c>
      <c r="D8400" s="1">
        <v>37440</v>
      </c>
      <c r="E8400">
        <v>996.0752</v>
      </c>
    </row>
    <row r="8401" spans="1:5" x14ac:dyDescent="0.25">
      <c r="A8401" s="1">
        <v>37441</v>
      </c>
      <c r="B8401">
        <v>529.52</v>
      </c>
      <c r="D8401" s="1">
        <v>37441</v>
      </c>
      <c r="E8401">
        <v>996.3623</v>
      </c>
    </row>
    <row r="8402" spans="1:5" x14ac:dyDescent="0.25">
      <c r="A8402" s="1">
        <v>37442</v>
      </c>
      <c r="B8402">
        <v>548.59</v>
      </c>
      <c r="D8402" s="1">
        <v>37442</v>
      </c>
      <c r="E8402">
        <v>986.76570000000004</v>
      </c>
    </row>
    <row r="8403" spans="1:5" x14ac:dyDescent="0.25">
      <c r="A8403" s="1">
        <v>37445</v>
      </c>
      <c r="B8403">
        <v>541.65</v>
      </c>
      <c r="D8403" s="1">
        <v>37445</v>
      </c>
      <c r="E8403">
        <v>990.31479999999999</v>
      </c>
    </row>
    <row r="8404" spans="1:5" x14ac:dyDescent="0.25">
      <c r="A8404" s="1">
        <v>37446</v>
      </c>
      <c r="B8404">
        <v>528.35</v>
      </c>
      <c r="D8404" s="1">
        <v>37446</v>
      </c>
      <c r="E8404">
        <v>997.17179999999996</v>
      </c>
    </row>
    <row r="8405" spans="1:5" x14ac:dyDescent="0.25">
      <c r="A8405" s="1">
        <v>37447</v>
      </c>
      <c r="B8405">
        <v>511.99</v>
      </c>
      <c r="D8405" s="1">
        <v>37447</v>
      </c>
      <c r="E8405">
        <v>1005.7125</v>
      </c>
    </row>
    <row r="8406" spans="1:5" x14ac:dyDescent="0.25">
      <c r="A8406" s="1">
        <v>37448</v>
      </c>
      <c r="B8406">
        <v>515.03</v>
      </c>
      <c r="D8406" s="1">
        <v>37448</v>
      </c>
      <c r="E8406">
        <v>1008.5844</v>
      </c>
    </row>
    <row r="8407" spans="1:5" x14ac:dyDescent="0.25">
      <c r="A8407" s="1">
        <v>37449</v>
      </c>
      <c r="B8407">
        <v>512.23</v>
      </c>
      <c r="D8407" s="1">
        <v>37449</v>
      </c>
      <c r="E8407">
        <v>1009.9512</v>
      </c>
    </row>
    <row r="8408" spans="1:5" x14ac:dyDescent="0.25">
      <c r="A8408" s="1">
        <v>37452</v>
      </c>
      <c r="B8408">
        <v>510.07</v>
      </c>
      <c r="D8408" s="1">
        <v>37452</v>
      </c>
      <c r="E8408">
        <v>1006.9203</v>
      </c>
    </row>
    <row r="8409" spans="1:5" x14ac:dyDescent="0.25">
      <c r="A8409" s="1">
        <v>37453</v>
      </c>
      <c r="B8409">
        <v>502.54</v>
      </c>
      <c r="D8409" s="1">
        <v>37453</v>
      </c>
      <c r="E8409">
        <v>997.96870000000001</v>
      </c>
    </row>
    <row r="8410" spans="1:5" x14ac:dyDescent="0.25">
      <c r="A8410" s="1">
        <v>37454</v>
      </c>
      <c r="B8410">
        <v>505.81</v>
      </c>
      <c r="D8410" s="1">
        <v>37454</v>
      </c>
      <c r="E8410">
        <v>1001.9836</v>
      </c>
    </row>
    <row r="8411" spans="1:5" x14ac:dyDescent="0.25">
      <c r="A8411" s="1">
        <v>37455</v>
      </c>
      <c r="B8411">
        <v>491.72</v>
      </c>
      <c r="D8411" s="1">
        <v>37455</v>
      </c>
      <c r="E8411">
        <v>1005.4516</v>
      </c>
    </row>
    <row r="8412" spans="1:5" x14ac:dyDescent="0.25">
      <c r="A8412" s="1">
        <v>37456</v>
      </c>
      <c r="B8412">
        <v>474.53</v>
      </c>
      <c r="D8412" s="1">
        <v>37456</v>
      </c>
      <c r="E8412">
        <v>1010.5039</v>
      </c>
    </row>
    <row r="8413" spans="1:5" x14ac:dyDescent="0.25">
      <c r="A8413" s="1">
        <v>37459</v>
      </c>
      <c r="B8413">
        <v>459.62</v>
      </c>
      <c r="D8413" s="1">
        <v>37459</v>
      </c>
      <c r="E8413">
        <v>1019.3011</v>
      </c>
    </row>
    <row r="8414" spans="1:5" x14ac:dyDescent="0.25">
      <c r="A8414" s="1">
        <v>37460</v>
      </c>
      <c r="B8414">
        <v>446.7</v>
      </c>
      <c r="D8414" s="1">
        <v>37460</v>
      </c>
      <c r="E8414">
        <v>1020.6002</v>
      </c>
    </row>
    <row r="8415" spans="1:5" x14ac:dyDescent="0.25">
      <c r="A8415" s="1">
        <v>37461</v>
      </c>
      <c r="B8415">
        <v>471.33</v>
      </c>
      <c r="D8415" s="1">
        <v>37461</v>
      </c>
      <c r="E8415">
        <v>1019.1487</v>
      </c>
    </row>
    <row r="8416" spans="1:5" x14ac:dyDescent="0.25">
      <c r="A8416" s="1">
        <v>37462</v>
      </c>
      <c r="B8416">
        <v>469.17</v>
      </c>
      <c r="D8416" s="1">
        <v>37462</v>
      </c>
      <c r="E8416">
        <v>1020.9598</v>
      </c>
    </row>
    <row r="8417" spans="1:5" x14ac:dyDescent="0.25">
      <c r="A8417" s="1">
        <v>37463</v>
      </c>
      <c r="B8417">
        <v>476.42</v>
      </c>
      <c r="D8417" s="1">
        <v>37463</v>
      </c>
      <c r="E8417">
        <v>1019.2581</v>
      </c>
    </row>
    <row r="8418" spans="1:5" x14ac:dyDescent="0.25">
      <c r="A8418" s="1">
        <v>37466</v>
      </c>
      <c r="B8418">
        <v>502.19</v>
      </c>
      <c r="D8418" s="1">
        <v>37466</v>
      </c>
      <c r="E8418">
        <v>1007.4642</v>
      </c>
    </row>
    <row r="8419" spans="1:5" x14ac:dyDescent="0.25">
      <c r="A8419" s="1">
        <v>37467</v>
      </c>
      <c r="B8419">
        <v>504.34</v>
      </c>
      <c r="D8419" s="1">
        <v>37467</v>
      </c>
      <c r="E8419">
        <v>1007.4584</v>
      </c>
    </row>
    <row r="8420" spans="1:5" x14ac:dyDescent="0.25">
      <c r="A8420" s="1">
        <v>37468</v>
      </c>
      <c r="B8420">
        <v>508.12</v>
      </c>
      <c r="D8420" s="1">
        <v>37468</v>
      </c>
      <c r="E8420">
        <v>1018.4144</v>
      </c>
    </row>
    <row r="8421" spans="1:5" x14ac:dyDescent="0.25">
      <c r="A8421" s="1">
        <v>37469</v>
      </c>
      <c r="B8421">
        <v>494.04</v>
      </c>
      <c r="D8421" s="1">
        <v>37469</v>
      </c>
      <c r="E8421">
        <v>1021.3548</v>
      </c>
    </row>
    <row r="8422" spans="1:5" x14ac:dyDescent="0.25">
      <c r="A8422" s="1">
        <v>37470</v>
      </c>
      <c r="B8422">
        <v>482.29</v>
      </c>
      <c r="D8422" s="1">
        <v>37470</v>
      </c>
      <c r="E8422">
        <v>1034.0609999999999</v>
      </c>
    </row>
    <row r="8423" spans="1:5" x14ac:dyDescent="0.25">
      <c r="A8423" s="1">
        <v>37473</v>
      </c>
      <c r="B8423">
        <v>466.09</v>
      </c>
      <c r="D8423" s="1">
        <v>37473</v>
      </c>
      <c r="E8423">
        <v>1036.3444</v>
      </c>
    </row>
    <row r="8424" spans="1:5" x14ac:dyDescent="0.25">
      <c r="A8424" s="1">
        <v>37474</v>
      </c>
      <c r="B8424">
        <v>480.26</v>
      </c>
      <c r="D8424" s="1">
        <v>37474</v>
      </c>
      <c r="E8424">
        <v>1026.6052999999999</v>
      </c>
    </row>
    <row r="8425" spans="1:5" x14ac:dyDescent="0.25">
      <c r="A8425" s="1">
        <v>37475</v>
      </c>
      <c r="B8425">
        <v>489.19</v>
      </c>
      <c r="D8425" s="1">
        <v>37475</v>
      </c>
      <c r="E8425">
        <v>1032.7938999999999</v>
      </c>
    </row>
    <row r="8426" spans="1:5" x14ac:dyDescent="0.25">
      <c r="A8426" s="1">
        <v>37476</v>
      </c>
      <c r="B8426">
        <v>504.33</v>
      </c>
      <c r="D8426" s="1">
        <v>37476</v>
      </c>
      <c r="E8426">
        <v>1028.1202000000001</v>
      </c>
    </row>
    <row r="8427" spans="1:5" x14ac:dyDescent="0.25">
      <c r="A8427" s="1">
        <v>37477</v>
      </c>
      <c r="B8427">
        <v>505.76</v>
      </c>
      <c r="D8427" s="1">
        <v>37477</v>
      </c>
      <c r="E8427">
        <v>1041.4535000000001</v>
      </c>
    </row>
    <row r="8428" spans="1:5" x14ac:dyDescent="0.25">
      <c r="A8428" s="1">
        <v>37480</v>
      </c>
      <c r="B8428">
        <v>503.46</v>
      </c>
      <c r="D8428" s="1">
        <v>37480</v>
      </c>
      <c r="E8428">
        <v>1047.4987000000001</v>
      </c>
    </row>
    <row r="8429" spans="1:5" x14ac:dyDescent="0.25">
      <c r="A8429" s="1">
        <v>37481</v>
      </c>
      <c r="B8429">
        <v>492.22</v>
      </c>
      <c r="D8429" s="1">
        <v>37481</v>
      </c>
      <c r="E8429">
        <v>1056.1172999999999</v>
      </c>
    </row>
    <row r="8430" spans="1:5" x14ac:dyDescent="0.25">
      <c r="A8430" s="1">
        <v>37482</v>
      </c>
      <c r="B8430">
        <v>510.82</v>
      </c>
      <c r="D8430" s="1">
        <v>37482</v>
      </c>
      <c r="E8430">
        <v>1064.8295000000001</v>
      </c>
    </row>
    <row r="8431" spans="1:5" x14ac:dyDescent="0.25">
      <c r="A8431" s="1">
        <v>37483</v>
      </c>
      <c r="B8431">
        <v>516.53</v>
      </c>
      <c r="D8431" s="1">
        <v>37483</v>
      </c>
      <c r="E8431">
        <v>1054.8961999999999</v>
      </c>
    </row>
    <row r="8432" spans="1:5" x14ac:dyDescent="0.25">
      <c r="A8432" s="1">
        <v>37484</v>
      </c>
      <c r="B8432">
        <v>516.74</v>
      </c>
      <c r="D8432" s="1">
        <v>37484</v>
      </c>
      <c r="E8432">
        <v>1041.4193</v>
      </c>
    </row>
    <row r="8433" spans="1:5" x14ac:dyDescent="0.25">
      <c r="A8433" s="1">
        <v>37487</v>
      </c>
      <c r="B8433">
        <v>528.14</v>
      </c>
      <c r="D8433" s="1">
        <v>37487</v>
      </c>
      <c r="E8433">
        <v>1044.7336</v>
      </c>
    </row>
    <row r="8434" spans="1:5" x14ac:dyDescent="0.25">
      <c r="A8434" s="1">
        <v>37488</v>
      </c>
      <c r="B8434">
        <v>521.19000000000005</v>
      </c>
      <c r="D8434" s="1">
        <v>37488</v>
      </c>
      <c r="E8434">
        <v>1055.4947999999999</v>
      </c>
    </row>
    <row r="8435" spans="1:5" x14ac:dyDescent="0.25">
      <c r="A8435" s="1">
        <v>37489</v>
      </c>
      <c r="B8435">
        <v>528.28</v>
      </c>
      <c r="D8435" s="1">
        <v>37489</v>
      </c>
      <c r="E8435">
        <v>1053.0482</v>
      </c>
    </row>
    <row r="8436" spans="1:5" x14ac:dyDescent="0.25">
      <c r="A8436" s="1">
        <v>37490</v>
      </c>
      <c r="B8436">
        <v>535.20000000000005</v>
      </c>
      <c r="D8436" s="1">
        <v>37490</v>
      </c>
      <c r="E8436">
        <v>1044.0282999999999</v>
      </c>
    </row>
    <row r="8437" spans="1:5" x14ac:dyDescent="0.25">
      <c r="A8437" s="1">
        <v>37491</v>
      </c>
      <c r="B8437">
        <v>523</v>
      </c>
      <c r="D8437" s="1">
        <v>37491</v>
      </c>
      <c r="E8437">
        <v>1052.6512</v>
      </c>
    </row>
    <row r="8438" spans="1:5" x14ac:dyDescent="0.25">
      <c r="A8438" s="1">
        <v>37494</v>
      </c>
      <c r="B8438">
        <v>527.5</v>
      </c>
      <c r="D8438" s="1">
        <v>37494</v>
      </c>
      <c r="E8438">
        <v>1054.9137000000001</v>
      </c>
    </row>
    <row r="8439" spans="1:5" x14ac:dyDescent="0.25">
      <c r="A8439" s="1">
        <v>37495</v>
      </c>
      <c r="B8439">
        <v>519.46</v>
      </c>
      <c r="D8439" s="1">
        <v>37495</v>
      </c>
      <c r="E8439">
        <v>1046.2642000000001</v>
      </c>
    </row>
    <row r="8440" spans="1:5" x14ac:dyDescent="0.25">
      <c r="A8440" s="1">
        <v>37496</v>
      </c>
      <c r="B8440">
        <v>510.1</v>
      </c>
      <c r="D8440" s="1">
        <v>37496</v>
      </c>
      <c r="E8440">
        <v>1053.3353999999999</v>
      </c>
    </row>
    <row r="8441" spans="1:5" x14ac:dyDescent="0.25">
      <c r="A8441" s="1">
        <v>37497</v>
      </c>
      <c r="B8441">
        <v>510.99</v>
      </c>
      <c r="D8441" s="1">
        <v>37497</v>
      </c>
      <c r="E8441">
        <v>1058.7327</v>
      </c>
    </row>
    <row r="8442" spans="1:5" x14ac:dyDescent="0.25">
      <c r="A8442" s="1">
        <v>37498</v>
      </c>
      <c r="B8442">
        <v>509.65</v>
      </c>
      <c r="D8442" s="1">
        <v>37498</v>
      </c>
      <c r="E8442">
        <v>1062.2956999999999</v>
      </c>
    </row>
    <row r="8443" spans="1:5" x14ac:dyDescent="0.25">
      <c r="A8443" s="1">
        <v>37501</v>
      </c>
      <c r="B8443">
        <v>509.65</v>
      </c>
      <c r="D8443" s="1">
        <v>37501</v>
      </c>
      <c r="E8443">
        <v>1062.6357</v>
      </c>
    </row>
    <row r="8444" spans="1:5" x14ac:dyDescent="0.25">
      <c r="A8444" s="1">
        <v>37502</v>
      </c>
      <c r="B8444">
        <v>489.27</v>
      </c>
      <c r="D8444" s="1">
        <v>37502</v>
      </c>
      <c r="E8444">
        <v>1079.3389</v>
      </c>
    </row>
    <row r="8445" spans="1:5" x14ac:dyDescent="0.25">
      <c r="A8445" s="1">
        <v>37503</v>
      </c>
      <c r="B8445">
        <v>498.18</v>
      </c>
      <c r="D8445" s="1">
        <v>37503</v>
      </c>
      <c r="E8445">
        <v>1081.5317</v>
      </c>
    </row>
    <row r="8446" spans="1:5" x14ac:dyDescent="0.25">
      <c r="A8446" s="1">
        <v>37504</v>
      </c>
      <c r="B8446">
        <v>490.09</v>
      </c>
      <c r="D8446" s="1">
        <v>37504</v>
      </c>
      <c r="E8446">
        <v>1085.7438</v>
      </c>
    </row>
    <row r="8447" spans="1:5" x14ac:dyDescent="0.25">
      <c r="A8447" s="1">
        <v>37505</v>
      </c>
      <c r="B8447">
        <v>498.82</v>
      </c>
      <c r="D8447" s="1">
        <v>37505</v>
      </c>
      <c r="E8447">
        <v>1071.5608999999999</v>
      </c>
    </row>
    <row r="8448" spans="1:5" x14ac:dyDescent="0.25">
      <c r="A8448" s="1">
        <v>37508</v>
      </c>
      <c r="B8448">
        <v>503.37</v>
      </c>
      <c r="D8448" s="1">
        <v>37508</v>
      </c>
      <c r="E8448">
        <v>1071.9829</v>
      </c>
    </row>
    <row r="8449" spans="1:5" x14ac:dyDescent="0.25">
      <c r="A8449" s="1">
        <v>37509</v>
      </c>
      <c r="B8449">
        <v>506.58</v>
      </c>
      <c r="D8449" s="1">
        <v>37509</v>
      </c>
      <c r="E8449">
        <v>1076.8978</v>
      </c>
    </row>
    <row r="8450" spans="1:5" x14ac:dyDescent="0.25">
      <c r="A8450" s="1">
        <v>37510</v>
      </c>
      <c r="B8450">
        <v>506.43</v>
      </c>
      <c r="D8450" s="1">
        <v>37510</v>
      </c>
      <c r="E8450">
        <v>1070.5274999999999</v>
      </c>
    </row>
    <row r="8451" spans="1:5" x14ac:dyDescent="0.25">
      <c r="A8451" s="1">
        <v>37511</v>
      </c>
      <c r="B8451">
        <v>494.08</v>
      </c>
      <c r="D8451" s="1">
        <v>37511</v>
      </c>
      <c r="E8451">
        <v>1079.7874999999999</v>
      </c>
    </row>
    <row r="8452" spans="1:5" x14ac:dyDescent="0.25">
      <c r="A8452" s="1">
        <v>37512</v>
      </c>
      <c r="B8452">
        <v>495.88</v>
      </c>
      <c r="D8452" s="1">
        <v>37512</v>
      </c>
      <c r="E8452">
        <v>1087.5916</v>
      </c>
    </row>
    <row r="8453" spans="1:5" x14ac:dyDescent="0.25">
      <c r="A8453" s="1">
        <v>37515</v>
      </c>
      <c r="B8453">
        <v>496.04</v>
      </c>
      <c r="D8453" s="1">
        <v>37515</v>
      </c>
      <c r="E8453">
        <v>1091.0016000000001</v>
      </c>
    </row>
    <row r="8454" spans="1:5" x14ac:dyDescent="0.25">
      <c r="A8454" s="1">
        <v>37516</v>
      </c>
      <c r="B8454">
        <v>486.31</v>
      </c>
      <c r="D8454" s="1">
        <v>37516</v>
      </c>
      <c r="E8454">
        <v>1092.1652999999999</v>
      </c>
    </row>
    <row r="8455" spans="1:5" x14ac:dyDescent="0.25">
      <c r="A8455" s="1">
        <v>37517</v>
      </c>
      <c r="B8455">
        <v>484.05</v>
      </c>
      <c r="D8455" s="1">
        <v>37517</v>
      </c>
      <c r="E8455">
        <v>1091.5762</v>
      </c>
    </row>
    <row r="8456" spans="1:5" x14ac:dyDescent="0.25">
      <c r="A8456" s="1">
        <v>37518</v>
      </c>
      <c r="B8456">
        <v>469.56</v>
      </c>
      <c r="D8456" s="1">
        <v>37518</v>
      </c>
      <c r="E8456">
        <v>1097.5645</v>
      </c>
    </row>
    <row r="8457" spans="1:5" x14ac:dyDescent="0.25">
      <c r="A8457" s="1">
        <v>37519</v>
      </c>
      <c r="B8457">
        <v>470.53</v>
      </c>
      <c r="D8457" s="1">
        <v>37519</v>
      </c>
      <c r="E8457">
        <v>1094.8168000000001</v>
      </c>
    </row>
    <row r="8458" spans="1:5" x14ac:dyDescent="0.25">
      <c r="A8458" s="1">
        <v>37522</v>
      </c>
      <c r="B8458">
        <v>464.01</v>
      </c>
      <c r="D8458" s="1">
        <v>37522</v>
      </c>
      <c r="E8458">
        <v>1104.3407999999999</v>
      </c>
    </row>
    <row r="8459" spans="1:5" x14ac:dyDescent="0.25">
      <c r="A8459" s="1">
        <v>37523</v>
      </c>
      <c r="B8459">
        <v>456.44</v>
      </c>
      <c r="D8459" s="1">
        <v>37523</v>
      </c>
      <c r="E8459">
        <v>1108.1478999999999</v>
      </c>
    </row>
    <row r="8460" spans="1:5" x14ac:dyDescent="0.25">
      <c r="A8460" s="1">
        <v>37524</v>
      </c>
      <c r="B8460">
        <v>467.67</v>
      </c>
      <c r="D8460" s="1">
        <v>37524</v>
      </c>
      <c r="E8460">
        <v>1095.6279</v>
      </c>
    </row>
    <row r="8461" spans="1:5" x14ac:dyDescent="0.25">
      <c r="A8461" s="1">
        <v>37525</v>
      </c>
      <c r="B8461">
        <v>475.87</v>
      </c>
      <c r="D8461" s="1">
        <v>37525</v>
      </c>
      <c r="E8461">
        <v>1095.0264999999999</v>
      </c>
    </row>
    <row r="8462" spans="1:5" x14ac:dyDescent="0.25">
      <c r="A8462" s="1">
        <v>37526</v>
      </c>
      <c r="B8462">
        <v>461.21</v>
      </c>
      <c r="D8462" s="1">
        <v>37526</v>
      </c>
      <c r="E8462">
        <v>1101.4621999999999</v>
      </c>
    </row>
    <row r="8463" spans="1:5" x14ac:dyDescent="0.25">
      <c r="A8463" s="1">
        <v>37529</v>
      </c>
      <c r="B8463">
        <v>455.41</v>
      </c>
      <c r="D8463" s="1">
        <v>37529</v>
      </c>
      <c r="E8463">
        <v>1107.1168</v>
      </c>
    </row>
    <row r="8464" spans="1:5" x14ac:dyDescent="0.25">
      <c r="A8464" s="1">
        <v>37530</v>
      </c>
      <c r="B8464">
        <v>472.01</v>
      </c>
      <c r="D8464" s="1">
        <v>37530</v>
      </c>
      <c r="E8464">
        <v>1098.0885000000001</v>
      </c>
    </row>
    <row r="8465" spans="1:5" x14ac:dyDescent="0.25">
      <c r="A8465" s="1">
        <v>37531</v>
      </c>
      <c r="B8465">
        <v>460.81</v>
      </c>
      <c r="D8465" s="1">
        <v>37531</v>
      </c>
      <c r="E8465">
        <v>1099.6654000000001</v>
      </c>
    </row>
    <row r="8466" spans="1:5" x14ac:dyDescent="0.25">
      <c r="A8466" s="1">
        <v>37532</v>
      </c>
      <c r="B8466">
        <v>455.54</v>
      </c>
      <c r="D8466" s="1">
        <v>37532</v>
      </c>
      <c r="E8466">
        <v>1099.0319</v>
      </c>
    </row>
    <row r="8467" spans="1:5" x14ac:dyDescent="0.25">
      <c r="A8467" s="1">
        <v>37533</v>
      </c>
      <c r="B8467">
        <v>444.93</v>
      </c>
      <c r="D8467" s="1">
        <v>37533</v>
      </c>
      <c r="E8467">
        <v>1100.2530999999999</v>
      </c>
    </row>
    <row r="8468" spans="1:5" x14ac:dyDescent="0.25">
      <c r="A8468" s="1">
        <v>37536</v>
      </c>
      <c r="B8468">
        <v>436.03</v>
      </c>
      <c r="D8468" s="1">
        <v>37536</v>
      </c>
      <c r="E8468">
        <v>1103.9241999999999</v>
      </c>
    </row>
    <row r="8469" spans="1:5" x14ac:dyDescent="0.25">
      <c r="A8469" s="1">
        <v>37537</v>
      </c>
      <c r="B8469">
        <v>442.56</v>
      </c>
      <c r="D8469" s="1">
        <v>37537</v>
      </c>
      <c r="E8469">
        <v>1103.3125</v>
      </c>
    </row>
    <row r="8470" spans="1:5" x14ac:dyDescent="0.25">
      <c r="A8470" s="1">
        <v>37538</v>
      </c>
      <c r="B8470">
        <v>430.16</v>
      </c>
      <c r="D8470" s="1">
        <v>37538</v>
      </c>
      <c r="E8470">
        <v>1110.6061999999999</v>
      </c>
    </row>
    <row r="8471" spans="1:5" x14ac:dyDescent="0.25">
      <c r="A8471" s="1">
        <v>37539</v>
      </c>
      <c r="B8471">
        <v>445.24</v>
      </c>
      <c r="D8471" s="1">
        <v>37539</v>
      </c>
      <c r="E8471">
        <v>1102.9762000000001</v>
      </c>
    </row>
    <row r="8472" spans="1:5" x14ac:dyDescent="0.25">
      <c r="A8472" s="1">
        <v>37540</v>
      </c>
      <c r="B8472">
        <v>462</v>
      </c>
      <c r="D8472" s="1">
        <v>37540</v>
      </c>
      <c r="E8472">
        <v>1089.5951</v>
      </c>
    </row>
    <row r="8473" spans="1:5" x14ac:dyDescent="0.25">
      <c r="A8473" s="1">
        <v>37543</v>
      </c>
      <c r="B8473">
        <v>465.52</v>
      </c>
      <c r="D8473" s="1">
        <v>37543</v>
      </c>
      <c r="E8473">
        <v>1090.1051</v>
      </c>
    </row>
    <row r="8474" spans="1:5" x14ac:dyDescent="0.25">
      <c r="A8474" s="1">
        <v>37544</v>
      </c>
      <c r="B8474">
        <v>487.08</v>
      </c>
      <c r="D8474" s="1">
        <v>37544</v>
      </c>
      <c r="E8474">
        <v>1070.3246999999999</v>
      </c>
    </row>
    <row r="8475" spans="1:5" x14ac:dyDescent="0.25">
      <c r="A8475" s="1">
        <v>37545</v>
      </c>
      <c r="B8475">
        <v>475.04</v>
      </c>
      <c r="D8475" s="1">
        <v>37545</v>
      </c>
      <c r="E8475">
        <v>1066.5958000000001</v>
      </c>
    </row>
    <row r="8476" spans="1:5" x14ac:dyDescent="0.25">
      <c r="A8476" s="1">
        <v>37546</v>
      </c>
      <c r="B8476">
        <v>486.69</v>
      </c>
      <c r="D8476" s="1">
        <v>37546</v>
      </c>
      <c r="E8476">
        <v>1057.1639</v>
      </c>
    </row>
    <row r="8477" spans="1:5" x14ac:dyDescent="0.25">
      <c r="A8477" s="1">
        <v>37547</v>
      </c>
      <c r="B8477">
        <v>489.04</v>
      </c>
      <c r="D8477" s="1">
        <v>37547</v>
      </c>
      <c r="E8477">
        <v>1056.4079999999999</v>
      </c>
    </row>
    <row r="8478" spans="1:5" x14ac:dyDescent="0.25">
      <c r="A8478" s="1">
        <v>37550</v>
      </c>
      <c r="B8478">
        <v>497.35</v>
      </c>
      <c r="D8478" s="1">
        <v>37550</v>
      </c>
      <c r="E8478">
        <v>1050.7876000000001</v>
      </c>
    </row>
    <row r="8479" spans="1:5" x14ac:dyDescent="0.25">
      <c r="A8479" s="1">
        <v>37551</v>
      </c>
      <c r="B8479">
        <v>491.67</v>
      </c>
      <c r="D8479" s="1">
        <v>37551</v>
      </c>
      <c r="E8479">
        <v>1047.6025</v>
      </c>
    </row>
    <row r="8480" spans="1:5" x14ac:dyDescent="0.25">
      <c r="A8480" s="1">
        <v>37552</v>
      </c>
      <c r="B8480">
        <v>495.23</v>
      </c>
      <c r="D8480" s="1">
        <v>37552</v>
      </c>
      <c r="E8480">
        <v>1047.038</v>
      </c>
    </row>
    <row r="8481" spans="1:5" x14ac:dyDescent="0.25">
      <c r="A8481" s="1">
        <v>37553</v>
      </c>
      <c r="B8481">
        <v>487.95</v>
      </c>
      <c r="D8481" s="1">
        <v>37553</v>
      </c>
      <c r="E8481">
        <v>1054.4866</v>
      </c>
    </row>
    <row r="8482" spans="1:5" x14ac:dyDescent="0.25">
      <c r="A8482" s="1">
        <v>37554</v>
      </c>
      <c r="B8482">
        <v>496.48</v>
      </c>
      <c r="D8482" s="1">
        <v>37554</v>
      </c>
      <c r="E8482">
        <v>1059.4476</v>
      </c>
    </row>
    <row r="8483" spans="1:5" x14ac:dyDescent="0.25">
      <c r="A8483" s="1">
        <v>37557</v>
      </c>
      <c r="B8483">
        <v>492.5</v>
      </c>
      <c r="D8483" s="1">
        <v>37557</v>
      </c>
      <c r="E8483">
        <v>1059.5771</v>
      </c>
    </row>
    <row r="8484" spans="1:5" x14ac:dyDescent="0.25">
      <c r="A8484" s="1">
        <v>37558</v>
      </c>
      <c r="B8484">
        <v>487.97</v>
      </c>
      <c r="D8484" s="1">
        <v>37558</v>
      </c>
      <c r="E8484">
        <v>1073.7952</v>
      </c>
    </row>
    <row r="8485" spans="1:5" x14ac:dyDescent="0.25">
      <c r="A8485" s="1">
        <v>37559</v>
      </c>
      <c r="B8485">
        <v>493.18</v>
      </c>
      <c r="D8485" s="1">
        <v>37559</v>
      </c>
      <c r="E8485">
        <v>1070.9419</v>
      </c>
    </row>
    <row r="8486" spans="1:5" x14ac:dyDescent="0.25">
      <c r="A8486" s="1">
        <v>37560</v>
      </c>
      <c r="B8486">
        <v>490.95</v>
      </c>
      <c r="D8486" s="1">
        <v>37560</v>
      </c>
      <c r="E8486">
        <v>1075.0879</v>
      </c>
    </row>
    <row r="8487" spans="1:5" x14ac:dyDescent="0.25">
      <c r="A8487" s="1">
        <v>37561</v>
      </c>
      <c r="B8487">
        <v>499.7</v>
      </c>
      <c r="D8487" s="1">
        <v>37561</v>
      </c>
      <c r="E8487">
        <v>1072.0559000000001</v>
      </c>
    </row>
    <row r="8488" spans="1:5" x14ac:dyDescent="0.25">
      <c r="A8488" s="1">
        <v>37564</v>
      </c>
      <c r="B8488">
        <v>503.67</v>
      </c>
      <c r="D8488" s="1">
        <v>37564</v>
      </c>
      <c r="E8488">
        <v>1066.3864000000001</v>
      </c>
    </row>
    <row r="8489" spans="1:5" x14ac:dyDescent="0.25">
      <c r="A8489" s="1">
        <v>37565</v>
      </c>
      <c r="B8489">
        <v>506.99</v>
      </c>
      <c r="D8489" s="1">
        <v>37565</v>
      </c>
      <c r="E8489">
        <v>1063.9919</v>
      </c>
    </row>
    <row r="8490" spans="1:5" x14ac:dyDescent="0.25">
      <c r="A8490" s="1">
        <v>37566</v>
      </c>
      <c r="B8490">
        <v>511.96</v>
      </c>
      <c r="D8490" s="1">
        <v>37566</v>
      </c>
      <c r="E8490">
        <v>1068.1682000000001</v>
      </c>
    </row>
    <row r="8491" spans="1:5" x14ac:dyDescent="0.25">
      <c r="A8491" s="1">
        <v>37567</v>
      </c>
      <c r="B8491">
        <v>500.22</v>
      </c>
      <c r="D8491" s="1">
        <v>37567</v>
      </c>
      <c r="E8491">
        <v>1087.0898</v>
      </c>
    </row>
    <row r="8492" spans="1:5" x14ac:dyDescent="0.25">
      <c r="A8492" s="1">
        <v>37568</v>
      </c>
      <c r="B8492">
        <v>495.46</v>
      </c>
      <c r="D8492" s="1">
        <v>37568</v>
      </c>
      <c r="E8492">
        <v>1096.3927000000001</v>
      </c>
    </row>
    <row r="8493" spans="1:5" x14ac:dyDescent="0.25">
      <c r="A8493" s="1">
        <v>37571</v>
      </c>
      <c r="B8493">
        <v>485.06</v>
      </c>
      <c r="D8493" s="1">
        <v>37571</v>
      </c>
      <c r="E8493">
        <v>1096.9027000000001</v>
      </c>
    </row>
    <row r="8494" spans="1:5" x14ac:dyDescent="0.25">
      <c r="A8494" s="1">
        <v>37572</v>
      </c>
      <c r="B8494">
        <v>489.14</v>
      </c>
      <c r="D8494" s="1">
        <v>37572</v>
      </c>
      <c r="E8494">
        <v>1096.1279</v>
      </c>
    </row>
    <row r="8495" spans="1:5" x14ac:dyDescent="0.25">
      <c r="A8495" s="1">
        <v>37573</v>
      </c>
      <c r="B8495">
        <v>488.77</v>
      </c>
      <c r="D8495" s="1">
        <v>37573</v>
      </c>
      <c r="E8495">
        <v>1097.8738000000001</v>
      </c>
    </row>
    <row r="8496" spans="1:5" x14ac:dyDescent="0.25">
      <c r="A8496" s="1">
        <v>37574</v>
      </c>
      <c r="B8496">
        <v>500.79</v>
      </c>
      <c r="D8496" s="1">
        <v>37574</v>
      </c>
      <c r="E8496">
        <v>1080.653</v>
      </c>
    </row>
    <row r="8497" spans="1:5" x14ac:dyDescent="0.25">
      <c r="A8497" s="1">
        <v>37575</v>
      </c>
      <c r="B8497">
        <v>503.84</v>
      </c>
      <c r="D8497" s="1">
        <v>37575</v>
      </c>
      <c r="E8497">
        <v>1079.2135000000001</v>
      </c>
    </row>
    <row r="8498" spans="1:5" x14ac:dyDescent="0.25">
      <c r="A8498" s="1">
        <v>37578</v>
      </c>
      <c r="B8498">
        <v>498.86</v>
      </c>
      <c r="D8498" s="1">
        <v>37578</v>
      </c>
      <c r="E8498">
        <v>1083.4467</v>
      </c>
    </row>
    <row r="8499" spans="1:5" x14ac:dyDescent="0.25">
      <c r="A8499" s="1">
        <v>37579</v>
      </c>
      <c r="B8499">
        <v>496.53</v>
      </c>
      <c r="D8499" s="1">
        <v>37579</v>
      </c>
      <c r="E8499">
        <v>1088.2891999999999</v>
      </c>
    </row>
    <row r="8500" spans="1:5" x14ac:dyDescent="0.25">
      <c r="A8500" s="1">
        <v>37580</v>
      </c>
      <c r="B8500">
        <v>506.19</v>
      </c>
      <c r="D8500" s="1">
        <v>37580</v>
      </c>
      <c r="E8500">
        <v>1078.6001000000001</v>
      </c>
    </row>
    <row r="8501" spans="1:5" x14ac:dyDescent="0.25">
      <c r="A8501" s="1">
        <v>37581</v>
      </c>
      <c r="B8501">
        <v>517.34</v>
      </c>
      <c r="D8501" s="1">
        <v>37581</v>
      </c>
      <c r="E8501">
        <v>1070.7671</v>
      </c>
    </row>
    <row r="8502" spans="1:5" x14ac:dyDescent="0.25">
      <c r="A8502" s="1">
        <v>37582</v>
      </c>
      <c r="B8502">
        <v>516.11</v>
      </c>
      <c r="D8502" s="1">
        <v>37582</v>
      </c>
      <c r="E8502">
        <v>1068.0681999999999</v>
      </c>
    </row>
    <row r="8503" spans="1:5" x14ac:dyDescent="0.25">
      <c r="A8503" s="1">
        <v>37585</v>
      </c>
      <c r="B8503">
        <v>518.04</v>
      </c>
      <c r="D8503" s="1">
        <v>37585</v>
      </c>
      <c r="E8503">
        <v>1067.8989999999999</v>
      </c>
    </row>
    <row r="8504" spans="1:5" x14ac:dyDescent="0.25">
      <c r="A8504" s="1">
        <v>37586</v>
      </c>
      <c r="B8504">
        <v>507.32</v>
      </c>
      <c r="D8504" s="1">
        <v>37586</v>
      </c>
      <c r="E8504">
        <v>1077.7137</v>
      </c>
    </row>
    <row r="8505" spans="1:5" x14ac:dyDescent="0.25">
      <c r="A8505" s="1">
        <v>37587</v>
      </c>
      <c r="B8505">
        <v>521.4</v>
      </c>
      <c r="D8505" s="1">
        <v>37587</v>
      </c>
      <c r="E8505">
        <v>1058.6605999999999</v>
      </c>
    </row>
    <row r="8506" spans="1:5" x14ac:dyDescent="0.25">
      <c r="A8506" s="1">
        <v>37588</v>
      </c>
      <c r="B8506">
        <v>521.4</v>
      </c>
      <c r="D8506" s="1">
        <v>37588</v>
      </c>
      <c r="E8506">
        <v>1058.8324</v>
      </c>
    </row>
    <row r="8507" spans="1:5" x14ac:dyDescent="0.25">
      <c r="A8507" s="1">
        <v>37589</v>
      </c>
      <c r="B8507">
        <v>519.72</v>
      </c>
      <c r="D8507" s="1">
        <v>37589</v>
      </c>
      <c r="E8507">
        <v>1063.3658</v>
      </c>
    </row>
    <row r="8508" spans="1:5" x14ac:dyDescent="0.25">
      <c r="A8508" s="1">
        <v>37592</v>
      </c>
      <c r="B8508">
        <v>519.04999999999995</v>
      </c>
      <c r="D8508" s="1">
        <v>37592</v>
      </c>
      <c r="E8508">
        <v>1064.4937</v>
      </c>
    </row>
    <row r="8509" spans="1:5" x14ac:dyDescent="0.25">
      <c r="A8509" s="1">
        <v>37593</v>
      </c>
      <c r="B8509">
        <v>511.12</v>
      </c>
      <c r="D8509" s="1">
        <v>37593</v>
      </c>
      <c r="E8509">
        <v>1063.0709999999999</v>
      </c>
    </row>
    <row r="8510" spans="1:5" x14ac:dyDescent="0.25">
      <c r="A8510" s="1">
        <v>37594</v>
      </c>
      <c r="B8510">
        <v>509.1</v>
      </c>
      <c r="D8510" s="1">
        <v>37594</v>
      </c>
      <c r="E8510">
        <v>1068.8543999999999</v>
      </c>
    </row>
    <row r="8511" spans="1:5" x14ac:dyDescent="0.25">
      <c r="A8511" s="1">
        <v>37595</v>
      </c>
      <c r="B8511">
        <v>503.54</v>
      </c>
      <c r="D8511" s="1">
        <v>37595</v>
      </c>
      <c r="E8511">
        <v>1074.8585</v>
      </c>
    </row>
    <row r="8512" spans="1:5" x14ac:dyDescent="0.25">
      <c r="A8512" s="1">
        <v>37596</v>
      </c>
      <c r="B8512">
        <v>506.63</v>
      </c>
      <c r="D8512" s="1">
        <v>37596</v>
      </c>
      <c r="E8512">
        <v>1075.1256000000001</v>
      </c>
    </row>
    <row r="8513" spans="1:5" x14ac:dyDescent="0.25">
      <c r="A8513" s="1">
        <v>37599</v>
      </c>
      <c r="B8513">
        <v>495.39</v>
      </c>
      <c r="D8513" s="1">
        <v>37599</v>
      </c>
      <c r="E8513">
        <v>1080.9105999999999</v>
      </c>
    </row>
    <row r="8514" spans="1:5" x14ac:dyDescent="0.25">
      <c r="A8514" s="1">
        <v>37600</v>
      </c>
      <c r="B8514">
        <v>502.35</v>
      </c>
      <c r="D8514" s="1">
        <v>37600</v>
      </c>
      <c r="E8514">
        <v>1083.4108000000001</v>
      </c>
    </row>
    <row r="8515" spans="1:5" x14ac:dyDescent="0.25">
      <c r="A8515" s="1">
        <v>37601</v>
      </c>
      <c r="B8515">
        <v>502.75</v>
      </c>
      <c r="D8515" s="1">
        <v>37601</v>
      </c>
      <c r="E8515">
        <v>1090.2262000000001</v>
      </c>
    </row>
    <row r="8516" spans="1:5" x14ac:dyDescent="0.25">
      <c r="A8516" s="1">
        <v>37602</v>
      </c>
      <c r="B8516">
        <v>501.28</v>
      </c>
      <c r="D8516" s="1">
        <v>37602</v>
      </c>
      <c r="E8516">
        <v>1090.1494</v>
      </c>
    </row>
    <row r="8517" spans="1:5" x14ac:dyDescent="0.25">
      <c r="A8517" s="1">
        <v>37603</v>
      </c>
      <c r="B8517">
        <v>494.56</v>
      </c>
      <c r="D8517" s="1">
        <v>37603</v>
      </c>
      <c r="E8517">
        <v>1081.9141999999999</v>
      </c>
    </row>
    <row r="8518" spans="1:5" x14ac:dyDescent="0.25">
      <c r="A8518" s="1">
        <v>37606</v>
      </c>
      <c r="B8518">
        <v>505.7</v>
      </c>
      <c r="D8518" s="1">
        <v>37606</v>
      </c>
      <c r="E8518">
        <v>1074.0410999999999</v>
      </c>
    </row>
    <row r="8519" spans="1:5" x14ac:dyDescent="0.25">
      <c r="A8519" s="1">
        <v>37607</v>
      </c>
      <c r="B8519">
        <v>501.65</v>
      </c>
      <c r="D8519" s="1">
        <v>37607</v>
      </c>
      <c r="E8519">
        <v>1074.4901</v>
      </c>
    </row>
    <row r="8520" spans="1:5" x14ac:dyDescent="0.25">
      <c r="A8520" s="1">
        <v>37608</v>
      </c>
      <c r="B8520">
        <v>494.92</v>
      </c>
      <c r="D8520" s="1">
        <v>37608</v>
      </c>
      <c r="E8520">
        <v>1080.6111000000001</v>
      </c>
    </row>
    <row r="8521" spans="1:5" x14ac:dyDescent="0.25">
      <c r="A8521" s="1">
        <v>37609</v>
      </c>
      <c r="B8521">
        <v>491.4</v>
      </c>
      <c r="D8521" s="1">
        <v>37609</v>
      </c>
      <c r="E8521">
        <v>1090.4526000000001</v>
      </c>
    </row>
    <row r="8522" spans="1:5" x14ac:dyDescent="0.25">
      <c r="A8522" s="1">
        <v>37610</v>
      </c>
      <c r="B8522">
        <v>497.7</v>
      </c>
      <c r="D8522" s="1">
        <v>37610</v>
      </c>
      <c r="E8522">
        <v>1090.8547000000001</v>
      </c>
    </row>
    <row r="8523" spans="1:5" x14ac:dyDescent="0.25">
      <c r="A8523" s="1">
        <v>37613</v>
      </c>
      <c r="B8523">
        <v>498.93</v>
      </c>
      <c r="D8523" s="1">
        <v>37613</v>
      </c>
      <c r="E8523">
        <v>1090.1418000000001</v>
      </c>
    </row>
    <row r="8524" spans="1:5" x14ac:dyDescent="0.25">
      <c r="A8524" s="1">
        <v>37614</v>
      </c>
      <c r="B8524">
        <v>496.27</v>
      </c>
      <c r="D8524" s="1">
        <v>37614</v>
      </c>
      <c r="E8524">
        <v>1096.1496999999999</v>
      </c>
    </row>
    <row r="8525" spans="1:5" x14ac:dyDescent="0.25">
      <c r="A8525" s="1">
        <v>37615</v>
      </c>
      <c r="B8525">
        <v>496.27</v>
      </c>
      <c r="D8525" s="1">
        <v>37615</v>
      </c>
      <c r="E8525">
        <v>1096.1496999999999</v>
      </c>
    </row>
    <row r="8526" spans="1:5" x14ac:dyDescent="0.25">
      <c r="A8526" s="1">
        <v>37616</v>
      </c>
      <c r="B8526">
        <v>495.12</v>
      </c>
      <c r="D8526" s="1">
        <v>37616</v>
      </c>
      <c r="E8526">
        <v>1097.9051999999999</v>
      </c>
    </row>
    <row r="8527" spans="1:5" x14ac:dyDescent="0.25">
      <c r="A8527" s="1">
        <v>37617</v>
      </c>
      <c r="B8527">
        <v>487.35</v>
      </c>
      <c r="D8527" s="1">
        <v>37617</v>
      </c>
      <c r="E8527">
        <v>1107.7751000000001</v>
      </c>
    </row>
    <row r="8528" spans="1:5" x14ac:dyDescent="0.25">
      <c r="A8528" s="1">
        <v>37620</v>
      </c>
      <c r="B8528">
        <v>489.01</v>
      </c>
      <c r="D8528" s="1">
        <v>37620</v>
      </c>
      <c r="E8528">
        <v>1110.9652000000001</v>
      </c>
    </row>
    <row r="8529" spans="1:5" x14ac:dyDescent="0.25">
      <c r="A8529" s="1">
        <v>37621</v>
      </c>
      <c r="B8529">
        <v>489.49</v>
      </c>
      <c r="D8529" s="1">
        <v>37621</v>
      </c>
      <c r="E8529">
        <v>1106.9572000000001</v>
      </c>
    </row>
    <row r="8530" spans="1:5" x14ac:dyDescent="0.25">
      <c r="A8530" s="1">
        <v>37622</v>
      </c>
      <c r="B8530">
        <v>489.49</v>
      </c>
      <c r="D8530" s="1">
        <v>37622</v>
      </c>
      <c r="E8530">
        <v>1106.9572000000001</v>
      </c>
    </row>
    <row r="8531" spans="1:5" x14ac:dyDescent="0.25">
      <c r="A8531" s="1">
        <v>37623</v>
      </c>
      <c r="B8531">
        <v>505.18</v>
      </c>
      <c r="D8531" s="1">
        <v>37623</v>
      </c>
      <c r="E8531">
        <v>1084.3124</v>
      </c>
    </row>
    <row r="8532" spans="1:5" x14ac:dyDescent="0.25">
      <c r="A8532" s="1">
        <v>37624</v>
      </c>
      <c r="B8532">
        <v>504.77</v>
      </c>
      <c r="D8532" s="1">
        <v>37624</v>
      </c>
      <c r="E8532">
        <v>1085.3145999999999</v>
      </c>
    </row>
    <row r="8533" spans="1:5" x14ac:dyDescent="0.25">
      <c r="A8533" s="1">
        <v>37627</v>
      </c>
      <c r="B8533">
        <v>516.04</v>
      </c>
      <c r="D8533" s="1">
        <v>37627</v>
      </c>
      <c r="E8533">
        <v>1083.1406999999999</v>
      </c>
    </row>
    <row r="8534" spans="1:5" x14ac:dyDescent="0.25">
      <c r="A8534" s="1">
        <v>37628</v>
      </c>
      <c r="B8534">
        <v>512.45000000000005</v>
      </c>
      <c r="D8534" s="1">
        <v>37628</v>
      </c>
      <c r="E8534">
        <v>1086.4163000000001</v>
      </c>
    </row>
    <row r="8535" spans="1:5" x14ac:dyDescent="0.25">
      <c r="A8535" s="1">
        <v>37629</v>
      </c>
      <c r="B8535">
        <v>505.31</v>
      </c>
      <c r="D8535" s="1">
        <v>37629</v>
      </c>
      <c r="E8535">
        <v>1092.3724</v>
      </c>
    </row>
    <row r="8536" spans="1:5" x14ac:dyDescent="0.25">
      <c r="A8536" s="1">
        <v>37630</v>
      </c>
      <c r="B8536">
        <v>514.74</v>
      </c>
      <c r="D8536" s="1">
        <v>37630</v>
      </c>
      <c r="E8536">
        <v>1074.3145</v>
      </c>
    </row>
    <row r="8537" spans="1:5" x14ac:dyDescent="0.25">
      <c r="A8537" s="1">
        <v>37631</v>
      </c>
      <c r="B8537">
        <v>514.87</v>
      </c>
      <c r="D8537" s="1">
        <v>37631</v>
      </c>
      <c r="E8537">
        <v>1074.3517999999999</v>
      </c>
    </row>
    <row r="8538" spans="1:5" x14ac:dyDescent="0.25">
      <c r="A8538" s="1">
        <v>37634</v>
      </c>
      <c r="B8538">
        <v>514.20000000000005</v>
      </c>
      <c r="D8538" s="1">
        <v>37634</v>
      </c>
      <c r="E8538">
        <v>1078.3581999999999</v>
      </c>
    </row>
    <row r="8539" spans="1:5" x14ac:dyDescent="0.25">
      <c r="A8539" s="1">
        <v>37635</v>
      </c>
      <c r="B8539">
        <v>517.13</v>
      </c>
      <c r="D8539" s="1">
        <v>37635</v>
      </c>
      <c r="E8539">
        <v>1082.26</v>
      </c>
    </row>
    <row r="8540" spans="1:5" x14ac:dyDescent="0.25">
      <c r="A8540" s="1">
        <v>37636</v>
      </c>
      <c r="B8540">
        <v>510.12</v>
      </c>
      <c r="D8540" s="1">
        <v>37636</v>
      </c>
      <c r="E8540">
        <v>1085.5065</v>
      </c>
    </row>
    <row r="8541" spans="1:5" x14ac:dyDescent="0.25">
      <c r="A8541" s="1">
        <v>37637</v>
      </c>
      <c r="B8541">
        <v>508.2</v>
      </c>
      <c r="D8541" s="1">
        <v>37637</v>
      </c>
      <c r="E8541">
        <v>1086.7181</v>
      </c>
    </row>
    <row r="8542" spans="1:5" x14ac:dyDescent="0.25">
      <c r="A8542" s="1">
        <v>37638</v>
      </c>
      <c r="B8542">
        <v>501.11</v>
      </c>
      <c r="D8542" s="1">
        <v>37638</v>
      </c>
      <c r="E8542">
        <v>1092.114</v>
      </c>
    </row>
    <row r="8543" spans="1:5" x14ac:dyDescent="0.25">
      <c r="A8543" s="1">
        <v>37641</v>
      </c>
      <c r="B8543">
        <v>501.11</v>
      </c>
      <c r="D8543" s="1">
        <v>37641</v>
      </c>
      <c r="E8543">
        <v>1092.6311000000001</v>
      </c>
    </row>
    <row r="8544" spans="1:5" x14ac:dyDescent="0.25">
      <c r="A8544" s="1">
        <v>37642</v>
      </c>
      <c r="B8544">
        <v>493.52</v>
      </c>
      <c r="D8544" s="1">
        <v>37642</v>
      </c>
      <c r="E8544">
        <v>1095.6824999999999</v>
      </c>
    </row>
    <row r="8545" spans="1:5" x14ac:dyDescent="0.25">
      <c r="A8545" s="1">
        <v>37643</v>
      </c>
      <c r="B8545">
        <v>488.76</v>
      </c>
      <c r="D8545" s="1">
        <v>37643</v>
      </c>
      <c r="E8545">
        <v>1101.7262000000001</v>
      </c>
    </row>
    <row r="8546" spans="1:5" x14ac:dyDescent="0.25">
      <c r="A8546" s="1">
        <v>37644</v>
      </c>
      <c r="B8546">
        <v>493.65</v>
      </c>
      <c r="D8546" s="1">
        <v>37644</v>
      </c>
      <c r="E8546">
        <v>1097.7267999999999</v>
      </c>
    </row>
    <row r="8547" spans="1:5" x14ac:dyDescent="0.25">
      <c r="A8547" s="1">
        <v>37645</v>
      </c>
      <c r="B8547">
        <v>479.76</v>
      </c>
      <c r="D8547" s="1">
        <v>37645</v>
      </c>
      <c r="E8547">
        <v>1104.9598000000001</v>
      </c>
    </row>
    <row r="8548" spans="1:5" x14ac:dyDescent="0.25">
      <c r="A8548" s="1">
        <v>37648</v>
      </c>
      <c r="B8548">
        <v>471.88</v>
      </c>
      <c r="D8548" s="1">
        <v>37648</v>
      </c>
      <c r="E8548">
        <v>1099.9493</v>
      </c>
    </row>
    <row r="8549" spans="1:5" x14ac:dyDescent="0.25">
      <c r="A8549" s="1">
        <v>37649</v>
      </c>
      <c r="B8549">
        <v>477.94</v>
      </c>
      <c r="D8549" s="1">
        <v>37649</v>
      </c>
      <c r="E8549">
        <v>1099.2422999999999</v>
      </c>
    </row>
    <row r="8550" spans="1:5" x14ac:dyDescent="0.25">
      <c r="A8550" s="1">
        <v>37650</v>
      </c>
      <c r="B8550">
        <v>481.05</v>
      </c>
      <c r="D8550" s="1">
        <v>37650</v>
      </c>
      <c r="E8550">
        <v>1093.4622999999999</v>
      </c>
    </row>
    <row r="8551" spans="1:5" x14ac:dyDescent="0.25">
      <c r="A8551" s="1">
        <v>37651</v>
      </c>
      <c r="B8551">
        <v>470.57</v>
      </c>
      <c r="D8551" s="1">
        <v>37651</v>
      </c>
      <c r="E8551">
        <v>1099.1804999999999</v>
      </c>
    </row>
    <row r="8552" spans="1:5" x14ac:dyDescent="0.25">
      <c r="A8552" s="1">
        <v>37652</v>
      </c>
      <c r="B8552">
        <v>476.91</v>
      </c>
      <c r="D8552" s="1">
        <v>37652</v>
      </c>
      <c r="E8552">
        <v>1103.0585000000001</v>
      </c>
    </row>
    <row r="8553" spans="1:5" x14ac:dyDescent="0.25">
      <c r="A8553" s="1">
        <v>37655</v>
      </c>
      <c r="B8553">
        <v>478.78</v>
      </c>
      <c r="D8553" s="1">
        <v>37655</v>
      </c>
      <c r="E8553">
        <v>1103.1459</v>
      </c>
    </row>
    <row r="8554" spans="1:5" x14ac:dyDescent="0.25">
      <c r="A8554" s="1">
        <v>37656</v>
      </c>
      <c r="B8554">
        <v>472.56</v>
      </c>
      <c r="D8554" s="1">
        <v>37656</v>
      </c>
      <c r="E8554">
        <v>1109.1975</v>
      </c>
    </row>
    <row r="8555" spans="1:5" x14ac:dyDescent="0.25">
      <c r="A8555" s="1">
        <v>37657</v>
      </c>
      <c r="B8555">
        <v>470.07</v>
      </c>
      <c r="D8555" s="1">
        <v>37657</v>
      </c>
      <c r="E8555">
        <v>1099.9889000000001</v>
      </c>
    </row>
    <row r="8556" spans="1:5" x14ac:dyDescent="0.25">
      <c r="A8556" s="1">
        <v>37658</v>
      </c>
      <c r="B8556">
        <v>467.05</v>
      </c>
      <c r="D8556" s="1">
        <v>37658</v>
      </c>
      <c r="E8556">
        <v>1108.048</v>
      </c>
    </row>
    <row r="8557" spans="1:5" x14ac:dyDescent="0.25">
      <c r="A8557" s="1">
        <v>37659</v>
      </c>
      <c r="B8557">
        <v>462.16</v>
      </c>
      <c r="D8557" s="1">
        <v>37659</v>
      </c>
      <c r="E8557">
        <v>1110.7949000000001</v>
      </c>
    </row>
    <row r="8558" spans="1:5" x14ac:dyDescent="0.25">
      <c r="A8558" s="1">
        <v>37662</v>
      </c>
      <c r="B8558">
        <v>465.61</v>
      </c>
      <c r="D8558" s="1">
        <v>37662</v>
      </c>
      <c r="E8558">
        <v>1104.1613</v>
      </c>
    </row>
    <row r="8559" spans="1:5" x14ac:dyDescent="0.25">
      <c r="A8559" s="1">
        <v>37663</v>
      </c>
      <c r="B8559">
        <v>462.01</v>
      </c>
      <c r="D8559" s="1">
        <v>37663</v>
      </c>
      <c r="E8559">
        <v>1104.9507000000001</v>
      </c>
    </row>
    <row r="8560" spans="1:5" x14ac:dyDescent="0.25">
      <c r="A8560" s="1">
        <v>37664</v>
      </c>
      <c r="B8560">
        <v>455.93</v>
      </c>
      <c r="D8560" s="1">
        <v>37664</v>
      </c>
      <c r="E8560">
        <v>1108.1306</v>
      </c>
    </row>
    <row r="8561" spans="1:5" x14ac:dyDescent="0.25">
      <c r="A8561" s="1">
        <v>37665</v>
      </c>
      <c r="B8561">
        <v>454.96</v>
      </c>
      <c r="D8561" s="1">
        <v>37665</v>
      </c>
      <c r="E8561">
        <v>1114.2891</v>
      </c>
    </row>
    <row r="8562" spans="1:5" x14ac:dyDescent="0.25">
      <c r="A8562" s="1">
        <v>37666</v>
      </c>
      <c r="B8562">
        <v>463.72</v>
      </c>
      <c r="D8562" s="1">
        <v>37666</v>
      </c>
      <c r="E8562">
        <v>1104.665</v>
      </c>
    </row>
    <row r="8563" spans="1:5" x14ac:dyDescent="0.25">
      <c r="A8563" s="1">
        <v>37669</v>
      </c>
      <c r="B8563">
        <v>463.72</v>
      </c>
      <c r="D8563" s="1">
        <v>37669</v>
      </c>
      <c r="E8563">
        <v>1105.1865</v>
      </c>
    </row>
    <row r="8564" spans="1:5" x14ac:dyDescent="0.25">
      <c r="A8564" s="1">
        <v>37670</v>
      </c>
      <c r="B8564">
        <v>472.88</v>
      </c>
      <c r="D8564" s="1">
        <v>37670</v>
      </c>
      <c r="E8564">
        <v>1107.3834999999999</v>
      </c>
    </row>
    <row r="8565" spans="1:5" x14ac:dyDescent="0.25">
      <c r="A8565" s="1">
        <v>37671</v>
      </c>
      <c r="B8565">
        <v>469.48</v>
      </c>
      <c r="D8565" s="1">
        <v>37671</v>
      </c>
      <c r="E8565">
        <v>1114.7157</v>
      </c>
    </row>
    <row r="8566" spans="1:5" x14ac:dyDescent="0.25">
      <c r="A8566" s="1">
        <v>37672</v>
      </c>
      <c r="B8566">
        <v>465.54</v>
      </c>
      <c r="D8566" s="1">
        <v>37672</v>
      </c>
      <c r="E8566">
        <v>1117.9392</v>
      </c>
    </row>
    <row r="8567" spans="1:5" x14ac:dyDescent="0.25">
      <c r="A8567" s="1">
        <v>37673</v>
      </c>
      <c r="B8567">
        <v>471.71</v>
      </c>
      <c r="D8567" s="1">
        <v>37673</v>
      </c>
      <c r="E8567">
        <v>1111.9975999999999</v>
      </c>
    </row>
    <row r="8568" spans="1:5" x14ac:dyDescent="0.25">
      <c r="A8568" s="1">
        <v>37676</v>
      </c>
      <c r="B8568">
        <v>463.29</v>
      </c>
      <c r="D8568" s="1">
        <v>37676</v>
      </c>
      <c r="E8568">
        <v>1116.9526000000001</v>
      </c>
    </row>
    <row r="8569" spans="1:5" x14ac:dyDescent="0.25">
      <c r="A8569" s="1">
        <v>37677</v>
      </c>
      <c r="B8569">
        <v>466.67</v>
      </c>
      <c r="D8569" s="1">
        <v>37677</v>
      </c>
      <c r="E8569">
        <v>1121.5826</v>
      </c>
    </row>
    <row r="8570" spans="1:5" x14ac:dyDescent="0.25">
      <c r="A8570" s="1">
        <v>37678</v>
      </c>
      <c r="B8570">
        <v>460.78</v>
      </c>
      <c r="D8570" s="1">
        <v>37678</v>
      </c>
      <c r="E8570">
        <v>1127.2354</v>
      </c>
    </row>
    <row r="8571" spans="1:5" x14ac:dyDescent="0.25">
      <c r="A8571" s="1">
        <v>37679</v>
      </c>
      <c r="B8571">
        <v>466.14</v>
      </c>
      <c r="D8571" s="1">
        <v>37679</v>
      </c>
      <c r="E8571">
        <v>1129.3567</v>
      </c>
    </row>
    <row r="8572" spans="1:5" x14ac:dyDescent="0.25">
      <c r="A8572" s="1">
        <v>37680</v>
      </c>
      <c r="B8572">
        <v>468.15</v>
      </c>
      <c r="D8572" s="1">
        <v>37680</v>
      </c>
      <c r="E8572">
        <v>1136.5564999999999</v>
      </c>
    </row>
    <row r="8573" spans="1:5" x14ac:dyDescent="0.25">
      <c r="A8573" s="1">
        <v>37683</v>
      </c>
      <c r="B8573">
        <v>464.92</v>
      </c>
      <c r="D8573" s="1">
        <v>37683</v>
      </c>
      <c r="E8573">
        <v>1137.6216999999999</v>
      </c>
    </row>
    <row r="8574" spans="1:5" x14ac:dyDescent="0.25">
      <c r="A8574" s="1">
        <v>37684</v>
      </c>
      <c r="B8574">
        <v>458.16</v>
      </c>
      <c r="D8574" s="1">
        <v>37684</v>
      </c>
      <c r="E8574">
        <v>1139.6556</v>
      </c>
    </row>
    <row r="8575" spans="1:5" x14ac:dyDescent="0.25">
      <c r="A8575" s="1">
        <v>37685</v>
      </c>
      <c r="B8575">
        <v>461.98</v>
      </c>
      <c r="D8575" s="1">
        <v>37685</v>
      </c>
      <c r="E8575">
        <v>1142.2570000000001</v>
      </c>
    </row>
    <row r="8576" spans="1:5" x14ac:dyDescent="0.25">
      <c r="A8576" s="1">
        <v>37686</v>
      </c>
      <c r="B8576">
        <v>457.91</v>
      </c>
      <c r="D8576" s="1">
        <v>37686</v>
      </c>
      <c r="E8576">
        <v>1138.9019000000001</v>
      </c>
    </row>
    <row r="8577" spans="1:5" x14ac:dyDescent="0.25">
      <c r="A8577" s="1">
        <v>37687</v>
      </c>
      <c r="B8577">
        <v>461.31</v>
      </c>
      <c r="D8577" s="1">
        <v>37687</v>
      </c>
      <c r="E8577">
        <v>1141.954</v>
      </c>
    </row>
    <row r="8578" spans="1:5" x14ac:dyDescent="0.25">
      <c r="A8578" s="1">
        <v>37690</v>
      </c>
      <c r="B8578">
        <v>449.97</v>
      </c>
      <c r="D8578" s="1">
        <v>37690</v>
      </c>
      <c r="E8578">
        <v>1146.2499</v>
      </c>
    </row>
    <row r="8579" spans="1:5" x14ac:dyDescent="0.25">
      <c r="A8579" s="1">
        <v>37691</v>
      </c>
      <c r="B8579">
        <v>446.36</v>
      </c>
      <c r="D8579" s="1">
        <v>37691</v>
      </c>
      <c r="E8579">
        <v>1145.4131</v>
      </c>
    </row>
    <row r="8580" spans="1:5" x14ac:dyDescent="0.25">
      <c r="A8580" s="1">
        <v>37692</v>
      </c>
      <c r="B8580">
        <v>447.62</v>
      </c>
      <c r="D8580" s="1">
        <v>37692</v>
      </c>
      <c r="E8580">
        <v>1148.2507000000001</v>
      </c>
    </row>
    <row r="8581" spans="1:5" x14ac:dyDescent="0.25">
      <c r="A8581" s="1">
        <v>37693</v>
      </c>
      <c r="B8581">
        <v>462.67</v>
      </c>
      <c r="D8581" s="1">
        <v>37693</v>
      </c>
      <c r="E8581">
        <v>1132.0712000000001</v>
      </c>
    </row>
    <row r="8582" spans="1:5" x14ac:dyDescent="0.25">
      <c r="A8582" s="1">
        <v>37694</v>
      </c>
      <c r="B8582">
        <v>463.24</v>
      </c>
      <c r="D8582" s="1">
        <v>37694</v>
      </c>
      <c r="E8582">
        <v>1134.9581000000001</v>
      </c>
    </row>
    <row r="8583" spans="1:5" x14ac:dyDescent="0.25">
      <c r="A8583" s="1">
        <v>37697</v>
      </c>
      <c r="B8583">
        <v>479.1</v>
      </c>
      <c r="D8583" s="1">
        <v>37697</v>
      </c>
      <c r="E8583">
        <v>1123.213</v>
      </c>
    </row>
    <row r="8584" spans="1:5" x14ac:dyDescent="0.25">
      <c r="A8584" s="1">
        <v>37698</v>
      </c>
      <c r="B8584">
        <v>481.3</v>
      </c>
      <c r="D8584" s="1">
        <v>37698</v>
      </c>
      <c r="E8584">
        <v>1115.0162</v>
      </c>
    </row>
    <row r="8585" spans="1:5" x14ac:dyDescent="0.25">
      <c r="A8585" s="1">
        <v>37699</v>
      </c>
      <c r="B8585">
        <v>484.85</v>
      </c>
      <c r="D8585" s="1">
        <v>37699</v>
      </c>
      <c r="E8585">
        <v>1108.5807</v>
      </c>
    </row>
    <row r="8586" spans="1:5" x14ac:dyDescent="0.25">
      <c r="A8586" s="1">
        <v>37700</v>
      </c>
      <c r="B8586">
        <v>486.23</v>
      </c>
      <c r="D8586" s="1">
        <v>37700</v>
      </c>
      <c r="E8586">
        <v>1102.5845999999999</v>
      </c>
    </row>
    <row r="8587" spans="1:5" x14ac:dyDescent="0.25">
      <c r="A8587" s="1">
        <v>37701</v>
      </c>
      <c r="B8587">
        <v>497.13</v>
      </c>
      <c r="D8587" s="1">
        <v>37701</v>
      </c>
      <c r="E8587">
        <v>1093.2475999999999</v>
      </c>
    </row>
    <row r="8588" spans="1:5" x14ac:dyDescent="0.25">
      <c r="A8588" s="1">
        <v>37704</v>
      </c>
      <c r="B8588">
        <v>480.3</v>
      </c>
      <c r="D8588" s="1">
        <v>37704</v>
      </c>
      <c r="E8588">
        <v>1106.2419</v>
      </c>
    </row>
    <row r="8589" spans="1:5" x14ac:dyDescent="0.25">
      <c r="A8589" s="1">
        <v>37705</v>
      </c>
      <c r="B8589">
        <v>486.19</v>
      </c>
      <c r="D8589" s="1">
        <v>37705</v>
      </c>
      <c r="E8589">
        <v>1106.665</v>
      </c>
    </row>
    <row r="8590" spans="1:5" x14ac:dyDescent="0.25">
      <c r="A8590" s="1">
        <v>37706</v>
      </c>
      <c r="B8590">
        <v>483.4</v>
      </c>
      <c r="D8590" s="1">
        <v>37706</v>
      </c>
      <c r="E8590">
        <v>1107.9123999999999</v>
      </c>
    </row>
    <row r="8591" spans="1:5" x14ac:dyDescent="0.25">
      <c r="A8591" s="1">
        <v>37707</v>
      </c>
      <c r="B8591">
        <v>482.79</v>
      </c>
      <c r="D8591" s="1">
        <v>37707</v>
      </c>
      <c r="E8591">
        <v>1109.2936</v>
      </c>
    </row>
    <row r="8592" spans="1:5" x14ac:dyDescent="0.25">
      <c r="A8592" s="1">
        <v>37708</v>
      </c>
      <c r="B8592">
        <v>480.4</v>
      </c>
      <c r="D8592" s="1">
        <v>37708</v>
      </c>
      <c r="E8592">
        <v>1112.3051</v>
      </c>
    </row>
    <row r="8593" spans="1:5" x14ac:dyDescent="0.25">
      <c r="A8593" s="1">
        <v>37711</v>
      </c>
      <c r="B8593">
        <v>472.39</v>
      </c>
      <c r="D8593" s="1">
        <v>37711</v>
      </c>
      <c r="E8593">
        <v>1122.2909999999999</v>
      </c>
    </row>
    <row r="8594" spans="1:5" x14ac:dyDescent="0.25">
      <c r="A8594" s="1">
        <v>37712</v>
      </c>
      <c r="B8594">
        <v>477.92</v>
      </c>
      <c r="D8594" s="1">
        <v>37712</v>
      </c>
      <c r="E8594">
        <v>1122.3015</v>
      </c>
    </row>
    <row r="8595" spans="1:5" x14ac:dyDescent="0.25">
      <c r="A8595" s="1">
        <v>37713</v>
      </c>
      <c r="B8595">
        <v>489.94</v>
      </c>
      <c r="D8595" s="1">
        <v>37713</v>
      </c>
      <c r="E8595">
        <v>1111.3407999999999</v>
      </c>
    </row>
    <row r="8596" spans="1:5" x14ac:dyDescent="0.25">
      <c r="A8596" s="1">
        <v>37714</v>
      </c>
      <c r="B8596">
        <v>487.4</v>
      </c>
      <c r="D8596" s="1">
        <v>37714</v>
      </c>
      <c r="E8596">
        <v>1111.4170999999999</v>
      </c>
    </row>
    <row r="8597" spans="1:5" x14ac:dyDescent="0.25">
      <c r="A8597" s="1">
        <v>37715</v>
      </c>
      <c r="B8597">
        <v>488.23</v>
      </c>
      <c r="D8597" s="1">
        <v>37715</v>
      </c>
      <c r="E8597">
        <v>1108.3969</v>
      </c>
    </row>
    <row r="8598" spans="1:5" x14ac:dyDescent="0.25">
      <c r="A8598" s="1">
        <v>37718</v>
      </c>
      <c r="B8598">
        <v>489.09</v>
      </c>
      <c r="D8598" s="1">
        <v>37718</v>
      </c>
      <c r="E8598">
        <v>1104.1039000000001</v>
      </c>
    </row>
    <row r="8599" spans="1:5" x14ac:dyDescent="0.25">
      <c r="A8599" s="1">
        <v>37719</v>
      </c>
      <c r="B8599">
        <v>487.74</v>
      </c>
      <c r="D8599" s="1">
        <v>37719</v>
      </c>
      <c r="E8599">
        <v>1113.6216999999999</v>
      </c>
    </row>
    <row r="8600" spans="1:5" x14ac:dyDescent="0.25">
      <c r="A8600" s="1">
        <v>37720</v>
      </c>
      <c r="B8600">
        <v>481.43</v>
      </c>
      <c r="D8600" s="1">
        <v>37720</v>
      </c>
      <c r="E8600">
        <v>1115.9546</v>
      </c>
    </row>
    <row r="8601" spans="1:5" x14ac:dyDescent="0.25">
      <c r="A8601" s="1">
        <v>37721</v>
      </c>
      <c r="B8601">
        <v>483.99</v>
      </c>
      <c r="D8601" s="1">
        <v>37721</v>
      </c>
      <c r="E8601">
        <v>1112.9576</v>
      </c>
    </row>
    <row r="8602" spans="1:5" x14ac:dyDescent="0.25">
      <c r="A8602" s="1">
        <v>37722</v>
      </c>
      <c r="B8602">
        <v>482.45</v>
      </c>
      <c r="D8602" s="1">
        <v>37722</v>
      </c>
      <c r="E8602">
        <v>1110.0301999999999</v>
      </c>
    </row>
    <row r="8603" spans="1:5" x14ac:dyDescent="0.25">
      <c r="A8603" s="1">
        <v>37725</v>
      </c>
      <c r="B8603">
        <v>491.65</v>
      </c>
      <c r="D8603" s="1">
        <v>37725</v>
      </c>
      <c r="E8603">
        <v>1107.1656</v>
      </c>
    </row>
    <row r="8604" spans="1:5" x14ac:dyDescent="0.25">
      <c r="A8604" s="1">
        <v>37726</v>
      </c>
      <c r="B8604">
        <v>494.69</v>
      </c>
      <c r="D8604" s="1">
        <v>37726</v>
      </c>
      <c r="E8604">
        <v>1112.8518999999999</v>
      </c>
    </row>
    <row r="8605" spans="1:5" x14ac:dyDescent="0.25">
      <c r="A8605" s="1">
        <v>37727</v>
      </c>
      <c r="B8605">
        <v>489.13</v>
      </c>
      <c r="D8605" s="1">
        <v>37727</v>
      </c>
      <c r="E8605">
        <v>1116.2565</v>
      </c>
    </row>
    <row r="8606" spans="1:5" x14ac:dyDescent="0.25">
      <c r="A8606" s="1">
        <v>37728</v>
      </c>
      <c r="B8606">
        <v>496.52</v>
      </c>
      <c r="D8606" s="1">
        <v>37728</v>
      </c>
      <c r="E8606">
        <v>1117.0083999999999</v>
      </c>
    </row>
    <row r="8607" spans="1:5" x14ac:dyDescent="0.25">
      <c r="A8607" s="1">
        <v>37729</v>
      </c>
      <c r="B8607">
        <v>496.52</v>
      </c>
      <c r="D8607" s="1">
        <v>37729</v>
      </c>
      <c r="E8607">
        <v>1117.1851999999999</v>
      </c>
    </row>
    <row r="8608" spans="1:5" x14ac:dyDescent="0.25">
      <c r="A8608" s="1">
        <v>37732</v>
      </c>
      <c r="B8608">
        <v>496.02</v>
      </c>
      <c r="D8608" s="1">
        <v>37732</v>
      </c>
      <c r="E8608">
        <v>1115.5492999999999</v>
      </c>
    </row>
    <row r="8609" spans="1:5" x14ac:dyDescent="0.25">
      <c r="A8609" s="1">
        <v>37733</v>
      </c>
      <c r="B8609">
        <v>506.3</v>
      </c>
      <c r="D8609" s="1">
        <v>37733</v>
      </c>
      <c r="E8609">
        <v>1115.4269999999999</v>
      </c>
    </row>
    <row r="8610" spans="1:5" x14ac:dyDescent="0.25">
      <c r="A8610" s="1">
        <v>37734</v>
      </c>
      <c r="B8610">
        <v>510.71</v>
      </c>
      <c r="D8610" s="1">
        <v>37734</v>
      </c>
      <c r="E8610">
        <v>1115.9521</v>
      </c>
    </row>
    <row r="8611" spans="1:5" x14ac:dyDescent="0.25">
      <c r="A8611" s="1">
        <v>37735</v>
      </c>
      <c r="B8611">
        <v>506.59</v>
      </c>
      <c r="D8611" s="1">
        <v>37735</v>
      </c>
      <c r="E8611">
        <v>1126.4156</v>
      </c>
    </row>
    <row r="8612" spans="1:5" x14ac:dyDescent="0.25">
      <c r="A8612" s="1">
        <v>37736</v>
      </c>
      <c r="B8612">
        <v>499.82</v>
      </c>
      <c r="D8612" s="1">
        <v>37736</v>
      </c>
      <c r="E8612">
        <v>1127.5842</v>
      </c>
    </row>
    <row r="8613" spans="1:5" x14ac:dyDescent="0.25">
      <c r="A8613" s="1">
        <v>37739</v>
      </c>
      <c r="B8613">
        <v>508.56</v>
      </c>
      <c r="D8613" s="1">
        <v>37739</v>
      </c>
      <c r="E8613">
        <v>1127.79</v>
      </c>
    </row>
    <row r="8614" spans="1:5" x14ac:dyDescent="0.25">
      <c r="A8614" s="1">
        <v>37740</v>
      </c>
      <c r="B8614">
        <v>510.24</v>
      </c>
      <c r="D8614" s="1">
        <v>37740</v>
      </c>
      <c r="E8614">
        <v>1124.7725</v>
      </c>
    </row>
    <row r="8615" spans="1:5" x14ac:dyDescent="0.25">
      <c r="A8615" s="1">
        <v>37741</v>
      </c>
      <c r="B8615">
        <v>510.33</v>
      </c>
      <c r="D8615" s="1">
        <v>37741</v>
      </c>
      <c r="E8615">
        <v>1133.6093000000001</v>
      </c>
    </row>
    <row r="8616" spans="1:5" x14ac:dyDescent="0.25">
      <c r="A8616" s="1">
        <v>37742</v>
      </c>
      <c r="B8616">
        <v>510.07</v>
      </c>
      <c r="D8616" s="1">
        <v>37742</v>
      </c>
      <c r="E8616">
        <v>1133.7927999999999</v>
      </c>
    </row>
    <row r="8617" spans="1:5" x14ac:dyDescent="0.25">
      <c r="A8617" s="1">
        <v>37743</v>
      </c>
      <c r="B8617">
        <v>518.11</v>
      </c>
      <c r="D8617" s="1">
        <v>37743</v>
      </c>
      <c r="E8617">
        <v>1128.3647000000001</v>
      </c>
    </row>
    <row r="8618" spans="1:5" x14ac:dyDescent="0.25">
      <c r="A8618" s="1">
        <v>37746</v>
      </c>
      <c r="B8618">
        <v>516.94000000000005</v>
      </c>
      <c r="D8618" s="1">
        <v>37746</v>
      </c>
      <c r="E8618">
        <v>1132.0050000000001</v>
      </c>
    </row>
    <row r="8619" spans="1:5" x14ac:dyDescent="0.25">
      <c r="A8619" s="1">
        <v>37747</v>
      </c>
      <c r="B8619">
        <v>521.07000000000005</v>
      </c>
      <c r="D8619" s="1">
        <v>37747</v>
      </c>
      <c r="E8619">
        <v>1139.6016</v>
      </c>
    </row>
    <row r="8620" spans="1:5" x14ac:dyDescent="0.25">
      <c r="A8620" s="1">
        <v>37748</v>
      </c>
      <c r="B8620">
        <v>518.54999999999995</v>
      </c>
      <c r="D8620" s="1">
        <v>37748</v>
      </c>
      <c r="E8620">
        <v>1151.0315000000001</v>
      </c>
    </row>
    <row r="8621" spans="1:5" x14ac:dyDescent="0.25">
      <c r="A8621" s="1">
        <v>37749</v>
      </c>
      <c r="B8621">
        <v>513.54999999999995</v>
      </c>
      <c r="D8621" s="1">
        <v>37749</v>
      </c>
      <c r="E8621">
        <v>1154.8429000000001</v>
      </c>
    </row>
    <row r="8622" spans="1:5" x14ac:dyDescent="0.25">
      <c r="A8622" s="1">
        <v>37750</v>
      </c>
      <c r="B8622">
        <v>520.69000000000005</v>
      </c>
      <c r="D8622" s="1">
        <v>37750</v>
      </c>
      <c r="E8622">
        <v>1154.1415</v>
      </c>
    </row>
    <row r="8623" spans="1:5" x14ac:dyDescent="0.25">
      <c r="A8623" s="1">
        <v>37753</v>
      </c>
      <c r="B8623">
        <v>527.16999999999996</v>
      </c>
      <c r="D8623" s="1">
        <v>37753</v>
      </c>
      <c r="E8623">
        <v>1159.8108999999999</v>
      </c>
    </row>
    <row r="8624" spans="1:5" x14ac:dyDescent="0.25">
      <c r="A8624" s="1">
        <v>37754</v>
      </c>
      <c r="B8624">
        <v>525.89</v>
      </c>
      <c r="D8624" s="1">
        <v>37754</v>
      </c>
      <c r="E8624">
        <v>1162.1298999999999</v>
      </c>
    </row>
    <row r="8625" spans="1:5" x14ac:dyDescent="0.25">
      <c r="A8625" s="1">
        <v>37755</v>
      </c>
      <c r="B8625">
        <v>524.55999999999995</v>
      </c>
      <c r="D8625" s="1">
        <v>37755</v>
      </c>
      <c r="E8625">
        <v>1175.4802999999999</v>
      </c>
    </row>
    <row r="8626" spans="1:5" x14ac:dyDescent="0.25">
      <c r="A8626" s="1">
        <v>37756</v>
      </c>
      <c r="B8626">
        <v>528.44000000000005</v>
      </c>
      <c r="D8626" s="1">
        <v>37756</v>
      </c>
      <c r="E8626">
        <v>1177.2260000000001</v>
      </c>
    </row>
    <row r="8627" spans="1:5" x14ac:dyDescent="0.25">
      <c r="A8627" s="1">
        <v>37757</v>
      </c>
      <c r="B8627">
        <v>526.86</v>
      </c>
      <c r="D8627" s="1">
        <v>37757</v>
      </c>
      <c r="E8627">
        <v>1184.7728999999999</v>
      </c>
    </row>
    <row r="8628" spans="1:5" x14ac:dyDescent="0.25">
      <c r="A8628" s="1">
        <v>37760</v>
      </c>
      <c r="B8628">
        <v>514.29999999999995</v>
      </c>
      <c r="D8628" s="1">
        <v>37760</v>
      </c>
      <c r="E8628">
        <v>1183.2384</v>
      </c>
    </row>
    <row r="8629" spans="1:5" x14ac:dyDescent="0.25">
      <c r="A8629" s="1">
        <v>37761</v>
      </c>
      <c r="B8629">
        <v>513.76</v>
      </c>
      <c r="D8629" s="1">
        <v>37761</v>
      </c>
      <c r="E8629">
        <v>1196.5553</v>
      </c>
    </row>
    <row r="8630" spans="1:5" x14ac:dyDescent="0.25">
      <c r="A8630" s="1">
        <v>37762</v>
      </c>
      <c r="B8630">
        <v>516.03</v>
      </c>
      <c r="D8630" s="1">
        <v>37762</v>
      </c>
      <c r="E8630">
        <v>1197.5099</v>
      </c>
    </row>
    <row r="8631" spans="1:5" x14ac:dyDescent="0.25">
      <c r="A8631" s="1">
        <v>37763</v>
      </c>
      <c r="B8631">
        <v>520.91</v>
      </c>
      <c r="D8631" s="1">
        <v>37763</v>
      </c>
      <c r="E8631">
        <v>1204.6982</v>
      </c>
    </row>
    <row r="8632" spans="1:5" x14ac:dyDescent="0.25">
      <c r="A8632" s="1">
        <v>37764</v>
      </c>
      <c r="B8632">
        <v>522.35</v>
      </c>
      <c r="D8632" s="1">
        <v>37764</v>
      </c>
      <c r="E8632">
        <v>1206.6792</v>
      </c>
    </row>
    <row r="8633" spans="1:5" x14ac:dyDescent="0.25">
      <c r="A8633" s="1">
        <v>37767</v>
      </c>
      <c r="B8633">
        <v>522.35</v>
      </c>
      <c r="D8633" s="1">
        <v>37767</v>
      </c>
      <c r="E8633">
        <v>1207.2070000000001</v>
      </c>
    </row>
    <row r="8634" spans="1:5" x14ac:dyDescent="0.25">
      <c r="A8634" s="1">
        <v>37768</v>
      </c>
      <c r="B8634">
        <v>532.51</v>
      </c>
      <c r="D8634" s="1">
        <v>37768</v>
      </c>
      <c r="E8634">
        <v>1193.5778</v>
      </c>
    </row>
    <row r="8635" spans="1:5" x14ac:dyDescent="0.25">
      <c r="A8635" s="1">
        <v>37769</v>
      </c>
      <c r="B8635">
        <v>533.48</v>
      </c>
      <c r="D8635" s="1">
        <v>37769</v>
      </c>
      <c r="E8635">
        <v>1189.0283999999999</v>
      </c>
    </row>
    <row r="8636" spans="1:5" x14ac:dyDescent="0.25">
      <c r="A8636" s="1">
        <v>37770</v>
      </c>
      <c r="B8636">
        <v>531.9</v>
      </c>
      <c r="D8636" s="1">
        <v>37770</v>
      </c>
      <c r="E8636">
        <v>1198.8484000000001</v>
      </c>
    </row>
    <row r="8637" spans="1:5" x14ac:dyDescent="0.25">
      <c r="A8637" s="1">
        <v>37771</v>
      </c>
      <c r="B8637">
        <v>540.22</v>
      </c>
      <c r="D8637" s="1">
        <v>37771</v>
      </c>
      <c r="E8637">
        <v>1197.5735</v>
      </c>
    </row>
    <row r="8638" spans="1:5" x14ac:dyDescent="0.25">
      <c r="A8638" s="1">
        <v>37774</v>
      </c>
      <c r="B8638">
        <v>542.29</v>
      </c>
      <c r="D8638" s="1">
        <v>37774</v>
      </c>
      <c r="E8638">
        <v>1187.9637</v>
      </c>
    </row>
    <row r="8639" spans="1:5" x14ac:dyDescent="0.25">
      <c r="A8639" s="1">
        <v>37775</v>
      </c>
      <c r="B8639">
        <v>544.54</v>
      </c>
      <c r="D8639" s="1">
        <v>37775</v>
      </c>
      <c r="E8639">
        <v>1199.0873999999999</v>
      </c>
    </row>
    <row r="8640" spans="1:5" x14ac:dyDescent="0.25">
      <c r="A8640" s="1">
        <v>37776</v>
      </c>
      <c r="B8640">
        <v>552.85</v>
      </c>
      <c r="D8640" s="1">
        <v>37776</v>
      </c>
      <c r="E8640">
        <v>1203.0940000000001</v>
      </c>
    </row>
    <row r="8641" spans="1:5" x14ac:dyDescent="0.25">
      <c r="A8641" s="1">
        <v>37777</v>
      </c>
      <c r="B8641">
        <v>555.66</v>
      </c>
      <c r="D8641" s="1">
        <v>37777</v>
      </c>
      <c r="E8641">
        <v>1197.4938999999999</v>
      </c>
    </row>
    <row r="8642" spans="1:5" x14ac:dyDescent="0.25">
      <c r="A8642" s="1">
        <v>37778</v>
      </c>
      <c r="B8642">
        <v>554.26</v>
      </c>
      <c r="D8642" s="1">
        <v>37778</v>
      </c>
      <c r="E8642">
        <v>1197.3679999999999</v>
      </c>
    </row>
    <row r="8643" spans="1:5" x14ac:dyDescent="0.25">
      <c r="A8643" s="1">
        <v>37781</v>
      </c>
      <c r="B8643">
        <v>546.80999999999995</v>
      </c>
      <c r="D8643" s="1">
        <v>37781</v>
      </c>
      <c r="E8643">
        <v>1205.5388</v>
      </c>
    </row>
    <row r="8644" spans="1:5" x14ac:dyDescent="0.25">
      <c r="A8644" s="1">
        <v>37782</v>
      </c>
      <c r="B8644">
        <v>552.01</v>
      </c>
      <c r="D8644" s="1">
        <v>37782</v>
      </c>
      <c r="E8644">
        <v>1217.5269000000001</v>
      </c>
    </row>
    <row r="8645" spans="1:5" x14ac:dyDescent="0.25">
      <c r="A8645" s="1">
        <v>37783</v>
      </c>
      <c r="B8645">
        <v>558.91</v>
      </c>
      <c r="D8645" s="1">
        <v>37783</v>
      </c>
      <c r="E8645">
        <v>1218.8466000000001</v>
      </c>
    </row>
    <row r="8646" spans="1:5" x14ac:dyDescent="0.25">
      <c r="A8646" s="1">
        <v>37784</v>
      </c>
      <c r="B8646">
        <v>559.63</v>
      </c>
      <c r="D8646" s="1">
        <v>37784</v>
      </c>
      <c r="E8646">
        <v>1222.7378000000001</v>
      </c>
    </row>
    <row r="8647" spans="1:5" x14ac:dyDescent="0.25">
      <c r="A8647" s="1">
        <v>37785</v>
      </c>
      <c r="B8647">
        <v>553.78</v>
      </c>
      <c r="D8647" s="1">
        <v>37785</v>
      </c>
      <c r="E8647">
        <v>1231.3521000000001</v>
      </c>
    </row>
    <row r="8648" spans="1:5" x14ac:dyDescent="0.25">
      <c r="A8648" s="1">
        <v>37788</v>
      </c>
      <c r="B8648">
        <v>565.79</v>
      </c>
      <c r="D8648" s="1">
        <v>37788</v>
      </c>
      <c r="E8648">
        <v>1223.1489999999999</v>
      </c>
    </row>
    <row r="8649" spans="1:5" x14ac:dyDescent="0.25">
      <c r="A8649" s="1">
        <v>37789</v>
      </c>
      <c r="B8649">
        <v>566.36</v>
      </c>
      <c r="D8649" s="1">
        <v>37789</v>
      </c>
      <c r="E8649">
        <v>1211.7180000000001</v>
      </c>
    </row>
    <row r="8650" spans="1:5" x14ac:dyDescent="0.25">
      <c r="A8650" s="1">
        <v>37790</v>
      </c>
      <c r="B8650">
        <v>565.35</v>
      </c>
      <c r="D8650" s="1">
        <v>37790</v>
      </c>
      <c r="E8650">
        <v>1199.7885000000001</v>
      </c>
    </row>
    <row r="8651" spans="1:5" x14ac:dyDescent="0.25">
      <c r="A8651" s="1">
        <v>37791</v>
      </c>
      <c r="B8651">
        <v>556.86</v>
      </c>
      <c r="D8651" s="1">
        <v>37791</v>
      </c>
      <c r="E8651">
        <v>1197.8877</v>
      </c>
    </row>
    <row r="8652" spans="1:5" x14ac:dyDescent="0.25">
      <c r="A8652" s="1">
        <v>37792</v>
      </c>
      <c r="B8652">
        <v>557.22</v>
      </c>
      <c r="D8652" s="1">
        <v>37792</v>
      </c>
      <c r="E8652">
        <v>1191.9639</v>
      </c>
    </row>
    <row r="8653" spans="1:5" x14ac:dyDescent="0.25">
      <c r="A8653" s="1">
        <v>37795</v>
      </c>
      <c r="B8653">
        <v>548.79999999999995</v>
      </c>
      <c r="D8653" s="1">
        <v>37795</v>
      </c>
      <c r="E8653">
        <v>1201.5623000000001</v>
      </c>
    </row>
    <row r="8654" spans="1:5" x14ac:dyDescent="0.25">
      <c r="A8654" s="1">
        <v>37796</v>
      </c>
      <c r="B8654">
        <v>549.72</v>
      </c>
      <c r="D8654" s="1">
        <v>37796</v>
      </c>
      <c r="E8654">
        <v>1208.4757999999999</v>
      </c>
    </row>
    <row r="8655" spans="1:5" x14ac:dyDescent="0.25">
      <c r="A8655" s="1">
        <v>37797</v>
      </c>
      <c r="B8655">
        <v>546.37</v>
      </c>
      <c r="D8655" s="1">
        <v>37797</v>
      </c>
      <c r="E8655">
        <v>1195.2642000000001</v>
      </c>
    </row>
    <row r="8656" spans="1:5" x14ac:dyDescent="0.25">
      <c r="A8656" s="1">
        <v>37798</v>
      </c>
      <c r="B8656">
        <v>552.4</v>
      </c>
      <c r="D8656" s="1">
        <v>37798</v>
      </c>
      <c r="E8656">
        <v>1177.1795999999999</v>
      </c>
    </row>
    <row r="8657" spans="1:5" x14ac:dyDescent="0.25">
      <c r="A8657" s="1">
        <v>37799</v>
      </c>
      <c r="B8657">
        <v>547.75</v>
      </c>
      <c r="D8657" s="1">
        <v>37799</v>
      </c>
      <c r="E8657">
        <v>1172.9038</v>
      </c>
    </row>
    <row r="8658" spans="1:5" x14ac:dyDescent="0.25">
      <c r="A8658" s="1">
        <v>37802</v>
      </c>
      <c r="B8658">
        <v>546.74</v>
      </c>
      <c r="D8658" s="1">
        <v>37802</v>
      </c>
      <c r="E8658">
        <v>1178.9947999999999</v>
      </c>
    </row>
    <row r="8659" spans="1:5" x14ac:dyDescent="0.25">
      <c r="A8659" s="1">
        <v>37803</v>
      </c>
      <c r="B8659">
        <v>550.74</v>
      </c>
      <c r="D8659" s="1">
        <v>37803</v>
      </c>
      <c r="E8659">
        <v>1176.5524</v>
      </c>
    </row>
    <row r="8660" spans="1:5" x14ac:dyDescent="0.25">
      <c r="A8660" s="1">
        <v>37804</v>
      </c>
      <c r="B8660">
        <v>557.73</v>
      </c>
      <c r="D8660" s="1">
        <v>37804</v>
      </c>
      <c r="E8660">
        <v>1178.472</v>
      </c>
    </row>
    <row r="8661" spans="1:5" x14ac:dyDescent="0.25">
      <c r="A8661" s="1">
        <v>37805</v>
      </c>
      <c r="B8661">
        <v>553.6</v>
      </c>
      <c r="D8661" s="1">
        <v>37805</v>
      </c>
      <c r="E8661">
        <v>1164.9543000000001</v>
      </c>
    </row>
    <row r="8662" spans="1:5" x14ac:dyDescent="0.25">
      <c r="A8662" s="1">
        <v>37806</v>
      </c>
      <c r="B8662">
        <v>553.6</v>
      </c>
      <c r="D8662" s="1">
        <v>37806</v>
      </c>
      <c r="E8662">
        <v>1165.1320000000001</v>
      </c>
    </row>
    <row r="8663" spans="1:5" x14ac:dyDescent="0.25">
      <c r="A8663" s="1">
        <v>37809</v>
      </c>
      <c r="B8663">
        <v>564.15</v>
      </c>
      <c r="D8663" s="1">
        <v>37809</v>
      </c>
      <c r="E8663">
        <v>1159.5528999999999</v>
      </c>
    </row>
    <row r="8664" spans="1:5" x14ac:dyDescent="0.25">
      <c r="A8664" s="1">
        <v>37810</v>
      </c>
      <c r="B8664">
        <v>566.78</v>
      </c>
      <c r="D8664" s="1">
        <v>37810</v>
      </c>
      <c r="E8664">
        <v>1157.6668999999999</v>
      </c>
    </row>
    <row r="8665" spans="1:5" x14ac:dyDescent="0.25">
      <c r="A8665" s="1">
        <v>37811</v>
      </c>
      <c r="B8665">
        <v>564.58000000000004</v>
      </c>
      <c r="D8665" s="1">
        <v>37811</v>
      </c>
      <c r="E8665">
        <v>1159.5347999999999</v>
      </c>
    </row>
    <row r="8666" spans="1:5" x14ac:dyDescent="0.25">
      <c r="A8666" s="1">
        <v>37812</v>
      </c>
      <c r="B8666">
        <v>556.78</v>
      </c>
      <c r="D8666" s="1">
        <v>37812</v>
      </c>
      <c r="E8666">
        <v>1161.4503</v>
      </c>
    </row>
    <row r="8667" spans="1:5" x14ac:dyDescent="0.25">
      <c r="A8667" s="1">
        <v>37813</v>
      </c>
      <c r="B8667">
        <v>562</v>
      </c>
      <c r="D8667" s="1">
        <v>37813</v>
      </c>
      <c r="E8667">
        <v>1165.8539000000001</v>
      </c>
    </row>
    <row r="8668" spans="1:5" x14ac:dyDescent="0.25">
      <c r="A8668" s="1">
        <v>37816</v>
      </c>
      <c r="B8668">
        <v>565.86</v>
      </c>
      <c r="D8668" s="1">
        <v>37816</v>
      </c>
      <c r="E8668">
        <v>1155.0645999999999</v>
      </c>
    </row>
    <row r="8669" spans="1:5" x14ac:dyDescent="0.25">
      <c r="A8669" s="1">
        <v>37817</v>
      </c>
      <c r="B8669">
        <v>563.67999999999995</v>
      </c>
      <c r="D8669" s="1">
        <v>37817</v>
      </c>
      <c r="E8669">
        <v>1134.3547000000001</v>
      </c>
    </row>
    <row r="8670" spans="1:5" x14ac:dyDescent="0.25">
      <c r="A8670" s="1">
        <v>37818</v>
      </c>
      <c r="B8670">
        <v>560.03</v>
      </c>
      <c r="D8670" s="1">
        <v>37818</v>
      </c>
      <c r="E8670">
        <v>1133.8762999999999</v>
      </c>
    </row>
    <row r="8671" spans="1:5" x14ac:dyDescent="0.25">
      <c r="A8671" s="1">
        <v>37819</v>
      </c>
      <c r="B8671">
        <v>552.08000000000004</v>
      </c>
      <c r="D8671" s="1">
        <v>37819</v>
      </c>
      <c r="E8671">
        <v>1133.2882999999999</v>
      </c>
    </row>
    <row r="8672" spans="1:5" x14ac:dyDescent="0.25">
      <c r="A8672" s="1">
        <v>37820</v>
      </c>
      <c r="B8672">
        <v>558.28</v>
      </c>
      <c r="D8672" s="1">
        <v>37820</v>
      </c>
      <c r="E8672">
        <v>1132.1813</v>
      </c>
    </row>
    <row r="8673" spans="1:5" x14ac:dyDescent="0.25">
      <c r="A8673" s="1">
        <v>37823</v>
      </c>
      <c r="B8673">
        <v>550.29</v>
      </c>
      <c r="D8673" s="1">
        <v>37823</v>
      </c>
      <c r="E8673">
        <v>1111.0363</v>
      </c>
    </row>
    <row r="8674" spans="1:5" x14ac:dyDescent="0.25">
      <c r="A8674" s="1">
        <v>37824</v>
      </c>
      <c r="B8674">
        <v>555.64</v>
      </c>
      <c r="D8674" s="1">
        <v>37824</v>
      </c>
      <c r="E8674">
        <v>1114.2578000000001</v>
      </c>
    </row>
    <row r="8675" spans="1:5" x14ac:dyDescent="0.25">
      <c r="A8675" s="1">
        <v>37825</v>
      </c>
      <c r="B8675">
        <v>556.34</v>
      </c>
      <c r="D8675" s="1">
        <v>37825</v>
      </c>
      <c r="E8675">
        <v>1118.0615</v>
      </c>
    </row>
    <row r="8676" spans="1:5" x14ac:dyDescent="0.25">
      <c r="A8676" s="1">
        <v>37826</v>
      </c>
      <c r="B8676">
        <v>552.79</v>
      </c>
      <c r="D8676" s="1">
        <v>37826</v>
      </c>
      <c r="E8676">
        <v>1110.6242999999999</v>
      </c>
    </row>
    <row r="8677" spans="1:5" x14ac:dyDescent="0.25">
      <c r="A8677" s="1">
        <v>37827</v>
      </c>
      <c r="B8677">
        <v>561.36</v>
      </c>
      <c r="D8677" s="1">
        <v>37827</v>
      </c>
      <c r="E8677">
        <v>1108.3802000000001</v>
      </c>
    </row>
    <row r="8678" spans="1:5" x14ac:dyDescent="0.25">
      <c r="A8678" s="1">
        <v>37830</v>
      </c>
      <c r="B8678">
        <v>561.05999999999995</v>
      </c>
      <c r="D8678" s="1">
        <v>37830</v>
      </c>
      <c r="E8678">
        <v>1096.6922999999999</v>
      </c>
    </row>
    <row r="8679" spans="1:5" x14ac:dyDescent="0.25">
      <c r="A8679" s="1">
        <v>37831</v>
      </c>
      <c r="B8679">
        <v>557.75</v>
      </c>
      <c r="D8679" s="1">
        <v>37831</v>
      </c>
      <c r="E8679">
        <v>1085.2253000000001</v>
      </c>
    </row>
    <row r="8680" spans="1:5" x14ac:dyDescent="0.25">
      <c r="A8680" s="1">
        <v>37832</v>
      </c>
      <c r="B8680">
        <v>556.86</v>
      </c>
      <c r="D8680" s="1">
        <v>37832</v>
      </c>
      <c r="E8680">
        <v>1093.7801999999999</v>
      </c>
    </row>
    <row r="8681" spans="1:5" x14ac:dyDescent="0.25">
      <c r="A8681" s="1">
        <v>37833</v>
      </c>
      <c r="B8681">
        <v>558.52</v>
      </c>
      <c r="D8681" s="1">
        <v>37833</v>
      </c>
      <c r="E8681">
        <v>1073.6383000000001</v>
      </c>
    </row>
    <row r="8682" spans="1:5" x14ac:dyDescent="0.25">
      <c r="A8682" s="1">
        <v>37834</v>
      </c>
      <c r="B8682">
        <v>552.48</v>
      </c>
      <c r="D8682" s="1">
        <v>37834</v>
      </c>
      <c r="E8682">
        <v>1076.9467</v>
      </c>
    </row>
    <row r="8683" spans="1:5" x14ac:dyDescent="0.25">
      <c r="A8683" s="1">
        <v>37837</v>
      </c>
      <c r="B8683">
        <v>553.28</v>
      </c>
      <c r="D8683" s="1">
        <v>37837</v>
      </c>
      <c r="E8683">
        <v>1083.8336999999999</v>
      </c>
    </row>
    <row r="8684" spans="1:5" x14ac:dyDescent="0.25">
      <c r="A8684" s="1">
        <v>37838</v>
      </c>
      <c r="B8684">
        <v>543.70000000000005</v>
      </c>
      <c r="D8684" s="1">
        <v>37838</v>
      </c>
      <c r="E8684">
        <v>1071.9755</v>
      </c>
    </row>
    <row r="8685" spans="1:5" x14ac:dyDescent="0.25">
      <c r="A8685" s="1">
        <v>37839</v>
      </c>
      <c r="B8685">
        <v>543.85</v>
      </c>
      <c r="D8685" s="1">
        <v>37839</v>
      </c>
      <c r="E8685">
        <v>1090.5314000000001</v>
      </c>
    </row>
    <row r="8686" spans="1:5" x14ac:dyDescent="0.25">
      <c r="A8686" s="1">
        <v>37840</v>
      </c>
      <c r="B8686">
        <v>547.13</v>
      </c>
      <c r="D8686" s="1">
        <v>37840</v>
      </c>
      <c r="E8686">
        <v>1096.6228000000001</v>
      </c>
    </row>
    <row r="8687" spans="1:5" x14ac:dyDescent="0.25">
      <c r="A8687" s="1">
        <v>37841</v>
      </c>
      <c r="B8687">
        <v>548.86</v>
      </c>
      <c r="D8687" s="1">
        <v>37841</v>
      </c>
      <c r="E8687">
        <v>1093.9724000000001</v>
      </c>
    </row>
    <row r="8688" spans="1:5" x14ac:dyDescent="0.25">
      <c r="A8688" s="1">
        <v>37844</v>
      </c>
      <c r="B8688">
        <v>550.94000000000005</v>
      </c>
      <c r="D8688" s="1">
        <v>37844</v>
      </c>
      <c r="E8688">
        <v>1087.1295</v>
      </c>
    </row>
    <row r="8689" spans="1:5" x14ac:dyDescent="0.25">
      <c r="A8689" s="1">
        <v>37845</v>
      </c>
      <c r="B8689">
        <v>556.66999999999996</v>
      </c>
      <c r="D8689" s="1">
        <v>37845</v>
      </c>
      <c r="E8689">
        <v>1088.0703000000001</v>
      </c>
    </row>
    <row r="8690" spans="1:5" x14ac:dyDescent="0.25">
      <c r="A8690" s="1">
        <v>37846</v>
      </c>
      <c r="B8690">
        <v>553.61</v>
      </c>
      <c r="D8690" s="1">
        <v>37846</v>
      </c>
      <c r="E8690">
        <v>1066.7593999999999</v>
      </c>
    </row>
    <row r="8691" spans="1:5" x14ac:dyDescent="0.25">
      <c r="A8691" s="1">
        <v>37847</v>
      </c>
      <c r="B8691">
        <v>557.17999999999995</v>
      </c>
      <c r="D8691" s="1">
        <v>37847</v>
      </c>
      <c r="E8691">
        <v>1067.6332</v>
      </c>
    </row>
    <row r="8692" spans="1:5" x14ac:dyDescent="0.25">
      <c r="A8692" s="1">
        <v>37848</v>
      </c>
      <c r="B8692">
        <v>557.57000000000005</v>
      </c>
      <c r="D8692" s="1">
        <v>37848</v>
      </c>
      <c r="E8692">
        <v>1071.3033</v>
      </c>
    </row>
    <row r="8693" spans="1:5" x14ac:dyDescent="0.25">
      <c r="A8693" s="1">
        <v>37851</v>
      </c>
      <c r="B8693">
        <v>563.15</v>
      </c>
      <c r="D8693" s="1">
        <v>37851</v>
      </c>
      <c r="E8693">
        <v>1076.933</v>
      </c>
    </row>
    <row r="8694" spans="1:5" x14ac:dyDescent="0.25">
      <c r="A8694" s="1">
        <v>37852</v>
      </c>
      <c r="B8694">
        <v>565.29999999999995</v>
      </c>
      <c r="D8694" s="1">
        <v>37852</v>
      </c>
      <c r="E8694">
        <v>1089.6519000000001</v>
      </c>
    </row>
    <row r="8695" spans="1:5" x14ac:dyDescent="0.25">
      <c r="A8695" s="1">
        <v>37853</v>
      </c>
      <c r="B8695">
        <v>564.48</v>
      </c>
      <c r="D8695" s="1">
        <v>37853</v>
      </c>
      <c r="E8695">
        <v>1084.0065</v>
      </c>
    </row>
    <row r="8696" spans="1:5" x14ac:dyDescent="0.25">
      <c r="A8696" s="1">
        <v>37854</v>
      </c>
      <c r="B8696">
        <v>566.9</v>
      </c>
      <c r="D8696" s="1">
        <v>37854</v>
      </c>
      <c r="E8696">
        <v>1079.4166</v>
      </c>
    </row>
    <row r="8697" spans="1:5" x14ac:dyDescent="0.25">
      <c r="A8697" s="1">
        <v>37855</v>
      </c>
      <c r="B8697">
        <v>560.79</v>
      </c>
      <c r="D8697" s="1">
        <v>37855</v>
      </c>
      <c r="E8697">
        <v>1086.6215</v>
      </c>
    </row>
    <row r="8698" spans="1:5" x14ac:dyDescent="0.25">
      <c r="A8698" s="1">
        <v>37858</v>
      </c>
      <c r="B8698">
        <v>560.61</v>
      </c>
      <c r="D8698" s="1">
        <v>37858</v>
      </c>
      <c r="E8698">
        <v>1079.8878</v>
      </c>
    </row>
    <row r="8699" spans="1:5" x14ac:dyDescent="0.25">
      <c r="A8699" s="1">
        <v>37859</v>
      </c>
      <c r="B8699">
        <v>562.34</v>
      </c>
      <c r="D8699" s="1">
        <v>37859</v>
      </c>
      <c r="E8699">
        <v>1084.2352000000001</v>
      </c>
    </row>
    <row r="8700" spans="1:5" x14ac:dyDescent="0.25">
      <c r="A8700" s="1">
        <v>37860</v>
      </c>
      <c r="B8700">
        <v>563.17999999999995</v>
      </c>
      <c r="D8700" s="1">
        <v>37860</v>
      </c>
      <c r="E8700">
        <v>1079.7085</v>
      </c>
    </row>
    <row r="8701" spans="1:5" x14ac:dyDescent="0.25">
      <c r="A8701" s="1">
        <v>37861</v>
      </c>
      <c r="B8701">
        <v>567.04999999999995</v>
      </c>
      <c r="D8701" s="1">
        <v>37861</v>
      </c>
      <c r="E8701">
        <v>1091.3903</v>
      </c>
    </row>
    <row r="8702" spans="1:5" x14ac:dyDescent="0.25">
      <c r="A8702" s="1">
        <v>37862</v>
      </c>
      <c r="B8702">
        <v>570.02</v>
      </c>
      <c r="D8702" s="1">
        <v>37862</v>
      </c>
      <c r="E8702">
        <v>1090.6344999999999</v>
      </c>
    </row>
    <row r="8703" spans="1:5" x14ac:dyDescent="0.25">
      <c r="A8703" s="1">
        <v>37865</v>
      </c>
      <c r="B8703">
        <v>570.02</v>
      </c>
      <c r="D8703" s="1">
        <v>37865</v>
      </c>
      <c r="E8703">
        <v>1090.8116</v>
      </c>
    </row>
    <row r="8704" spans="1:5" x14ac:dyDescent="0.25">
      <c r="A8704" s="1">
        <v>37866</v>
      </c>
      <c r="B8704">
        <v>578.09</v>
      </c>
      <c r="D8704" s="1">
        <v>37866</v>
      </c>
      <c r="E8704">
        <v>1074.2279000000001</v>
      </c>
    </row>
    <row r="8705" spans="1:5" x14ac:dyDescent="0.25">
      <c r="A8705" s="1">
        <v>37867</v>
      </c>
      <c r="B8705">
        <v>580.54</v>
      </c>
      <c r="D8705" s="1">
        <v>37867</v>
      </c>
      <c r="E8705">
        <v>1073.8531</v>
      </c>
    </row>
    <row r="8706" spans="1:5" x14ac:dyDescent="0.25">
      <c r="A8706" s="1">
        <v>37868</v>
      </c>
      <c r="B8706">
        <v>581.74</v>
      </c>
      <c r="D8706" s="1">
        <v>37868</v>
      </c>
      <c r="E8706">
        <v>1080.3903</v>
      </c>
    </row>
    <row r="8707" spans="1:5" x14ac:dyDescent="0.25">
      <c r="A8707" s="1">
        <v>37869</v>
      </c>
      <c r="B8707">
        <v>578.15</v>
      </c>
      <c r="D8707" s="1">
        <v>37869</v>
      </c>
      <c r="E8707">
        <v>1096.8114</v>
      </c>
    </row>
    <row r="8708" spans="1:5" x14ac:dyDescent="0.25">
      <c r="A8708" s="1">
        <v>37872</v>
      </c>
      <c r="B8708">
        <v>584.37</v>
      </c>
      <c r="D8708" s="1">
        <v>37872</v>
      </c>
      <c r="E8708">
        <v>1094.3433</v>
      </c>
    </row>
    <row r="8709" spans="1:5" x14ac:dyDescent="0.25">
      <c r="A8709" s="1">
        <v>37873</v>
      </c>
      <c r="B8709">
        <v>579.85</v>
      </c>
      <c r="D8709" s="1">
        <v>37873</v>
      </c>
      <c r="E8709">
        <v>1096.2228</v>
      </c>
    </row>
    <row r="8710" spans="1:5" x14ac:dyDescent="0.25">
      <c r="A8710" s="1">
        <v>37874</v>
      </c>
      <c r="B8710">
        <v>571.79999999999995</v>
      </c>
      <c r="D8710" s="1">
        <v>37874</v>
      </c>
      <c r="E8710">
        <v>1107.1246000000001</v>
      </c>
    </row>
    <row r="8711" spans="1:5" x14ac:dyDescent="0.25">
      <c r="A8711" s="1">
        <v>37875</v>
      </c>
      <c r="B8711">
        <v>575.19000000000005</v>
      </c>
      <c r="D8711" s="1">
        <v>37875</v>
      </c>
      <c r="E8711">
        <v>1100.059</v>
      </c>
    </row>
    <row r="8712" spans="1:5" x14ac:dyDescent="0.25">
      <c r="A8712" s="1">
        <v>37876</v>
      </c>
      <c r="B8712">
        <v>576.58000000000004</v>
      </c>
      <c r="D8712" s="1">
        <v>37876</v>
      </c>
      <c r="E8712">
        <v>1106.4123999999999</v>
      </c>
    </row>
    <row r="8713" spans="1:5" x14ac:dyDescent="0.25">
      <c r="A8713" s="1">
        <v>37879</v>
      </c>
      <c r="B8713">
        <v>574.47</v>
      </c>
      <c r="D8713" s="1">
        <v>37879</v>
      </c>
      <c r="E8713">
        <v>1108.0433</v>
      </c>
    </row>
    <row r="8714" spans="1:5" x14ac:dyDescent="0.25">
      <c r="A8714" s="1">
        <v>37880</v>
      </c>
      <c r="B8714">
        <v>582.51</v>
      </c>
      <c r="D8714" s="1">
        <v>37880</v>
      </c>
      <c r="E8714">
        <v>1102.1584</v>
      </c>
    </row>
    <row r="8715" spans="1:5" x14ac:dyDescent="0.25">
      <c r="A8715" s="1">
        <v>37881</v>
      </c>
      <c r="B8715">
        <v>580.95000000000005</v>
      </c>
      <c r="D8715" s="1">
        <v>37881</v>
      </c>
      <c r="E8715">
        <v>1115.1905999999999</v>
      </c>
    </row>
    <row r="8716" spans="1:5" x14ac:dyDescent="0.25">
      <c r="A8716" s="1">
        <v>37882</v>
      </c>
      <c r="B8716">
        <v>588.23</v>
      </c>
      <c r="D8716" s="1">
        <v>37882</v>
      </c>
      <c r="E8716">
        <v>1116.3042</v>
      </c>
    </row>
    <row r="8717" spans="1:5" x14ac:dyDescent="0.25">
      <c r="A8717" s="1">
        <v>37883</v>
      </c>
      <c r="B8717">
        <v>586.65</v>
      </c>
      <c r="D8717" s="1">
        <v>37883</v>
      </c>
      <c r="E8717">
        <v>1120.1078</v>
      </c>
    </row>
    <row r="8718" spans="1:5" x14ac:dyDescent="0.25">
      <c r="A8718" s="1">
        <v>37886</v>
      </c>
      <c r="B8718">
        <v>579.13</v>
      </c>
      <c r="D8718" s="1">
        <v>37886</v>
      </c>
      <c r="E8718">
        <v>1110.9955</v>
      </c>
    </row>
    <row r="8719" spans="1:5" x14ac:dyDescent="0.25">
      <c r="A8719" s="1">
        <v>37887</v>
      </c>
      <c r="B8719">
        <v>582.9</v>
      </c>
      <c r="D8719" s="1">
        <v>37887</v>
      </c>
      <c r="E8719">
        <v>1115.8969</v>
      </c>
    </row>
    <row r="8720" spans="1:5" x14ac:dyDescent="0.25">
      <c r="A8720" s="1">
        <v>37888</v>
      </c>
      <c r="B8720">
        <v>571.89</v>
      </c>
      <c r="D8720" s="1">
        <v>37888</v>
      </c>
      <c r="E8720">
        <v>1125.9477999999999</v>
      </c>
    </row>
    <row r="8721" spans="1:5" x14ac:dyDescent="0.25">
      <c r="A8721" s="1">
        <v>37889</v>
      </c>
      <c r="B8721">
        <v>567.23</v>
      </c>
      <c r="D8721" s="1">
        <v>37889</v>
      </c>
      <c r="E8721">
        <v>1129.9689000000001</v>
      </c>
    </row>
    <row r="8722" spans="1:5" x14ac:dyDescent="0.25">
      <c r="A8722" s="1">
        <v>37890</v>
      </c>
      <c r="B8722">
        <v>562.82000000000005</v>
      </c>
      <c r="D8722" s="1">
        <v>37890</v>
      </c>
      <c r="E8722">
        <v>1137.7253000000001</v>
      </c>
    </row>
    <row r="8723" spans="1:5" x14ac:dyDescent="0.25">
      <c r="A8723" s="1">
        <v>37893</v>
      </c>
      <c r="B8723">
        <v>568.55999999999995</v>
      </c>
      <c r="D8723" s="1">
        <v>37893</v>
      </c>
      <c r="E8723">
        <v>1131.2524000000001</v>
      </c>
    </row>
    <row r="8724" spans="1:5" x14ac:dyDescent="0.25">
      <c r="A8724" s="1">
        <v>37894</v>
      </c>
      <c r="B8724">
        <v>563.05999999999995</v>
      </c>
      <c r="D8724" s="1">
        <v>37894</v>
      </c>
      <c r="E8724">
        <v>1147.3313000000001</v>
      </c>
    </row>
    <row r="8725" spans="1:5" x14ac:dyDescent="0.25">
      <c r="A8725" s="1">
        <v>37895</v>
      </c>
      <c r="B8725">
        <v>575.47</v>
      </c>
      <c r="D8725" s="1">
        <v>37895</v>
      </c>
      <c r="E8725">
        <v>1147.4672</v>
      </c>
    </row>
    <row r="8726" spans="1:5" x14ac:dyDescent="0.25">
      <c r="A8726" s="1">
        <v>37896</v>
      </c>
      <c r="B8726">
        <v>577.04999999999995</v>
      </c>
      <c r="D8726" s="1">
        <v>37896</v>
      </c>
      <c r="E8726">
        <v>1139.9434000000001</v>
      </c>
    </row>
    <row r="8727" spans="1:5" x14ac:dyDescent="0.25">
      <c r="A8727" s="1">
        <v>37897</v>
      </c>
      <c r="B8727">
        <v>582.91999999999996</v>
      </c>
      <c r="D8727" s="1">
        <v>37897</v>
      </c>
      <c r="E8727">
        <v>1118.0133000000001</v>
      </c>
    </row>
    <row r="8728" spans="1:5" x14ac:dyDescent="0.25">
      <c r="A8728" s="1">
        <v>37900</v>
      </c>
      <c r="B8728">
        <v>585.71</v>
      </c>
      <c r="D8728" s="1">
        <v>37900</v>
      </c>
      <c r="E8728">
        <v>1124.3743999999999</v>
      </c>
    </row>
    <row r="8729" spans="1:5" x14ac:dyDescent="0.25">
      <c r="A8729" s="1">
        <v>37901</v>
      </c>
      <c r="B8729">
        <v>588.70000000000005</v>
      </c>
      <c r="D8729" s="1">
        <v>37901</v>
      </c>
      <c r="E8729">
        <v>1113.2422999999999</v>
      </c>
    </row>
    <row r="8730" spans="1:5" x14ac:dyDescent="0.25">
      <c r="A8730" s="1">
        <v>37902</v>
      </c>
      <c r="B8730">
        <v>585.52</v>
      </c>
      <c r="D8730" s="1">
        <v>37902</v>
      </c>
      <c r="E8730">
        <v>1112.2837</v>
      </c>
    </row>
    <row r="8731" spans="1:5" x14ac:dyDescent="0.25">
      <c r="A8731" s="1">
        <v>37903</v>
      </c>
      <c r="B8731">
        <v>588.64</v>
      </c>
      <c r="D8731" s="1">
        <v>37903</v>
      </c>
      <c r="E8731">
        <v>1106.0436</v>
      </c>
    </row>
    <row r="8732" spans="1:5" x14ac:dyDescent="0.25">
      <c r="A8732" s="1">
        <v>37904</v>
      </c>
      <c r="B8732">
        <v>588.16999999999996</v>
      </c>
      <c r="D8732" s="1">
        <v>37904</v>
      </c>
      <c r="E8732">
        <v>1111.6893</v>
      </c>
    </row>
    <row r="8733" spans="1:5" x14ac:dyDescent="0.25">
      <c r="A8733" s="1">
        <v>37907</v>
      </c>
      <c r="B8733">
        <v>592.91</v>
      </c>
      <c r="D8733" s="1">
        <v>37907</v>
      </c>
      <c r="E8733">
        <v>1112.2204999999999</v>
      </c>
    </row>
    <row r="8734" spans="1:5" x14ac:dyDescent="0.25">
      <c r="A8734" s="1">
        <v>37908</v>
      </c>
      <c r="B8734">
        <v>595.38</v>
      </c>
      <c r="D8734" s="1">
        <v>37908</v>
      </c>
      <c r="E8734">
        <v>1101.4745</v>
      </c>
    </row>
    <row r="8735" spans="1:5" x14ac:dyDescent="0.25">
      <c r="A8735" s="1">
        <v>37909</v>
      </c>
      <c r="B8735">
        <v>593.22</v>
      </c>
      <c r="D8735" s="1">
        <v>37909</v>
      </c>
      <c r="E8735">
        <v>1096.3978999999999</v>
      </c>
    </row>
    <row r="8736" spans="1:5" x14ac:dyDescent="0.25">
      <c r="A8736" s="1">
        <v>37910</v>
      </c>
      <c r="B8736">
        <v>595.20000000000005</v>
      </c>
      <c r="D8736" s="1">
        <v>37910</v>
      </c>
      <c r="E8736">
        <v>1092.3632</v>
      </c>
    </row>
    <row r="8737" spans="1:5" x14ac:dyDescent="0.25">
      <c r="A8737" s="1">
        <v>37911</v>
      </c>
      <c r="B8737">
        <v>588.71</v>
      </c>
      <c r="D8737" s="1">
        <v>37911</v>
      </c>
      <c r="E8737">
        <v>1099.9885999999999</v>
      </c>
    </row>
    <row r="8738" spans="1:5" x14ac:dyDescent="0.25">
      <c r="A8738" s="1">
        <v>37914</v>
      </c>
      <c r="B8738">
        <v>591.39</v>
      </c>
      <c r="D8738" s="1">
        <v>37914</v>
      </c>
      <c r="E8738">
        <v>1103.0253</v>
      </c>
    </row>
    <row r="8739" spans="1:5" x14ac:dyDescent="0.25">
      <c r="A8739" s="1">
        <v>37915</v>
      </c>
      <c r="B8739">
        <v>592.66</v>
      </c>
      <c r="D8739" s="1">
        <v>37915</v>
      </c>
      <c r="E8739">
        <v>1104.3601000000001</v>
      </c>
    </row>
    <row r="8740" spans="1:5" x14ac:dyDescent="0.25">
      <c r="A8740" s="1">
        <v>37916</v>
      </c>
      <c r="B8740">
        <v>583.47</v>
      </c>
      <c r="D8740" s="1">
        <v>37916</v>
      </c>
      <c r="E8740">
        <v>1113.9285</v>
      </c>
    </row>
    <row r="8741" spans="1:5" x14ac:dyDescent="0.25">
      <c r="A8741" s="1">
        <v>37917</v>
      </c>
      <c r="B8741">
        <v>584.9</v>
      </c>
      <c r="D8741" s="1">
        <v>37917</v>
      </c>
      <c r="E8741">
        <v>1109.6758</v>
      </c>
    </row>
    <row r="8742" spans="1:5" x14ac:dyDescent="0.25">
      <c r="A8742" s="1">
        <v>37918</v>
      </c>
      <c r="B8742">
        <v>582.4</v>
      </c>
      <c r="D8742" s="1">
        <v>37918</v>
      </c>
      <c r="E8742">
        <v>1121.2645</v>
      </c>
    </row>
    <row r="8743" spans="1:5" x14ac:dyDescent="0.25">
      <c r="A8743" s="1">
        <v>37921</v>
      </c>
      <c r="B8743">
        <v>584.74</v>
      </c>
      <c r="D8743" s="1">
        <v>37921</v>
      </c>
      <c r="E8743">
        <v>1116.6274000000001</v>
      </c>
    </row>
    <row r="8744" spans="1:5" x14ac:dyDescent="0.25">
      <c r="A8744" s="1">
        <v>37922</v>
      </c>
      <c r="B8744">
        <v>593.79</v>
      </c>
      <c r="D8744" s="1">
        <v>37922</v>
      </c>
      <c r="E8744">
        <v>1124.1135999999999</v>
      </c>
    </row>
    <row r="8745" spans="1:5" x14ac:dyDescent="0.25">
      <c r="A8745" s="1">
        <v>37923</v>
      </c>
      <c r="B8745">
        <v>595.24</v>
      </c>
      <c r="D8745" s="1">
        <v>37923</v>
      </c>
      <c r="E8745">
        <v>1115.1874</v>
      </c>
    </row>
    <row r="8746" spans="1:5" x14ac:dyDescent="0.25">
      <c r="A8746" s="1">
        <v>37924</v>
      </c>
      <c r="B8746">
        <v>594.5</v>
      </c>
      <c r="D8746" s="1">
        <v>37924</v>
      </c>
      <c r="E8746">
        <v>1109.5052000000001</v>
      </c>
    </row>
    <row r="8747" spans="1:5" x14ac:dyDescent="0.25">
      <c r="A8747" s="1">
        <v>37925</v>
      </c>
      <c r="B8747">
        <v>596.28</v>
      </c>
      <c r="D8747" s="1">
        <v>37925</v>
      </c>
      <c r="E8747">
        <v>1115.5643</v>
      </c>
    </row>
    <row r="8748" spans="1:5" x14ac:dyDescent="0.25">
      <c r="A8748" s="1">
        <v>37928</v>
      </c>
      <c r="B8748">
        <v>601.71</v>
      </c>
      <c r="D8748" s="1">
        <v>37928</v>
      </c>
      <c r="E8748">
        <v>1110.5081</v>
      </c>
    </row>
    <row r="8749" spans="1:5" x14ac:dyDescent="0.25">
      <c r="A8749" s="1">
        <v>37929</v>
      </c>
      <c r="B8749">
        <v>598.84</v>
      </c>
      <c r="D8749" s="1">
        <v>37929</v>
      </c>
      <c r="E8749">
        <v>1116.8477</v>
      </c>
    </row>
    <row r="8750" spans="1:5" x14ac:dyDescent="0.25">
      <c r="A8750" s="1">
        <v>37930</v>
      </c>
      <c r="B8750">
        <v>598.41999999999996</v>
      </c>
      <c r="D8750" s="1">
        <v>37930</v>
      </c>
      <c r="E8750">
        <v>1110.9467</v>
      </c>
    </row>
    <row r="8751" spans="1:5" x14ac:dyDescent="0.25">
      <c r="A8751" s="1">
        <v>37931</v>
      </c>
      <c r="B8751">
        <v>602.04</v>
      </c>
      <c r="D8751" s="1">
        <v>37931</v>
      </c>
      <c r="E8751">
        <v>1103.7274</v>
      </c>
    </row>
    <row r="8752" spans="1:5" x14ac:dyDescent="0.25">
      <c r="A8752" s="1">
        <v>37932</v>
      </c>
      <c r="B8752">
        <v>599.78</v>
      </c>
      <c r="D8752" s="1">
        <v>37932</v>
      </c>
      <c r="E8752">
        <v>1101.5116</v>
      </c>
    </row>
    <row r="8753" spans="1:5" x14ac:dyDescent="0.25">
      <c r="A8753" s="1">
        <v>37935</v>
      </c>
      <c r="B8753">
        <v>595.48</v>
      </c>
      <c r="D8753" s="1">
        <v>37935</v>
      </c>
      <c r="E8753">
        <v>1100.011</v>
      </c>
    </row>
    <row r="8754" spans="1:5" x14ac:dyDescent="0.25">
      <c r="A8754" s="1">
        <v>37936</v>
      </c>
      <c r="B8754">
        <v>594.46</v>
      </c>
      <c r="D8754" s="1">
        <v>37936</v>
      </c>
      <c r="E8754">
        <v>1100.1880000000001</v>
      </c>
    </row>
    <row r="8755" spans="1:5" x14ac:dyDescent="0.25">
      <c r="A8755" s="1">
        <v>37937</v>
      </c>
      <c r="B8755">
        <v>602.22</v>
      </c>
      <c r="D8755" s="1">
        <v>37937</v>
      </c>
      <c r="E8755">
        <v>1106.9170999999999</v>
      </c>
    </row>
    <row r="8756" spans="1:5" x14ac:dyDescent="0.25">
      <c r="A8756" s="1">
        <v>37938</v>
      </c>
      <c r="B8756">
        <v>602.61</v>
      </c>
      <c r="D8756" s="1">
        <v>37938</v>
      </c>
      <c r="E8756">
        <v>1122.4625000000001</v>
      </c>
    </row>
    <row r="8757" spans="1:5" x14ac:dyDescent="0.25">
      <c r="A8757" s="1">
        <v>37939</v>
      </c>
      <c r="B8757">
        <v>597.64</v>
      </c>
      <c r="D8757" s="1">
        <v>37939</v>
      </c>
      <c r="E8757">
        <v>1129.2012</v>
      </c>
    </row>
    <row r="8758" spans="1:5" x14ac:dyDescent="0.25">
      <c r="A8758" s="1">
        <v>37942</v>
      </c>
      <c r="B8758">
        <v>593.5</v>
      </c>
      <c r="D8758" s="1">
        <v>37942</v>
      </c>
      <c r="E8758">
        <v>1133.0272</v>
      </c>
    </row>
    <row r="8759" spans="1:5" x14ac:dyDescent="0.25">
      <c r="A8759" s="1">
        <v>37943</v>
      </c>
      <c r="B8759">
        <v>588.16</v>
      </c>
      <c r="D8759" s="1">
        <v>37943</v>
      </c>
      <c r="E8759">
        <v>1135.5310999999999</v>
      </c>
    </row>
    <row r="8760" spans="1:5" x14ac:dyDescent="0.25">
      <c r="A8760" s="1">
        <v>37944</v>
      </c>
      <c r="B8760">
        <v>592.6</v>
      </c>
      <c r="D8760" s="1">
        <v>37944</v>
      </c>
      <c r="E8760">
        <v>1128.0742</v>
      </c>
    </row>
    <row r="8761" spans="1:5" x14ac:dyDescent="0.25">
      <c r="A8761" s="1">
        <v>37945</v>
      </c>
      <c r="B8761">
        <v>587.9</v>
      </c>
      <c r="D8761" s="1">
        <v>37945</v>
      </c>
      <c r="E8761">
        <v>1136.1249</v>
      </c>
    </row>
    <row r="8762" spans="1:5" x14ac:dyDescent="0.25">
      <c r="A8762" s="1">
        <v>37946</v>
      </c>
      <c r="B8762">
        <v>589.15</v>
      </c>
      <c r="D8762" s="1">
        <v>37946</v>
      </c>
      <c r="E8762">
        <v>1137.7743</v>
      </c>
    </row>
    <row r="8763" spans="1:5" x14ac:dyDescent="0.25">
      <c r="A8763" s="1">
        <v>37949</v>
      </c>
      <c r="B8763">
        <v>599.21</v>
      </c>
      <c r="D8763" s="1">
        <v>37949</v>
      </c>
      <c r="E8763">
        <v>1129.7748999999999</v>
      </c>
    </row>
    <row r="8764" spans="1:5" x14ac:dyDescent="0.25">
      <c r="A8764" s="1">
        <v>37950</v>
      </c>
      <c r="B8764">
        <v>600.71</v>
      </c>
      <c r="D8764" s="1">
        <v>37950</v>
      </c>
      <c r="E8764">
        <v>1134.6325999999999</v>
      </c>
    </row>
    <row r="8765" spans="1:5" x14ac:dyDescent="0.25">
      <c r="A8765" s="1">
        <v>37951</v>
      </c>
      <c r="B8765">
        <v>603.24</v>
      </c>
      <c r="D8765" s="1">
        <v>37951</v>
      </c>
      <c r="E8765">
        <v>1129.1521</v>
      </c>
    </row>
    <row r="8766" spans="1:5" x14ac:dyDescent="0.25">
      <c r="A8766" s="1">
        <v>37952</v>
      </c>
      <c r="B8766">
        <v>603.24</v>
      </c>
      <c r="D8766" s="1">
        <v>37952</v>
      </c>
      <c r="E8766">
        <v>1129.3304000000001</v>
      </c>
    </row>
    <row r="8767" spans="1:5" x14ac:dyDescent="0.25">
      <c r="A8767" s="1">
        <v>37953</v>
      </c>
      <c r="B8767">
        <v>603.54</v>
      </c>
      <c r="D8767" s="1">
        <v>37953</v>
      </c>
      <c r="E8767">
        <v>1121.1949</v>
      </c>
    </row>
    <row r="8768" spans="1:5" x14ac:dyDescent="0.25">
      <c r="A8768" s="1">
        <v>37956</v>
      </c>
      <c r="B8768">
        <v>610.67999999999995</v>
      </c>
      <c r="D8768" s="1">
        <v>37956</v>
      </c>
      <c r="E8768">
        <v>1115.8069</v>
      </c>
    </row>
    <row r="8769" spans="1:5" x14ac:dyDescent="0.25">
      <c r="A8769" s="1">
        <v>37957</v>
      </c>
      <c r="B8769">
        <v>608.99</v>
      </c>
      <c r="D8769" s="1">
        <v>37957</v>
      </c>
      <c r="E8769">
        <v>1117.3602000000001</v>
      </c>
    </row>
    <row r="8770" spans="1:5" x14ac:dyDescent="0.25">
      <c r="A8770" s="1">
        <v>37958</v>
      </c>
      <c r="B8770">
        <v>606.77</v>
      </c>
      <c r="D8770" s="1">
        <v>37958</v>
      </c>
      <c r="E8770">
        <v>1113.2428</v>
      </c>
    </row>
    <row r="8771" spans="1:5" x14ac:dyDescent="0.25">
      <c r="A8771" s="1">
        <v>37959</v>
      </c>
      <c r="B8771">
        <v>608.63</v>
      </c>
      <c r="D8771" s="1">
        <v>37959</v>
      </c>
      <c r="E8771">
        <v>1117.5306</v>
      </c>
    </row>
    <row r="8772" spans="1:5" x14ac:dyDescent="0.25">
      <c r="A8772" s="1">
        <v>37960</v>
      </c>
      <c r="B8772">
        <v>603.71</v>
      </c>
      <c r="D8772" s="1">
        <v>37960</v>
      </c>
      <c r="E8772">
        <v>1134.71</v>
      </c>
    </row>
    <row r="8773" spans="1:5" x14ac:dyDescent="0.25">
      <c r="A8773" s="1">
        <v>37963</v>
      </c>
      <c r="B8773">
        <v>608.09</v>
      </c>
      <c r="D8773" s="1">
        <v>37963</v>
      </c>
      <c r="E8773">
        <v>1127.3810000000001</v>
      </c>
    </row>
    <row r="8774" spans="1:5" x14ac:dyDescent="0.25">
      <c r="A8774" s="1">
        <v>37964</v>
      </c>
      <c r="B8774">
        <v>602.16999999999996</v>
      </c>
      <c r="D8774" s="1">
        <v>37964</v>
      </c>
      <c r="E8774">
        <v>1119.2246</v>
      </c>
    </row>
    <row r="8775" spans="1:5" x14ac:dyDescent="0.25">
      <c r="A8775" s="1">
        <v>37965</v>
      </c>
      <c r="B8775">
        <v>600.58000000000004</v>
      </c>
      <c r="D8775" s="1">
        <v>37965</v>
      </c>
      <c r="E8775">
        <v>1122.9045000000001</v>
      </c>
    </row>
    <row r="8776" spans="1:5" x14ac:dyDescent="0.25">
      <c r="A8776" s="1">
        <v>37966</v>
      </c>
      <c r="B8776">
        <v>608.48</v>
      </c>
      <c r="D8776" s="1">
        <v>37966</v>
      </c>
      <c r="E8776">
        <v>1130.52</v>
      </c>
    </row>
    <row r="8777" spans="1:5" x14ac:dyDescent="0.25">
      <c r="A8777" s="1">
        <v>37967</v>
      </c>
      <c r="B8777">
        <v>610.33000000000004</v>
      </c>
      <c r="D8777" s="1">
        <v>37967</v>
      </c>
      <c r="E8777">
        <v>1131.42</v>
      </c>
    </row>
    <row r="8778" spans="1:5" x14ac:dyDescent="0.25">
      <c r="A8778" s="1">
        <v>37970</v>
      </c>
      <c r="B8778">
        <v>605.89</v>
      </c>
      <c r="D8778" s="1">
        <v>37970</v>
      </c>
      <c r="E8778">
        <v>1129.8077000000001</v>
      </c>
    </row>
    <row r="8779" spans="1:5" x14ac:dyDescent="0.25">
      <c r="A8779" s="1">
        <v>37971</v>
      </c>
      <c r="B8779">
        <v>609.34</v>
      </c>
      <c r="D8779" s="1">
        <v>37971</v>
      </c>
      <c r="E8779">
        <v>1133.7267999999999</v>
      </c>
    </row>
    <row r="8780" spans="1:5" x14ac:dyDescent="0.25">
      <c r="A8780" s="1">
        <v>37972</v>
      </c>
      <c r="B8780">
        <v>610.19000000000005</v>
      </c>
      <c r="D8780" s="1">
        <v>37972</v>
      </c>
      <c r="E8780">
        <v>1139.6899000000001</v>
      </c>
    </row>
    <row r="8781" spans="1:5" x14ac:dyDescent="0.25">
      <c r="A8781" s="1">
        <v>37973</v>
      </c>
      <c r="B8781">
        <v>617.55999999999995</v>
      </c>
      <c r="D8781" s="1">
        <v>37973</v>
      </c>
      <c r="E8781">
        <v>1147.3511000000001</v>
      </c>
    </row>
    <row r="8782" spans="1:5" x14ac:dyDescent="0.25">
      <c r="A8782" s="1">
        <v>37974</v>
      </c>
      <c r="B8782">
        <v>617.27</v>
      </c>
      <c r="D8782" s="1">
        <v>37974</v>
      </c>
      <c r="E8782">
        <v>1147.6531</v>
      </c>
    </row>
    <row r="8783" spans="1:5" x14ac:dyDescent="0.25">
      <c r="A8783" s="1">
        <v>37977</v>
      </c>
      <c r="B8783">
        <v>619.54999999999995</v>
      </c>
      <c r="D8783" s="1">
        <v>37977</v>
      </c>
      <c r="E8783">
        <v>1144.6639</v>
      </c>
    </row>
    <row r="8784" spans="1:5" x14ac:dyDescent="0.25">
      <c r="A8784" s="1">
        <v>37978</v>
      </c>
      <c r="B8784">
        <v>621.77</v>
      </c>
      <c r="D8784" s="1">
        <v>37978</v>
      </c>
      <c r="E8784">
        <v>1135.3115</v>
      </c>
    </row>
    <row r="8785" spans="1:5" x14ac:dyDescent="0.25">
      <c r="A8785" s="1">
        <v>37979</v>
      </c>
      <c r="B8785">
        <v>620.63</v>
      </c>
      <c r="D8785" s="1">
        <v>37979</v>
      </c>
      <c r="E8785">
        <v>1142.3561</v>
      </c>
    </row>
    <row r="8786" spans="1:5" x14ac:dyDescent="0.25">
      <c r="A8786" s="1">
        <v>37980</v>
      </c>
      <c r="B8786">
        <v>620.63</v>
      </c>
      <c r="D8786" s="1">
        <v>37980</v>
      </c>
      <c r="E8786">
        <v>1142.3561</v>
      </c>
    </row>
    <row r="8787" spans="1:5" x14ac:dyDescent="0.25">
      <c r="A8787" s="1">
        <v>37981</v>
      </c>
      <c r="B8787">
        <v>621.79</v>
      </c>
      <c r="D8787" s="1">
        <v>37981</v>
      </c>
      <c r="E8787">
        <v>1148.0065999999999</v>
      </c>
    </row>
    <row r="8788" spans="1:5" x14ac:dyDescent="0.25">
      <c r="A8788" s="1">
        <v>37984</v>
      </c>
      <c r="B8788">
        <v>629.63</v>
      </c>
      <c r="D8788" s="1">
        <v>37984</v>
      </c>
      <c r="E8788">
        <v>1139.0107</v>
      </c>
    </row>
    <row r="8789" spans="1:5" x14ac:dyDescent="0.25">
      <c r="A8789" s="1">
        <v>37985</v>
      </c>
      <c r="B8789">
        <v>629.96</v>
      </c>
      <c r="D8789" s="1">
        <v>37985</v>
      </c>
      <c r="E8789">
        <v>1133.2293999999999</v>
      </c>
    </row>
    <row r="8790" spans="1:5" x14ac:dyDescent="0.25">
      <c r="A8790" s="1">
        <v>37986</v>
      </c>
      <c r="B8790">
        <v>630.13</v>
      </c>
      <c r="D8790" s="1">
        <v>37986</v>
      </c>
      <c r="E8790">
        <v>1134.7859000000001</v>
      </c>
    </row>
    <row r="8791" spans="1:5" x14ac:dyDescent="0.25">
      <c r="A8791" s="1">
        <v>37987</v>
      </c>
      <c r="B8791">
        <v>630.13</v>
      </c>
      <c r="D8791" s="1">
        <v>37987</v>
      </c>
      <c r="E8791">
        <v>1134.7859000000001</v>
      </c>
    </row>
    <row r="8792" spans="1:5" x14ac:dyDescent="0.25">
      <c r="A8792" s="1">
        <v>37988</v>
      </c>
      <c r="B8792">
        <v>628.88</v>
      </c>
      <c r="D8792" s="1">
        <v>37988</v>
      </c>
      <c r="E8792">
        <v>1122.0441000000001</v>
      </c>
    </row>
    <row r="8793" spans="1:5" x14ac:dyDescent="0.25">
      <c r="A8793" s="1">
        <v>37991</v>
      </c>
      <c r="B8793">
        <v>636.41999999999996</v>
      </c>
      <c r="D8793" s="1">
        <v>37991</v>
      </c>
      <c r="E8793">
        <v>1121.9246000000001</v>
      </c>
    </row>
    <row r="8794" spans="1:5" x14ac:dyDescent="0.25">
      <c r="A8794" s="1">
        <v>37992</v>
      </c>
      <c r="B8794">
        <v>637.32000000000005</v>
      </c>
      <c r="D8794" s="1">
        <v>37992</v>
      </c>
      <c r="E8794">
        <v>1133.0501999999999</v>
      </c>
    </row>
    <row r="8795" spans="1:5" x14ac:dyDescent="0.25">
      <c r="A8795" s="1">
        <v>37993</v>
      </c>
      <c r="B8795">
        <v>639.22</v>
      </c>
      <c r="D8795" s="1">
        <v>37993</v>
      </c>
      <c r="E8795">
        <v>1136.2638999999999</v>
      </c>
    </row>
    <row r="8796" spans="1:5" x14ac:dyDescent="0.25">
      <c r="A8796" s="1">
        <v>37994</v>
      </c>
      <c r="B8796">
        <v>642.48</v>
      </c>
      <c r="D8796" s="1">
        <v>37994</v>
      </c>
      <c r="E8796">
        <v>1136.5035</v>
      </c>
    </row>
    <row r="8797" spans="1:5" x14ac:dyDescent="0.25">
      <c r="A8797" s="1">
        <v>37995</v>
      </c>
      <c r="B8797">
        <v>637.41</v>
      </c>
      <c r="D8797" s="1">
        <v>37995</v>
      </c>
      <c r="E8797">
        <v>1153.2360000000001</v>
      </c>
    </row>
    <row r="8798" spans="1:5" x14ac:dyDescent="0.25">
      <c r="A8798" s="1">
        <v>37998</v>
      </c>
      <c r="B8798">
        <v>640.94000000000005</v>
      </c>
      <c r="D8798" s="1">
        <v>37998</v>
      </c>
      <c r="E8798">
        <v>1153.7679000000001</v>
      </c>
    </row>
    <row r="8799" spans="1:5" x14ac:dyDescent="0.25">
      <c r="A8799" s="1">
        <v>37999</v>
      </c>
      <c r="B8799">
        <v>637.55999999999995</v>
      </c>
      <c r="D8799" s="1">
        <v>37999</v>
      </c>
      <c r="E8799">
        <v>1159.0615</v>
      </c>
    </row>
    <row r="8800" spans="1:5" x14ac:dyDescent="0.25">
      <c r="A8800" s="1">
        <v>38000</v>
      </c>
      <c r="B8800">
        <v>642.65</v>
      </c>
      <c r="D8800" s="1">
        <v>38000</v>
      </c>
      <c r="E8800">
        <v>1165.3242</v>
      </c>
    </row>
    <row r="8801" spans="1:5" x14ac:dyDescent="0.25">
      <c r="A8801" s="1">
        <v>38001</v>
      </c>
      <c r="B8801">
        <v>643.51</v>
      </c>
      <c r="D8801" s="1">
        <v>38001</v>
      </c>
      <c r="E8801">
        <v>1167.9122</v>
      </c>
    </row>
    <row r="8802" spans="1:5" x14ac:dyDescent="0.25">
      <c r="A8802" s="1">
        <v>38002</v>
      </c>
      <c r="B8802">
        <v>648.08000000000004</v>
      </c>
      <c r="D8802" s="1">
        <v>38002</v>
      </c>
      <c r="E8802">
        <v>1164.759</v>
      </c>
    </row>
    <row r="8803" spans="1:5" x14ac:dyDescent="0.25">
      <c r="A8803" s="1">
        <v>38005</v>
      </c>
      <c r="B8803">
        <v>648.08000000000004</v>
      </c>
      <c r="D8803" s="1">
        <v>38005</v>
      </c>
      <c r="E8803">
        <v>1165.2998</v>
      </c>
    </row>
    <row r="8804" spans="1:5" x14ac:dyDescent="0.25">
      <c r="A8804" s="1">
        <v>38006</v>
      </c>
      <c r="B8804">
        <v>648.55999999999995</v>
      </c>
      <c r="D8804" s="1">
        <v>38006</v>
      </c>
      <c r="E8804">
        <v>1160.002</v>
      </c>
    </row>
    <row r="8805" spans="1:5" x14ac:dyDescent="0.25">
      <c r="A8805" s="1">
        <v>38007</v>
      </c>
      <c r="B8805">
        <v>652.95000000000005</v>
      </c>
      <c r="D8805" s="1">
        <v>38007</v>
      </c>
      <c r="E8805">
        <v>1162.1221</v>
      </c>
    </row>
    <row r="8806" spans="1:5" x14ac:dyDescent="0.25">
      <c r="A8806" s="1">
        <v>38008</v>
      </c>
      <c r="B8806">
        <v>650.70000000000005</v>
      </c>
      <c r="D8806" s="1">
        <v>38008</v>
      </c>
      <c r="E8806">
        <v>1170.0635</v>
      </c>
    </row>
    <row r="8807" spans="1:5" x14ac:dyDescent="0.25">
      <c r="A8807" s="1">
        <v>38009</v>
      </c>
      <c r="B8807">
        <v>649.72</v>
      </c>
      <c r="D8807" s="1">
        <v>38009</v>
      </c>
      <c r="E8807">
        <v>1158.5753</v>
      </c>
    </row>
    <row r="8808" spans="1:5" x14ac:dyDescent="0.25">
      <c r="A8808" s="1">
        <v>38012</v>
      </c>
      <c r="B8808">
        <v>657.24</v>
      </c>
      <c r="D8808" s="1">
        <v>38012</v>
      </c>
      <c r="E8808">
        <v>1151.4903999999999</v>
      </c>
    </row>
    <row r="8809" spans="1:5" x14ac:dyDescent="0.25">
      <c r="A8809" s="1">
        <v>38013</v>
      </c>
      <c r="B8809">
        <v>650.99</v>
      </c>
      <c r="D8809" s="1">
        <v>38013</v>
      </c>
      <c r="E8809">
        <v>1157.7339999999999</v>
      </c>
    </row>
    <row r="8810" spans="1:5" x14ac:dyDescent="0.25">
      <c r="A8810" s="1">
        <v>38014</v>
      </c>
      <c r="B8810">
        <v>641.77</v>
      </c>
      <c r="D8810" s="1">
        <v>38014</v>
      </c>
      <c r="E8810">
        <v>1147.2714000000001</v>
      </c>
    </row>
    <row r="8811" spans="1:5" x14ac:dyDescent="0.25">
      <c r="A8811" s="1">
        <v>38015</v>
      </c>
      <c r="B8811">
        <v>643.70000000000005</v>
      </c>
      <c r="D8811" s="1">
        <v>38015</v>
      </c>
      <c r="E8811">
        <v>1147.1885</v>
      </c>
    </row>
    <row r="8812" spans="1:5" x14ac:dyDescent="0.25">
      <c r="A8812" s="1">
        <v>38016</v>
      </c>
      <c r="B8812">
        <v>642.61</v>
      </c>
      <c r="D8812" s="1">
        <v>38016</v>
      </c>
      <c r="E8812">
        <v>1154.2815000000001</v>
      </c>
    </row>
    <row r="8813" spans="1:5" x14ac:dyDescent="0.25">
      <c r="A8813" s="1">
        <v>38019</v>
      </c>
      <c r="B8813">
        <v>644.54999999999995</v>
      </c>
      <c r="D8813" s="1">
        <v>38019</v>
      </c>
      <c r="E8813">
        <v>1151.8526999999999</v>
      </c>
    </row>
    <row r="8814" spans="1:5" x14ac:dyDescent="0.25">
      <c r="A8814" s="1">
        <v>38020</v>
      </c>
      <c r="B8814">
        <v>644.54999999999995</v>
      </c>
      <c r="D8814" s="1">
        <v>38020</v>
      </c>
      <c r="E8814">
        <v>1156.9552000000001</v>
      </c>
    </row>
    <row r="8815" spans="1:5" x14ac:dyDescent="0.25">
      <c r="A8815" s="1">
        <v>38021</v>
      </c>
      <c r="B8815">
        <v>638.13</v>
      </c>
      <c r="D8815" s="1">
        <v>38021</v>
      </c>
      <c r="E8815">
        <v>1155.7166</v>
      </c>
    </row>
    <row r="8816" spans="1:5" x14ac:dyDescent="0.25">
      <c r="A8816" s="1">
        <v>38022</v>
      </c>
      <c r="B8816">
        <v>639.49</v>
      </c>
      <c r="D8816" s="1">
        <v>38022</v>
      </c>
      <c r="E8816">
        <v>1151.4048</v>
      </c>
    </row>
    <row r="8817" spans="1:5" x14ac:dyDescent="0.25">
      <c r="A8817" s="1">
        <v>38023</v>
      </c>
      <c r="B8817">
        <v>648.46</v>
      </c>
      <c r="D8817" s="1">
        <v>38023</v>
      </c>
      <c r="E8817">
        <v>1161.0063</v>
      </c>
    </row>
    <row r="8818" spans="1:5" x14ac:dyDescent="0.25">
      <c r="A8818" s="1">
        <v>38026</v>
      </c>
      <c r="B8818">
        <v>647.38</v>
      </c>
      <c r="D8818" s="1">
        <v>38026</v>
      </c>
      <c r="E8818">
        <v>1163.4554000000001</v>
      </c>
    </row>
    <row r="8819" spans="1:5" x14ac:dyDescent="0.25">
      <c r="A8819" s="1">
        <v>38027</v>
      </c>
      <c r="B8819">
        <v>651.02</v>
      </c>
      <c r="D8819" s="1">
        <v>38027</v>
      </c>
      <c r="E8819">
        <v>1159.7284</v>
      </c>
    </row>
    <row r="8820" spans="1:5" x14ac:dyDescent="0.25">
      <c r="A8820" s="1">
        <v>38028</v>
      </c>
      <c r="B8820">
        <v>657.69</v>
      </c>
      <c r="D8820" s="1">
        <v>38028</v>
      </c>
      <c r="E8820">
        <v>1168.0001</v>
      </c>
    </row>
    <row r="8821" spans="1:5" x14ac:dyDescent="0.25">
      <c r="A8821" s="1">
        <v>38029</v>
      </c>
      <c r="B8821">
        <v>654.4</v>
      </c>
      <c r="D8821" s="1">
        <v>38029</v>
      </c>
      <c r="E8821">
        <v>1163.1058</v>
      </c>
    </row>
    <row r="8822" spans="1:5" x14ac:dyDescent="0.25">
      <c r="A8822" s="1">
        <v>38030</v>
      </c>
      <c r="B8822">
        <v>650.57000000000005</v>
      </c>
      <c r="D8822" s="1">
        <v>38030</v>
      </c>
      <c r="E8822">
        <v>1166.0244</v>
      </c>
    </row>
    <row r="8823" spans="1:5" x14ac:dyDescent="0.25">
      <c r="A8823" s="1">
        <v>38033</v>
      </c>
      <c r="B8823">
        <v>650.57000000000005</v>
      </c>
      <c r="D8823" s="1">
        <v>38033</v>
      </c>
      <c r="E8823">
        <v>1166.5668000000001</v>
      </c>
    </row>
    <row r="8824" spans="1:5" x14ac:dyDescent="0.25">
      <c r="A8824" s="1">
        <v>38034</v>
      </c>
      <c r="B8824">
        <v>656.92</v>
      </c>
      <c r="D8824" s="1">
        <v>38034</v>
      </c>
      <c r="E8824">
        <v>1166.9182000000001</v>
      </c>
    </row>
    <row r="8825" spans="1:5" x14ac:dyDescent="0.25">
      <c r="A8825" s="1">
        <v>38035</v>
      </c>
      <c r="B8825">
        <v>654.15</v>
      </c>
      <c r="D8825" s="1">
        <v>38035</v>
      </c>
      <c r="E8825">
        <v>1167.5996</v>
      </c>
    </row>
    <row r="8826" spans="1:5" x14ac:dyDescent="0.25">
      <c r="A8826" s="1">
        <v>38036</v>
      </c>
      <c r="B8826">
        <v>650.64</v>
      </c>
      <c r="D8826" s="1">
        <v>38036</v>
      </c>
      <c r="E8826">
        <v>1167.8779</v>
      </c>
    </row>
    <row r="8827" spans="1:5" x14ac:dyDescent="0.25">
      <c r="A8827" s="1">
        <v>38037</v>
      </c>
      <c r="B8827">
        <v>648.65</v>
      </c>
      <c r="D8827" s="1">
        <v>38037</v>
      </c>
      <c r="E8827">
        <v>1162.2397000000001</v>
      </c>
    </row>
    <row r="8828" spans="1:5" x14ac:dyDescent="0.25">
      <c r="A8828" s="1">
        <v>38040</v>
      </c>
      <c r="B8828">
        <v>645.77</v>
      </c>
      <c r="D8828" s="1">
        <v>38040</v>
      </c>
      <c r="E8828">
        <v>1167.5334</v>
      </c>
    </row>
    <row r="8829" spans="1:5" x14ac:dyDescent="0.25">
      <c r="A8829" s="1">
        <v>38041</v>
      </c>
      <c r="B8829">
        <v>644.89</v>
      </c>
      <c r="D8829" s="1">
        <v>38041</v>
      </c>
      <c r="E8829">
        <v>1170.4257</v>
      </c>
    </row>
    <row r="8830" spans="1:5" x14ac:dyDescent="0.25">
      <c r="A8830" s="1">
        <v>38042</v>
      </c>
      <c r="B8830">
        <v>648.27</v>
      </c>
      <c r="D8830" s="1">
        <v>38042</v>
      </c>
      <c r="E8830">
        <v>1171.5852</v>
      </c>
    </row>
    <row r="8831" spans="1:5" x14ac:dyDescent="0.25">
      <c r="A8831" s="1">
        <v>38043</v>
      </c>
      <c r="B8831">
        <v>649.80999999999995</v>
      </c>
      <c r="D8831" s="1">
        <v>38043</v>
      </c>
      <c r="E8831">
        <v>1168.1233999999999</v>
      </c>
    </row>
    <row r="8832" spans="1:5" x14ac:dyDescent="0.25">
      <c r="A8832" s="1">
        <v>38044</v>
      </c>
      <c r="B8832">
        <v>650.24</v>
      </c>
      <c r="D8832" s="1">
        <v>38044</v>
      </c>
      <c r="E8832">
        <v>1177.0273</v>
      </c>
    </row>
    <row r="8833" spans="1:5" x14ac:dyDescent="0.25">
      <c r="A8833" s="1">
        <v>38047</v>
      </c>
      <c r="B8833">
        <v>657.01</v>
      </c>
      <c r="D8833" s="1">
        <v>38047</v>
      </c>
      <c r="E8833">
        <v>1176.5450000000001</v>
      </c>
    </row>
    <row r="8834" spans="1:5" x14ac:dyDescent="0.25">
      <c r="A8834" s="1">
        <v>38048</v>
      </c>
      <c r="B8834">
        <v>653.24</v>
      </c>
      <c r="D8834" s="1">
        <v>38048</v>
      </c>
      <c r="E8834">
        <v>1170.5309</v>
      </c>
    </row>
    <row r="8835" spans="1:5" x14ac:dyDescent="0.25">
      <c r="A8835" s="1">
        <v>38049</v>
      </c>
      <c r="B8835">
        <v>654.07000000000005</v>
      </c>
      <c r="D8835" s="1">
        <v>38049</v>
      </c>
      <c r="E8835">
        <v>1169.202</v>
      </c>
    </row>
    <row r="8836" spans="1:5" x14ac:dyDescent="0.25">
      <c r="A8836" s="1">
        <v>38050</v>
      </c>
      <c r="B8836">
        <v>656.81</v>
      </c>
      <c r="D8836" s="1">
        <v>38050</v>
      </c>
      <c r="E8836">
        <v>1172.9590000000001</v>
      </c>
    </row>
    <row r="8837" spans="1:5" x14ac:dyDescent="0.25">
      <c r="A8837" s="1">
        <v>38051</v>
      </c>
      <c r="B8837">
        <v>658.38</v>
      </c>
      <c r="D8837" s="1">
        <v>38051</v>
      </c>
      <c r="E8837">
        <v>1194.6950999999999</v>
      </c>
    </row>
    <row r="8838" spans="1:5" x14ac:dyDescent="0.25">
      <c r="A8838" s="1">
        <v>38054</v>
      </c>
      <c r="B8838">
        <v>652.76</v>
      </c>
      <c r="D8838" s="1">
        <v>38054</v>
      </c>
      <c r="E8838">
        <v>1200.7357999999999</v>
      </c>
    </row>
    <row r="8839" spans="1:5" x14ac:dyDescent="0.25">
      <c r="A8839" s="1">
        <v>38055</v>
      </c>
      <c r="B8839">
        <v>648.5</v>
      </c>
      <c r="D8839" s="1">
        <v>38055</v>
      </c>
      <c r="E8839">
        <v>1207.3761</v>
      </c>
    </row>
    <row r="8840" spans="1:5" x14ac:dyDescent="0.25">
      <c r="A8840" s="1">
        <v>38056</v>
      </c>
      <c r="B8840">
        <v>638.88</v>
      </c>
      <c r="D8840" s="1">
        <v>38056</v>
      </c>
      <c r="E8840">
        <v>1206.0841</v>
      </c>
    </row>
    <row r="8841" spans="1:5" x14ac:dyDescent="0.25">
      <c r="A8841" s="1">
        <v>38057</v>
      </c>
      <c r="B8841">
        <v>629.62</v>
      </c>
      <c r="D8841" s="1">
        <v>38057</v>
      </c>
      <c r="E8841">
        <v>1205.431</v>
      </c>
    </row>
    <row r="8842" spans="1:5" x14ac:dyDescent="0.25">
      <c r="A8842" s="1">
        <v>38058</v>
      </c>
      <c r="B8842">
        <v>638.15</v>
      </c>
      <c r="D8842" s="1">
        <v>38058</v>
      </c>
      <c r="E8842">
        <v>1202.7801999999999</v>
      </c>
    </row>
    <row r="8843" spans="1:5" x14ac:dyDescent="0.25">
      <c r="A8843" s="1">
        <v>38061</v>
      </c>
      <c r="B8843">
        <v>628.28</v>
      </c>
      <c r="D8843" s="1">
        <v>38061</v>
      </c>
      <c r="E8843">
        <v>1202.8687</v>
      </c>
    </row>
    <row r="8844" spans="1:5" x14ac:dyDescent="0.25">
      <c r="A8844" s="1">
        <v>38062</v>
      </c>
      <c r="B8844">
        <v>631.29</v>
      </c>
      <c r="D8844" s="1">
        <v>38062</v>
      </c>
      <c r="E8844">
        <v>1212.5282</v>
      </c>
    </row>
    <row r="8845" spans="1:5" x14ac:dyDescent="0.25">
      <c r="A8845" s="1">
        <v>38063</v>
      </c>
      <c r="B8845">
        <v>639.05999999999995</v>
      </c>
      <c r="D8845" s="1">
        <v>38063</v>
      </c>
      <c r="E8845">
        <v>1213.0226</v>
      </c>
    </row>
    <row r="8846" spans="1:5" x14ac:dyDescent="0.25">
      <c r="A8846" s="1">
        <v>38064</v>
      </c>
      <c r="B8846">
        <v>637.77</v>
      </c>
      <c r="D8846" s="1">
        <v>38064</v>
      </c>
      <c r="E8846">
        <v>1206.3909000000001</v>
      </c>
    </row>
    <row r="8847" spans="1:5" x14ac:dyDescent="0.25">
      <c r="A8847" s="1">
        <v>38065</v>
      </c>
      <c r="B8847">
        <v>631.12</v>
      </c>
      <c r="D8847" s="1">
        <v>38065</v>
      </c>
      <c r="E8847">
        <v>1201.9509</v>
      </c>
    </row>
    <row r="8848" spans="1:5" x14ac:dyDescent="0.25">
      <c r="A8848" s="1">
        <v>38068</v>
      </c>
      <c r="B8848">
        <v>622.41999999999996</v>
      </c>
      <c r="D8848" s="1">
        <v>38068</v>
      </c>
      <c r="E8848">
        <v>1210.0116</v>
      </c>
    </row>
    <row r="8849" spans="1:5" x14ac:dyDescent="0.25">
      <c r="A8849" s="1">
        <v>38069</v>
      </c>
      <c r="B8849">
        <v>621.95000000000005</v>
      </c>
      <c r="D8849" s="1">
        <v>38069</v>
      </c>
      <c r="E8849">
        <v>1210.8852999999999</v>
      </c>
    </row>
    <row r="8850" spans="1:5" x14ac:dyDescent="0.25">
      <c r="A8850" s="1">
        <v>38070</v>
      </c>
      <c r="B8850">
        <v>620.15</v>
      </c>
      <c r="D8850" s="1">
        <v>38070</v>
      </c>
      <c r="E8850">
        <v>1211.2550000000001</v>
      </c>
    </row>
    <row r="8851" spans="1:5" x14ac:dyDescent="0.25">
      <c r="A8851" s="1">
        <v>38071</v>
      </c>
      <c r="B8851">
        <v>630.75</v>
      </c>
      <c r="D8851" s="1">
        <v>38071</v>
      </c>
      <c r="E8851">
        <v>1207.7098000000001</v>
      </c>
    </row>
    <row r="8852" spans="1:5" x14ac:dyDescent="0.25">
      <c r="A8852" s="1">
        <v>38072</v>
      </c>
      <c r="B8852">
        <v>630.36</v>
      </c>
      <c r="D8852" s="1">
        <v>38072</v>
      </c>
      <c r="E8852">
        <v>1194.7914000000001</v>
      </c>
    </row>
    <row r="8853" spans="1:5" x14ac:dyDescent="0.25">
      <c r="A8853" s="1">
        <v>38075</v>
      </c>
      <c r="B8853">
        <v>638.74</v>
      </c>
      <c r="D8853" s="1">
        <v>38075</v>
      </c>
      <c r="E8853">
        <v>1189.3278</v>
      </c>
    </row>
    <row r="8854" spans="1:5" x14ac:dyDescent="0.25">
      <c r="A8854" s="1">
        <v>38076</v>
      </c>
      <c r="B8854">
        <v>641.71</v>
      </c>
      <c r="D8854" s="1">
        <v>38076</v>
      </c>
      <c r="E8854">
        <v>1188.1774</v>
      </c>
    </row>
    <row r="8855" spans="1:5" x14ac:dyDescent="0.25">
      <c r="A8855" s="1">
        <v>38077</v>
      </c>
      <c r="B8855">
        <v>641.67999999999995</v>
      </c>
      <c r="D8855" s="1">
        <v>38077</v>
      </c>
      <c r="E8855">
        <v>1195.3028999999999</v>
      </c>
    </row>
    <row r="8856" spans="1:5" x14ac:dyDescent="0.25">
      <c r="A8856" s="1">
        <v>38078</v>
      </c>
      <c r="B8856">
        <v>645.71</v>
      </c>
      <c r="D8856" s="1">
        <v>38078</v>
      </c>
      <c r="E8856">
        <v>1188.6311000000001</v>
      </c>
    </row>
    <row r="8857" spans="1:5" x14ac:dyDescent="0.25">
      <c r="A8857" s="1">
        <v>38079</v>
      </c>
      <c r="B8857">
        <v>651.08000000000004</v>
      </c>
      <c r="D8857" s="1">
        <v>38079</v>
      </c>
      <c r="E8857">
        <v>1163.9028000000001</v>
      </c>
    </row>
    <row r="8858" spans="1:5" x14ac:dyDescent="0.25">
      <c r="A8858" s="1">
        <v>38082</v>
      </c>
      <c r="B8858">
        <v>655.66</v>
      </c>
      <c r="D8858" s="1">
        <v>38082</v>
      </c>
      <c r="E8858">
        <v>1154.7906</v>
      </c>
    </row>
    <row r="8859" spans="1:5" x14ac:dyDescent="0.25">
      <c r="A8859" s="1">
        <v>38083</v>
      </c>
      <c r="B8859">
        <v>653.38</v>
      </c>
      <c r="D8859" s="1">
        <v>38083</v>
      </c>
      <c r="E8859">
        <v>1159.2455</v>
      </c>
    </row>
    <row r="8860" spans="1:5" x14ac:dyDescent="0.25">
      <c r="A8860" s="1">
        <v>38084</v>
      </c>
      <c r="B8860">
        <v>650.04999999999995</v>
      </c>
      <c r="D8860" s="1">
        <v>38084</v>
      </c>
      <c r="E8860">
        <v>1159.4405999999999</v>
      </c>
    </row>
    <row r="8861" spans="1:5" x14ac:dyDescent="0.25">
      <c r="A8861" s="1">
        <v>38085</v>
      </c>
      <c r="B8861">
        <v>648.88</v>
      </c>
      <c r="D8861" s="1">
        <v>38085</v>
      </c>
      <c r="E8861">
        <v>1156.3896</v>
      </c>
    </row>
    <row r="8862" spans="1:5" x14ac:dyDescent="0.25">
      <c r="A8862" s="1">
        <v>38086</v>
      </c>
      <c r="B8862">
        <v>648.88</v>
      </c>
      <c r="D8862" s="1">
        <v>38086</v>
      </c>
      <c r="E8862">
        <v>1156.5740000000001</v>
      </c>
    </row>
    <row r="8863" spans="1:5" x14ac:dyDescent="0.25">
      <c r="A8863" s="1">
        <v>38089</v>
      </c>
      <c r="B8863">
        <v>651.59</v>
      </c>
      <c r="D8863" s="1">
        <v>38089</v>
      </c>
      <c r="E8863">
        <v>1153.5456999999999</v>
      </c>
    </row>
    <row r="8864" spans="1:5" x14ac:dyDescent="0.25">
      <c r="A8864" s="1">
        <v>38090</v>
      </c>
      <c r="B8864">
        <v>642.04</v>
      </c>
      <c r="D8864" s="1">
        <v>38090</v>
      </c>
      <c r="E8864">
        <v>1141.9412</v>
      </c>
    </row>
    <row r="8865" spans="1:5" x14ac:dyDescent="0.25">
      <c r="A8865" s="1">
        <v>38091</v>
      </c>
      <c r="B8865">
        <v>640.70000000000005</v>
      </c>
      <c r="D8865" s="1">
        <v>38091</v>
      </c>
      <c r="E8865">
        <v>1138.0492999999999</v>
      </c>
    </row>
    <row r="8866" spans="1:5" x14ac:dyDescent="0.25">
      <c r="A8866" s="1">
        <v>38092</v>
      </c>
      <c r="B8866">
        <v>640.89</v>
      </c>
      <c r="D8866" s="1">
        <v>38092</v>
      </c>
      <c r="E8866">
        <v>1134.5954999999999</v>
      </c>
    </row>
    <row r="8867" spans="1:5" x14ac:dyDescent="0.25">
      <c r="A8867" s="1">
        <v>38093</v>
      </c>
      <c r="B8867">
        <v>643.97</v>
      </c>
      <c r="D8867" s="1">
        <v>38093</v>
      </c>
      <c r="E8867">
        <v>1138.9435000000001</v>
      </c>
    </row>
    <row r="8868" spans="1:5" x14ac:dyDescent="0.25">
      <c r="A8868" s="1">
        <v>38096</v>
      </c>
      <c r="B8868">
        <v>645.28</v>
      </c>
      <c r="D8868" s="1">
        <v>38096</v>
      </c>
      <c r="E8868">
        <v>1137.2148</v>
      </c>
    </row>
    <row r="8869" spans="1:5" x14ac:dyDescent="0.25">
      <c r="A8869" s="1">
        <v>38097</v>
      </c>
      <c r="B8869">
        <v>635.14</v>
      </c>
      <c r="D8869" s="1">
        <v>38097</v>
      </c>
      <c r="E8869">
        <v>1133.5445999999999</v>
      </c>
    </row>
    <row r="8870" spans="1:5" x14ac:dyDescent="0.25">
      <c r="A8870" s="1">
        <v>38098</v>
      </c>
      <c r="B8870">
        <v>639.01</v>
      </c>
      <c r="D8870" s="1">
        <v>38098</v>
      </c>
      <c r="E8870">
        <v>1133.4656</v>
      </c>
    </row>
    <row r="8871" spans="1:5" x14ac:dyDescent="0.25">
      <c r="A8871" s="1">
        <v>38099</v>
      </c>
      <c r="B8871">
        <v>648.16999999999996</v>
      </c>
      <c r="D8871" s="1">
        <v>38099</v>
      </c>
      <c r="E8871">
        <v>1139.4935</v>
      </c>
    </row>
    <row r="8872" spans="1:5" x14ac:dyDescent="0.25">
      <c r="A8872" s="1">
        <v>38100</v>
      </c>
      <c r="B8872">
        <v>647.98</v>
      </c>
      <c r="D8872" s="1">
        <v>38100</v>
      </c>
      <c r="E8872">
        <v>1130.9244000000001</v>
      </c>
    </row>
    <row r="8873" spans="1:5" x14ac:dyDescent="0.25">
      <c r="A8873" s="1">
        <v>38103</v>
      </c>
      <c r="B8873">
        <v>645.66</v>
      </c>
      <c r="D8873" s="1">
        <v>38103</v>
      </c>
      <c r="E8873">
        <v>1134.6956</v>
      </c>
    </row>
    <row r="8874" spans="1:5" x14ac:dyDescent="0.25">
      <c r="A8874" s="1">
        <v>38104</v>
      </c>
      <c r="B8874">
        <v>646.86</v>
      </c>
      <c r="D8874" s="1">
        <v>38104</v>
      </c>
      <c r="E8874">
        <v>1137.1636000000001</v>
      </c>
    </row>
    <row r="8875" spans="1:5" x14ac:dyDescent="0.25">
      <c r="A8875" s="1">
        <v>38105</v>
      </c>
      <c r="B8875">
        <v>637.45000000000005</v>
      </c>
      <c r="D8875" s="1">
        <v>38105</v>
      </c>
      <c r="E8875">
        <v>1130.1432</v>
      </c>
    </row>
    <row r="8876" spans="1:5" x14ac:dyDescent="0.25">
      <c r="A8876" s="1">
        <v>38106</v>
      </c>
      <c r="B8876">
        <v>631.79999999999995</v>
      </c>
      <c r="D8876" s="1">
        <v>38106</v>
      </c>
      <c r="E8876">
        <v>1123.4734000000001</v>
      </c>
    </row>
    <row r="8877" spans="1:5" x14ac:dyDescent="0.25">
      <c r="A8877" s="1">
        <v>38107</v>
      </c>
      <c r="B8877">
        <v>627.71</v>
      </c>
      <c r="D8877" s="1">
        <v>38107</v>
      </c>
      <c r="E8877">
        <v>1127.4775</v>
      </c>
    </row>
    <row r="8878" spans="1:5" x14ac:dyDescent="0.25">
      <c r="A8878" s="1">
        <v>38110</v>
      </c>
      <c r="B8878">
        <v>633.59</v>
      </c>
      <c r="D8878" s="1">
        <v>38110</v>
      </c>
      <c r="E8878">
        <v>1128.7328</v>
      </c>
    </row>
    <row r="8879" spans="1:5" x14ac:dyDescent="0.25">
      <c r="A8879" s="1">
        <v>38111</v>
      </c>
      <c r="B8879">
        <v>635.04</v>
      </c>
      <c r="D8879" s="1">
        <v>38111</v>
      </c>
      <c r="E8879">
        <v>1123.5536</v>
      </c>
    </row>
    <row r="8880" spans="1:5" x14ac:dyDescent="0.25">
      <c r="A8880" s="1">
        <v>38112</v>
      </c>
      <c r="B8880">
        <v>636.47</v>
      </c>
      <c r="D8880" s="1">
        <v>38112</v>
      </c>
      <c r="E8880">
        <v>1121.0695000000001</v>
      </c>
    </row>
    <row r="8881" spans="1:5" x14ac:dyDescent="0.25">
      <c r="A8881" s="1">
        <v>38113</v>
      </c>
      <c r="B8881">
        <v>631.73</v>
      </c>
      <c r="D8881" s="1">
        <v>38113</v>
      </c>
      <c r="E8881">
        <v>1117.5833</v>
      </c>
    </row>
    <row r="8882" spans="1:5" x14ac:dyDescent="0.25">
      <c r="A8882" s="1">
        <v>38114</v>
      </c>
      <c r="B8882">
        <v>622.20000000000005</v>
      </c>
      <c r="D8882" s="1">
        <v>38114</v>
      </c>
      <c r="E8882">
        <v>1102.3545999999999</v>
      </c>
    </row>
    <row r="8883" spans="1:5" x14ac:dyDescent="0.25">
      <c r="A8883" s="1">
        <v>38117</v>
      </c>
      <c r="B8883">
        <v>614.58000000000004</v>
      </c>
      <c r="D8883" s="1">
        <v>38117</v>
      </c>
      <c r="E8883">
        <v>1101.9274</v>
      </c>
    </row>
    <row r="8884" spans="1:5" x14ac:dyDescent="0.25">
      <c r="A8884" s="1">
        <v>38118</v>
      </c>
      <c r="B8884">
        <v>620.25</v>
      </c>
      <c r="D8884" s="1">
        <v>38118</v>
      </c>
      <c r="E8884">
        <v>1103.479</v>
      </c>
    </row>
    <row r="8885" spans="1:5" x14ac:dyDescent="0.25">
      <c r="A8885" s="1">
        <v>38119</v>
      </c>
      <c r="B8885">
        <v>620.91</v>
      </c>
      <c r="D8885" s="1">
        <v>38119</v>
      </c>
      <c r="E8885">
        <v>1100.4574</v>
      </c>
    </row>
    <row r="8886" spans="1:5" x14ac:dyDescent="0.25">
      <c r="A8886" s="1">
        <v>38120</v>
      </c>
      <c r="B8886">
        <v>620.46</v>
      </c>
      <c r="D8886" s="1">
        <v>38120</v>
      </c>
      <c r="E8886">
        <v>1094.8420000000001</v>
      </c>
    </row>
    <row r="8887" spans="1:5" x14ac:dyDescent="0.25">
      <c r="A8887" s="1">
        <v>38121</v>
      </c>
      <c r="B8887">
        <v>619.54999999999995</v>
      </c>
      <c r="D8887" s="1">
        <v>38121</v>
      </c>
      <c r="E8887">
        <v>1101.8267000000001</v>
      </c>
    </row>
    <row r="8888" spans="1:5" x14ac:dyDescent="0.25">
      <c r="A8888" s="1">
        <v>38124</v>
      </c>
      <c r="B8888">
        <v>612.72</v>
      </c>
      <c r="D8888" s="1">
        <v>38124</v>
      </c>
      <c r="E8888">
        <v>1111.6228000000001</v>
      </c>
    </row>
    <row r="8889" spans="1:5" x14ac:dyDescent="0.25">
      <c r="A8889" s="1">
        <v>38125</v>
      </c>
      <c r="B8889">
        <v>617.37</v>
      </c>
      <c r="D8889" s="1">
        <v>38125</v>
      </c>
      <c r="E8889">
        <v>1109.3454999999999</v>
      </c>
    </row>
    <row r="8890" spans="1:5" x14ac:dyDescent="0.25">
      <c r="A8890" s="1">
        <v>38126</v>
      </c>
      <c r="B8890">
        <v>615.74</v>
      </c>
      <c r="D8890" s="1">
        <v>38126</v>
      </c>
      <c r="E8890">
        <v>1103.0634</v>
      </c>
    </row>
    <row r="8891" spans="1:5" x14ac:dyDescent="0.25">
      <c r="A8891" s="1">
        <v>38127</v>
      </c>
      <c r="B8891">
        <v>616.04</v>
      </c>
      <c r="D8891" s="1">
        <v>38127</v>
      </c>
      <c r="E8891">
        <v>1111.3420000000001</v>
      </c>
    </row>
    <row r="8892" spans="1:5" x14ac:dyDescent="0.25">
      <c r="A8892" s="1">
        <v>38128</v>
      </c>
      <c r="B8892">
        <v>618.76</v>
      </c>
      <c r="D8892" s="1">
        <v>38128</v>
      </c>
      <c r="E8892">
        <v>1107.2026000000001</v>
      </c>
    </row>
    <row r="8893" spans="1:5" x14ac:dyDescent="0.25">
      <c r="A8893" s="1">
        <v>38131</v>
      </c>
      <c r="B8893">
        <v>620.49</v>
      </c>
      <c r="D8893" s="1">
        <v>38131</v>
      </c>
      <c r="E8893">
        <v>1110.6957</v>
      </c>
    </row>
    <row r="8894" spans="1:5" x14ac:dyDescent="0.25">
      <c r="A8894" s="1">
        <v>38132</v>
      </c>
      <c r="B8894">
        <v>631.04</v>
      </c>
      <c r="D8894" s="1">
        <v>38132</v>
      </c>
      <c r="E8894">
        <v>1113.0920000000001</v>
      </c>
    </row>
    <row r="8895" spans="1:5" x14ac:dyDescent="0.25">
      <c r="A8895" s="1">
        <v>38133</v>
      </c>
      <c r="B8895">
        <v>632.62</v>
      </c>
      <c r="D8895" s="1">
        <v>38133</v>
      </c>
      <c r="E8895">
        <v>1118.28</v>
      </c>
    </row>
    <row r="8896" spans="1:5" x14ac:dyDescent="0.25">
      <c r="A8896" s="1">
        <v>38134</v>
      </c>
      <c r="B8896">
        <v>635.80999999999995</v>
      </c>
      <c r="D8896" s="1">
        <v>38134</v>
      </c>
      <c r="E8896">
        <v>1127.3563999999999</v>
      </c>
    </row>
    <row r="8897" spans="1:5" x14ac:dyDescent="0.25">
      <c r="A8897" s="1">
        <v>38135</v>
      </c>
      <c r="B8897">
        <v>635.84</v>
      </c>
      <c r="D8897" s="1">
        <v>38135</v>
      </c>
      <c r="E8897">
        <v>1121.4508000000001</v>
      </c>
    </row>
    <row r="8898" spans="1:5" x14ac:dyDescent="0.25">
      <c r="A8898" s="1">
        <v>38138</v>
      </c>
      <c r="B8898">
        <v>635.84</v>
      </c>
      <c r="D8898" s="1">
        <v>38138</v>
      </c>
      <c r="E8898">
        <v>1122.002</v>
      </c>
    </row>
    <row r="8899" spans="1:5" x14ac:dyDescent="0.25">
      <c r="A8899" s="1">
        <v>38139</v>
      </c>
      <c r="B8899">
        <v>636.54999999999995</v>
      </c>
      <c r="D8899" s="1">
        <v>38139</v>
      </c>
      <c r="E8899">
        <v>1115.8539000000001</v>
      </c>
    </row>
    <row r="8900" spans="1:5" x14ac:dyDescent="0.25">
      <c r="A8900" s="1">
        <v>38140</v>
      </c>
      <c r="B8900">
        <v>638.53</v>
      </c>
      <c r="D8900" s="1">
        <v>38140</v>
      </c>
      <c r="E8900">
        <v>1113.3566000000001</v>
      </c>
    </row>
    <row r="8901" spans="1:5" x14ac:dyDescent="0.25">
      <c r="A8901" s="1">
        <v>38141</v>
      </c>
      <c r="B8901">
        <v>632.85</v>
      </c>
      <c r="D8901" s="1">
        <v>38141</v>
      </c>
      <c r="E8901">
        <v>1114.9785999999999</v>
      </c>
    </row>
    <row r="8902" spans="1:5" x14ac:dyDescent="0.25">
      <c r="A8902" s="1">
        <v>38142</v>
      </c>
      <c r="B8902">
        <v>636.42999999999995</v>
      </c>
      <c r="D8902" s="1">
        <v>38142</v>
      </c>
      <c r="E8902">
        <v>1108.4574</v>
      </c>
    </row>
    <row r="8903" spans="1:5" x14ac:dyDescent="0.25">
      <c r="A8903" s="1">
        <v>38145</v>
      </c>
      <c r="B8903">
        <v>646.63</v>
      </c>
      <c r="D8903" s="1">
        <v>38145</v>
      </c>
      <c r="E8903">
        <v>1110.0999999999999</v>
      </c>
    </row>
    <row r="8904" spans="1:5" x14ac:dyDescent="0.25">
      <c r="A8904" s="1">
        <v>38146</v>
      </c>
      <c r="B8904">
        <v>647.17999999999995</v>
      </c>
      <c r="D8904" s="1">
        <v>38146</v>
      </c>
      <c r="E8904">
        <v>1110.644</v>
      </c>
    </row>
    <row r="8905" spans="1:5" x14ac:dyDescent="0.25">
      <c r="A8905" s="1">
        <v>38147</v>
      </c>
      <c r="B8905">
        <v>640.55999999999995</v>
      </c>
      <c r="D8905" s="1">
        <v>38147</v>
      </c>
      <c r="E8905">
        <v>1106.5486000000001</v>
      </c>
    </row>
    <row r="8906" spans="1:5" x14ac:dyDescent="0.25">
      <c r="A8906" s="1">
        <v>38148</v>
      </c>
      <c r="B8906">
        <v>642.99</v>
      </c>
      <c r="D8906" s="1">
        <v>38148</v>
      </c>
      <c r="E8906">
        <v>1109.0803000000001</v>
      </c>
    </row>
    <row r="8907" spans="1:5" x14ac:dyDescent="0.25">
      <c r="A8907" s="1">
        <v>38149</v>
      </c>
      <c r="B8907">
        <v>642.99</v>
      </c>
      <c r="D8907" s="1">
        <v>38149</v>
      </c>
      <c r="E8907">
        <v>1109.2651000000001</v>
      </c>
    </row>
    <row r="8908" spans="1:5" x14ac:dyDescent="0.25">
      <c r="A8908" s="1">
        <v>38152</v>
      </c>
      <c r="B8908">
        <v>635.96</v>
      </c>
      <c r="D8908" s="1">
        <v>38152</v>
      </c>
      <c r="E8908">
        <v>1101.2085999999999</v>
      </c>
    </row>
    <row r="8909" spans="1:5" x14ac:dyDescent="0.25">
      <c r="A8909" s="1">
        <v>38153</v>
      </c>
      <c r="B8909">
        <v>640.5</v>
      </c>
      <c r="D8909" s="1">
        <v>38153</v>
      </c>
      <c r="E8909">
        <v>1121.4473</v>
      </c>
    </row>
    <row r="8910" spans="1:5" x14ac:dyDescent="0.25">
      <c r="A8910" s="1">
        <v>38154</v>
      </c>
      <c r="B8910">
        <v>641.63</v>
      </c>
      <c r="D8910" s="1">
        <v>38154</v>
      </c>
      <c r="E8910">
        <v>1116.6477</v>
      </c>
    </row>
    <row r="8911" spans="1:5" x14ac:dyDescent="0.25">
      <c r="A8911" s="1">
        <v>38155</v>
      </c>
      <c r="B8911">
        <v>640.77</v>
      </c>
      <c r="D8911" s="1">
        <v>38155</v>
      </c>
      <c r="E8911">
        <v>1122.3802000000001</v>
      </c>
    </row>
    <row r="8912" spans="1:5" x14ac:dyDescent="0.25">
      <c r="A8912" s="1">
        <v>38156</v>
      </c>
      <c r="B8912">
        <v>642.27</v>
      </c>
      <c r="D8912" s="1">
        <v>38156</v>
      </c>
      <c r="E8912">
        <v>1120.5897</v>
      </c>
    </row>
    <row r="8913" spans="1:5" x14ac:dyDescent="0.25">
      <c r="A8913" s="1">
        <v>38159</v>
      </c>
      <c r="B8913">
        <v>639.75</v>
      </c>
      <c r="D8913" s="1">
        <v>38159</v>
      </c>
      <c r="E8913">
        <v>1122.2280000000001</v>
      </c>
    </row>
    <row r="8914" spans="1:5" x14ac:dyDescent="0.25">
      <c r="A8914" s="1">
        <v>38160</v>
      </c>
      <c r="B8914">
        <v>642.23</v>
      </c>
      <c r="D8914" s="1">
        <v>38160</v>
      </c>
      <c r="E8914">
        <v>1120.4623999999999</v>
      </c>
    </row>
    <row r="8915" spans="1:5" x14ac:dyDescent="0.25">
      <c r="A8915" s="1">
        <v>38161</v>
      </c>
      <c r="B8915">
        <v>648.03</v>
      </c>
      <c r="D8915" s="1">
        <v>38161</v>
      </c>
      <c r="E8915">
        <v>1121.9404</v>
      </c>
    </row>
    <row r="8916" spans="1:5" x14ac:dyDescent="0.25">
      <c r="A8916" s="1">
        <v>38162</v>
      </c>
      <c r="B8916">
        <v>646.23</v>
      </c>
      <c r="D8916" s="1">
        <v>38162</v>
      </c>
      <c r="E8916">
        <v>1128.6519000000001</v>
      </c>
    </row>
    <row r="8917" spans="1:5" x14ac:dyDescent="0.25">
      <c r="A8917" s="1">
        <v>38163</v>
      </c>
      <c r="B8917">
        <v>643.83000000000004</v>
      </c>
      <c r="D8917" s="1">
        <v>38163</v>
      </c>
      <c r="E8917">
        <v>1128.3635999999999</v>
      </c>
    </row>
    <row r="8918" spans="1:5" x14ac:dyDescent="0.25">
      <c r="A8918" s="1">
        <v>38166</v>
      </c>
      <c r="B8918">
        <v>642.79</v>
      </c>
      <c r="D8918" s="1">
        <v>38166</v>
      </c>
      <c r="E8918">
        <v>1118.7958000000001</v>
      </c>
    </row>
    <row r="8919" spans="1:5" x14ac:dyDescent="0.25">
      <c r="A8919" s="1">
        <v>38167</v>
      </c>
      <c r="B8919">
        <v>644.54999999999995</v>
      </c>
      <c r="D8919" s="1">
        <v>38167</v>
      </c>
      <c r="E8919">
        <v>1124.087</v>
      </c>
    </row>
    <row r="8920" spans="1:5" x14ac:dyDescent="0.25">
      <c r="A8920" s="1">
        <v>38168</v>
      </c>
      <c r="B8920">
        <v>647.54</v>
      </c>
      <c r="D8920" s="1">
        <v>38168</v>
      </c>
      <c r="E8920">
        <v>1132.8517999999999</v>
      </c>
    </row>
    <row r="8921" spans="1:5" x14ac:dyDescent="0.25">
      <c r="A8921" s="1">
        <v>38169</v>
      </c>
      <c r="B8921">
        <v>640.5</v>
      </c>
      <c r="D8921" s="1">
        <v>38169</v>
      </c>
      <c r="E8921">
        <v>1137.0291</v>
      </c>
    </row>
    <row r="8922" spans="1:5" x14ac:dyDescent="0.25">
      <c r="A8922" s="1">
        <v>38170</v>
      </c>
      <c r="B8922">
        <v>638.83000000000004</v>
      </c>
      <c r="D8922" s="1">
        <v>38170</v>
      </c>
      <c r="E8922">
        <v>1148.0789</v>
      </c>
    </row>
    <row r="8923" spans="1:5" x14ac:dyDescent="0.25">
      <c r="A8923" s="1">
        <v>38173</v>
      </c>
      <c r="B8923">
        <v>638.83000000000004</v>
      </c>
      <c r="D8923" s="1">
        <v>38173</v>
      </c>
      <c r="E8923">
        <v>1148.6333</v>
      </c>
    </row>
    <row r="8924" spans="1:5" x14ac:dyDescent="0.25">
      <c r="A8924" s="1">
        <v>38174</v>
      </c>
      <c r="B8924">
        <v>632.80999999999995</v>
      </c>
      <c r="D8924" s="1">
        <v>38174</v>
      </c>
      <c r="E8924">
        <v>1146.8878999999999</v>
      </c>
    </row>
    <row r="8925" spans="1:5" x14ac:dyDescent="0.25">
      <c r="A8925" s="1">
        <v>38175</v>
      </c>
      <c r="B8925">
        <v>634</v>
      </c>
      <c r="D8925" s="1">
        <v>38175</v>
      </c>
      <c r="E8925">
        <v>1147.2941000000001</v>
      </c>
    </row>
    <row r="8926" spans="1:5" x14ac:dyDescent="0.25">
      <c r="A8926" s="1">
        <v>38176</v>
      </c>
      <c r="B8926">
        <v>627.91</v>
      </c>
      <c r="D8926" s="1">
        <v>38176</v>
      </c>
      <c r="E8926">
        <v>1147.7498000000001</v>
      </c>
    </row>
    <row r="8927" spans="1:5" x14ac:dyDescent="0.25">
      <c r="A8927" s="1">
        <v>38177</v>
      </c>
      <c r="B8927">
        <v>630.04</v>
      </c>
      <c r="D8927" s="1">
        <v>38177</v>
      </c>
      <c r="E8927">
        <v>1148.4286</v>
      </c>
    </row>
    <row r="8928" spans="1:5" x14ac:dyDescent="0.25">
      <c r="A8928" s="1">
        <v>38180</v>
      </c>
      <c r="B8928">
        <v>630.41999999999996</v>
      </c>
      <c r="D8928" s="1">
        <v>38180</v>
      </c>
      <c r="E8928">
        <v>1151.0581999999999</v>
      </c>
    </row>
    <row r="8929" spans="1:5" x14ac:dyDescent="0.25">
      <c r="A8929" s="1">
        <v>38181</v>
      </c>
      <c r="B8929">
        <v>630.77</v>
      </c>
      <c r="D8929" s="1">
        <v>38181</v>
      </c>
      <c r="E8929">
        <v>1147.2938999999999</v>
      </c>
    </row>
    <row r="8930" spans="1:5" x14ac:dyDescent="0.25">
      <c r="A8930" s="1">
        <v>38182</v>
      </c>
      <c r="B8930">
        <v>628.73</v>
      </c>
      <c r="D8930" s="1">
        <v>38182</v>
      </c>
      <c r="E8930">
        <v>1147.5138999999999</v>
      </c>
    </row>
    <row r="8931" spans="1:5" x14ac:dyDescent="0.25">
      <c r="A8931" s="1">
        <v>38183</v>
      </c>
      <c r="B8931">
        <v>626.88</v>
      </c>
      <c r="D8931" s="1">
        <v>38183</v>
      </c>
      <c r="E8931">
        <v>1147.799</v>
      </c>
    </row>
    <row r="8932" spans="1:5" x14ac:dyDescent="0.25">
      <c r="A8932" s="1">
        <v>38184</v>
      </c>
      <c r="B8932">
        <v>623.48</v>
      </c>
      <c r="D8932" s="1">
        <v>38184</v>
      </c>
      <c r="E8932">
        <v>1161.3389999999999</v>
      </c>
    </row>
    <row r="8933" spans="1:5" x14ac:dyDescent="0.25">
      <c r="A8933" s="1">
        <v>38187</v>
      </c>
      <c r="B8933">
        <v>623.07000000000005</v>
      </c>
      <c r="D8933" s="1">
        <v>38187</v>
      </c>
      <c r="E8933">
        <v>1162.0378000000001</v>
      </c>
    </row>
    <row r="8934" spans="1:5" x14ac:dyDescent="0.25">
      <c r="A8934" s="1">
        <v>38188</v>
      </c>
      <c r="B8934">
        <v>628.27</v>
      </c>
      <c r="D8934" s="1">
        <v>38188</v>
      </c>
      <c r="E8934">
        <v>1152.4649999999999</v>
      </c>
    </row>
    <row r="8935" spans="1:5" x14ac:dyDescent="0.25">
      <c r="A8935" s="1">
        <v>38189</v>
      </c>
      <c r="B8935">
        <v>618.64</v>
      </c>
      <c r="D8935" s="1">
        <v>38189</v>
      </c>
      <c r="E8935">
        <v>1148.95</v>
      </c>
    </row>
    <row r="8936" spans="1:5" x14ac:dyDescent="0.25">
      <c r="A8936" s="1">
        <v>38190</v>
      </c>
      <c r="B8936">
        <v>619.76</v>
      </c>
      <c r="D8936" s="1">
        <v>38190</v>
      </c>
      <c r="E8936">
        <v>1151.4056</v>
      </c>
    </row>
    <row r="8937" spans="1:5" x14ac:dyDescent="0.25">
      <c r="A8937" s="1">
        <v>38191</v>
      </c>
      <c r="B8937">
        <v>613.47</v>
      </c>
      <c r="D8937" s="1">
        <v>38191</v>
      </c>
      <c r="E8937">
        <v>1154.7348999999999</v>
      </c>
    </row>
    <row r="8938" spans="1:5" x14ac:dyDescent="0.25">
      <c r="A8938" s="1">
        <v>38194</v>
      </c>
      <c r="B8938">
        <v>611.19000000000005</v>
      </c>
      <c r="D8938" s="1">
        <v>38194</v>
      </c>
      <c r="E8938">
        <v>1151.2112999999999</v>
      </c>
    </row>
    <row r="8939" spans="1:5" x14ac:dyDescent="0.25">
      <c r="A8939" s="1">
        <v>38195</v>
      </c>
      <c r="B8939">
        <v>617.79</v>
      </c>
      <c r="D8939" s="1">
        <v>38195</v>
      </c>
      <c r="E8939">
        <v>1137.4447</v>
      </c>
    </row>
    <row r="8940" spans="1:5" x14ac:dyDescent="0.25">
      <c r="A8940" s="1">
        <v>38196</v>
      </c>
      <c r="B8940">
        <v>617.42999999999995</v>
      </c>
      <c r="D8940" s="1">
        <v>38196</v>
      </c>
      <c r="E8940">
        <v>1138.0668000000001</v>
      </c>
    </row>
    <row r="8941" spans="1:5" x14ac:dyDescent="0.25">
      <c r="A8941" s="1">
        <v>38197</v>
      </c>
      <c r="B8941">
        <v>621.30999999999995</v>
      </c>
      <c r="D8941" s="1">
        <v>38197</v>
      </c>
      <c r="E8941">
        <v>1139.8380999999999</v>
      </c>
    </row>
    <row r="8942" spans="1:5" x14ac:dyDescent="0.25">
      <c r="A8942" s="1">
        <v>38198</v>
      </c>
      <c r="B8942">
        <v>622.33000000000004</v>
      </c>
      <c r="D8942" s="1">
        <v>38198</v>
      </c>
      <c r="E8942">
        <v>1151.2968000000001</v>
      </c>
    </row>
    <row r="8943" spans="1:5" x14ac:dyDescent="0.25">
      <c r="A8943" s="1">
        <v>38201</v>
      </c>
      <c r="B8943">
        <v>624.87</v>
      </c>
      <c r="D8943" s="1">
        <v>38201</v>
      </c>
      <c r="E8943">
        <v>1153.4577999999999</v>
      </c>
    </row>
    <row r="8944" spans="1:5" x14ac:dyDescent="0.25">
      <c r="A8944" s="1">
        <v>38202</v>
      </c>
      <c r="B8944">
        <v>620.4</v>
      </c>
      <c r="D8944" s="1">
        <v>38202</v>
      </c>
      <c r="E8944">
        <v>1157.2077999999999</v>
      </c>
    </row>
    <row r="8945" spans="1:5" x14ac:dyDescent="0.25">
      <c r="A8945" s="1">
        <v>38203</v>
      </c>
      <c r="B8945">
        <v>619.41</v>
      </c>
      <c r="D8945" s="1">
        <v>38203</v>
      </c>
      <c r="E8945">
        <v>1156.8995</v>
      </c>
    </row>
    <row r="8946" spans="1:5" x14ac:dyDescent="0.25">
      <c r="A8946" s="1">
        <v>38204</v>
      </c>
      <c r="B8946">
        <v>609.17999999999995</v>
      </c>
      <c r="D8946" s="1">
        <v>38204</v>
      </c>
      <c r="E8946">
        <v>1159.6375</v>
      </c>
    </row>
    <row r="8947" spans="1:5" x14ac:dyDescent="0.25">
      <c r="A8947" s="1">
        <v>38205</v>
      </c>
      <c r="B8947">
        <v>599.45000000000005</v>
      </c>
      <c r="D8947" s="1">
        <v>38205</v>
      </c>
      <c r="E8947">
        <v>1177.6863000000001</v>
      </c>
    </row>
    <row r="8948" spans="1:5" x14ac:dyDescent="0.25">
      <c r="A8948" s="1">
        <v>38208</v>
      </c>
      <c r="B8948">
        <v>599.89</v>
      </c>
      <c r="D8948" s="1">
        <v>38208</v>
      </c>
      <c r="E8948">
        <v>1176.2146</v>
      </c>
    </row>
    <row r="8949" spans="1:5" x14ac:dyDescent="0.25">
      <c r="A8949" s="1">
        <v>38209</v>
      </c>
      <c r="B8949">
        <v>608.15</v>
      </c>
      <c r="D8949" s="1">
        <v>38209</v>
      </c>
      <c r="E8949">
        <v>1172.731</v>
      </c>
    </row>
    <row r="8950" spans="1:5" x14ac:dyDescent="0.25">
      <c r="A8950" s="1">
        <v>38210</v>
      </c>
      <c r="B8950">
        <v>606.21</v>
      </c>
      <c r="D8950" s="1">
        <v>38210</v>
      </c>
      <c r="E8950">
        <v>1174.1579999999999</v>
      </c>
    </row>
    <row r="8951" spans="1:5" x14ac:dyDescent="0.25">
      <c r="A8951" s="1">
        <v>38211</v>
      </c>
      <c r="B8951">
        <v>598.79999999999995</v>
      </c>
      <c r="D8951" s="1">
        <v>38211</v>
      </c>
      <c r="E8951">
        <v>1176.2753</v>
      </c>
    </row>
    <row r="8952" spans="1:5" x14ac:dyDescent="0.25">
      <c r="A8952" s="1">
        <v>38212</v>
      </c>
      <c r="B8952">
        <v>599.41</v>
      </c>
      <c r="D8952" s="1">
        <v>38212</v>
      </c>
      <c r="E8952">
        <v>1181.595</v>
      </c>
    </row>
    <row r="8953" spans="1:5" x14ac:dyDescent="0.25">
      <c r="A8953" s="1">
        <v>38215</v>
      </c>
      <c r="B8953">
        <v>607.99</v>
      </c>
      <c r="D8953" s="1">
        <v>38215</v>
      </c>
      <c r="E8953">
        <v>1176.8135</v>
      </c>
    </row>
    <row r="8954" spans="1:5" x14ac:dyDescent="0.25">
      <c r="A8954" s="1">
        <v>38216</v>
      </c>
      <c r="B8954">
        <v>609.73</v>
      </c>
      <c r="D8954" s="1">
        <v>38216</v>
      </c>
      <c r="E8954">
        <v>1182.3353999999999</v>
      </c>
    </row>
    <row r="8955" spans="1:5" x14ac:dyDescent="0.25">
      <c r="A8955" s="1">
        <v>38217</v>
      </c>
      <c r="B8955">
        <v>617.96</v>
      </c>
      <c r="D8955" s="1">
        <v>38217</v>
      </c>
      <c r="E8955">
        <v>1180.0445999999999</v>
      </c>
    </row>
    <row r="8956" spans="1:5" x14ac:dyDescent="0.25">
      <c r="A8956" s="1">
        <v>38218</v>
      </c>
      <c r="B8956">
        <v>615.37</v>
      </c>
      <c r="D8956" s="1">
        <v>38218</v>
      </c>
      <c r="E8956">
        <v>1181.424</v>
      </c>
    </row>
    <row r="8957" spans="1:5" x14ac:dyDescent="0.25">
      <c r="A8957" s="1">
        <v>38219</v>
      </c>
      <c r="B8957">
        <v>620.53</v>
      </c>
      <c r="D8957" s="1">
        <v>38219</v>
      </c>
      <c r="E8957">
        <v>1180.0841</v>
      </c>
    </row>
    <row r="8958" spans="1:5" x14ac:dyDescent="0.25">
      <c r="A8958" s="1">
        <v>38222</v>
      </c>
      <c r="B8958">
        <v>618.66999999999996</v>
      </c>
      <c r="D8958" s="1">
        <v>38222</v>
      </c>
      <c r="E8958">
        <v>1174.9546</v>
      </c>
    </row>
    <row r="8959" spans="1:5" x14ac:dyDescent="0.25">
      <c r="A8959" s="1">
        <v>38223</v>
      </c>
      <c r="B8959">
        <v>619.11</v>
      </c>
      <c r="D8959" s="1">
        <v>38223</v>
      </c>
      <c r="E8959">
        <v>1175.1808000000001</v>
      </c>
    </row>
    <row r="8960" spans="1:5" x14ac:dyDescent="0.25">
      <c r="A8960" s="1">
        <v>38224</v>
      </c>
      <c r="B8960">
        <v>624.04999999999995</v>
      </c>
      <c r="D8960" s="1">
        <v>38224</v>
      </c>
      <c r="E8960">
        <v>1177.83</v>
      </c>
    </row>
    <row r="8961" spans="1:5" x14ac:dyDescent="0.25">
      <c r="A8961" s="1">
        <v>38225</v>
      </c>
      <c r="B8961">
        <v>623.89</v>
      </c>
      <c r="D8961" s="1">
        <v>38225</v>
      </c>
      <c r="E8961">
        <v>1181.9630999999999</v>
      </c>
    </row>
    <row r="8962" spans="1:5" x14ac:dyDescent="0.25">
      <c r="A8962" s="1">
        <v>38226</v>
      </c>
      <c r="B8962">
        <v>625.92999999999995</v>
      </c>
      <c r="D8962" s="1">
        <v>38226</v>
      </c>
      <c r="E8962">
        <v>1182.4104</v>
      </c>
    </row>
    <row r="8963" spans="1:5" x14ac:dyDescent="0.25">
      <c r="A8963" s="1">
        <v>38229</v>
      </c>
      <c r="B8963">
        <v>620.71</v>
      </c>
      <c r="D8963" s="1">
        <v>38229</v>
      </c>
      <c r="E8963">
        <v>1187.0463</v>
      </c>
    </row>
    <row r="8964" spans="1:5" x14ac:dyDescent="0.25">
      <c r="A8964" s="1">
        <v>38230</v>
      </c>
      <c r="B8964">
        <v>623.86</v>
      </c>
      <c r="D8964" s="1">
        <v>38230</v>
      </c>
      <c r="E8964">
        <v>1194.0417</v>
      </c>
    </row>
    <row r="8965" spans="1:5" x14ac:dyDescent="0.25">
      <c r="A8965" s="1">
        <v>38231</v>
      </c>
      <c r="B8965">
        <v>625.51</v>
      </c>
      <c r="D8965" s="1">
        <v>38231</v>
      </c>
      <c r="E8965">
        <v>1195.0011999999999</v>
      </c>
    </row>
    <row r="8966" spans="1:5" x14ac:dyDescent="0.25">
      <c r="A8966" s="1">
        <v>38232</v>
      </c>
      <c r="B8966">
        <v>632.35</v>
      </c>
      <c r="D8966" s="1">
        <v>38232</v>
      </c>
      <c r="E8966">
        <v>1187.6998000000001</v>
      </c>
    </row>
    <row r="8967" spans="1:5" x14ac:dyDescent="0.25">
      <c r="A8967" s="1">
        <v>38233</v>
      </c>
      <c r="B8967">
        <v>629.55999999999995</v>
      </c>
      <c r="D8967" s="1">
        <v>38233</v>
      </c>
      <c r="E8967">
        <v>1176.9576</v>
      </c>
    </row>
    <row r="8968" spans="1:5" x14ac:dyDescent="0.25">
      <c r="A8968" s="1">
        <v>38236</v>
      </c>
      <c r="B8968">
        <v>629.55999999999995</v>
      </c>
      <c r="D8968" s="1">
        <v>38236</v>
      </c>
      <c r="E8968">
        <v>1177.5150000000001</v>
      </c>
    </row>
    <row r="8969" spans="1:5" x14ac:dyDescent="0.25">
      <c r="A8969" s="1">
        <v>38237</v>
      </c>
      <c r="B8969">
        <v>634.23</v>
      </c>
      <c r="D8969" s="1">
        <v>38237</v>
      </c>
      <c r="E8969">
        <v>1183.8407</v>
      </c>
    </row>
    <row r="8970" spans="1:5" x14ac:dyDescent="0.25">
      <c r="A8970" s="1">
        <v>38238</v>
      </c>
      <c r="B8970">
        <v>631.11</v>
      </c>
      <c r="D8970" s="1">
        <v>38238</v>
      </c>
      <c r="E8970">
        <v>1193.0027</v>
      </c>
    </row>
    <row r="8971" spans="1:5" x14ac:dyDescent="0.25">
      <c r="A8971" s="1">
        <v>38239</v>
      </c>
      <c r="B8971">
        <v>633.15</v>
      </c>
      <c r="D8971" s="1">
        <v>38239</v>
      </c>
      <c r="E8971">
        <v>1188.9186</v>
      </c>
    </row>
    <row r="8972" spans="1:5" x14ac:dyDescent="0.25">
      <c r="A8972" s="1">
        <v>38240</v>
      </c>
      <c r="B8972">
        <v>636.37</v>
      </c>
      <c r="D8972" s="1">
        <v>38240</v>
      </c>
      <c r="E8972">
        <v>1191.5585000000001</v>
      </c>
    </row>
    <row r="8973" spans="1:5" x14ac:dyDescent="0.25">
      <c r="A8973" s="1">
        <v>38243</v>
      </c>
      <c r="B8973">
        <v>637.91999999999996</v>
      </c>
      <c r="D8973" s="1">
        <v>38243</v>
      </c>
      <c r="E8973">
        <v>1195.2448999999999</v>
      </c>
    </row>
    <row r="8974" spans="1:5" x14ac:dyDescent="0.25">
      <c r="A8974" s="1">
        <v>38244</v>
      </c>
      <c r="B8974">
        <v>638.88</v>
      </c>
      <c r="D8974" s="1">
        <v>38244</v>
      </c>
      <c r="E8974">
        <v>1197.53</v>
      </c>
    </row>
    <row r="8975" spans="1:5" x14ac:dyDescent="0.25">
      <c r="A8975" s="1">
        <v>38245</v>
      </c>
      <c r="B8975">
        <v>634.62</v>
      </c>
      <c r="D8975" s="1">
        <v>38245</v>
      </c>
      <c r="E8975">
        <v>1193.4069</v>
      </c>
    </row>
    <row r="8976" spans="1:5" x14ac:dyDescent="0.25">
      <c r="A8976" s="1">
        <v>38246</v>
      </c>
      <c r="B8976">
        <v>637.13</v>
      </c>
      <c r="D8976" s="1">
        <v>38246</v>
      </c>
      <c r="E8976">
        <v>1205.8545999999999</v>
      </c>
    </row>
    <row r="8977" spans="1:5" x14ac:dyDescent="0.25">
      <c r="A8977" s="1">
        <v>38247</v>
      </c>
      <c r="B8977">
        <v>639.38</v>
      </c>
      <c r="D8977" s="1">
        <v>38247</v>
      </c>
      <c r="E8977">
        <v>1199.6982</v>
      </c>
    </row>
    <row r="8978" spans="1:5" x14ac:dyDescent="0.25">
      <c r="A8978" s="1">
        <v>38250</v>
      </c>
      <c r="B8978">
        <v>635.92999999999995</v>
      </c>
      <c r="D8978" s="1">
        <v>38250</v>
      </c>
      <c r="E8978">
        <v>1207.9747</v>
      </c>
    </row>
    <row r="8979" spans="1:5" x14ac:dyDescent="0.25">
      <c r="A8979" s="1">
        <v>38251</v>
      </c>
      <c r="B8979">
        <v>640.32000000000005</v>
      </c>
      <c r="D8979" s="1">
        <v>38251</v>
      </c>
      <c r="E8979">
        <v>1211.8035</v>
      </c>
    </row>
    <row r="8980" spans="1:5" x14ac:dyDescent="0.25">
      <c r="A8980" s="1">
        <v>38252</v>
      </c>
      <c r="B8980">
        <v>631.30999999999995</v>
      </c>
      <c r="D8980" s="1">
        <v>38252</v>
      </c>
      <c r="E8980">
        <v>1220.0544</v>
      </c>
    </row>
    <row r="8981" spans="1:5" x14ac:dyDescent="0.25">
      <c r="A8981" s="1">
        <v>38253</v>
      </c>
      <c r="B8981">
        <v>628.58000000000004</v>
      </c>
      <c r="D8981" s="1">
        <v>38253</v>
      </c>
      <c r="E8981">
        <v>1216.1274000000001</v>
      </c>
    </row>
    <row r="8982" spans="1:5" x14ac:dyDescent="0.25">
      <c r="A8982" s="1">
        <v>38254</v>
      </c>
      <c r="B8982">
        <v>629.54</v>
      </c>
      <c r="D8982" s="1">
        <v>38254</v>
      </c>
      <c r="E8982">
        <v>1216.1478999999999</v>
      </c>
    </row>
    <row r="8983" spans="1:5" x14ac:dyDescent="0.25">
      <c r="A8983" s="1">
        <v>38257</v>
      </c>
      <c r="B8983">
        <v>625.25</v>
      </c>
      <c r="D8983" s="1">
        <v>38257</v>
      </c>
      <c r="E8983">
        <v>1220.4403</v>
      </c>
    </row>
    <row r="8984" spans="1:5" x14ac:dyDescent="0.25">
      <c r="A8984" s="1">
        <v>38258</v>
      </c>
      <c r="B8984">
        <v>629.19000000000005</v>
      </c>
      <c r="D8984" s="1">
        <v>38258</v>
      </c>
      <c r="E8984">
        <v>1217.4854</v>
      </c>
    </row>
    <row r="8985" spans="1:5" x14ac:dyDescent="0.25">
      <c r="A8985" s="1">
        <v>38259</v>
      </c>
      <c r="B8985">
        <v>632.16999999999996</v>
      </c>
      <c r="D8985" s="1">
        <v>38259</v>
      </c>
      <c r="E8985">
        <v>1208.4463000000001</v>
      </c>
    </row>
    <row r="8986" spans="1:5" x14ac:dyDescent="0.25">
      <c r="A8986" s="1">
        <v>38260</v>
      </c>
      <c r="B8986">
        <v>632.53</v>
      </c>
      <c r="D8986" s="1">
        <v>38260</v>
      </c>
      <c r="E8986">
        <v>1204.3054</v>
      </c>
    </row>
    <row r="8987" spans="1:5" x14ac:dyDescent="0.25">
      <c r="A8987" s="1">
        <v>38261</v>
      </c>
      <c r="B8987">
        <v>642.27</v>
      </c>
      <c r="D8987" s="1">
        <v>38261</v>
      </c>
      <c r="E8987">
        <v>1196.3683000000001</v>
      </c>
    </row>
    <row r="8988" spans="1:5" x14ac:dyDescent="0.25">
      <c r="A8988" s="1">
        <v>38264</v>
      </c>
      <c r="B8988">
        <v>644.66</v>
      </c>
      <c r="D8988" s="1">
        <v>38264</v>
      </c>
      <c r="E8988">
        <v>1198.7998</v>
      </c>
    </row>
    <row r="8989" spans="1:5" x14ac:dyDescent="0.25">
      <c r="A8989" s="1">
        <v>38265</v>
      </c>
      <c r="B8989">
        <v>644.07000000000005</v>
      </c>
      <c r="D8989" s="1">
        <v>38265</v>
      </c>
      <c r="E8989">
        <v>1199.1874</v>
      </c>
    </row>
    <row r="8990" spans="1:5" x14ac:dyDescent="0.25">
      <c r="A8990" s="1">
        <v>38266</v>
      </c>
      <c r="B8990">
        <v>648.41999999999996</v>
      </c>
      <c r="D8990" s="1">
        <v>38266</v>
      </c>
      <c r="E8990">
        <v>1193.5709999999999</v>
      </c>
    </row>
    <row r="8991" spans="1:5" x14ac:dyDescent="0.25">
      <c r="A8991" s="1">
        <v>38267</v>
      </c>
      <c r="B8991">
        <v>641.45000000000005</v>
      </c>
      <c r="D8991" s="1">
        <v>38267</v>
      </c>
      <c r="E8991">
        <v>1190.4558999999999</v>
      </c>
    </row>
    <row r="8992" spans="1:5" x14ac:dyDescent="0.25">
      <c r="A8992" s="1">
        <v>38268</v>
      </c>
      <c r="B8992">
        <v>636.47</v>
      </c>
      <c r="D8992" s="1">
        <v>38268</v>
      </c>
      <c r="E8992">
        <v>1203.7121999999999</v>
      </c>
    </row>
    <row r="8993" spans="1:5" x14ac:dyDescent="0.25">
      <c r="A8993" s="1">
        <v>38271</v>
      </c>
      <c r="B8993">
        <v>637.88</v>
      </c>
      <c r="D8993" s="1">
        <v>38271</v>
      </c>
      <c r="E8993">
        <v>1204.2697000000001</v>
      </c>
    </row>
    <row r="8994" spans="1:5" x14ac:dyDescent="0.25">
      <c r="A8994" s="1">
        <v>38272</v>
      </c>
      <c r="B8994">
        <v>636.6</v>
      </c>
      <c r="D8994" s="1">
        <v>38272</v>
      </c>
      <c r="E8994">
        <v>1207.2482</v>
      </c>
    </row>
    <row r="8995" spans="1:5" x14ac:dyDescent="0.25">
      <c r="A8995" s="1">
        <v>38273</v>
      </c>
      <c r="B8995">
        <v>631.72</v>
      </c>
      <c r="D8995" s="1">
        <v>38273</v>
      </c>
      <c r="E8995">
        <v>1209.692</v>
      </c>
    </row>
    <row r="8996" spans="1:5" x14ac:dyDescent="0.25">
      <c r="A8996" s="1">
        <v>38274</v>
      </c>
      <c r="B8996">
        <v>626.15</v>
      </c>
      <c r="D8996" s="1">
        <v>38274</v>
      </c>
      <c r="E8996">
        <v>1216.7924</v>
      </c>
    </row>
    <row r="8997" spans="1:5" x14ac:dyDescent="0.25">
      <c r="A8997" s="1">
        <v>38275</v>
      </c>
      <c r="B8997">
        <v>629.01</v>
      </c>
      <c r="D8997" s="1">
        <v>38275</v>
      </c>
      <c r="E8997">
        <v>1212.9249</v>
      </c>
    </row>
    <row r="8998" spans="1:5" x14ac:dyDescent="0.25">
      <c r="A8998" s="1">
        <v>38278</v>
      </c>
      <c r="B8998">
        <v>632.35</v>
      </c>
      <c r="D8998" s="1">
        <v>38278</v>
      </c>
      <c r="E8998">
        <v>1213.9528</v>
      </c>
    </row>
    <row r="8999" spans="1:5" x14ac:dyDescent="0.25">
      <c r="A8999" s="1">
        <v>38279</v>
      </c>
      <c r="B8999">
        <v>626.51</v>
      </c>
      <c r="D8999" s="1">
        <v>38279</v>
      </c>
      <c r="E8999">
        <v>1216.7201</v>
      </c>
    </row>
    <row r="9000" spans="1:5" x14ac:dyDescent="0.25">
      <c r="A9000" s="1">
        <v>38280</v>
      </c>
      <c r="B9000">
        <v>627.03</v>
      </c>
      <c r="D9000" s="1">
        <v>38280</v>
      </c>
      <c r="E9000">
        <v>1223.0959</v>
      </c>
    </row>
    <row r="9001" spans="1:5" x14ac:dyDescent="0.25">
      <c r="A9001" s="1">
        <v>38281</v>
      </c>
      <c r="B9001">
        <v>629.52</v>
      </c>
      <c r="D9001" s="1">
        <v>38281</v>
      </c>
      <c r="E9001">
        <v>1223.5839000000001</v>
      </c>
    </row>
    <row r="9002" spans="1:5" x14ac:dyDescent="0.25">
      <c r="A9002" s="1">
        <v>38282</v>
      </c>
      <c r="B9002">
        <v>623.27</v>
      </c>
      <c r="D9002" s="1">
        <v>38282</v>
      </c>
      <c r="E9002">
        <v>1225.1061</v>
      </c>
    </row>
    <row r="9003" spans="1:5" x14ac:dyDescent="0.25">
      <c r="A9003" s="1">
        <v>38285</v>
      </c>
      <c r="B9003">
        <v>623.09</v>
      </c>
      <c r="D9003" s="1">
        <v>38285</v>
      </c>
      <c r="E9003">
        <v>1227.3353</v>
      </c>
    </row>
    <row r="9004" spans="1:5" x14ac:dyDescent="0.25">
      <c r="A9004" s="1">
        <v>38286</v>
      </c>
      <c r="B9004">
        <v>631.69000000000005</v>
      </c>
      <c r="D9004" s="1">
        <v>38286</v>
      </c>
      <c r="E9004">
        <v>1225.6217999999999</v>
      </c>
    </row>
    <row r="9005" spans="1:5" x14ac:dyDescent="0.25">
      <c r="A9005" s="1">
        <v>38287</v>
      </c>
      <c r="B9005">
        <v>640.24</v>
      </c>
      <c r="D9005" s="1">
        <v>38287</v>
      </c>
      <c r="E9005">
        <v>1214.3477</v>
      </c>
    </row>
    <row r="9006" spans="1:5" x14ac:dyDescent="0.25">
      <c r="A9006" s="1">
        <v>38288</v>
      </c>
      <c r="B9006">
        <v>640.91999999999996</v>
      </c>
      <c r="D9006" s="1">
        <v>38288</v>
      </c>
      <c r="E9006">
        <v>1215.1759</v>
      </c>
    </row>
    <row r="9007" spans="1:5" x14ac:dyDescent="0.25">
      <c r="A9007" s="1">
        <v>38289</v>
      </c>
      <c r="B9007">
        <v>642.15</v>
      </c>
      <c r="D9007" s="1">
        <v>38289</v>
      </c>
      <c r="E9007">
        <v>1221.8657000000001</v>
      </c>
    </row>
    <row r="9008" spans="1:5" x14ac:dyDescent="0.25">
      <c r="A9008" s="1">
        <v>38292</v>
      </c>
      <c r="B9008">
        <v>642.62</v>
      </c>
      <c r="D9008" s="1">
        <v>38292</v>
      </c>
      <c r="E9008">
        <v>1214.7077999999999</v>
      </c>
    </row>
    <row r="9009" spans="1:5" x14ac:dyDescent="0.25">
      <c r="A9009" s="1">
        <v>38293</v>
      </c>
      <c r="B9009">
        <v>642.34</v>
      </c>
      <c r="D9009" s="1">
        <v>38293</v>
      </c>
      <c r="E9009">
        <v>1216.1507999999999</v>
      </c>
    </row>
    <row r="9010" spans="1:5" x14ac:dyDescent="0.25">
      <c r="A9010" s="1">
        <v>38294</v>
      </c>
      <c r="B9010">
        <v>650.03</v>
      </c>
      <c r="D9010" s="1">
        <v>38294</v>
      </c>
      <c r="E9010">
        <v>1217.7653</v>
      </c>
    </row>
    <row r="9011" spans="1:5" x14ac:dyDescent="0.25">
      <c r="A9011" s="1">
        <v>38295</v>
      </c>
      <c r="B9011">
        <v>659.95</v>
      </c>
      <c r="D9011" s="1">
        <v>38295</v>
      </c>
      <c r="E9011">
        <v>1219.2659000000001</v>
      </c>
    </row>
    <row r="9012" spans="1:5" x14ac:dyDescent="0.25">
      <c r="A9012" s="1">
        <v>38296</v>
      </c>
      <c r="B9012">
        <v>662.38</v>
      </c>
      <c r="D9012" s="1">
        <v>38296</v>
      </c>
      <c r="E9012">
        <v>1205.1760999999999</v>
      </c>
    </row>
    <row r="9013" spans="1:5" x14ac:dyDescent="0.25">
      <c r="A9013" s="1">
        <v>38299</v>
      </c>
      <c r="B9013">
        <v>661.46</v>
      </c>
      <c r="D9013" s="1">
        <v>38299</v>
      </c>
      <c r="E9013">
        <v>1202.5699</v>
      </c>
    </row>
    <row r="9014" spans="1:5" x14ac:dyDescent="0.25">
      <c r="A9014" s="1">
        <v>38300</v>
      </c>
      <c r="B9014">
        <v>661.49</v>
      </c>
      <c r="D9014" s="1">
        <v>38300</v>
      </c>
      <c r="E9014">
        <v>1202.5039999999999</v>
      </c>
    </row>
    <row r="9015" spans="1:5" x14ac:dyDescent="0.25">
      <c r="A9015" s="1">
        <v>38301</v>
      </c>
      <c r="B9015">
        <v>661.37</v>
      </c>
      <c r="D9015" s="1">
        <v>38301</v>
      </c>
      <c r="E9015">
        <v>1197.9355</v>
      </c>
    </row>
    <row r="9016" spans="1:5" x14ac:dyDescent="0.25">
      <c r="A9016" s="1">
        <v>38302</v>
      </c>
      <c r="B9016">
        <v>667.47</v>
      </c>
      <c r="D9016" s="1">
        <v>38302</v>
      </c>
      <c r="E9016">
        <v>1198.1215</v>
      </c>
    </row>
    <row r="9017" spans="1:5" x14ac:dyDescent="0.25">
      <c r="A9017" s="1">
        <v>38303</v>
      </c>
      <c r="B9017">
        <v>673.82</v>
      </c>
      <c r="D9017" s="1">
        <v>38303</v>
      </c>
      <c r="E9017">
        <v>1206.4221</v>
      </c>
    </row>
    <row r="9018" spans="1:5" x14ac:dyDescent="0.25">
      <c r="A9018" s="1">
        <v>38306</v>
      </c>
      <c r="B9018">
        <v>674.02</v>
      </c>
      <c r="D9018" s="1">
        <v>38306</v>
      </c>
      <c r="E9018">
        <v>1208.5676000000001</v>
      </c>
    </row>
    <row r="9019" spans="1:5" x14ac:dyDescent="0.25">
      <c r="A9019" s="1">
        <v>38307</v>
      </c>
      <c r="B9019">
        <v>669.34</v>
      </c>
      <c r="D9019" s="1">
        <v>38307</v>
      </c>
      <c r="E9019">
        <v>1207.7487000000001</v>
      </c>
    </row>
    <row r="9020" spans="1:5" x14ac:dyDescent="0.25">
      <c r="A9020" s="1">
        <v>38308</v>
      </c>
      <c r="B9020">
        <v>673.17</v>
      </c>
      <c r="D9020" s="1">
        <v>38308</v>
      </c>
      <c r="E9020">
        <v>1216.4766999999999</v>
      </c>
    </row>
    <row r="9021" spans="1:5" x14ac:dyDescent="0.25">
      <c r="A9021" s="1">
        <v>38309</v>
      </c>
      <c r="B9021">
        <v>673.77</v>
      </c>
      <c r="D9021" s="1">
        <v>38309</v>
      </c>
      <c r="E9021">
        <v>1220.3126999999999</v>
      </c>
    </row>
    <row r="9022" spans="1:5" x14ac:dyDescent="0.25">
      <c r="A9022" s="1">
        <v>38310</v>
      </c>
      <c r="B9022">
        <v>666.03</v>
      </c>
      <c r="D9022" s="1">
        <v>38310</v>
      </c>
      <c r="E9022">
        <v>1210.8485000000001</v>
      </c>
    </row>
    <row r="9023" spans="1:5" x14ac:dyDescent="0.25">
      <c r="A9023" s="1">
        <v>38313</v>
      </c>
      <c r="B9023">
        <v>670.4</v>
      </c>
      <c r="D9023" s="1">
        <v>38313</v>
      </c>
      <c r="E9023">
        <v>1217.3369</v>
      </c>
    </row>
    <row r="9024" spans="1:5" x14ac:dyDescent="0.25">
      <c r="A9024" s="1">
        <v>38314</v>
      </c>
      <c r="B9024">
        <v>670.89</v>
      </c>
      <c r="D9024" s="1">
        <v>38314</v>
      </c>
      <c r="E9024">
        <v>1216.5995</v>
      </c>
    </row>
    <row r="9025" spans="1:5" x14ac:dyDescent="0.25">
      <c r="A9025" s="1">
        <v>38315</v>
      </c>
      <c r="B9025">
        <v>674.06</v>
      </c>
      <c r="D9025" s="1">
        <v>38315</v>
      </c>
      <c r="E9025">
        <v>1216.2157</v>
      </c>
    </row>
    <row r="9026" spans="1:5" x14ac:dyDescent="0.25">
      <c r="A9026" s="1">
        <v>38316</v>
      </c>
      <c r="B9026">
        <v>674.06</v>
      </c>
      <c r="D9026" s="1">
        <v>38316</v>
      </c>
      <c r="E9026">
        <v>1216.4036000000001</v>
      </c>
    </row>
    <row r="9027" spans="1:5" x14ac:dyDescent="0.25">
      <c r="A9027" s="1">
        <v>38317</v>
      </c>
      <c r="B9027">
        <v>674.76</v>
      </c>
      <c r="D9027" s="1">
        <v>38317</v>
      </c>
      <c r="E9027">
        <v>1210.5912000000001</v>
      </c>
    </row>
    <row r="9028" spans="1:5" x14ac:dyDescent="0.25">
      <c r="A9028" s="1">
        <v>38320</v>
      </c>
      <c r="B9028">
        <v>673.23</v>
      </c>
      <c r="D9028" s="1">
        <v>38320</v>
      </c>
      <c r="E9028">
        <v>1198.7838999999999</v>
      </c>
    </row>
    <row r="9029" spans="1:5" x14ac:dyDescent="0.25">
      <c r="A9029" s="1">
        <v>38321</v>
      </c>
      <c r="B9029">
        <v>670.84</v>
      </c>
      <c r="D9029" s="1">
        <v>38321</v>
      </c>
      <c r="E9029">
        <v>1194.6313</v>
      </c>
    </row>
    <row r="9030" spans="1:5" x14ac:dyDescent="0.25">
      <c r="A9030" s="1">
        <v>38322</v>
      </c>
      <c r="B9030">
        <v>680.93</v>
      </c>
      <c r="D9030" s="1">
        <v>38322</v>
      </c>
      <c r="E9030">
        <v>1192.8738000000001</v>
      </c>
    </row>
    <row r="9031" spans="1:5" x14ac:dyDescent="0.25">
      <c r="A9031" s="1">
        <v>38323</v>
      </c>
      <c r="B9031">
        <v>680.18</v>
      </c>
      <c r="D9031" s="1">
        <v>38323</v>
      </c>
      <c r="E9031">
        <v>1189.8657000000001</v>
      </c>
    </row>
    <row r="9032" spans="1:5" x14ac:dyDescent="0.25">
      <c r="A9032" s="1">
        <v>38324</v>
      </c>
      <c r="B9032">
        <v>680.77</v>
      </c>
      <c r="D9032" s="1">
        <v>38324</v>
      </c>
      <c r="E9032">
        <v>1204.8883000000001</v>
      </c>
    </row>
    <row r="9033" spans="1:5" x14ac:dyDescent="0.25">
      <c r="A9033" s="1">
        <v>38327</v>
      </c>
      <c r="B9033">
        <v>680.05</v>
      </c>
      <c r="D9033" s="1">
        <v>38327</v>
      </c>
      <c r="E9033">
        <v>1209.5009</v>
      </c>
    </row>
    <row r="9034" spans="1:5" x14ac:dyDescent="0.25">
      <c r="A9034" s="1">
        <v>38328</v>
      </c>
      <c r="B9034">
        <v>671.9</v>
      </c>
      <c r="D9034" s="1">
        <v>38328</v>
      </c>
      <c r="E9034">
        <v>1211.2190000000001</v>
      </c>
    </row>
    <row r="9035" spans="1:5" x14ac:dyDescent="0.25">
      <c r="A9035" s="1">
        <v>38329</v>
      </c>
      <c r="B9035">
        <v>675.2</v>
      </c>
      <c r="D9035" s="1">
        <v>38329</v>
      </c>
      <c r="E9035">
        <v>1226.0499</v>
      </c>
    </row>
    <row r="9036" spans="1:5" x14ac:dyDescent="0.25">
      <c r="A9036" s="1">
        <v>38330</v>
      </c>
      <c r="B9036">
        <v>678.36</v>
      </c>
      <c r="D9036" s="1">
        <v>38330</v>
      </c>
      <c r="E9036">
        <v>1220.7905000000001</v>
      </c>
    </row>
    <row r="9037" spans="1:5" x14ac:dyDescent="0.25">
      <c r="A9037" s="1">
        <v>38331</v>
      </c>
      <c r="B9037">
        <v>678.32</v>
      </c>
      <c r="D9037" s="1">
        <v>38331</v>
      </c>
      <c r="E9037">
        <v>1222.0613000000001</v>
      </c>
    </row>
    <row r="9038" spans="1:5" x14ac:dyDescent="0.25">
      <c r="A9038" s="1">
        <v>38334</v>
      </c>
      <c r="B9038">
        <v>684.12</v>
      </c>
      <c r="D9038" s="1">
        <v>38334</v>
      </c>
      <c r="E9038">
        <v>1224.2438999999999</v>
      </c>
    </row>
    <row r="9039" spans="1:5" x14ac:dyDescent="0.25">
      <c r="A9039" s="1">
        <v>38335</v>
      </c>
      <c r="B9039">
        <v>687.15</v>
      </c>
      <c r="D9039" s="1">
        <v>38335</v>
      </c>
      <c r="E9039">
        <v>1227.7083</v>
      </c>
    </row>
    <row r="9040" spans="1:5" x14ac:dyDescent="0.25">
      <c r="A9040" s="1">
        <v>38336</v>
      </c>
      <c r="B9040">
        <v>689.3</v>
      </c>
      <c r="D9040" s="1">
        <v>38336</v>
      </c>
      <c r="E9040">
        <v>1236.8335999999999</v>
      </c>
    </row>
    <row r="9041" spans="1:5" x14ac:dyDescent="0.25">
      <c r="A9041" s="1">
        <v>38337</v>
      </c>
      <c r="B9041">
        <v>687.19</v>
      </c>
      <c r="D9041" s="1">
        <v>38337</v>
      </c>
      <c r="E9041">
        <v>1221.8141000000001</v>
      </c>
    </row>
    <row r="9042" spans="1:5" x14ac:dyDescent="0.25">
      <c r="A9042" s="1">
        <v>38338</v>
      </c>
      <c r="B9042">
        <v>683.08</v>
      </c>
      <c r="D9042" s="1">
        <v>38338</v>
      </c>
      <c r="E9042">
        <v>1219.3805</v>
      </c>
    </row>
    <row r="9043" spans="1:5" x14ac:dyDescent="0.25">
      <c r="A9043" s="1">
        <v>38341</v>
      </c>
      <c r="B9043">
        <v>682.51</v>
      </c>
      <c r="D9043" s="1">
        <v>38341</v>
      </c>
      <c r="E9043">
        <v>1221.1766</v>
      </c>
    </row>
    <row r="9044" spans="1:5" x14ac:dyDescent="0.25">
      <c r="A9044" s="1">
        <v>38342</v>
      </c>
      <c r="B9044">
        <v>688.91</v>
      </c>
      <c r="D9044" s="1">
        <v>38342</v>
      </c>
      <c r="E9044">
        <v>1225.4111</v>
      </c>
    </row>
    <row r="9045" spans="1:5" x14ac:dyDescent="0.25">
      <c r="A9045" s="1">
        <v>38343</v>
      </c>
      <c r="B9045">
        <v>691.35</v>
      </c>
      <c r="D9045" s="1">
        <v>38343</v>
      </c>
      <c r="E9045">
        <v>1221.1592000000001</v>
      </c>
    </row>
    <row r="9046" spans="1:5" x14ac:dyDescent="0.25">
      <c r="A9046" s="1">
        <v>38344</v>
      </c>
      <c r="B9046">
        <v>691.75</v>
      </c>
      <c r="D9046" s="1">
        <v>38344</v>
      </c>
      <c r="E9046">
        <v>1219.434</v>
      </c>
    </row>
    <row r="9047" spans="1:5" x14ac:dyDescent="0.25">
      <c r="A9047" s="1">
        <v>38345</v>
      </c>
      <c r="B9047">
        <v>691.75</v>
      </c>
      <c r="D9047" s="1">
        <v>38345</v>
      </c>
      <c r="E9047">
        <v>1219.434</v>
      </c>
    </row>
    <row r="9048" spans="1:5" x14ac:dyDescent="0.25">
      <c r="A9048" s="1">
        <v>38348</v>
      </c>
      <c r="B9048">
        <v>688.62</v>
      </c>
      <c r="D9048" s="1">
        <v>38348</v>
      </c>
      <c r="E9048">
        <v>1209.6814999999999</v>
      </c>
    </row>
    <row r="9049" spans="1:5" x14ac:dyDescent="0.25">
      <c r="A9049" s="1">
        <v>38349</v>
      </c>
      <c r="B9049">
        <v>694.31</v>
      </c>
      <c r="D9049" s="1">
        <v>38349</v>
      </c>
      <c r="E9049">
        <v>1210.172</v>
      </c>
    </row>
    <row r="9050" spans="1:5" x14ac:dyDescent="0.25">
      <c r="A9050" s="1">
        <v>38350</v>
      </c>
      <c r="B9050">
        <v>694.23</v>
      </c>
      <c r="D9050" s="1">
        <v>38350</v>
      </c>
      <c r="E9050">
        <v>1207.1083000000001</v>
      </c>
    </row>
    <row r="9051" spans="1:5" x14ac:dyDescent="0.25">
      <c r="A9051" s="1">
        <v>38351</v>
      </c>
      <c r="B9051">
        <v>694.51</v>
      </c>
      <c r="D9051" s="1">
        <v>38351</v>
      </c>
      <c r="E9051">
        <v>1214.1859999999999</v>
      </c>
    </row>
    <row r="9052" spans="1:5" x14ac:dyDescent="0.25">
      <c r="A9052" s="1">
        <v>38352</v>
      </c>
      <c r="B9052">
        <v>693.63</v>
      </c>
      <c r="D9052" s="1">
        <v>38352</v>
      </c>
      <c r="E9052">
        <v>1221.8567</v>
      </c>
    </row>
    <row r="9053" spans="1:5" x14ac:dyDescent="0.25">
      <c r="A9053" s="1">
        <v>38355</v>
      </c>
      <c r="B9053">
        <v>686.89</v>
      </c>
      <c r="D9053" s="1">
        <v>38355</v>
      </c>
      <c r="E9053">
        <v>1222.7090000000001</v>
      </c>
    </row>
    <row r="9054" spans="1:5" x14ac:dyDescent="0.25">
      <c r="A9054" s="1">
        <v>38356</v>
      </c>
      <c r="B9054">
        <v>677.98</v>
      </c>
      <c r="D9054" s="1">
        <v>38356</v>
      </c>
      <c r="E9054">
        <v>1214.9247</v>
      </c>
    </row>
    <row r="9055" spans="1:5" x14ac:dyDescent="0.25">
      <c r="A9055" s="1">
        <v>38357</v>
      </c>
      <c r="B9055">
        <v>674.16</v>
      </c>
      <c r="D9055" s="1">
        <v>38357</v>
      </c>
      <c r="E9055">
        <v>1217.9641999999999</v>
      </c>
    </row>
    <row r="9056" spans="1:5" x14ac:dyDescent="0.25">
      <c r="A9056" s="1">
        <v>38358</v>
      </c>
      <c r="B9056">
        <v>676.51</v>
      </c>
      <c r="D9056" s="1">
        <v>38358</v>
      </c>
      <c r="E9056">
        <v>1218.3831</v>
      </c>
    </row>
    <row r="9057" spans="1:5" x14ac:dyDescent="0.25">
      <c r="A9057" s="1">
        <v>38359</v>
      </c>
      <c r="B9057">
        <v>675.09</v>
      </c>
      <c r="D9057" s="1">
        <v>38359</v>
      </c>
      <c r="E9057">
        <v>1218.2184999999999</v>
      </c>
    </row>
    <row r="9058" spans="1:5" x14ac:dyDescent="0.25">
      <c r="A9058" s="1">
        <v>38362</v>
      </c>
      <c r="B9058">
        <v>677.95</v>
      </c>
      <c r="D9058" s="1">
        <v>38362</v>
      </c>
      <c r="E9058">
        <v>1221.3514</v>
      </c>
    </row>
    <row r="9059" spans="1:5" x14ac:dyDescent="0.25">
      <c r="A9059" s="1">
        <v>38363</v>
      </c>
      <c r="B9059">
        <v>673.47</v>
      </c>
      <c r="D9059" s="1">
        <v>38363</v>
      </c>
      <c r="E9059">
        <v>1227.2273</v>
      </c>
    </row>
    <row r="9060" spans="1:5" x14ac:dyDescent="0.25">
      <c r="A9060" s="1">
        <v>38364</v>
      </c>
      <c r="B9060">
        <v>675.97</v>
      </c>
      <c r="D9060" s="1">
        <v>38364</v>
      </c>
      <c r="E9060">
        <v>1228.7382</v>
      </c>
    </row>
    <row r="9061" spans="1:5" x14ac:dyDescent="0.25">
      <c r="A9061" s="1">
        <v>38365</v>
      </c>
      <c r="B9061">
        <v>670.9</v>
      </c>
      <c r="D9061" s="1">
        <v>38365</v>
      </c>
      <c r="E9061">
        <v>1236.374</v>
      </c>
    </row>
    <row r="9062" spans="1:5" x14ac:dyDescent="0.25">
      <c r="A9062" s="1">
        <v>38366</v>
      </c>
      <c r="B9062">
        <v>675.43</v>
      </c>
      <c r="D9062" s="1">
        <v>38366</v>
      </c>
      <c r="E9062">
        <v>1233.9304</v>
      </c>
    </row>
    <row r="9063" spans="1:5" x14ac:dyDescent="0.25">
      <c r="A9063" s="1">
        <v>38369</v>
      </c>
      <c r="B9063">
        <v>675.43</v>
      </c>
      <c r="D9063" s="1">
        <v>38369</v>
      </c>
      <c r="E9063">
        <v>1234.4961000000001</v>
      </c>
    </row>
    <row r="9064" spans="1:5" x14ac:dyDescent="0.25">
      <c r="A9064" s="1">
        <v>38370</v>
      </c>
      <c r="B9064">
        <v>682.02</v>
      </c>
      <c r="D9064" s="1">
        <v>38370</v>
      </c>
      <c r="E9064">
        <v>1239.8112000000001</v>
      </c>
    </row>
    <row r="9065" spans="1:5" x14ac:dyDescent="0.25">
      <c r="A9065" s="1">
        <v>38371</v>
      </c>
      <c r="B9065">
        <v>675.44</v>
      </c>
      <c r="D9065" s="1">
        <v>38371</v>
      </c>
      <c r="E9065">
        <v>1241.4382000000001</v>
      </c>
    </row>
    <row r="9066" spans="1:5" x14ac:dyDescent="0.25">
      <c r="A9066" s="1">
        <v>38372</v>
      </c>
      <c r="B9066">
        <v>670.37</v>
      </c>
      <c r="D9066" s="1">
        <v>38372</v>
      </c>
      <c r="E9066">
        <v>1243.8169</v>
      </c>
    </row>
    <row r="9067" spans="1:5" x14ac:dyDescent="0.25">
      <c r="A9067" s="1">
        <v>38373</v>
      </c>
      <c r="B9067">
        <v>666.45</v>
      </c>
      <c r="D9067" s="1">
        <v>38373</v>
      </c>
      <c r="E9067">
        <v>1245.826</v>
      </c>
    </row>
    <row r="9068" spans="1:5" x14ac:dyDescent="0.25">
      <c r="A9068" s="1">
        <v>38376</v>
      </c>
      <c r="B9068">
        <v>663.34</v>
      </c>
      <c r="D9068" s="1">
        <v>38376</v>
      </c>
      <c r="E9068">
        <v>1250.2825</v>
      </c>
    </row>
    <row r="9069" spans="1:5" x14ac:dyDescent="0.25">
      <c r="A9069" s="1">
        <v>38377</v>
      </c>
      <c r="B9069">
        <v>665.63</v>
      </c>
      <c r="D9069" s="1">
        <v>38377</v>
      </c>
      <c r="E9069">
        <v>1241.7644</v>
      </c>
    </row>
    <row r="9070" spans="1:5" x14ac:dyDescent="0.25">
      <c r="A9070" s="1">
        <v>38378</v>
      </c>
      <c r="B9070">
        <v>669.75</v>
      </c>
      <c r="D9070" s="1">
        <v>38378</v>
      </c>
      <c r="E9070">
        <v>1242.1397999999999</v>
      </c>
    </row>
    <row r="9071" spans="1:5" x14ac:dyDescent="0.25">
      <c r="A9071" s="1">
        <v>38379</v>
      </c>
      <c r="B9071">
        <v>670.09</v>
      </c>
      <c r="D9071" s="1">
        <v>38379</v>
      </c>
      <c r="E9071">
        <v>1241.4290000000001</v>
      </c>
    </row>
    <row r="9072" spans="1:5" x14ac:dyDescent="0.25">
      <c r="A9072" s="1">
        <v>38380</v>
      </c>
      <c r="B9072">
        <v>668.15</v>
      </c>
      <c r="D9072" s="1">
        <v>38380</v>
      </c>
      <c r="E9072">
        <v>1249.7795000000001</v>
      </c>
    </row>
    <row r="9073" spans="1:5" x14ac:dyDescent="0.25">
      <c r="A9073" s="1">
        <v>38383</v>
      </c>
      <c r="B9073">
        <v>674.54</v>
      </c>
      <c r="D9073" s="1">
        <v>38383</v>
      </c>
      <c r="E9073">
        <v>1252.6366</v>
      </c>
    </row>
    <row r="9074" spans="1:5" x14ac:dyDescent="0.25">
      <c r="A9074" s="1">
        <v>38384</v>
      </c>
      <c r="B9074">
        <v>679.38</v>
      </c>
      <c r="D9074" s="1">
        <v>38384</v>
      </c>
      <c r="E9074">
        <v>1252.3121000000001</v>
      </c>
    </row>
    <row r="9075" spans="1:5" x14ac:dyDescent="0.25">
      <c r="A9075" s="1">
        <v>38385</v>
      </c>
      <c r="B9075">
        <v>681.78</v>
      </c>
      <c r="D9075" s="1">
        <v>38385</v>
      </c>
      <c r="E9075">
        <v>1253.2388000000001</v>
      </c>
    </row>
    <row r="9076" spans="1:5" x14ac:dyDescent="0.25">
      <c r="A9076" s="1">
        <v>38386</v>
      </c>
      <c r="B9076">
        <v>679.84</v>
      </c>
      <c r="D9076" s="1">
        <v>38386</v>
      </c>
      <c r="E9076">
        <v>1252.9709</v>
      </c>
    </row>
    <row r="9077" spans="1:5" x14ac:dyDescent="0.25">
      <c r="A9077" s="1">
        <v>38387</v>
      </c>
      <c r="B9077">
        <v>687.71</v>
      </c>
      <c r="D9077" s="1">
        <v>38387</v>
      </c>
      <c r="E9077">
        <v>1265.8585</v>
      </c>
    </row>
    <row r="9078" spans="1:5" x14ac:dyDescent="0.25">
      <c r="A9078" s="1">
        <v>38390</v>
      </c>
      <c r="B9078">
        <v>686.92</v>
      </c>
      <c r="D9078" s="1">
        <v>38390</v>
      </c>
      <c r="E9078">
        <v>1272.6827000000001</v>
      </c>
    </row>
    <row r="9079" spans="1:5" x14ac:dyDescent="0.25">
      <c r="A9079" s="1">
        <v>38391</v>
      </c>
      <c r="B9079">
        <v>687.5</v>
      </c>
      <c r="D9079" s="1">
        <v>38391</v>
      </c>
      <c r="E9079">
        <v>1276.7530999999999</v>
      </c>
    </row>
    <row r="9080" spans="1:5" x14ac:dyDescent="0.25">
      <c r="A9080" s="1">
        <v>38392</v>
      </c>
      <c r="B9080">
        <v>680.79</v>
      </c>
      <c r="D9080" s="1">
        <v>38392</v>
      </c>
      <c r="E9080">
        <v>1282.0662</v>
      </c>
    </row>
    <row r="9081" spans="1:5" x14ac:dyDescent="0.25">
      <c r="A9081" s="1">
        <v>38393</v>
      </c>
      <c r="B9081">
        <v>683.35</v>
      </c>
      <c r="D9081" s="1">
        <v>38393</v>
      </c>
      <c r="E9081">
        <v>1268.4213</v>
      </c>
    </row>
    <row r="9082" spans="1:5" x14ac:dyDescent="0.25">
      <c r="A9082" s="1">
        <v>38394</v>
      </c>
      <c r="B9082">
        <v>688.51</v>
      </c>
      <c r="D9082" s="1">
        <v>38394</v>
      </c>
      <c r="E9082">
        <v>1265.6926000000001</v>
      </c>
    </row>
    <row r="9083" spans="1:5" x14ac:dyDescent="0.25">
      <c r="A9083" s="1">
        <v>38397</v>
      </c>
      <c r="B9083">
        <v>689.18</v>
      </c>
      <c r="D9083" s="1">
        <v>38397</v>
      </c>
      <c r="E9083">
        <v>1270.8279</v>
      </c>
    </row>
    <row r="9084" spans="1:5" x14ac:dyDescent="0.25">
      <c r="A9084" s="1">
        <v>38398</v>
      </c>
      <c r="B9084">
        <v>691.14</v>
      </c>
      <c r="D9084" s="1">
        <v>38398</v>
      </c>
      <c r="E9084">
        <v>1266.6157000000001</v>
      </c>
    </row>
    <row r="9085" spans="1:5" x14ac:dyDescent="0.25">
      <c r="A9085" s="1">
        <v>38399</v>
      </c>
      <c r="B9085">
        <v>691.74</v>
      </c>
      <c r="D9085" s="1">
        <v>38399</v>
      </c>
      <c r="E9085">
        <v>1260.2802999999999</v>
      </c>
    </row>
    <row r="9086" spans="1:5" x14ac:dyDescent="0.25">
      <c r="A9086" s="1">
        <v>38400</v>
      </c>
      <c r="B9086">
        <v>686.21</v>
      </c>
      <c r="D9086" s="1">
        <v>38400</v>
      </c>
      <c r="E9086">
        <v>1254.8398</v>
      </c>
    </row>
    <row r="9087" spans="1:5" x14ac:dyDescent="0.25">
      <c r="A9087" s="1">
        <v>38401</v>
      </c>
      <c r="B9087">
        <v>686.41</v>
      </c>
      <c r="D9087" s="1">
        <v>38401</v>
      </c>
      <c r="E9087">
        <v>1244.8989999999999</v>
      </c>
    </row>
    <row r="9088" spans="1:5" x14ac:dyDescent="0.25">
      <c r="A9088" s="1">
        <v>38404</v>
      </c>
      <c r="B9088">
        <v>686.41</v>
      </c>
      <c r="D9088" s="1">
        <v>38404</v>
      </c>
      <c r="E9088">
        <v>1245.4738</v>
      </c>
    </row>
    <row r="9089" spans="1:5" x14ac:dyDescent="0.25">
      <c r="A9089" s="1">
        <v>38405</v>
      </c>
      <c r="B9089">
        <v>676.1</v>
      </c>
      <c r="D9089" s="1">
        <v>38405</v>
      </c>
      <c r="E9089">
        <v>1241.5673999999999</v>
      </c>
    </row>
    <row r="9090" spans="1:5" x14ac:dyDescent="0.25">
      <c r="A9090" s="1">
        <v>38406</v>
      </c>
      <c r="B9090">
        <v>679.72</v>
      </c>
      <c r="D9090" s="1">
        <v>38406</v>
      </c>
      <c r="E9090">
        <v>1243.9507000000001</v>
      </c>
    </row>
    <row r="9091" spans="1:5" x14ac:dyDescent="0.25">
      <c r="A9091" s="1">
        <v>38407</v>
      </c>
      <c r="B9091">
        <v>685.46</v>
      </c>
      <c r="D9091" s="1">
        <v>38407</v>
      </c>
      <c r="E9091">
        <v>1243.2642000000001</v>
      </c>
    </row>
    <row r="9092" spans="1:5" x14ac:dyDescent="0.25">
      <c r="A9092" s="1">
        <v>38408</v>
      </c>
      <c r="B9092">
        <v>692.42</v>
      </c>
      <c r="D9092" s="1">
        <v>38408</v>
      </c>
      <c r="E9092">
        <v>1245.7301</v>
      </c>
    </row>
    <row r="9093" spans="1:5" x14ac:dyDescent="0.25">
      <c r="A9093" s="1">
        <v>38411</v>
      </c>
      <c r="B9093">
        <v>688.05</v>
      </c>
      <c r="D9093" s="1">
        <v>38411</v>
      </c>
      <c r="E9093">
        <v>1236.3992000000001</v>
      </c>
    </row>
    <row r="9094" spans="1:5" x14ac:dyDescent="0.25">
      <c r="A9094" s="1">
        <v>38412</v>
      </c>
      <c r="B9094">
        <v>692.19</v>
      </c>
      <c r="D9094" s="1">
        <v>38412</v>
      </c>
      <c r="E9094">
        <v>1234.7822000000001</v>
      </c>
    </row>
    <row r="9095" spans="1:5" x14ac:dyDescent="0.25">
      <c r="A9095" s="1">
        <v>38413</v>
      </c>
      <c r="B9095">
        <v>691.89</v>
      </c>
      <c r="D9095" s="1">
        <v>38413</v>
      </c>
      <c r="E9095">
        <v>1232.9079999999999</v>
      </c>
    </row>
    <row r="9096" spans="1:5" x14ac:dyDescent="0.25">
      <c r="A9096" s="1">
        <v>38414</v>
      </c>
      <c r="B9096">
        <v>691.88</v>
      </c>
      <c r="D9096" s="1">
        <v>38414</v>
      </c>
      <c r="E9096">
        <v>1232.3619000000001</v>
      </c>
    </row>
    <row r="9097" spans="1:5" x14ac:dyDescent="0.25">
      <c r="A9097" s="1">
        <v>38415</v>
      </c>
      <c r="B9097">
        <v>698.55</v>
      </c>
      <c r="D9097" s="1">
        <v>38415</v>
      </c>
      <c r="E9097">
        <v>1243.9331</v>
      </c>
    </row>
    <row r="9098" spans="1:5" x14ac:dyDescent="0.25">
      <c r="A9098" s="1">
        <v>38418</v>
      </c>
      <c r="B9098">
        <v>700.47</v>
      </c>
      <c r="D9098" s="1">
        <v>38418</v>
      </c>
      <c r="E9098">
        <v>1248.335</v>
      </c>
    </row>
    <row r="9099" spans="1:5" x14ac:dyDescent="0.25">
      <c r="A9099" s="1">
        <v>38419</v>
      </c>
      <c r="B9099">
        <v>696.75</v>
      </c>
      <c r="D9099" s="1">
        <v>38419</v>
      </c>
      <c r="E9099">
        <v>1238.3013000000001</v>
      </c>
    </row>
    <row r="9100" spans="1:5" x14ac:dyDescent="0.25">
      <c r="A9100" s="1">
        <v>38420</v>
      </c>
      <c r="B9100">
        <v>689.55</v>
      </c>
      <c r="D9100" s="1">
        <v>38420</v>
      </c>
      <c r="E9100">
        <v>1220.3688</v>
      </c>
    </row>
    <row r="9101" spans="1:5" x14ac:dyDescent="0.25">
      <c r="A9101" s="1">
        <v>38421</v>
      </c>
      <c r="B9101">
        <v>690.19</v>
      </c>
      <c r="D9101" s="1">
        <v>38421</v>
      </c>
      <c r="E9101">
        <v>1227.4023</v>
      </c>
    </row>
    <row r="9102" spans="1:5" x14ac:dyDescent="0.25">
      <c r="A9102" s="1">
        <v>38422</v>
      </c>
      <c r="B9102">
        <v>685.89</v>
      </c>
      <c r="D9102" s="1">
        <v>38422</v>
      </c>
      <c r="E9102">
        <v>1218.8878999999999</v>
      </c>
    </row>
    <row r="9103" spans="1:5" x14ac:dyDescent="0.25">
      <c r="A9103" s="1">
        <v>38425</v>
      </c>
      <c r="B9103">
        <v>690.26</v>
      </c>
      <c r="D9103" s="1">
        <v>38425</v>
      </c>
      <c r="E9103">
        <v>1222.2665</v>
      </c>
    </row>
    <row r="9104" spans="1:5" x14ac:dyDescent="0.25">
      <c r="A9104" s="1">
        <v>38426</v>
      </c>
      <c r="B9104">
        <v>685.47</v>
      </c>
      <c r="D9104" s="1">
        <v>38426</v>
      </c>
      <c r="E9104">
        <v>1219.0790999999999</v>
      </c>
    </row>
    <row r="9105" spans="1:5" x14ac:dyDescent="0.25">
      <c r="A9105" s="1">
        <v>38427</v>
      </c>
      <c r="B9105">
        <v>679.75</v>
      </c>
      <c r="D9105" s="1">
        <v>38427</v>
      </c>
      <c r="E9105">
        <v>1221.7106000000001</v>
      </c>
    </row>
    <row r="9106" spans="1:5" x14ac:dyDescent="0.25">
      <c r="A9106" s="1">
        <v>38428</v>
      </c>
      <c r="B9106">
        <v>681.07</v>
      </c>
      <c r="D9106" s="1">
        <v>38428</v>
      </c>
      <c r="E9106">
        <v>1226.5144</v>
      </c>
    </row>
    <row r="9107" spans="1:5" x14ac:dyDescent="0.25">
      <c r="A9107" s="1">
        <v>38429</v>
      </c>
      <c r="B9107">
        <v>680.44</v>
      </c>
      <c r="D9107" s="1">
        <v>38429</v>
      </c>
      <c r="E9107">
        <v>1220.998</v>
      </c>
    </row>
    <row r="9108" spans="1:5" x14ac:dyDescent="0.25">
      <c r="A9108" s="1">
        <v>38432</v>
      </c>
      <c r="B9108">
        <v>677.64</v>
      </c>
      <c r="D9108" s="1">
        <v>38432</v>
      </c>
      <c r="E9108">
        <v>1219.2936</v>
      </c>
    </row>
    <row r="9109" spans="1:5" x14ac:dyDescent="0.25">
      <c r="A9109" s="1">
        <v>38433</v>
      </c>
      <c r="B9109">
        <v>671.24</v>
      </c>
      <c r="D9109" s="1">
        <v>38433</v>
      </c>
      <c r="E9109">
        <v>1210.0806</v>
      </c>
    </row>
    <row r="9110" spans="1:5" x14ac:dyDescent="0.25">
      <c r="A9110" s="1">
        <v>38434</v>
      </c>
      <c r="B9110">
        <v>670.81</v>
      </c>
      <c r="D9110" s="1">
        <v>38434</v>
      </c>
      <c r="E9110">
        <v>1212.2461000000001</v>
      </c>
    </row>
    <row r="9111" spans="1:5" x14ac:dyDescent="0.25">
      <c r="A9111" s="1">
        <v>38435</v>
      </c>
      <c r="B9111">
        <v>670.77</v>
      </c>
      <c r="D9111" s="1">
        <v>38435</v>
      </c>
      <c r="E9111">
        <v>1214.7751000000001</v>
      </c>
    </row>
    <row r="9112" spans="1:5" x14ac:dyDescent="0.25">
      <c r="A9112" s="1">
        <v>38436</v>
      </c>
      <c r="B9112">
        <v>670.77</v>
      </c>
      <c r="D9112" s="1">
        <v>38436</v>
      </c>
      <c r="E9112">
        <v>1214.9670000000001</v>
      </c>
    </row>
    <row r="9113" spans="1:5" x14ac:dyDescent="0.25">
      <c r="A9113" s="1">
        <v>38439</v>
      </c>
      <c r="B9113">
        <v>671.91</v>
      </c>
      <c r="D9113" s="1">
        <v>38439</v>
      </c>
      <c r="E9113">
        <v>1211.1665</v>
      </c>
    </row>
    <row r="9114" spans="1:5" x14ac:dyDescent="0.25">
      <c r="A9114" s="1">
        <v>38440</v>
      </c>
      <c r="B9114">
        <v>666.22</v>
      </c>
      <c r="D9114" s="1">
        <v>38440</v>
      </c>
      <c r="E9114">
        <v>1214.9657</v>
      </c>
    </row>
    <row r="9115" spans="1:5" x14ac:dyDescent="0.25">
      <c r="A9115" s="1">
        <v>38441</v>
      </c>
      <c r="B9115">
        <v>675.49</v>
      </c>
      <c r="D9115" s="1">
        <v>38441</v>
      </c>
      <c r="E9115">
        <v>1220.6414</v>
      </c>
    </row>
    <row r="9116" spans="1:5" x14ac:dyDescent="0.25">
      <c r="A9116" s="1">
        <v>38442</v>
      </c>
      <c r="B9116">
        <v>675.45</v>
      </c>
      <c r="D9116" s="1">
        <v>38442</v>
      </c>
      <c r="E9116">
        <v>1228.1311000000001</v>
      </c>
    </row>
    <row r="9117" spans="1:5" x14ac:dyDescent="0.25">
      <c r="A9117" s="1">
        <v>38443</v>
      </c>
      <c r="B9117">
        <v>671.39</v>
      </c>
      <c r="D9117" s="1">
        <v>38443</v>
      </c>
      <c r="E9117">
        <v>1232.7249999999999</v>
      </c>
    </row>
    <row r="9118" spans="1:5" x14ac:dyDescent="0.25">
      <c r="A9118" s="1">
        <v>38446</v>
      </c>
      <c r="B9118">
        <v>673.09</v>
      </c>
      <c r="D9118" s="1">
        <v>38446</v>
      </c>
      <c r="E9118">
        <v>1233.0673999999999</v>
      </c>
    </row>
    <row r="9119" spans="1:5" x14ac:dyDescent="0.25">
      <c r="A9119" s="1">
        <v>38447</v>
      </c>
      <c r="B9119">
        <v>675.82</v>
      </c>
      <c r="D9119" s="1">
        <v>38447</v>
      </c>
      <c r="E9119">
        <v>1230.9290000000001</v>
      </c>
    </row>
    <row r="9120" spans="1:5" x14ac:dyDescent="0.25">
      <c r="A9120" s="1">
        <v>38448</v>
      </c>
      <c r="B9120">
        <v>677.28</v>
      </c>
      <c r="D9120" s="1">
        <v>38448</v>
      </c>
      <c r="E9120">
        <v>1233.1569999999999</v>
      </c>
    </row>
    <row r="9121" spans="1:5" x14ac:dyDescent="0.25">
      <c r="A9121" s="1">
        <v>38449</v>
      </c>
      <c r="B9121">
        <v>681.39</v>
      </c>
      <c r="D9121" s="1">
        <v>38449</v>
      </c>
      <c r="E9121">
        <v>1227.9344000000001</v>
      </c>
    </row>
    <row r="9122" spans="1:5" x14ac:dyDescent="0.25">
      <c r="A9122" s="1">
        <v>38450</v>
      </c>
      <c r="B9122">
        <v>675.41</v>
      </c>
      <c r="D9122" s="1">
        <v>38450</v>
      </c>
      <c r="E9122">
        <v>1227.7157999999999</v>
      </c>
    </row>
    <row r="9123" spans="1:5" x14ac:dyDescent="0.25">
      <c r="A9123" s="1">
        <v>38453</v>
      </c>
      <c r="B9123">
        <v>674.97</v>
      </c>
      <c r="D9123" s="1">
        <v>38453</v>
      </c>
      <c r="E9123">
        <v>1234.0576000000001</v>
      </c>
    </row>
    <row r="9124" spans="1:5" x14ac:dyDescent="0.25">
      <c r="A9124" s="1">
        <v>38454</v>
      </c>
      <c r="B9124">
        <v>678.91</v>
      </c>
      <c r="D9124" s="1">
        <v>38454</v>
      </c>
      <c r="E9124">
        <v>1244.8125</v>
      </c>
    </row>
    <row r="9125" spans="1:5" x14ac:dyDescent="0.25">
      <c r="A9125" s="1">
        <v>38455</v>
      </c>
      <c r="B9125">
        <v>670.72</v>
      </c>
      <c r="D9125" s="1">
        <v>38455</v>
      </c>
      <c r="E9125">
        <v>1242.3759</v>
      </c>
    </row>
    <row r="9126" spans="1:5" x14ac:dyDescent="0.25">
      <c r="A9126" s="1">
        <v>38456</v>
      </c>
      <c r="B9126">
        <v>663.53</v>
      </c>
      <c r="D9126" s="1">
        <v>38456</v>
      </c>
      <c r="E9126">
        <v>1241.3028999999999</v>
      </c>
    </row>
    <row r="9127" spans="1:5" x14ac:dyDescent="0.25">
      <c r="A9127" s="1">
        <v>38457</v>
      </c>
      <c r="B9127">
        <v>652.73</v>
      </c>
      <c r="D9127" s="1">
        <v>38457</v>
      </c>
      <c r="E9127">
        <v>1253.1042</v>
      </c>
    </row>
    <row r="9128" spans="1:5" x14ac:dyDescent="0.25">
      <c r="A9128" s="1">
        <v>38460</v>
      </c>
      <c r="B9128">
        <v>654.89</v>
      </c>
      <c r="D9128" s="1">
        <v>38460</v>
      </c>
      <c r="E9128">
        <v>1257.5278000000001</v>
      </c>
    </row>
    <row r="9129" spans="1:5" x14ac:dyDescent="0.25">
      <c r="A9129" s="1">
        <v>38461</v>
      </c>
      <c r="B9129">
        <v>659.85</v>
      </c>
      <c r="D9129" s="1">
        <v>38461</v>
      </c>
      <c r="E9129">
        <v>1264.0259000000001</v>
      </c>
    </row>
    <row r="9130" spans="1:5" x14ac:dyDescent="0.25">
      <c r="A9130" s="1">
        <v>38462</v>
      </c>
      <c r="B9130">
        <v>650.86</v>
      </c>
      <c r="D9130" s="1">
        <v>38462</v>
      </c>
      <c r="E9130">
        <v>1262.1697999999999</v>
      </c>
    </row>
    <row r="9131" spans="1:5" x14ac:dyDescent="0.25">
      <c r="A9131" s="1">
        <v>38463</v>
      </c>
      <c r="B9131">
        <v>663.43</v>
      </c>
      <c r="D9131" s="1">
        <v>38463</v>
      </c>
      <c r="E9131">
        <v>1252.4739</v>
      </c>
    </row>
    <row r="9132" spans="1:5" x14ac:dyDescent="0.25">
      <c r="A9132" s="1">
        <v>38464</v>
      </c>
      <c r="B9132">
        <v>658.49</v>
      </c>
      <c r="D9132" s="1">
        <v>38464</v>
      </c>
      <c r="E9132">
        <v>1259.6847</v>
      </c>
    </row>
    <row r="9133" spans="1:5" x14ac:dyDescent="0.25">
      <c r="A9133" s="1">
        <v>38467</v>
      </c>
      <c r="B9133">
        <v>664.65</v>
      </c>
      <c r="D9133" s="1">
        <v>38467</v>
      </c>
      <c r="E9133">
        <v>1262.6056000000001</v>
      </c>
    </row>
    <row r="9134" spans="1:5" x14ac:dyDescent="0.25">
      <c r="A9134" s="1">
        <v>38468</v>
      </c>
      <c r="B9134">
        <v>658.67</v>
      </c>
      <c r="D9134" s="1">
        <v>38468</v>
      </c>
      <c r="E9134">
        <v>1261.3621000000001</v>
      </c>
    </row>
    <row r="9135" spans="1:5" x14ac:dyDescent="0.25">
      <c r="A9135" s="1">
        <v>38469</v>
      </c>
      <c r="B9135">
        <v>660.9</v>
      </c>
      <c r="D9135" s="1">
        <v>38469</v>
      </c>
      <c r="E9135">
        <v>1264.4784</v>
      </c>
    </row>
    <row r="9136" spans="1:5" x14ac:dyDescent="0.25">
      <c r="A9136" s="1">
        <v>38470</v>
      </c>
      <c r="B9136">
        <v>652.80999999999995</v>
      </c>
      <c r="D9136" s="1">
        <v>38470</v>
      </c>
      <c r="E9136">
        <v>1272.1332</v>
      </c>
    </row>
    <row r="9137" spans="1:5" x14ac:dyDescent="0.25">
      <c r="A9137" s="1">
        <v>38471</v>
      </c>
      <c r="B9137">
        <v>660.02</v>
      </c>
      <c r="D9137" s="1">
        <v>38471</v>
      </c>
      <c r="E9137">
        <v>1269.9226000000001</v>
      </c>
    </row>
    <row r="9138" spans="1:5" x14ac:dyDescent="0.25">
      <c r="A9138" s="1">
        <v>38474</v>
      </c>
      <c r="B9138">
        <v>663.41</v>
      </c>
      <c r="D9138" s="1">
        <v>38474</v>
      </c>
      <c r="E9138">
        <v>1270.7795000000001</v>
      </c>
    </row>
    <row r="9139" spans="1:5" x14ac:dyDescent="0.25">
      <c r="A9139" s="1">
        <v>38475</v>
      </c>
      <c r="B9139">
        <v>662.98</v>
      </c>
      <c r="D9139" s="1">
        <v>38475</v>
      </c>
      <c r="E9139">
        <v>1270.2937999999999</v>
      </c>
    </row>
    <row r="9140" spans="1:5" x14ac:dyDescent="0.25">
      <c r="A9140" s="1">
        <v>38476</v>
      </c>
      <c r="B9140">
        <v>671.46</v>
      </c>
      <c r="D9140" s="1">
        <v>38476</v>
      </c>
      <c r="E9140">
        <v>1267.6313</v>
      </c>
    </row>
    <row r="9141" spans="1:5" x14ac:dyDescent="0.25">
      <c r="A9141" s="1">
        <v>38477</v>
      </c>
      <c r="B9141">
        <v>670.29</v>
      </c>
      <c r="D9141" s="1">
        <v>38477</v>
      </c>
      <c r="E9141">
        <v>1269.6793</v>
      </c>
    </row>
    <row r="9142" spans="1:5" x14ac:dyDescent="0.25">
      <c r="A9142" s="1">
        <v>38478</v>
      </c>
      <c r="B9142">
        <v>669.87</v>
      </c>
      <c r="D9142" s="1">
        <v>38478</v>
      </c>
      <c r="E9142">
        <v>1259.8361</v>
      </c>
    </row>
    <row r="9143" spans="1:5" x14ac:dyDescent="0.25">
      <c r="A9143" s="1">
        <v>38481</v>
      </c>
      <c r="B9143">
        <v>674.37</v>
      </c>
      <c r="D9143" s="1">
        <v>38481</v>
      </c>
      <c r="E9143">
        <v>1261.0329999999999</v>
      </c>
    </row>
    <row r="9144" spans="1:5" x14ac:dyDescent="0.25">
      <c r="A9144" s="1">
        <v>38482</v>
      </c>
      <c r="B9144">
        <v>667.49</v>
      </c>
      <c r="D9144" s="1">
        <v>38482</v>
      </c>
      <c r="E9144">
        <v>1267.5323000000001</v>
      </c>
    </row>
    <row r="9145" spans="1:5" x14ac:dyDescent="0.25">
      <c r="A9145" s="1">
        <v>38483</v>
      </c>
      <c r="B9145">
        <v>670.09</v>
      </c>
      <c r="D9145" s="1">
        <v>38483</v>
      </c>
      <c r="E9145">
        <v>1271.2708</v>
      </c>
    </row>
    <row r="9146" spans="1:5" x14ac:dyDescent="0.25">
      <c r="A9146" s="1">
        <v>38484</v>
      </c>
      <c r="B9146">
        <v>663.18</v>
      </c>
      <c r="D9146" s="1">
        <v>38484</v>
      </c>
      <c r="E9146">
        <v>1274.3113000000001</v>
      </c>
    </row>
    <row r="9147" spans="1:5" x14ac:dyDescent="0.25">
      <c r="A9147" s="1">
        <v>38485</v>
      </c>
      <c r="B9147">
        <v>659.78</v>
      </c>
      <c r="D9147" s="1">
        <v>38485</v>
      </c>
      <c r="E9147">
        <v>1280.1676</v>
      </c>
    </row>
    <row r="9148" spans="1:5" x14ac:dyDescent="0.25">
      <c r="A9148" s="1">
        <v>38488</v>
      </c>
      <c r="B9148">
        <v>666.92</v>
      </c>
      <c r="D9148" s="1">
        <v>38488</v>
      </c>
      <c r="E9148">
        <v>1280.2924</v>
      </c>
    </row>
    <row r="9149" spans="1:5" x14ac:dyDescent="0.25">
      <c r="A9149" s="1">
        <v>38489</v>
      </c>
      <c r="B9149">
        <v>671.55</v>
      </c>
      <c r="D9149" s="1">
        <v>38489</v>
      </c>
      <c r="E9149">
        <v>1281.9579000000001</v>
      </c>
    </row>
    <row r="9150" spans="1:5" x14ac:dyDescent="0.25">
      <c r="A9150" s="1">
        <v>38490</v>
      </c>
      <c r="B9150">
        <v>679.2</v>
      </c>
      <c r="D9150" s="1">
        <v>38490</v>
      </c>
      <c r="E9150">
        <v>1288.3869999999999</v>
      </c>
    </row>
    <row r="9151" spans="1:5" x14ac:dyDescent="0.25">
      <c r="A9151" s="1">
        <v>38491</v>
      </c>
      <c r="B9151">
        <v>682.38</v>
      </c>
      <c r="D9151" s="1">
        <v>38491</v>
      </c>
      <c r="E9151">
        <v>1284.9453000000001</v>
      </c>
    </row>
    <row r="9152" spans="1:5" x14ac:dyDescent="0.25">
      <c r="A9152" s="1">
        <v>38492</v>
      </c>
      <c r="B9152">
        <v>681.58</v>
      </c>
      <c r="D9152" s="1">
        <v>38492</v>
      </c>
      <c r="E9152">
        <v>1284.8878999999999</v>
      </c>
    </row>
    <row r="9153" spans="1:5" x14ac:dyDescent="0.25">
      <c r="A9153" s="1">
        <v>38495</v>
      </c>
      <c r="B9153">
        <v>684.32</v>
      </c>
      <c r="D9153" s="1">
        <v>38495</v>
      </c>
      <c r="E9153">
        <v>1293.3960999999999</v>
      </c>
    </row>
    <row r="9154" spans="1:5" x14ac:dyDescent="0.25">
      <c r="A9154" s="1">
        <v>38496</v>
      </c>
      <c r="B9154">
        <v>684.33</v>
      </c>
      <c r="D9154" s="1">
        <v>38496</v>
      </c>
      <c r="E9154">
        <v>1297.0018</v>
      </c>
    </row>
    <row r="9155" spans="1:5" x14ac:dyDescent="0.25">
      <c r="A9155" s="1">
        <v>38497</v>
      </c>
      <c r="B9155">
        <v>681.22</v>
      </c>
      <c r="D9155" s="1">
        <v>38497</v>
      </c>
      <c r="E9155">
        <v>1291.0975000000001</v>
      </c>
    </row>
    <row r="9156" spans="1:5" x14ac:dyDescent="0.25">
      <c r="A9156" s="1">
        <v>38498</v>
      </c>
      <c r="B9156">
        <v>686.19</v>
      </c>
      <c r="D9156" s="1">
        <v>38498</v>
      </c>
      <c r="E9156">
        <v>1290.1083000000001</v>
      </c>
    </row>
    <row r="9157" spans="1:5" x14ac:dyDescent="0.25">
      <c r="A9157" s="1">
        <v>38499</v>
      </c>
      <c r="B9157">
        <v>687.21</v>
      </c>
      <c r="D9157" s="1">
        <v>38499</v>
      </c>
      <c r="E9157">
        <v>1290.5576000000001</v>
      </c>
    </row>
    <row r="9158" spans="1:5" x14ac:dyDescent="0.25">
      <c r="A9158" s="1">
        <v>38502</v>
      </c>
      <c r="B9158">
        <v>687.21</v>
      </c>
      <c r="D9158" s="1">
        <v>38502</v>
      </c>
      <c r="E9158">
        <v>1291.1324</v>
      </c>
    </row>
    <row r="9159" spans="1:5" x14ac:dyDescent="0.25">
      <c r="A9159" s="1">
        <v>38503</v>
      </c>
      <c r="B9159">
        <v>683.87</v>
      </c>
      <c r="D9159" s="1">
        <v>38503</v>
      </c>
      <c r="E9159">
        <v>1303.5378000000001</v>
      </c>
    </row>
    <row r="9160" spans="1:5" x14ac:dyDescent="0.25">
      <c r="A9160" s="1">
        <v>38504</v>
      </c>
      <c r="B9160">
        <v>690.09</v>
      </c>
      <c r="D9160" s="1">
        <v>38504</v>
      </c>
      <c r="E9160">
        <v>1315.3072999999999</v>
      </c>
    </row>
    <row r="9161" spans="1:5" x14ac:dyDescent="0.25">
      <c r="A9161" s="1">
        <v>38505</v>
      </c>
      <c r="B9161">
        <v>691.6</v>
      </c>
      <c r="D9161" s="1">
        <v>38505</v>
      </c>
      <c r="E9161">
        <v>1320.0337999999999</v>
      </c>
    </row>
    <row r="9162" spans="1:5" x14ac:dyDescent="0.25">
      <c r="A9162" s="1">
        <v>38506</v>
      </c>
      <c r="B9162">
        <v>687.01</v>
      </c>
      <c r="D9162" s="1">
        <v>38506</v>
      </c>
      <c r="E9162">
        <v>1309.979</v>
      </c>
    </row>
    <row r="9163" spans="1:5" x14ac:dyDescent="0.25">
      <c r="A9163" s="1">
        <v>38509</v>
      </c>
      <c r="B9163">
        <v>688.09</v>
      </c>
      <c r="D9163" s="1">
        <v>38509</v>
      </c>
      <c r="E9163">
        <v>1314.3379</v>
      </c>
    </row>
    <row r="9164" spans="1:5" x14ac:dyDescent="0.25">
      <c r="A9164" s="1">
        <v>38510</v>
      </c>
      <c r="B9164">
        <v>688</v>
      </c>
      <c r="D9164" s="1">
        <v>38510</v>
      </c>
      <c r="E9164">
        <v>1322.2805000000001</v>
      </c>
    </row>
    <row r="9165" spans="1:5" x14ac:dyDescent="0.25">
      <c r="A9165" s="1">
        <v>38511</v>
      </c>
      <c r="B9165">
        <v>686.28</v>
      </c>
      <c r="D9165" s="1">
        <v>38511</v>
      </c>
      <c r="E9165">
        <v>1318.2574</v>
      </c>
    </row>
    <row r="9166" spans="1:5" x14ac:dyDescent="0.25">
      <c r="A9166" s="1">
        <v>38512</v>
      </c>
      <c r="B9166">
        <v>690.16</v>
      </c>
      <c r="D9166" s="1">
        <v>38512</v>
      </c>
      <c r="E9166">
        <v>1315.0319</v>
      </c>
    </row>
    <row r="9167" spans="1:5" x14ac:dyDescent="0.25">
      <c r="A9167" s="1">
        <v>38513</v>
      </c>
      <c r="B9167">
        <v>688.7</v>
      </c>
      <c r="D9167" s="1">
        <v>38513</v>
      </c>
      <c r="E9167">
        <v>1304.3525</v>
      </c>
    </row>
    <row r="9168" spans="1:5" x14ac:dyDescent="0.25">
      <c r="A9168" s="1">
        <v>38516</v>
      </c>
      <c r="B9168">
        <v>690.43</v>
      </c>
      <c r="D9168" s="1">
        <v>38516</v>
      </c>
      <c r="E9168">
        <v>1298.3051</v>
      </c>
    </row>
    <row r="9169" spans="1:5" x14ac:dyDescent="0.25">
      <c r="A9169" s="1">
        <v>38517</v>
      </c>
      <c r="B9169">
        <v>692.55</v>
      </c>
      <c r="D9169" s="1">
        <v>38517</v>
      </c>
      <c r="E9169">
        <v>1291.1477</v>
      </c>
    </row>
    <row r="9170" spans="1:5" x14ac:dyDescent="0.25">
      <c r="A9170" s="1">
        <v>38518</v>
      </c>
      <c r="B9170">
        <v>694.19</v>
      </c>
      <c r="D9170" s="1">
        <v>38518</v>
      </c>
      <c r="E9170">
        <v>1292.3462</v>
      </c>
    </row>
    <row r="9171" spans="1:5" x14ac:dyDescent="0.25">
      <c r="A9171" s="1">
        <v>38519</v>
      </c>
      <c r="B9171">
        <v>697.36</v>
      </c>
      <c r="D9171" s="1">
        <v>38519</v>
      </c>
      <c r="E9171">
        <v>1299.2406000000001</v>
      </c>
    </row>
    <row r="9172" spans="1:5" x14ac:dyDescent="0.25">
      <c r="A9172" s="1">
        <v>38520</v>
      </c>
      <c r="B9172">
        <v>700.31</v>
      </c>
      <c r="D9172" s="1">
        <v>38520</v>
      </c>
      <c r="E9172">
        <v>1299.354</v>
      </c>
    </row>
    <row r="9173" spans="1:5" x14ac:dyDescent="0.25">
      <c r="A9173" s="1">
        <v>38523</v>
      </c>
      <c r="B9173">
        <v>699.75</v>
      </c>
      <c r="D9173" s="1">
        <v>38523</v>
      </c>
      <c r="E9173">
        <v>1296.6084000000001</v>
      </c>
    </row>
    <row r="9174" spans="1:5" x14ac:dyDescent="0.25">
      <c r="A9174" s="1">
        <v>38524</v>
      </c>
      <c r="B9174">
        <v>698.35</v>
      </c>
      <c r="D9174" s="1">
        <v>38524</v>
      </c>
      <c r="E9174">
        <v>1304.6912</v>
      </c>
    </row>
    <row r="9175" spans="1:5" x14ac:dyDescent="0.25">
      <c r="A9175" s="1">
        <v>38525</v>
      </c>
      <c r="B9175">
        <v>698.73</v>
      </c>
      <c r="D9175" s="1">
        <v>38525</v>
      </c>
      <c r="E9175">
        <v>1318.0208</v>
      </c>
    </row>
    <row r="9176" spans="1:5" x14ac:dyDescent="0.25">
      <c r="A9176" s="1">
        <v>38526</v>
      </c>
      <c r="B9176">
        <v>691.23</v>
      </c>
      <c r="D9176" s="1">
        <v>38526</v>
      </c>
      <c r="E9176">
        <v>1316.8918000000001</v>
      </c>
    </row>
    <row r="9177" spans="1:5" x14ac:dyDescent="0.25">
      <c r="A9177" s="1">
        <v>38527</v>
      </c>
      <c r="B9177">
        <v>685.87</v>
      </c>
      <c r="D9177" s="1">
        <v>38527</v>
      </c>
      <c r="E9177">
        <v>1323.2354</v>
      </c>
    </row>
    <row r="9178" spans="1:5" x14ac:dyDescent="0.25">
      <c r="A9178" s="1">
        <v>38530</v>
      </c>
      <c r="B9178">
        <v>685.38</v>
      </c>
      <c r="D9178" s="1">
        <v>38530</v>
      </c>
      <c r="E9178">
        <v>1327.3408999999999</v>
      </c>
    </row>
    <row r="9179" spans="1:5" x14ac:dyDescent="0.25">
      <c r="A9179" s="1">
        <v>38531</v>
      </c>
      <c r="B9179">
        <v>692.47</v>
      </c>
      <c r="D9179" s="1">
        <v>38531</v>
      </c>
      <c r="E9179">
        <v>1319.2878000000001</v>
      </c>
    </row>
    <row r="9180" spans="1:5" x14ac:dyDescent="0.25">
      <c r="A9180" s="1">
        <v>38532</v>
      </c>
      <c r="B9180">
        <v>691.9</v>
      </c>
      <c r="D9180" s="1">
        <v>38532</v>
      </c>
      <c r="E9180">
        <v>1315.7509</v>
      </c>
    </row>
    <row r="9181" spans="1:5" x14ac:dyDescent="0.25">
      <c r="A9181" s="1">
        <v>38533</v>
      </c>
      <c r="B9181">
        <v>687.61</v>
      </c>
      <c r="D9181" s="1">
        <v>38533</v>
      </c>
      <c r="E9181">
        <v>1322.8324</v>
      </c>
    </row>
    <row r="9182" spans="1:5" x14ac:dyDescent="0.25">
      <c r="A9182" s="1">
        <v>38534</v>
      </c>
      <c r="B9182">
        <v>689.86</v>
      </c>
      <c r="D9182" s="1">
        <v>38534</v>
      </c>
      <c r="E9182">
        <v>1310.6425999999999</v>
      </c>
    </row>
    <row r="9183" spans="1:5" x14ac:dyDescent="0.25">
      <c r="A9183" s="1">
        <v>38537</v>
      </c>
      <c r="B9183">
        <v>689.86</v>
      </c>
      <c r="D9183" s="1">
        <v>38537</v>
      </c>
      <c r="E9183">
        <v>1311.2212999999999</v>
      </c>
    </row>
    <row r="9184" spans="1:5" x14ac:dyDescent="0.25">
      <c r="A9184" s="1">
        <v>38538</v>
      </c>
      <c r="B9184">
        <v>696.23</v>
      </c>
      <c r="D9184" s="1">
        <v>38538</v>
      </c>
      <c r="E9184">
        <v>1301.8877</v>
      </c>
    </row>
    <row r="9185" spans="1:5" x14ac:dyDescent="0.25">
      <c r="A9185" s="1">
        <v>38539</v>
      </c>
      <c r="B9185">
        <v>690.8</v>
      </c>
      <c r="D9185" s="1">
        <v>38539</v>
      </c>
      <c r="E9185">
        <v>1306.7611999999999</v>
      </c>
    </row>
    <row r="9186" spans="1:5" x14ac:dyDescent="0.25">
      <c r="A9186" s="1">
        <v>38540</v>
      </c>
      <c r="B9186">
        <v>692.65</v>
      </c>
      <c r="D9186" s="1">
        <v>38540</v>
      </c>
      <c r="E9186">
        <v>1310.9549999999999</v>
      </c>
    </row>
    <row r="9187" spans="1:5" x14ac:dyDescent="0.25">
      <c r="A9187" s="1">
        <v>38541</v>
      </c>
      <c r="B9187">
        <v>701.25</v>
      </c>
      <c r="D9187" s="1">
        <v>38541</v>
      </c>
      <c r="E9187">
        <v>1302.3993</v>
      </c>
    </row>
    <row r="9188" spans="1:5" x14ac:dyDescent="0.25">
      <c r="A9188" s="1">
        <v>38544</v>
      </c>
      <c r="B9188">
        <v>706.21</v>
      </c>
      <c r="D9188" s="1">
        <v>38544</v>
      </c>
      <c r="E9188">
        <v>1305.7126000000001</v>
      </c>
    </row>
    <row r="9189" spans="1:5" x14ac:dyDescent="0.25">
      <c r="A9189" s="1">
        <v>38545</v>
      </c>
      <c r="B9189">
        <v>707.63</v>
      </c>
      <c r="D9189" s="1">
        <v>38545</v>
      </c>
      <c r="E9189">
        <v>1299.9937</v>
      </c>
    </row>
    <row r="9190" spans="1:5" x14ac:dyDescent="0.25">
      <c r="A9190" s="1">
        <v>38546</v>
      </c>
      <c r="B9190">
        <v>707.66</v>
      </c>
      <c r="D9190" s="1">
        <v>38546</v>
      </c>
      <c r="E9190">
        <v>1297.58</v>
      </c>
    </row>
    <row r="9191" spans="1:5" x14ac:dyDescent="0.25">
      <c r="A9191" s="1">
        <v>38547</v>
      </c>
      <c r="B9191">
        <v>708.5</v>
      </c>
      <c r="D9191" s="1">
        <v>38547</v>
      </c>
      <c r="E9191">
        <v>1295.5825</v>
      </c>
    </row>
    <row r="9192" spans="1:5" x14ac:dyDescent="0.25">
      <c r="A9192" s="1">
        <v>38548</v>
      </c>
      <c r="B9192">
        <v>709.5</v>
      </c>
      <c r="D9192" s="1">
        <v>38548</v>
      </c>
      <c r="E9192">
        <v>1297.3097</v>
      </c>
    </row>
    <row r="9193" spans="1:5" x14ac:dyDescent="0.25">
      <c r="A9193" s="1">
        <v>38551</v>
      </c>
      <c r="B9193">
        <v>705.67</v>
      </c>
      <c r="D9193" s="1">
        <v>38551</v>
      </c>
      <c r="E9193">
        <v>1289.8816999999999</v>
      </c>
    </row>
    <row r="9194" spans="1:5" x14ac:dyDescent="0.25">
      <c r="A9194" s="1">
        <v>38552</v>
      </c>
      <c r="B9194">
        <v>711.02</v>
      </c>
      <c r="D9194" s="1">
        <v>38552</v>
      </c>
      <c r="E9194">
        <v>1294.1385</v>
      </c>
    </row>
    <row r="9195" spans="1:5" x14ac:dyDescent="0.25">
      <c r="A9195" s="1">
        <v>38553</v>
      </c>
      <c r="B9195">
        <v>714.94</v>
      </c>
      <c r="D9195" s="1">
        <v>38553</v>
      </c>
      <c r="E9195">
        <v>1299.6892</v>
      </c>
    </row>
    <row r="9196" spans="1:5" x14ac:dyDescent="0.25">
      <c r="A9196" s="1">
        <v>38554</v>
      </c>
      <c r="B9196">
        <v>709.43</v>
      </c>
      <c r="D9196" s="1">
        <v>38554</v>
      </c>
      <c r="E9196">
        <v>1284.4938</v>
      </c>
    </row>
    <row r="9197" spans="1:5" x14ac:dyDescent="0.25">
      <c r="A9197" s="1">
        <v>38555</v>
      </c>
      <c r="B9197">
        <v>713.75</v>
      </c>
      <c r="D9197" s="1">
        <v>38555</v>
      </c>
      <c r="E9197">
        <v>1292.1656</v>
      </c>
    </row>
    <row r="9198" spans="1:5" x14ac:dyDescent="0.25">
      <c r="A9198" s="1">
        <v>38558</v>
      </c>
      <c r="B9198">
        <v>710.5</v>
      </c>
      <c r="D9198" s="1">
        <v>38558</v>
      </c>
      <c r="E9198">
        <v>1289.8570999999999</v>
      </c>
    </row>
    <row r="9199" spans="1:5" x14ac:dyDescent="0.25">
      <c r="A9199" s="1">
        <v>38559</v>
      </c>
      <c r="B9199">
        <v>712.13</v>
      </c>
      <c r="D9199" s="1">
        <v>38559</v>
      </c>
      <c r="E9199">
        <v>1290.5861</v>
      </c>
    </row>
    <row r="9200" spans="1:5" x14ac:dyDescent="0.25">
      <c r="A9200" s="1">
        <v>38560</v>
      </c>
      <c r="B9200">
        <v>715.07</v>
      </c>
      <c r="D9200" s="1">
        <v>38560</v>
      </c>
      <c r="E9200">
        <v>1288.6205</v>
      </c>
    </row>
    <row r="9201" spans="1:5" x14ac:dyDescent="0.25">
      <c r="A9201" s="1">
        <v>38561</v>
      </c>
      <c r="B9201">
        <v>719.86</v>
      </c>
      <c r="D9201" s="1">
        <v>38561</v>
      </c>
      <c r="E9201">
        <v>1298.6934000000001</v>
      </c>
    </row>
    <row r="9202" spans="1:5" x14ac:dyDescent="0.25">
      <c r="A9202" s="1">
        <v>38562</v>
      </c>
      <c r="B9202">
        <v>715.02</v>
      </c>
      <c r="D9202" s="1">
        <v>38562</v>
      </c>
      <c r="E9202">
        <v>1287.7787000000001</v>
      </c>
    </row>
    <row r="9203" spans="1:5" x14ac:dyDescent="0.25">
      <c r="A9203" s="1">
        <v>38565</v>
      </c>
      <c r="B9203">
        <v>716</v>
      </c>
      <c r="D9203" s="1">
        <v>38565</v>
      </c>
      <c r="E9203">
        <v>1283.5289</v>
      </c>
    </row>
    <row r="9204" spans="1:5" x14ac:dyDescent="0.25">
      <c r="A9204" s="1">
        <v>38566</v>
      </c>
      <c r="B9204">
        <v>721.23</v>
      </c>
      <c r="D9204" s="1">
        <v>38566</v>
      </c>
      <c r="E9204">
        <v>1280.1559</v>
      </c>
    </row>
    <row r="9205" spans="1:5" x14ac:dyDescent="0.25">
      <c r="A9205" s="1">
        <v>38567</v>
      </c>
      <c r="B9205">
        <v>721.14</v>
      </c>
      <c r="D9205" s="1">
        <v>38567</v>
      </c>
      <c r="E9205">
        <v>1285.6273000000001</v>
      </c>
    </row>
    <row r="9206" spans="1:5" x14ac:dyDescent="0.25">
      <c r="A9206" s="1">
        <v>38568</v>
      </c>
      <c r="B9206">
        <v>715.01</v>
      </c>
      <c r="D9206" s="1">
        <v>38568</v>
      </c>
      <c r="E9206">
        <v>1283.2216000000001</v>
      </c>
    </row>
    <row r="9207" spans="1:5" x14ac:dyDescent="0.25">
      <c r="A9207" s="1">
        <v>38569</v>
      </c>
      <c r="B9207">
        <v>708.77</v>
      </c>
      <c r="D9207" s="1">
        <v>38569</v>
      </c>
      <c r="E9207">
        <v>1274.9829</v>
      </c>
    </row>
    <row r="9208" spans="1:5" x14ac:dyDescent="0.25">
      <c r="A9208" s="1">
        <v>38572</v>
      </c>
      <c r="B9208">
        <v>706.13</v>
      </c>
      <c r="D9208" s="1">
        <v>38572</v>
      </c>
      <c r="E9208">
        <v>1272.5999999999999</v>
      </c>
    </row>
    <row r="9209" spans="1:5" x14ac:dyDescent="0.25">
      <c r="A9209" s="1">
        <v>38573</v>
      </c>
      <c r="B9209">
        <v>710.37</v>
      </c>
      <c r="D9209" s="1">
        <v>38573</v>
      </c>
      <c r="E9209">
        <v>1275.8217999999999</v>
      </c>
    </row>
    <row r="9210" spans="1:5" x14ac:dyDescent="0.25">
      <c r="A9210" s="1">
        <v>38574</v>
      </c>
      <c r="B9210">
        <v>709.33</v>
      </c>
      <c r="D9210" s="1">
        <v>38574</v>
      </c>
      <c r="E9210">
        <v>1275.6559</v>
      </c>
    </row>
    <row r="9211" spans="1:5" x14ac:dyDescent="0.25">
      <c r="A9211" s="1">
        <v>38575</v>
      </c>
      <c r="B9211">
        <v>714.5</v>
      </c>
      <c r="D9211" s="1">
        <v>38575</v>
      </c>
      <c r="E9211">
        <v>1283.5540000000001</v>
      </c>
    </row>
    <row r="9212" spans="1:5" x14ac:dyDescent="0.25">
      <c r="A9212" s="1">
        <v>38576</v>
      </c>
      <c r="B9212">
        <v>710.43</v>
      </c>
      <c r="D9212" s="1">
        <v>38576</v>
      </c>
      <c r="E9212">
        <v>1295.2090000000001</v>
      </c>
    </row>
    <row r="9213" spans="1:5" x14ac:dyDescent="0.25">
      <c r="A9213" s="1">
        <v>38579</v>
      </c>
      <c r="B9213">
        <v>712.74</v>
      </c>
      <c r="D9213" s="1">
        <v>38579</v>
      </c>
      <c r="E9213">
        <v>1291.9780000000001</v>
      </c>
    </row>
    <row r="9214" spans="1:5" x14ac:dyDescent="0.25">
      <c r="A9214" s="1">
        <v>38580</v>
      </c>
      <c r="B9214">
        <v>704.36</v>
      </c>
      <c r="D9214" s="1">
        <v>38580</v>
      </c>
      <c r="E9214">
        <v>1297.7971</v>
      </c>
    </row>
    <row r="9215" spans="1:5" x14ac:dyDescent="0.25">
      <c r="A9215" s="1">
        <v>38581</v>
      </c>
      <c r="B9215">
        <v>704.69</v>
      </c>
      <c r="D9215" s="1">
        <v>38581</v>
      </c>
      <c r="E9215">
        <v>1291.4623999999999</v>
      </c>
    </row>
    <row r="9216" spans="1:5" x14ac:dyDescent="0.25">
      <c r="A9216" s="1">
        <v>38582</v>
      </c>
      <c r="B9216">
        <v>703.54</v>
      </c>
      <c r="D9216" s="1">
        <v>38582</v>
      </c>
      <c r="E9216">
        <v>1299.1375</v>
      </c>
    </row>
    <row r="9217" spans="1:5" x14ac:dyDescent="0.25">
      <c r="A9217" s="1">
        <v>38583</v>
      </c>
      <c r="B9217">
        <v>704.02</v>
      </c>
      <c r="D9217" s="1">
        <v>38583</v>
      </c>
      <c r="E9217">
        <v>1299.4646</v>
      </c>
    </row>
    <row r="9218" spans="1:5" x14ac:dyDescent="0.25">
      <c r="A9218" s="1">
        <v>38586</v>
      </c>
      <c r="B9218">
        <v>705.57</v>
      </c>
      <c r="D9218" s="1">
        <v>38586</v>
      </c>
      <c r="E9218">
        <v>1299.6722</v>
      </c>
    </row>
    <row r="9219" spans="1:5" x14ac:dyDescent="0.25">
      <c r="A9219" s="1">
        <v>38587</v>
      </c>
      <c r="B9219">
        <v>703.43</v>
      </c>
      <c r="D9219" s="1">
        <v>38587</v>
      </c>
      <c r="E9219">
        <v>1302.9371000000001</v>
      </c>
    </row>
    <row r="9220" spans="1:5" x14ac:dyDescent="0.25">
      <c r="A9220" s="1">
        <v>38588</v>
      </c>
      <c r="B9220">
        <v>699.59</v>
      </c>
      <c r="D9220" s="1">
        <v>38588</v>
      </c>
      <c r="E9220">
        <v>1303.9362000000001</v>
      </c>
    </row>
    <row r="9221" spans="1:5" x14ac:dyDescent="0.25">
      <c r="A9221" s="1">
        <v>38589</v>
      </c>
      <c r="B9221">
        <v>701.33</v>
      </c>
      <c r="D9221" s="1">
        <v>38589</v>
      </c>
      <c r="E9221">
        <v>1308.5917999999999</v>
      </c>
    </row>
    <row r="9222" spans="1:5" x14ac:dyDescent="0.25">
      <c r="A9222" s="1">
        <v>38590</v>
      </c>
      <c r="B9222">
        <v>696.53</v>
      </c>
      <c r="D9222" s="1">
        <v>38590</v>
      </c>
      <c r="E9222">
        <v>1305.8041000000001</v>
      </c>
    </row>
    <row r="9223" spans="1:5" x14ac:dyDescent="0.25">
      <c r="A9223" s="1">
        <v>38593</v>
      </c>
      <c r="B9223">
        <v>700.99</v>
      </c>
      <c r="D9223" s="1">
        <v>38593</v>
      </c>
      <c r="E9223">
        <v>1308.5154</v>
      </c>
    </row>
    <row r="9224" spans="1:5" x14ac:dyDescent="0.25">
      <c r="A9224" s="1">
        <v>38594</v>
      </c>
      <c r="B9224">
        <v>698.97</v>
      </c>
      <c r="D9224" s="1">
        <v>38594</v>
      </c>
      <c r="E9224">
        <v>1317.8741</v>
      </c>
    </row>
    <row r="9225" spans="1:5" x14ac:dyDescent="0.25">
      <c r="A9225" s="1">
        <v>38595</v>
      </c>
      <c r="B9225">
        <v>706.84</v>
      </c>
      <c r="D9225" s="1">
        <v>38595</v>
      </c>
      <c r="E9225">
        <v>1326.0316</v>
      </c>
    </row>
    <row r="9226" spans="1:5" x14ac:dyDescent="0.25">
      <c r="A9226" s="1">
        <v>38596</v>
      </c>
      <c r="B9226">
        <v>707.88</v>
      </c>
      <c r="D9226" s="1">
        <v>38596</v>
      </c>
      <c r="E9226">
        <v>1323.1337000000001</v>
      </c>
    </row>
    <row r="9227" spans="1:5" x14ac:dyDescent="0.25">
      <c r="A9227" s="1">
        <v>38597</v>
      </c>
      <c r="B9227">
        <v>705.44</v>
      </c>
      <c r="D9227" s="1">
        <v>38597</v>
      </c>
      <c r="E9227">
        <v>1321.5297</v>
      </c>
    </row>
    <row r="9228" spans="1:5" x14ac:dyDescent="0.25">
      <c r="A9228" s="1">
        <v>38600</v>
      </c>
      <c r="B9228">
        <v>705.44</v>
      </c>
      <c r="D9228" s="1">
        <v>38600</v>
      </c>
      <c r="E9228">
        <v>1322.1102000000001</v>
      </c>
    </row>
    <row r="9229" spans="1:5" x14ac:dyDescent="0.25">
      <c r="A9229" s="1">
        <v>38601</v>
      </c>
      <c r="B9229">
        <v>714.39</v>
      </c>
      <c r="D9229" s="1">
        <v>38601</v>
      </c>
      <c r="E9229">
        <v>1315.3429000000001</v>
      </c>
    </row>
    <row r="9230" spans="1:5" x14ac:dyDescent="0.25">
      <c r="A9230" s="1">
        <v>38602</v>
      </c>
      <c r="B9230">
        <v>716.38</v>
      </c>
      <c r="D9230" s="1">
        <v>38602</v>
      </c>
      <c r="E9230">
        <v>1305.9763</v>
      </c>
    </row>
    <row r="9231" spans="1:5" x14ac:dyDescent="0.25">
      <c r="A9231" s="1">
        <v>38603</v>
      </c>
      <c r="B9231">
        <v>713.56</v>
      </c>
      <c r="D9231" s="1">
        <v>38603</v>
      </c>
      <c r="E9231">
        <v>1306.2945999999999</v>
      </c>
    </row>
    <row r="9232" spans="1:5" x14ac:dyDescent="0.25">
      <c r="A9232" s="1">
        <v>38604</v>
      </c>
      <c r="B9232">
        <v>719.03</v>
      </c>
      <c r="D9232" s="1">
        <v>38604</v>
      </c>
      <c r="E9232">
        <v>1309.2751000000001</v>
      </c>
    </row>
    <row r="9233" spans="1:5" x14ac:dyDescent="0.25">
      <c r="A9233" s="1">
        <v>38607</v>
      </c>
      <c r="B9233">
        <v>719.01</v>
      </c>
      <c r="D9233" s="1">
        <v>38607</v>
      </c>
      <c r="E9233">
        <v>1303.4655</v>
      </c>
    </row>
    <row r="9234" spans="1:5" x14ac:dyDescent="0.25">
      <c r="A9234" s="1">
        <v>38608</v>
      </c>
      <c r="B9234">
        <v>713.45</v>
      </c>
      <c r="D9234" s="1">
        <v>38608</v>
      </c>
      <c r="E9234">
        <v>1307.2623000000001</v>
      </c>
    </row>
    <row r="9235" spans="1:5" x14ac:dyDescent="0.25">
      <c r="A9235" s="1">
        <v>38609</v>
      </c>
      <c r="B9235">
        <v>710.57</v>
      </c>
      <c r="D9235" s="1">
        <v>38609</v>
      </c>
      <c r="E9235">
        <v>1303.1831999999999</v>
      </c>
    </row>
    <row r="9236" spans="1:5" x14ac:dyDescent="0.25">
      <c r="A9236" s="1">
        <v>38610</v>
      </c>
      <c r="B9236">
        <v>710.75</v>
      </c>
      <c r="D9236" s="1">
        <v>38610</v>
      </c>
      <c r="E9236">
        <v>1295.4614999999999</v>
      </c>
    </row>
    <row r="9237" spans="1:5" x14ac:dyDescent="0.25">
      <c r="A9237" s="1">
        <v>38611</v>
      </c>
      <c r="B9237">
        <v>716.32</v>
      </c>
      <c r="D9237" s="1">
        <v>38611</v>
      </c>
      <c r="E9237">
        <v>1288.8916999999999</v>
      </c>
    </row>
    <row r="9238" spans="1:5" x14ac:dyDescent="0.25">
      <c r="A9238" s="1">
        <v>38614</v>
      </c>
      <c r="B9238">
        <v>712.26</v>
      </c>
      <c r="D9238" s="1">
        <v>38614</v>
      </c>
      <c r="E9238">
        <v>1290.9292</v>
      </c>
    </row>
    <row r="9239" spans="1:5" x14ac:dyDescent="0.25">
      <c r="A9239" s="1">
        <v>38615</v>
      </c>
      <c r="B9239">
        <v>706.66</v>
      </c>
      <c r="D9239" s="1">
        <v>38615</v>
      </c>
      <c r="E9239">
        <v>1293.8398</v>
      </c>
    </row>
    <row r="9240" spans="1:5" x14ac:dyDescent="0.25">
      <c r="A9240" s="1">
        <v>38616</v>
      </c>
      <c r="B9240">
        <v>699.56</v>
      </c>
      <c r="D9240" s="1">
        <v>38616</v>
      </c>
      <c r="E9240">
        <v>1301.4151999999999</v>
      </c>
    </row>
    <row r="9241" spans="1:5" x14ac:dyDescent="0.25">
      <c r="A9241" s="1">
        <v>38617</v>
      </c>
      <c r="B9241">
        <v>701.81</v>
      </c>
      <c r="D9241" s="1">
        <v>38617</v>
      </c>
      <c r="E9241">
        <v>1302.9742000000001</v>
      </c>
    </row>
    <row r="9242" spans="1:5" x14ac:dyDescent="0.25">
      <c r="A9242" s="1">
        <v>38618</v>
      </c>
      <c r="B9242">
        <v>702.76</v>
      </c>
      <c r="D9242" s="1">
        <v>38618</v>
      </c>
      <c r="E9242">
        <v>1295.1959999999999</v>
      </c>
    </row>
    <row r="9243" spans="1:5" x14ac:dyDescent="0.25">
      <c r="A9243" s="1">
        <v>38621</v>
      </c>
      <c r="B9243">
        <v>703.76</v>
      </c>
      <c r="D9243" s="1">
        <v>38621</v>
      </c>
      <c r="E9243">
        <v>1289.6001000000001</v>
      </c>
    </row>
    <row r="9244" spans="1:5" x14ac:dyDescent="0.25">
      <c r="A9244" s="1">
        <v>38622</v>
      </c>
      <c r="B9244">
        <v>703.69</v>
      </c>
      <c r="D9244" s="1">
        <v>38622</v>
      </c>
      <c r="E9244">
        <v>1288.6406999999999</v>
      </c>
    </row>
    <row r="9245" spans="1:5" x14ac:dyDescent="0.25">
      <c r="A9245" s="1">
        <v>38623</v>
      </c>
      <c r="B9245">
        <v>703.91</v>
      </c>
      <c r="D9245" s="1">
        <v>38623</v>
      </c>
      <c r="E9245">
        <v>1295.9092000000001</v>
      </c>
    </row>
    <row r="9246" spans="1:5" x14ac:dyDescent="0.25">
      <c r="A9246" s="1">
        <v>38624</v>
      </c>
      <c r="B9246">
        <v>710.67</v>
      </c>
      <c r="D9246" s="1">
        <v>38624</v>
      </c>
      <c r="E9246">
        <v>1291.6461999999999</v>
      </c>
    </row>
    <row r="9247" spans="1:5" x14ac:dyDescent="0.25">
      <c r="A9247" s="1">
        <v>38625</v>
      </c>
      <c r="B9247">
        <v>712.21</v>
      </c>
      <c r="D9247" s="1">
        <v>38625</v>
      </c>
      <c r="E9247">
        <v>1287.4880000000001</v>
      </c>
    </row>
    <row r="9248" spans="1:5" x14ac:dyDescent="0.25">
      <c r="A9248" s="1">
        <v>38628</v>
      </c>
      <c r="B9248">
        <v>712.14</v>
      </c>
      <c r="D9248" s="1">
        <v>38628</v>
      </c>
      <c r="E9248">
        <v>1280.3486</v>
      </c>
    </row>
    <row r="9249" spans="1:5" x14ac:dyDescent="0.25">
      <c r="A9249" s="1">
        <v>38629</v>
      </c>
      <c r="B9249">
        <v>704.95</v>
      </c>
      <c r="D9249" s="1">
        <v>38629</v>
      </c>
      <c r="E9249">
        <v>1282.4110000000001</v>
      </c>
    </row>
    <row r="9250" spans="1:5" x14ac:dyDescent="0.25">
      <c r="A9250" s="1">
        <v>38630</v>
      </c>
      <c r="B9250">
        <v>693.19</v>
      </c>
      <c r="D9250" s="1">
        <v>38630</v>
      </c>
      <c r="E9250">
        <v>1285.5153</v>
      </c>
    </row>
    <row r="9251" spans="1:5" x14ac:dyDescent="0.25">
      <c r="A9251" s="1">
        <v>38631</v>
      </c>
      <c r="B9251">
        <v>689.52</v>
      </c>
      <c r="D9251" s="1">
        <v>38631</v>
      </c>
      <c r="E9251">
        <v>1284.7762</v>
      </c>
    </row>
    <row r="9252" spans="1:5" x14ac:dyDescent="0.25">
      <c r="A9252" s="1">
        <v>38632</v>
      </c>
      <c r="B9252">
        <v>692.34</v>
      </c>
      <c r="D9252" s="1">
        <v>38632</v>
      </c>
      <c r="E9252">
        <v>1286.5282</v>
      </c>
    </row>
    <row r="9253" spans="1:5" x14ac:dyDescent="0.25">
      <c r="A9253" s="1">
        <v>38635</v>
      </c>
      <c r="B9253">
        <v>687.18</v>
      </c>
      <c r="D9253" s="1">
        <v>38635</v>
      </c>
      <c r="E9253">
        <v>1287.1086</v>
      </c>
    </row>
    <row r="9254" spans="1:5" x14ac:dyDescent="0.25">
      <c r="A9254" s="1">
        <v>38636</v>
      </c>
      <c r="B9254">
        <v>684.88</v>
      </c>
      <c r="D9254" s="1">
        <v>38636</v>
      </c>
      <c r="E9254">
        <v>1284.2155</v>
      </c>
    </row>
    <row r="9255" spans="1:5" x14ac:dyDescent="0.25">
      <c r="A9255" s="1">
        <v>38637</v>
      </c>
      <c r="B9255">
        <v>679.57</v>
      </c>
      <c r="D9255" s="1">
        <v>38637</v>
      </c>
      <c r="E9255">
        <v>1275.5704000000001</v>
      </c>
    </row>
    <row r="9256" spans="1:5" x14ac:dyDescent="0.25">
      <c r="A9256" s="1">
        <v>38638</v>
      </c>
      <c r="B9256">
        <v>679.05</v>
      </c>
      <c r="D9256" s="1">
        <v>38638</v>
      </c>
      <c r="E9256">
        <v>1269.9434000000001</v>
      </c>
    </row>
    <row r="9257" spans="1:5" x14ac:dyDescent="0.25">
      <c r="A9257" s="1">
        <v>38639</v>
      </c>
      <c r="B9257">
        <v>685.49</v>
      </c>
      <c r="D9257" s="1">
        <v>38639</v>
      </c>
      <c r="E9257">
        <v>1268.7172</v>
      </c>
    </row>
    <row r="9258" spans="1:5" x14ac:dyDescent="0.25">
      <c r="A9258" s="1">
        <v>38642</v>
      </c>
      <c r="B9258">
        <v>687.58</v>
      </c>
      <c r="D9258" s="1">
        <v>38642</v>
      </c>
      <c r="E9258">
        <v>1268.8123000000001</v>
      </c>
    </row>
    <row r="9259" spans="1:5" x14ac:dyDescent="0.25">
      <c r="A9259" s="1">
        <v>38643</v>
      </c>
      <c r="B9259">
        <v>680.43</v>
      </c>
      <c r="D9259" s="1">
        <v>38643</v>
      </c>
      <c r="E9259">
        <v>1269.9301</v>
      </c>
    </row>
    <row r="9260" spans="1:5" x14ac:dyDescent="0.25">
      <c r="A9260" s="1">
        <v>38644</v>
      </c>
      <c r="B9260">
        <v>690.64</v>
      </c>
      <c r="D9260" s="1">
        <v>38644</v>
      </c>
      <c r="E9260">
        <v>1271.3418999999999</v>
      </c>
    </row>
    <row r="9261" spans="1:5" x14ac:dyDescent="0.25">
      <c r="A9261" s="1">
        <v>38645</v>
      </c>
      <c r="B9261">
        <v>680.34</v>
      </c>
      <c r="D9261" s="1">
        <v>38645</v>
      </c>
      <c r="E9261">
        <v>1272.3331000000001</v>
      </c>
    </row>
    <row r="9262" spans="1:5" x14ac:dyDescent="0.25">
      <c r="A9262" s="1">
        <v>38646</v>
      </c>
      <c r="B9262">
        <v>682.62</v>
      </c>
      <c r="D9262" s="1">
        <v>38646</v>
      </c>
      <c r="E9262">
        <v>1281.8662999999999</v>
      </c>
    </row>
    <row r="9263" spans="1:5" x14ac:dyDescent="0.25">
      <c r="A9263" s="1">
        <v>38649</v>
      </c>
      <c r="B9263">
        <v>694.35</v>
      </c>
      <c r="D9263" s="1">
        <v>38649</v>
      </c>
      <c r="E9263">
        <v>1275.2173</v>
      </c>
    </row>
    <row r="9264" spans="1:5" x14ac:dyDescent="0.25">
      <c r="A9264" s="1">
        <v>38650</v>
      </c>
      <c r="B9264">
        <v>692.37</v>
      </c>
      <c r="D9264" s="1">
        <v>38650</v>
      </c>
      <c r="E9264">
        <v>1267.9695999999999</v>
      </c>
    </row>
    <row r="9265" spans="1:5" x14ac:dyDescent="0.25">
      <c r="A9265" s="1">
        <v>38651</v>
      </c>
      <c r="B9265">
        <v>689.08</v>
      </c>
      <c r="D9265" s="1">
        <v>38651</v>
      </c>
      <c r="E9265">
        <v>1257.3853999999999</v>
      </c>
    </row>
    <row r="9266" spans="1:5" x14ac:dyDescent="0.25">
      <c r="A9266" s="1">
        <v>38652</v>
      </c>
      <c r="B9266">
        <v>680.58</v>
      </c>
      <c r="D9266" s="1">
        <v>38652</v>
      </c>
      <c r="E9266">
        <v>1261.3243</v>
      </c>
    </row>
    <row r="9267" spans="1:5" x14ac:dyDescent="0.25">
      <c r="A9267" s="1">
        <v>38653</v>
      </c>
      <c r="B9267">
        <v>691.74</v>
      </c>
      <c r="D9267" s="1">
        <v>38653</v>
      </c>
      <c r="E9267">
        <v>1261.2863</v>
      </c>
    </row>
    <row r="9268" spans="1:5" x14ac:dyDescent="0.25">
      <c r="A9268" s="1">
        <v>38656</v>
      </c>
      <c r="B9268">
        <v>698.14</v>
      </c>
      <c r="D9268" s="1">
        <v>38656</v>
      </c>
      <c r="E9268">
        <v>1263.566</v>
      </c>
    </row>
    <row r="9269" spans="1:5" x14ac:dyDescent="0.25">
      <c r="A9269" s="1">
        <v>38657</v>
      </c>
      <c r="B9269">
        <v>695.74</v>
      </c>
      <c r="D9269" s="1">
        <v>38657</v>
      </c>
      <c r="E9269">
        <v>1261.7439999999999</v>
      </c>
    </row>
    <row r="9270" spans="1:5" x14ac:dyDescent="0.25">
      <c r="A9270" s="1">
        <v>38658</v>
      </c>
      <c r="B9270">
        <v>703.59</v>
      </c>
      <c r="D9270" s="1">
        <v>38658</v>
      </c>
      <c r="E9270">
        <v>1257.2530999999999</v>
      </c>
    </row>
    <row r="9271" spans="1:5" x14ac:dyDescent="0.25">
      <c r="A9271" s="1">
        <v>38659</v>
      </c>
      <c r="B9271">
        <v>706.45</v>
      </c>
      <c r="D9271" s="1">
        <v>38659</v>
      </c>
      <c r="E9271">
        <v>1250.9878000000001</v>
      </c>
    </row>
    <row r="9272" spans="1:5" x14ac:dyDescent="0.25">
      <c r="A9272" s="1">
        <v>38660</v>
      </c>
      <c r="B9272">
        <v>706.44</v>
      </c>
      <c r="D9272" s="1">
        <v>38660</v>
      </c>
      <c r="E9272">
        <v>1248.8268</v>
      </c>
    </row>
    <row r="9273" spans="1:5" x14ac:dyDescent="0.25">
      <c r="A9273" s="1">
        <v>38663</v>
      </c>
      <c r="B9273">
        <v>708.18</v>
      </c>
      <c r="D9273" s="1">
        <v>38663</v>
      </c>
      <c r="E9273">
        <v>1252.2065</v>
      </c>
    </row>
    <row r="9274" spans="1:5" x14ac:dyDescent="0.25">
      <c r="A9274" s="1">
        <v>38664</v>
      </c>
      <c r="B9274">
        <v>705.29</v>
      </c>
      <c r="D9274" s="1">
        <v>38664</v>
      </c>
      <c r="E9274">
        <v>1261.8615</v>
      </c>
    </row>
    <row r="9275" spans="1:5" x14ac:dyDescent="0.25">
      <c r="A9275" s="1">
        <v>38665</v>
      </c>
      <c r="B9275">
        <v>706.68</v>
      </c>
      <c r="D9275" s="1">
        <v>38665</v>
      </c>
      <c r="E9275">
        <v>1253.0868</v>
      </c>
    </row>
    <row r="9276" spans="1:5" x14ac:dyDescent="0.25">
      <c r="A9276" s="1">
        <v>38666</v>
      </c>
      <c r="B9276">
        <v>712.5</v>
      </c>
      <c r="D9276" s="1">
        <v>38666</v>
      </c>
      <c r="E9276">
        <v>1263.6577</v>
      </c>
    </row>
    <row r="9277" spans="1:5" x14ac:dyDescent="0.25">
      <c r="A9277" s="1">
        <v>38667</v>
      </c>
      <c r="B9277">
        <v>714.65</v>
      </c>
      <c r="D9277" s="1">
        <v>38667</v>
      </c>
      <c r="E9277">
        <v>1263.8511000000001</v>
      </c>
    </row>
    <row r="9278" spans="1:5" x14ac:dyDescent="0.25">
      <c r="A9278" s="1">
        <v>38670</v>
      </c>
      <c r="B9278">
        <v>713.84</v>
      </c>
      <c r="D9278" s="1">
        <v>38670</v>
      </c>
      <c r="E9278">
        <v>1257.5134</v>
      </c>
    </row>
    <row r="9279" spans="1:5" x14ac:dyDescent="0.25">
      <c r="A9279" s="1">
        <v>38671</v>
      </c>
      <c r="B9279">
        <v>710.6</v>
      </c>
      <c r="D9279" s="1">
        <v>38671</v>
      </c>
      <c r="E9279">
        <v>1264.6277</v>
      </c>
    </row>
    <row r="9280" spans="1:5" x14ac:dyDescent="0.25">
      <c r="A9280" s="1">
        <v>38672</v>
      </c>
      <c r="B9280">
        <v>711.41</v>
      </c>
      <c r="D9280" s="1">
        <v>38672</v>
      </c>
      <c r="E9280">
        <v>1273.8433</v>
      </c>
    </row>
    <row r="9281" spans="1:5" x14ac:dyDescent="0.25">
      <c r="A9281" s="1">
        <v>38673</v>
      </c>
      <c r="B9281">
        <v>719.01</v>
      </c>
      <c r="D9281" s="1">
        <v>38673</v>
      </c>
      <c r="E9281">
        <v>1277.6929</v>
      </c>
    </row>
    <row r="9282" spans="1:5" x14ac:dyDescent="0.25">
      <c r="A9282" s="1">
        <v>38674</v>
      </c>
      <c r="B9282">
        <v>722.2</v>
      </c>
      <c r="D9282" s="1">
        <v>38674</v>
      </c>
      <c r="E9282">
        <v>1271.3834999999999</v>
      </c>
    </row>
    <row r="9283" spans="1:5" x14ac:dyDescent="0.25">
      <c r="A9283" s="1">
        <v>38677</v>
      </c>
      <c r="B9283">
        <v>726.61</v>
      </c>
      <c r="D9283" s="1">
        <v>38677</v>
      </c>
      <c r="E9283">
        <v>1275.9399000000001</v>
      </c>
    </row>
    <row r="9284" spans="1:5" x14ac:dyDescent="0.25">
      <c r="A9284" s="1">
        <v>38678</v>
      </c>
      <c r="B9284">
        <v>730.32</v>
      </c>
      <c r="D9284" s="1">
        <v>38678</v>
      </c>
      <c r="E9284">
        <v>1278.0587</v>
      </c>
    </row>
    <row r="9285" spans="1:5" x14ac:dyDescent="0.25">
      <c r="A9285" s="1">
        <v>38679</v>
      </c>
      <c r="B9285">
        <v>732.7</v>
      </c>
      <c r="D9285" s="1">
        <v>38679</v>
      </c>
      <c r="E9285">
        <v>1271.1556</v>
      </c>
    </row>
    <row r="9286" spans="1:5" x14ac:dyDescent="0.25">
      <c r="A9286" s="1">
        <v>38680</v>
      </c>
      <c r="B9286">
        <v>732.7</v>
      </c>
      <c r="D9286" s="1">
        <v>38680</v>
      </c>
      <c r="E9286">
        <v>1271.3524</v>
      </c>
    </row>
    <row r="9287" spans="1:5" x14ac:dyDescent="0.25">
      <c r="A9287" s="1">
        <v>38681</v>
      </c>
      <c r="B9287">
        <v>734.26</v>
      </c>
      <c r="D9287" s="1">
        <v>38681</v>
      </c>
      <c r="E9287">
        <v>1277.6581000000001</v>
      </c>
    </row>
    <row r="9288" spans="1:5" x14ac:dyDescent="0.25">
      <c r="A9288" s="1">
        <v>38684</v>
      </c>
      <c r="B9288">
        <v>726.96</v>
      </c>
      <c r="D9288" s="1">
        <v>38684</v>
      </c>
      <c r="E9288">
        <v>1283.1324</v>
      </c>
    </row>
    <row r="9289" spans="1:5" x14ac:dyDescent="0.25">
      <c r="A9289" s="1">
        <v>38685</v>
      </c>
      <c r="B9289">
        <v>727.22</v>
      </c>
      <c r="D9289" s="1">
        <v>38685</v>
      </c>
      <c r="E9289">
        <v>1273.5727999999999</v>
      </c>
    </row>
    <row r="9290" spans="1:5" x14ac:dyDescent="0.25">
      <c r="A9290" s="1">
        <v>38686</v>
      </c>
      <c r="B9290">
        <v>723.62</v>
      </c>
      <c r="D9290" s="1">
        <v>38686</v>
      </c>
      <c r="E9290">
        <v>1271.8706</v>
      </c>
    </row>
    <row r="9291" spans="1:5" x14ac:dyDescent="0.25">
      <c r="A9291" s="1">
        <v>38687</v>
      </c>
      <c r="B9291">
        <v>732.94</v>
      </c>
      <c r="D9291" s="1">
        <v>38687</v>
      </c>
      <c r="E9291">
        <v>1269.4287999999999</v>
      </c>
    </row>
    <row r="9292" spans="1:5" x14ac:dyDescent="0.25">
      <c r="A9292" s="1">
        <v>38688</v>
      </c>
      <c r="B9292">
        <v>733.27</v>
      </c>
      <c r="D9292" s="1">
        <v>38688</v>
      </c>
      <c r="E9292">
        <v>1270.3969</v>
      </c>
    </row>
    <row r="9293" spans="1:5" x14ac:dyDescent="0.25">
      <c r="A9293" s="1">
        <v>38691</v>
      </c>
      <c r="B9293">
        <v>731.29</v>
      </c>
      <c r="D9293" s="1">
        <v>38691</v>
      </c>
      <c r="E9293">
        <v>1265.6695999999999</v>
      </c>
    </row>
    <row r="9294" spans="1:5" x14ac:dyDescent="0.25">
      <c r="A9294" s="1">
        <v>38692</v>
      </c>
      <c r="B9294">
        <v>732.2</v>
      </c>
      <c r="D9294" s="1">
        <v>38692</v>
      </c>
      <c r="E9294">
        <v>1275.7483</v>
      </c>
    </row>
    <row r="9295" spans="1:5" x14ac:dyDescent="0.25">
      <c r="A9295" s="1">
        <v>38693</v>
      </c>
      <c r="B9295">
        <v>728.41</v>
      </c>
      <c r="D9295" s="1">
        <v>38693</v>
      </c>
      <c r="E9295">
        <v>1272.4425000000001</v>
      </c>
    </row>
    <row r="9296" spans="1:5" x14ac:dyDescent="0.25">
      <c r="A9296" s="1">
        <v>38694</v>
      </c>
      <c r="B9296">
        <v>728.19</v>
      </c>
      <c r="D9296" s="1">
        <v>38694</v>
      </c>
      <c r="E9296">
        <v>1279.8423</v>
      </c>
    </row>
    <row r="9297" spans="1:5" x14ac:dyDescent="0.25">
      <c r="A9297" s="1">
        <v>38695</v>
      </c>
      <c r="B9297">
        <v>730.34</v>
      </c>
      <c r="D9297" s="1">
        <v>38695</v>
      </c>
      <c r="E9297">
        <v>1270.7206000000001</v>
      </c>
    </row>
    <row r="9298" spans="1:5" x14ac:dyDescent="0.25">
      <c r="A9298" s="1">
        <v>38698</v>
      </c>
      <c r="B9298">
        <v>730.98</v>
      </c>
      <c r="D9298" s="1">
        <v>38698</v>
      </c>
      <c r="E9298">
        <v>1270.1737000000001</v>
      </c>
    </row>
    <row r="9299" spans="1:5" x14ac:dyDescent="0.25">
      <c r="A9299" s="1">
        <v>38699</v>
      </c>
      <c r="B9299">
        <v>734.46</v>
      </c>
      <c r="D9299" s="1">
        <v>38699</v>
      </c>
      <c r="E9299">
        <v>1271.7449999999999</v>
      </c>
    </row>
    <row r="9300" spans="1:5" x14ac:dyDescent="0.25">
      <c r="A9300" s="1">
        <v>38700</v>
      </c>
      <c r="B9300">
        <v>737.24</v>
      </c>
      <c r="D9300" s="1">
        <v>38700</v>
      </c>
      <c r="E9300">
        <v>1283.1262999999999</v>
      </c>
    </row>
    <row r="9301" spans="1:5" x14ac:dyDescent="0.25">
      <c r="A9301" s="1">
        <v>38701</v>
      </c>
      <c r="B9301">
        <v>735.67</v>
      </c>
      <c r="D9301" s="1">
        <v>38701</v>
      </c>
      <c r="E9301">
        <v>1281.204</v>
      </c>
    </row>
    <row r="9302" spans="1:5" x14ac:dyDescent="0.25">
      <c r="A9302" s="1">
        <v>38702</v>
      </c>
      <c r="B9302">
        <v>733.63</v>
      </c>
      <c r="D9302" s="1">
        <v>38702</v>
      </c>
      <c r="E9302">
        <v>1284.8878999999999</v>
      </c>
    </row>
    <row r="9303" spans="1:5" x14ac:dyDescent="0.25">
      <c r="A9303" s="1">
        <v>38705</v>
      </c>
      <c r="B9303">
        <v>728.41</v>
      </c>
      <c r="D9303" s="1">
        <v>38705</v>
      </c>
      <c r="E9303">
        <v>1286.4045000000001</v>
      </c>
    </row>
    <row r="9304" spans="1:5" x14ac:dyDescent="0.25">
      <c r="A9304" s="1">
        <v>38706</v>
      </c>
      <c r="B9304">
        <v>728.41</v>
      </c>
      <c r="D9304" s="1">
        <v>38706</v>
      </c>
      <c r="E9304">
        <v>1284.3626999999999</v>
      </c>
    </row>
    <row r="9305" spans="1:5" x14ac:dyDescent="0.25">
      <c r="A9305" s="1">
        <v>38707</v>
      </c>
      <c r="B9305">
        <v>730.93</v>
      </c>
      <c r="D9305" s="1">
        <v>38707</v>
      </c>
      <c r="E9305">
        <v>1282.2864</v>
      </c>
    </row>
    <row r="9306" spans="1:5" x14ac:dyDescent="0.25">
      <c r="A9306" s="1">
        <v>38708</v>
      </c>
      <c r="B9306">
        <v>734.23</v>
      </c>
      <c r="D9306" s="1">
        <v>38708</v>
      </c>
      <c r="E9306">
        <v>1290.4195999999999</v>
      </c>
    </row>
    <row r="9307" spans="1:5" x14ac:dyDescent="0.25">
      <c r="A9307" s="1">
        <v>38709</v>
      </c>
      <c r="B9307">
        <v>734.87</v>
      </c>
      <c r="D9307" s="1">
        <v>38709</v>
      </c>
      <c r="E9307">
        <v>1299.5902000000001</v>
      </c>
    </row>
    <row r="9308" spans="1:5" x14ac:dyDescent="0.25">
      <c r="A9308" s="1">
        <v>38712</v>
      </c>
      <c r="B9308">
        <v>734.87</v>
      </c>
      <c r="D9308" s="1">
        <v>38712</v>
      </c>
      <c r="E9308">
        <v>1299.5902000000001</v>
      </c>
    </row>
    <row r="9309" spans="1:5" x14ac:dyDescent="0.25">
      <c r="A9309" s="1">
        <v>38713</v>
      </c>
      <c r="B9309">
        <v>727.63</v>
      </c>
      <c r="D9309" s="1">
        <v>38713</v>
      </c>
      <c r="E9309">
        <v>1306.0984000000001</v>
      </c>
    </row>
    <row r="9310" spans="1:5" x14ac:dyDescent="0.25">
      <c r="A9310" s="1">
        <v>38714</v>
      </c>
      <c r="B9310">
        <v>728.97</v>
      </c>
      <c r="D9310" s="1">
        <v>38714</v>
      </c>
      <c r="E9310">
        <v>1301.6934000000001</v>
      </c>
    </row>
    <row r="9311" spans="1:5" x14ac:dyDescent="0.25">
      <c r="A9311" s="1">
        <v>38715</v>
      </c>
      <c r="B9311">
        <v>726.92</v>
      </c>
      <c r="D9311" s="1">
        <v>38715</v>
      </c>
      <c r="E9311">
        <v>1303.5265999999999</v>
      </c>
    </row>
    <row r="9312" spans="1:5" x14ac:dyDescent="0.25">
      <c r="A9312" s="1">
        <v>38716</v>
      </c>
      <c r="B9312">
        <v>723.31</v>
      </c>
      <c r="D9312" s="1">
        <v>38716</v>
      </c>
      <c r="E9312">
        <v>1300.9567999999999</v>
      </c>
    </row>
    <row r="9313" spans="1:5" x14ac:dyDescent="0.25">
      <c r="A9313" s="1">
        <v>38719</v>
      </c>
      <c r="B9313">
        <v>723.31</v>
      </c>
      <c r="D9313" s="1">
        <v>38719</v>
      </c>
      <c r="E9313">
        <v>1300.9567999999999</v>
      </c>
    </row>
    <row r="9314" spans="1:5" x14ac:dyDescent="0.25">
      <c r="A9314" s="1">
        <v>38720</v>
      </c>
      <c r="B9314">
        <v>734.72</v>
      </c>
      <c r="D9314" s="1">
        <v>38720</v>
      </c>
      <c r="E9314">
        <v>1302.7257</v>
      </c>
    </row>
    <row r="9315" spans="1:5" x14ac:dyDescent="0.25">
      <c r="A9315" s="1">
        <v>38721</v>
      </c>
      <c r="B9315">
        <v>737.91</v>
      </c>
      <c r="D9315" s="1">
        <v>38721</v>
      </c>
      <c r="E9315">
        <v>1304.0882999999999</v>
      </c>
    </row>
    <row r="9316" spans="1:5" x14ac:dyDescent="0.25">
      <c r="A9316" s="1">
        <v>38722</v>
      </c>
      <c r="B9316">
        <v>738.37</v>
      </c>
      <c r="D9316" s="1">
        <v>38722</v>
      </c>
      <c r="E9316">
        <v>1303.809</v>
      </c>
    </row>
    <row r="9317" spans="1:5" x14ac:dyDescent="0.25">
      <c r="A9317" s="1">
        <v>38723</v>
      </c>
      <c r="B9317">
        <v>745.4</v>
      </c>
      <c r="D9317" s="1">
        <v>38723</v>
      </c>
      <c r="E9317">
        <v>1300.8621000000001</v>
      </c>
    </row>
    <row r="9318" spans="1:5" x14ac:dyDescent="0.25">
      <c r="A9318" s="1">
        <v>38726</v>
      </c>
      <c r="B9318">
        <v>748.75</v>
      </c>
      <c r="D9318" s="1">
        <v>38726</v>
      </c>
      <c r="E9318">
        <v>1301.5417</v>
      </c>
    </row>
    <row r="9319" spans="1:5" x14ac:dyDescent="0.25">
      <c r="A9319" s="1">
        <v>38727</v>
      </c>
      <c r="B9319">
        <v>749.26</v>
      </c>
      <c r="D9319" s="1">
        <v>38727</v>
      </c>
      <c r="E9319">
        <v>1295.2094</v>
      </c>
    </row>
    <row r="9320" spans="1:5" x14ac:dyDescent="0.25">
      <c r="A9320" s="1">
        <v>38728</v>
      </c>
      <c r="B9320">
        <v>751.42</v>
      </c>
      <c r="D9320" s="1">
        <v>38728</v>
      </c>
      <c r="E9320">
        <v>1291.2982999999999</v>
      </c>
    </row>
    <row r="9321" spans="1:5" x14ac:dyDescent="0.25">
      <c r="A9321" s="1">
        <v>38729</v>
      </c>
      <c r="B9321">
        <v>746.69</v>
      </c>
      <c r="D9321" s="1">
        <v>38729</v>
      </c>
      <c r="E9321">
        <v>1298.3602000000001</v>
      </c>
    </row>
    <row r="9322" spans="1:5" x14ac:dyDescent="0.25">
      <c r="A9322" s="1">
        <v>38730</v>
      </c>
      <c r="B9322">
        <v>747.75</v>
      </c>
      <c r="D9322" s="1">
        <v>38730</v>
      </c>
      <c r="E9322">
        <v>1307.5645</v>
      </c>
    </row>
    <row r="9323" spans="1:5" x14ac:dyDescent="0.25">
      <c r="A9323" s="1">
        <v>38733</v>
      </c>
      <c r="B9323">
        <v>747.75</v>
      </c>
      <c r="D9323" s="1">
        <v>38733</v>
      </c>
      <c r="E9323">
        <v>1308.1548</v>
      </c>
    </row>
    <row r="9324" spans="1:5" x14ac:dyDescent="0.25">
      <c r="A9324" s="1">
        <v>38734</v>
      </c>
      <c r="B9324">
        <v>744.92</v>
      </c>
      <c r="D9324" s="1">
        <v>38734</v>
      </c>
      <c r="E9324">
        <v>1310.9951000000001</v>
      </c>
    </row>
    <row r="9325" spans="1:5" x14ac:dyDescent="0.25">
      <c r="A9325" s="1">
        <v>38735</v>
      </c>
      <c r="B9325">
        <v>742.25</v>
      </c>
      <c r="D9325" s="1">
        <v>38735</v>
      </c>
      <c r="E9325">
        <v>1309.5546999999999</v>
      </c>
    </row>
    <row r="9326" spans="1:5" x14ac:dyDescent="0.25">
      <c r="A9326" s="1">
        <v>38736</v>
      </c>
      <c r="B9326">
        <v>747.11</v>
      </c>
      <c r="D9326" s="1">
        <v>38736</v>
      </c>
      <c r="E9326">
        <v>1305.7710999999999</v>
      </c>
    </row>
    <row r="9327" spans="1:5" x14ac:dyDescent="0.25">
      <c r="A9327" s="1">
        <v>38737</v>
      </c>
      <c r="B9327">
        <v>733.34</v>
      </c>
      <c r="D9327" s="1">
        <v>38737</v>
      </c>
      <c r="E9327">
        <v>1308.2698</v>
      </c>
    </row>
    <row r="9328" spans="1:5" x14ac:dyDescent="0.25">
      <c r="A9328" s="1">
        <v>38740</v>
      </c>
      <c r="B9328">
        <v>734.86</v>
      </c>
      <c r="D9328" s="1">
        <v>38740</v>
      </c>
      <c r="E9328">
        <v>1309.1365000000001</v>
      </c>
    </row>
    <row r="9329" spans="1:5" x14ac:dyDescent="0.25">
      <c r="A9329" s="1">
        <v>38741</v>
      </c>
      <c r="B9329">
        <v>738.09</v>
      </c>
      <c r="D9329" s="1">
        <v>38741</v>
      </c>
      <c r="E9329">
        <v>1304.5615</v>
      </c>
    </row>
    <row r="9330" spans="1:5" x14ac:dyDescent="0.25">
      <c r="A9330" s="1">
        <v>38742</v>
      </c>
      <c r="B9330">
        <v>736.54</v>
      </c>
      <c r="D9330" s="1">
        <v>38742</v>
      </c>
      <c r="E9330">
        <v>1292.2931000000001</v>
      </c>
    </row>
    <row r="9331" spans="1:5" x14ac:dyDescent="0.25">
      <c r="A9331" s="1">
        <v>38743</v>
      </c>
      <c r="B9331">
        <v>742.44</v>
      </c>
      <c r="D9331" s="1">
        <v>38743</v>
      </c>
      <c r="E9331">
        <v>1286.5239999999999</v>
      </c>
    </row>
    <row r="9332" spans="1:5" x14ac:dyDescent="0.25">
      <c r="A9332" s="1">
        <v>38744</v>
      </c>
      <c r="B9332">
        <v>747.68</v>
      </c>
      <c r="D9332" s="1">
        <v>38744</v>
      </c>
      <c r="E9332">
        <v>1289.2415000000001</v>
      </c>
    </row>
    <row r="9333" spans="1:5" x14ac:dyDescent="0.25">
      <c r="A9333" s="1">
        <v>38747</v>
      </c>
      <c r="B9333">
        <v>748.33</v>
      </c>
      <c r="D9333" s="1">
        <v>38747</v>
      </c>
      <c r="E9333">
        <v>1286.6421</v>
      </c>
    </row>
    <row r="9334" spans="1:5" x14ac:dyDescent="0.25">
      <c r="A9334" s="1">
        <v>38748</v>
      </c>
      <c r="B9334">
        <v>746.77</v>
      </c>
      <c r="D9334" s="1">
        <v>38748</v>
      </c>
      <c r="E9334">
        <v>1288.7371000000001</v>
      </c>
    </row>
    <row r="9335" spans="1:5" x14ac:dyDescent="0.25">
      <c r="A9335" s="1">
        <v>38749</v>
      </c>
      <c r="B9335">
        <v>748.04</v>
      </c>
      <c r="D9335" s="1">
        <v>38749</v>
      </c>
      <c r="E9335">
        <v>1285.8142</v>
      </c>
    </row>
    <row r="9336" spans="1:5" x14ac:dyDescent="0.25">
      <c r="A9336" s="1">
        <v>38750</v>
      </c>
      <c r="B9336">
        <v>741.23</v>
      </c>
      <c r="D9336" s="1">
        <v>38750</v>
      </c>
      <c r="E9336">
        <v>1287.4662000000001</v>
      </c>
    </row>
    <row r="9337" spans="1:5" x14ac:dyDescent="0.25">
      <c r="A9337" s="1">
        <v>38751</v>
      </c>
      <c r="B9337">
        <v>737.39</v>
      </c>
      <c r="D9337" s="1">
        <v>38751</v>
      </c>
      <c r="E9337">
        <v>1294.3956000000001</v>
      </c>
    </row>
    <row r="9338" spans="1:5" x14ac:dyDescent="0.25">
      <c r="A9338" s="1">
        <v>38754</v>
      </c>
      <c r="B9338">
        <v>738.34</v>
      </c>
      <c r="D9338" s="1">
        <v>38754</v>
      </c>
      <c r="E9338">
        <v>1295.7701</v>
      </c>
    </row>
    <row r="9339" spans="1:5" x14ac:dyDescent="0.25">
      <c r="A9339" s="1">
        <v>38755</v>
      </c>
      <c r="B9339">
        <v>731.83</v>
      </c>
      <c r="D9339" s="1">
        <v>38755</v>
      </c>
      <c r="E9339">
        <v>1291.4206999999999</v>
      </c>
    </row>
    <row r="9340" spans="1:5" x14ac:dyDescent="0.25">
      <c r="A9340" s="1">
        <v>38756</v>
      </c>
      <c r="B9340">
        <v>737.41</v>
      </c>
      <c r="D9340" s="1">
        <v>38756</v>
      </c>
      <c r="E9340">
        <v>1287.7132999999999</v>
      </c>
    </row>
    <row r="9341" spans="1:5" x14ac:dyDescent="0.25">
      <c r="A9341" s="1">
        <v>38757</v>
      </c>
      <c r="B9341">
        <v>736.16</v>
      </c>
      <c r="D9341" s="1">
        <v>38757</v>
      </c>
      <c r="E9341">
        <v>1291.761</v>
      </c>
    </row>
    <row r="9342" spans="1:5" x14ac:dyDescent="0.25">
      <c r="A9342" s="1">
        <v>38758</v>
      </c>
      <c r="B9342">
        <v>737.47</v>
      </c>
      <c r="D9342" s="1">
        <v>38758</v>
      </c>
      <c r="E9342">
        <v>1287.4827</v>
      </c>
    </row>
    <row r="9343" spans="1:5" x14ac:dyDescent="0.25">
      <c r="A9343" s="1">
        <v>38761</v>
      </c>
      <c r="B9343">
        <v>734.23</v>
      </c>
      <c r="D9343" s="1">
        <v>38761</v>
      </c>
      <c r="E9343">
        <v>1286.9073000000001</v>
      </c>
    </row>
    <row r="9344" spans="1:5" x14ac:dyDescent="0.25">
      <c r="A9344" s="1">
        <v>38762</v>
      </c>
      <c r="B9344">
        <v>741.74</v>
      </c>
      <c r="D9344" s="1">
        <v>38762</v>
      </c>
      <c r="E9344">
        <v>1283.2906</v>
      </c>
    </row>
    <row r="9345" spans="1:5" x14ac:dyDescent="0.25">
      <c r="A9345" s="1">
        <v>38763</v>
      </c>
      <c r="B9345">
        <v>744.82</v>
      </c>
      <c r="D9345" s="1">
        <v>38763</v>
      </c>
      <c r="E9345">
        <v>1285.2163</v>
      </c>
    </row>
    <row r="9346" spans="1:5" x14ac:dyDescent="0.25">
      <c r="A9346" s="1">
        <v>38764</v>
      </c>
      <c r="B9346">
        <v>750.6</v>
      </c>
      <c r="D9346" s="1">
        <v>38764</v>
      </c>
      <c r="E9346">
        <v>1286.7476999999999</v>
      </c>
    </row>
    <row r="9347" spans="1:5" x14ac:dyDescent="0.25">
      <c r="A9347" s="1">
        <v>38765</v>
      </c>
      <c r="B9347">
        <v>749.58</v>
      </c>
      <c r="D9347" s="1">
        <v>38765</v>
      </c>
      <c r="E9347">
        <v>1295.1993</v>
      </c>
    </row>
    <row r="9348" spans="1:5" x14ac:dyDescent="0.25">
      <c r="A9348" s="1">
        <v>38768</v>
      </c>
      <c r="B9348">
        <v>749.58</v>
      </c>
      <c r="D9348" s="1">
        <v>38768</v>
      </c>
      <c r="E9348">
        <v>1295.8026</v>
      </c>
    </row>
    <row r="9349" spans="1:5" x14ac:dyDescent="0.25">
      <c r="A9349" s="1">
        <v>38769</v>
      </c>
      <c r="B9349">
        <v>746.92</v>
      </c>
      <c r="D9349" s="1">
        <v>38769</v>
      </c>
      <c r="E9349">
        <v>1293.6912</v>
      </c>
    </row>
    <row r="9350" spans="1:5" x14ac:dyDescent="0.25">
      <c r="A9350" s="1">
        <v>38770</v>
      </c>
      <c r="B9350">
        <v>752.72</v>
      </c>
      <c r="D9350" s="1">
        <v>38770</v>
      </c>
      <c r="E9350">
        <v>1298.9434000000001</v>
      </c>
    </row>
    <row r="9351" spans="1:5" x14ac:dyDescent="0.25">
      <c r="A9351" s="1">
        <v>38771</v>
      </c>
      <c r="B9351">
        <v>750.31</v>
      </c>
      <c r="D9351" s="1">
        <v>38771</v>
      </c>
      <c r="E9351">
        <v>1295.2565</v>
      </c>
    </row>
    <row r="9352" spans="1:5" x14ac:dyDescent="0.25">
      <c r="A9352" s="1">
        <v>38772</v>
      </c>
      <c r="B9352">
        <v>751.7</v>
      </c>
      <c r="D9352" s="1">
        <v>38772</v>
      </c>
      <c r="E9352">
        <v>1295.1922999999999</v>
      </c>
    </row>
    <row r="9353" spans="1:5" x14ac:dyDescent="0.25">
      <c r="A9353" s="1">
        <v>38775</v>
      </c>
      <c r="B9353">
        <v>754.7</v>
      </c>
      <c r="D9353" s="1">
        <v>38775</v>
      </c>
      <c r="E9353">
        <v>1291.7128</v>
      </c>
    </row>
    <row r="9354" spans="1:5" x14ac:dyDescent="0.25">
      <c r="A9354" s="1">
        <v>38776</v>
      </c>
      <c r="B9354">
        <v>746.57</v>
      </c>
      <c r="D9354" s="1">
        <v>38776</v>
      </c>
      <c r="E9354">
        <v>1298.4813999999999</v>
      </c>
    </row>
    <row r="9355" spans="1:5" x14ac:dyDescent="0.25">
      <c r="A9355" s="1">
        <v>38777</v>
      </c>
      <c r="B9355">
        <v>753.37</v>
      </c>
      <c r="D9355" s="1">
        <v>38777</v>
      </c>
      <c r="E9355">
        <v>1291.9179999999999</v>
      </c>
    </row>
    <row r="9356" spans="1:5" x14ac:dyDescent="0.25">
      <c r="A9356" s="1">
        <v>38778</v>
      </c>
      <c r="B9356">
        <v>752.07</v>
      </c>
      <c r="D9356" s="1">
        <v>38778</v>
      </c>
      <c r="E9356">
        <v>1284.3855000000001</v>
      </c>
    </row>
    <row r="9357" spans="1:5" x14ac:dyDescent="0.25">
      <c r="A9357" s="1">
        <v>38779</v>
      </c>
      <c r="B9357">
        <v>750.79</v>
      </c>
      <c r="D9357" s="1">
        <v>38779</v>
      </c>
      <c r="E9357">
        <v>1278.0454999999999</v>
      </c>
    </row>
    <row r="9358" spans="1:5" x14ac:dyDescent="0.25">
      <c r="A9358" s="1">
        <v>38782</v>
      </c>
      <c r="B9358">
        <v>745.49</v>
      </c>
      <c r="D9358" s="1">
        <v>38782</v>
      </c>
      <c r="E9358">
        <v>1270.3457000000001</v>
      </c>
    </row>
    <row r="9359" spans="1:5" x14ac:dyDescent="0.25">
      <c r="A9359" s="1">
        <v>38783</v>
      </c>
      <c r="B9359">
        <v>742.65</v>
      </c>
      <c r="D9359" s="1">
        <v>38783</v>
      </c>
      <c r="E9359">
        <v>1270.6855</v>
      </c>
    </row>
    <row r="9360" spans="1:5" x14ac:dyDescent="0.25">
      <c r="A9360" s="1">
        <v>38784</v>
      </c>
      <c r="B9360">
        <v>743.8</v>
      </c>
      <c r="D9360" s="1">
        <v>38784</v>
      </c>
      <c r="E9360">
        <v>1270.0334</v>
      </c>
    </row>
    <row r="9361" spans="1:5" x14ac:dyDescent="0.25">
      <c r="A9361" s="1">
        <v>38785</v>
      </c>
      <c r="B9361">
        <v>740.23</v>
      </c>
      <c r="D9361" s="1">
        <v>38785</v>
      </c>
      <c r="E9361">
        <v>1271.0083999999999</v>
      </c>
    </row>
    <row r="9362" spans="1:5" x14ac:dyDescent="0.25">
      <c r="A9362" s="1">
        <v>38786</v>
      </c>
      <c r="B9362">
        <v>745.65</v>
      </c>
      <c r="D9362" s="1">
        <v>38786</v>
      </c>
      <c r="E9362">
        <v>1268.2276999999999</v>
      </c>
    </row>
    <row r="9363" spans="1:5" x14ac:dyDescent="0.25">
      <c r="A9363" s="1">
        <v>38789</v>
      </c>
      <c r="B9363">
        <v>747.16</v>
      </c>
      <c r="D9363" s="1">
        <v>38789</v>
      </c>
      <c r="E9363">
        <v>1265.7013999999999</v>
      </c>
    </row>
    <row r="9364" spans="1:5" x14ac:dyDescent="0.25">
      <c r="A9364" s="1">
        <v>38790</v>
      </c>
      <c r="B9364">
        <v>754.89</v>
      </c>
      <c r="D9364" s="1">
        <v>38790</v>
      </c>
      <c r="E9364">
        <v>1275.0723</v>
      </c>
    </row>
    <row r="9365" spans="1:5" x14ac:dyDescent="0.25">
      <c r="A9365" s="1">
        <v>38791</v>
      </c>
      <c r="B9365">
        <v>758.72</v>
      </c>
      <c r="D9365" s="1">
        <v>38791</v>
      </c>
      <c r="E9365">
        <v>1269.5617999999999</v>
      </c>
    </row>
    <row r="9366" spans="1:5" x14ac:dyDescent="0.25">
      <c r="A9366" s="1">
        <v>38792</v>
      </c>
      <c r="B9366">
        <v>759.79</v>
      </c>
      <c r="D9366" s="1">
        <v>38792</v>
      </c>
      <c r="E9366">
        <v>1279.5156999999999</v>
      </c>
    </row>
    <row r="9367" spans="1:5" x14ac:dyDescent="0.25">
      <c r="A9367" s="1">
        <v>38793</v>
      </c>
      <c r="B9367">
        <v>761.31</v>
      </c>
      <c r="D9367" s="1">
        <v>38793</v>
      </c>
      <c r="E9367">
        <v>1275.9042999999999</v>
      </c>
    </row>
    <row r="9368" spans="1:5" x14ac:dyDescent="0.25">
      <c r="A9368" s="1">
        <v>38796</v>
      </c>
      <c r="B9368">
        <v>760.33</v>
      </c>
      <c r="D9368" s="1">
        <v>38796</v>
      </c>
      <c r="E9368">
        <v>1279.0745999999999</v>
      </c>
    </row>
    <row r="9369" spans="1:5" x14ac:dyDescent="0.25">
      <c r="A9369" s="1">
        <v>38797</v>
      </c>
      <c r="B9369">
        <v>755.1</v>
      </c>
      <c r="D9369" s="1">
        <v>38797</v>
      </c>
      <c r="E9369">
        <v>1272.4105999999999</v>
      </c>
    </row>
    <row r="9370" spans="1:5" x14ac:dyDescent="0.25">
      <c r="A9370" s="1">
        <v>38798</v>
      </c>
      <c r="B9370">
        <v>760.01</v>
      </c>
      <c r="D9370" s="1">
        <v>38798</v>
      </c>
      <c r="E9370">
        <v>1274.3018</v>
      </c>
    </row>
    <row r="9371" spans="1:5" x14ac:dyDescent="0.25">
      <c r="A9371" s="1">
        <v>38799</v>
      </c>
      <c r="B9371">
        <v>758.75</v>
      </c>
      <c r="D9371" s="1">
        <v>38799</v>
      </c>
      <c r="E9371">
        <v>1270.5709999999999</v>
      </c>
    </row>
    <row r="9372" spans="1:5" x14ac:dyDescent="0.25">
      <c r="A9372" s="1">
        <v>38800</v>
      </c>
      <c r="B9372">
        <v>760.34</v>
      </c>
      <c r="D9372" s="1">
        <v>38800</v>
      </c>
      <c r="E9372">
        <v>1278.9507000000001</v>
      </c>
    </row>
    <row r="9373" spans="1:5" x14ac:dyDescent="0.25">
      <c r="A9373" s="1">
        <v>38803</v>
      </c>
      <c r="B9373">
        <v>759.66</v>
      </c>
      <c r="D9373" s="1">
        <v>38803</v>
      </c>
      <c r="E9373">
        <v>1275.6026999999999</v>
      </c>
    </row>
    <row r="9374" spans="1:5" x14ac:dyDescent="0.25">
      <c r="A9374" s="1">
        <v>38804</v>
      </c>
      <c r="B9374">
        <v>755.22</v>
      </c>
      <c r="D9374" s="1">
        <v>38804</v>
      </c>
      <c r="E9374">
        <v>1266.0024000000001</v>
      </c>
    </row>
    <row r="9375" spans="1:5" x14ac:dyDescent="0.25">
      <c r="A9375" s="1">
        <v>38805</v>
      </c>
      <c r="B9375">
        <v>761.91</v>
      </c>
      <c r="D9375" s="1">
        <v>38805</v>
      </c>
      <c r="E9375">
        <v>1260.7819999999999</v>
      </c>
    </row>
    <row r="9376" spans="1:5" x14ac:dyDescent="0.25">
      <c r="A9376" s="1">
        <v>38806</v>
      </c>
      <c r="B9376">
        <v>760.43</v>
      </c>
      <c r="D9376" s="1">
        <v>38806</v>
      </c>
      <c r="E9376">
        <v>1254.0540000000001</v>
      </c>
    </row>
    <row r="9377" spans="1:5" x14ac:dyDescent="0.25">
      <c r="A9377" s="1">
        <v>38807</v>
      </c>
      <c r="B9377">
        <v>758.45</v>
      </c>
      <c r="D9377" s="1">
        <v>38807</v>
      </c>
      <c r="E9377">
        <v>1254.4568999999999</v>
      </c>
    </row>
    <row r="9378" spans="1:5" x14ac:dyDescent="0.25">
      <c r="A9378" s="1">
        <v>38810</v>
      </c>
      <c r="B9378">
        <v>759.1</v>
      </c>
      <c r="D9378" s="1">
        <v>38810</v>
      </c>
      <c r="E9378">
        <v>1253.3368</v>
      </c>
    </row>
    <row r="9379" spans="1:5" x14ac:dyDescent="0.25">
      <c r="A9379" s="1">
        <v>38811</v>
      </c>
      <c r="B9379">
        <v>763.26</v>
      </c>
      <c r="D9379" s="1">
        <v>38811</v>
      </c>
      <c r="E9379">
        <v>1252.8329000000001</v>
      </c>
    </row>
    <row r="9380" spans="1:5" x14ac:dyDescent="0.25">
      <c r="A9380" s="1">
        <v>38812</v>
      </c>
      <c r="B9380">
        <v>766.66</v>
      </c>
      <c r="D9380" s="1">
        <v>38812</v>
      </c>
      <c r="E9380">
        <v>1256.1042</v>
      </c>
    </row>
    <row r="9381" spans="1:5" x14ac:dyDescent="0.25">
      <c r="A9381" s="1">
        <v>38813</v>
      </c>
      <c r="B9381">
        <v>765.35</v>
      </c>
      <c r="D9381" s="1">
        <v>38813</v>
      </c>
      <c r="E9381">
        <v>1248.4512</v>
      </c>
    </row>
    <row r="9382" spans="1:5" x14ac:dyDescent="0.25">
      <c r="A9382" s="1">
        <v>38814</v>
      </c>
      <c r="B9382">
        <v>757.51</v>
      </c>
      <c r="D9382" s="1">
        <v>38814</v>
      </c>
      <c r="E9382">
        <v>1239.3887999999999</v>
      </c>
    </row>
    <row r="9383" spans="1:5" x14ac:dyDescent="0.25">
      <c r="A9383" s="1">
        <v>38817</v>
      </c>
      <c r="B9383">
        <v>757.51</v>
      </c>
      <c r="D9383" s="1">
        <v>38817</v>
      </c>
      <c r="E9383">
        <v>1239.8593000000001</v>
      </c>
    </row>
    <row r="9384" spans="1:5" x14ac:dyDescent="0.25">
      <c r="A9384" s="1">
        <v>38818</v>
      </c>
      <c r="B9384">
        <v>751.36</v>
      </c>
      <c r="D9384" s="1">
        <v>38818</v>
      </c>
      <c r="E9384">
        <v>1244.0831000000001</v>
      </c>
    </row>
    <row r="9385" spans="1:5" x14ac:dyDescent="0.25">
      <c r="A9385" s="1">
        <v>38819</v>
      </c>
      <c r="B9385">
        <v>752.73</v>
      </c>
      <c r="D9385" s="1">
        <v>38819</v>
      </c>
      <c r="E9385">
        <v>1238.4331999999999</v>
      </c>
    </row>
    <row r="9386" spans="1:5" x14ac:dyDescent="0.25">
      <c r="A9386" s="1">
        <v>38820</v>
      </c>
      <c r="B9386">
        <v>753.6</v>
      </c>
      <c r="D9386" s="1">
        <v>38820</v>
      </c>
      <c r="E9386">
        <v>1231.0989</v>
      </c>
    </row>
    <row r="9387" spans="1:5" x14ac:dyDescent="0.25">
      <c r="A9387" s="1">
        <v>38821</v>
      </c>
      <c r="B9387">
        <v>753.6</v>
      </c>
      <c r="D9387" s="1">
        <v>38821</v>
      </c>
      <c r="E9387">
        <v>1231.299</v>
      </c>
    </row>
    <row r="9388" spans="1:5" x14ac:dyDescent="0.25">
      <c r="A9388" s="1">
        <v>38824</v>
      </c>
      <c r="B9388">
        <v>751.47</v>
      </c>
      <c r="D9388" s="1">
        <v>38824</v>
      </c>
      <c r="E9388">
        <v>1235.6668999999999</v>
      </c>
    </row>
    <row r="9389" spans="1:5" x14ac:dyDescent="0.25">
      <c r="A9389" s="1">
        <v>38825</v>
      </c>
      <c r="B9389">
        <v>765.12</v>
      </c>
      <c r="D9389" s="1">
        <v>38825</v>
      </c>
      <c r="E9389">
        <v>1238.7021</v>
      </c>
    </row>
    <row r="9390" spans="1:5" x14ac:dyDescent="0.25">
      <c r="A9390" s="1">
        <v>38826</v>
      </c>
      <c r="B9390">
        <v>767.5</v>
      </c>
      <c r="D9390" s="1">
        <v>38826</v>
      </c>
      <c r="E9390">
        <v>1231.1539</v>
      </c>
    </row>
    <row r="9391" spans="1:5" x14ac:dyDescent="0.25">
      <c r="A9391" s="1">
        <v>38827</v>
      </c>
      <c r="B9391">
        <v>767.85</v>
      </c>
      <c r="D9391" s="1">
        <v>38827</v>
      </c>
      <c r="E9391">
        <v>1230.9577999999999</v>
      </c>
    </row>
    <row r="9392" spans="1:5" x14ac:dyDescent="0.25">
      <c r="A9392" s="1">
        <v>38828</v>
      </c>
      <c r="B9392">
        <v>767.24</v>
      </c>
      <c r="D9392" s="1">
        <v>38828</v>
      </c>
      <c r="E9392">
        <v>1235.6531</v>
      </c>
    </row>
    <row r="9393" spans="1:5" x14ac:dyDescent="0.25">
      <c r="A9393" s="1">
        <v>38831</v>
      </c>
      <c r="B9393">
        <v>764.96</v>
      </c>
      <c r="D9393" s="1">
        <v>38831</v>
      </c>
      <c r="E9393">
        <v>1240.67</v>
      </c>
    </row>
    <row r="9394" spans="1:5" x14ac:dyDescent="0.25">
      <c r="A9394" s="1">
        <v>38832</v>
      </c>
      <c r="B9394">
        <v>761.54</v>
      </c>
      <c r="D9394" s="1">
        <v>38832</v>
      </c>
      <c r="E9394">
        <v>1230.0145</v>
      </c>
    </row>
    <row r="9395" spans="1:5" x14ac:dyDescent="0.25">
      <c r="A9395" s="1">
        <v>38833</v>
      </c>
      <c r="B9395">
        <v>763.01</v>
      </c>
      <c r="D9395" s="1">
        <v>38833</v>
      </c>
      <c r="E9395">
        <v>1226.4508000000001</v>
      </c>
    </row>
    <row r="9396" spans="1:5" x14ac:dyDescent="0.25">
      <c r="A9396" s="1">
        <v>38834</v>
      </c>
      <c r="B9396">
        <v>765.07</v>
      </c>
      <c r="D9396" s="1">
        <v>38834</v>
      </c>
      <c r="E9396">
        <v>1227.6409000000001</v>
      </c>
    </row>
    <row r="9397" spans="1:5" x14ac:dyDescent="0.25">
      <c r="A9397" s="1">
        <v>38835</v>
      </c>
      <c r="B9397">
        <v>765.81</v>
      </c>
      <c r="D9397" s="1">
        <v>38835</v>
      </c>
      <c r="E9397">
        <v>1229.8406</v>
      </c>
    </row>
    <row r="9398" spans="1:5" x14ac:dyDescent="0.25">
      <c r="A9398" s="1">
        <v>38838</v>
      </c>
      <c r="B9398">
        <v>762.54</v>
      </c>
      <c r="D9398" s="1">
        <v>38838</v>
      </c>
      <c r="E9398">
        <v>1222.3948</v>
      </c>
    </row>
    <row r="9399" spans="1:5" x14ac:dyDescent="0.25">
      <c r="A9399" s="1">
        <v>38839</v>
      </c>
      <c r="B9399">
        <v>766.76</v>
      </c>
      <c r="D9399" s="1">
        <v>38839</v>
      </c>
      <c r="E9399">
        <v>1225.4353000000001</v>
      </c>
    </row>
    <row r="9400" spans="1:5" x14ac:dyDescent="0.25">
      <c r="A9400" s="1">
        <v>38840</v>
      </c>
      <c r="B9400">
        <v>764.21</v>
      </c>
      <c r="D9400" s="1">
        <v>38840</v>
      </c>
      <c r="E9400">
        <v>1220.8761999999999</v>
      </c>
    </row>
    <row r="9401" spans="1:5" x14ac:dyDescent="0.25">
      <c r="A9401" s="1">
        <v>38841</v>
      </c>
      <c r="B9401">
        <v>767.34</v>
      </c>
      <c r="D9401" s="1">
        <v>38841</v>
      </c>
      <c r="E9401">
        <v>1221.5360000000001</v>
      </c>
    </row>
    <row r="9402" spans="1:5" x14ac:dyDescent="0.25">
      <c r="A9402" s="1">
        <v>38842</v>
      </c>
      <c r="B9402">
        <v>775.4</v>
      </c>
      <c r="D9402" s="1">
        <v>38842</v>
      </c>
      <c r="E9402">
        <v>1226.6746000000001</v>
      </c>
    </row>
    <row r="9403" spans="1:5" x14ac:dyDescent="0.25">
      <c r="A9403" s="1">
        <v>38845</v>
      </c>
      <c r="B9403">
        <v>775.06</v>
      </c>
      <c r="D9403" s="1">
        <v>38845</v>
      </c>
      <c r="E9403">
        <v>1227.835</v>
      </c>
    </row>
    <row r="9404" spans="1:5" x14ac:dyDescent="0.25">
      <c r="A9404" s="1">
        <v>38846</v>
      </c>
      <c r="B9404">
        <v>775</v>
      </c>
      <c r="D9404" s="1">
        <v>38846</v>
      </c>
      <c r="E9404">
        <v>1227.1293000000001</v>
      </c>
    </row>
    <row r="9405" spans="1:5" x14ac:dyDescent="0.25">
      <c r="A9405" s="1">
        <v>38847</v>
      </c>
      <c r="B9405">
        <v>773.29</v>
      </c>
      <c r="D9405" s="1">
        <v>38847</v>
      </c>
      <c r="E9405">
        <v>1228.0954999999999</v>
      </c>
    </row>
    <row r="9406" spans="1:5" x14ac:dyDescent="0.25">
      <c r="A9406" s="1">
        <v>38848</v>
      </c>
      <c r="B9406">
        <v>762.8</v>
      </c>
      <c r="D9406" s="1">
        <v>38848</v>
      </c>
      <c r="E9406">
        <v>1223.7628999999999</v>
      </c>
    </row>
    <row r="9407" spans="1:5" x14ac:dyDescent="0.25">
      <c r="A9407" s="1">
        <v>38849</v>
      </c>
      <c r="B9407">
        <v>753.45</v>
      </c>
      <c r="D9407" s="1">
        <v>38849</v>
      </c>
      <c r="E9407">
        <v>1216.1458</v>
      </c>
    </row>
    <row r="9408" spans="1:5" x14ac:dyDescent="0.25">
      <c r="A9408" s="1">
        <v>38852</v>
      </c>
      <c r="B9408">
        <v>754.3</v>
      </c>
      <c r="D9408" s="1">
        <v>38852</v>
      </c>
      <c r="E9408">
        <v>1220.5011999999999</v>
      </c>
    </row>
    <row r="9409" spans="1:5" x14ac:dyDescent="0.25">
      <c r="A9409" s="1">
        <v>38853</v>
      </c>
      <c r="B9409">
        <v>753.29</v>
      </c>
      <c r="D9409" s="1">
        <v>38853</v>
      </c>
      <c r="E9409">
        <v>1226.9957999999999</v>
      </c>
    </row>
    <row r="9410" spans="1:5" x14ac:dyDescent="0.25">
      <c r="A9410" s="1">
        <v>38854</v>
      </c>
      <c r="B9410">
        <v>740.58</v>
      </c>
      <c r="D9410" s="1">
        <v>38854</v>
      </c>
      <c r="E9410">
        <v>1220.8853999999999</v>
      </c>
    </row>
    <row r="9411" spans="1:5" x14ac:dyDescent="0.25">
      <c r="A9411" s="1">
        <v>38855</v>
      </c>
      <c r="B9411">
        <v>735.41</v>
      </c>
      <c r="D9411" s="1">
        <v>38855</v>
      </c>
      <c r="E9411">
        <v>1232.6412</v>
      </c>
    </row>
    <row r="9412" spans="1:5" x14ac:dyDescent="0.25">
      <c r="A9412" s="1">
        <v>38856</v>
      </c>
      <c r="B9412">
        <v>738.33</v>
      </c>
      <c r="D9412" s="1">
        <v>38856</v>
      </c>
      <c r="E9412">
        <v>1236.7985000000001</v>
      </c>
    </row>
    <row r="9413" spans="1:5" x14ac:dyDescent="0.25">
      <c r="A9413" s="1">
        <v>38859</v>
      </c>
      <c r="B9413">
        <v>734.65</v>
      </c>
      <c r="D9413" s="1">
        <v>38859</v>
      </c>
      <c r="E9413">
        <v>1238.3387</v>
      </c>
    </row>
    <row r="9414" spans="1:5" x14ac:dyDescent="0.25">
      <c r="A9414" s="1">
        <v>38860</v>
      </c>
      <c r="B9414">
        <v>731.32</v>
      </c>
      <c r="D9414" s="1">
        <v>38860</v>
      </c>
      <c r="E9414">
        <v>1235.7084</v>
      </c>
    </row>
    <row r="9415" spans="1:5" x14ac:dyDescent="0.25">
      <c r="A9415" s="1">
        <v>38861</v>
      </c>
      <c r="B9415">
        <v>731.96</v>
      </c>
      <c r="D9415" s="1">
        <v>38861</v>
      </c>
      <c r="E9415">
        <v>1238.6483000000001</v>
      </c>
    </row>
    <row r="9416" spans="1:5" x14ac:dyDescent="0.25">
      <c r="A9416" s="1">
        <v>38862</v>
      </c>
      <c r="B9416">
        <v>740.9</v>
      </c>
      <c r="D9416" s="1">
        <v>38862</v>
      </c>
      <c r="E9416">
        <v>1234.3951</v>
      </c>
    </row>
    <row r="9417" spans="1:5" x14ac:dyDescent="0.25">
      <c r="A9417" s="1">
        <v>38863</v>
      </c>
      <c r="B9417">
        <v>745.37</v>
      </c>
      <c r="D9417" s="1">
        <v>38863</v>
      </c>
      <c r="E9417">
        <v>1236.1991</v>
      </c>
    </row>
    <row r="9418" spans="1:5" x14ac:dyDescent="0.25">
      <c r="A9418" s="1">
        <v>38866</v>
      </c>
      <c r="B9418">
        <v>745.37</v>
      </c>
      <c r="D9418" s="1">
        <v>38866</v>
      </c>
      <c r="E9418">
        <v>1236.8015</v>
      </c>
    </row>
    <row r="9419" spans="1:5" x14ac:dyDescent="0.25">
      <c r="A9419" s="1">
        <v>38867</v>
      </c>
      <c r="B9419">
        <v>733.13</v>
      </c>
      <c r="D9419" s="1">
        <v>38867</v>
      </c>
      <c r="E9419">
        <v>1232.981</v>
      </c>
    </row>
    <row r="9420" spans="1:5" x14ac:dyDescent="0.25">
      <c r="A9420" s="1">
        <v>38868</v>
      </c>
      <c r="B9420">
        <v>739.78</v>
      </c>
      <c r="D9420" s="1">
        <v>38868</v>
      </c>
      <c r="E9420">
        <v>1230.0269000000001</v>
      </c>
    </row>
    <row r="9421" spans="1:5" x14ac:dyDescent="0.25">
      <c r="A9421" s="1">
        <v>38869</v>
      </c>
      <c r="B9421">
        <v>749.75</v>
      </c>
      <c r="D9421" s="1">
        <v>38869</v>
      </c>
      <c r="E9421">
        <v>1231.077</v>
      </c>
    </row>
    <row r="9422" spans="1:5" x14ac:dyDescent="0.25">
      <c r="A9422" s="1">
        <v>38870</v>
      </c>
      <c r="B9422">
        <v>751.16</v>
      </c>
      <c r="D9422" s="1">
        <v>38870</v>
      </c>
      <c r="E9422">
        <v>1245.9368999999999</v>
      </c>
    </row>
    <row r="9423" spans="1:5" x14ac:dyDescent="0.25">
      <c r="A9423" s="1">
        <v>38873</v>
      </c>
      <c r="B9423">
        <v>736.98</v>
      </c>
      <c r="D9423" s="1">
        <v>38873</v>
      </c>
      <c r="E9423">
        <v>1244.2188000000001</v>
      </c>
    </row>
    <row r="9424" spans="1:5" x14ac:dyDescent="0.25">
      <c r="A9424" s="1">
        <v>38874</v>
      </c>
      <c r="B9424">
        <v>735.25</v>
      </c>
      <c r="D9424" s="1">
        <v>38874</v>
      </c>
      <c r="E9424">
        <v>1247.8375000000001</v>
      </c>
    </row>
    <row r="9425" spans="1:5" x14ac:dyDescent="0.25">
      <c r="A9425" s="1">
        <v>38875</v>
      </c>
      <c r="B9425">
        <v>731.14</v>
      </c>
      <c r="D9425" s="1">
        <v>38875</v>
      </c>
      <c r="E9425">
        <v>1245.9398000000001</v>
      </c>
    </row>
    <row r="9426" spans="1:5" x14ac:dyDescent="0.25">
      <c r="A9426" s="1">
        <v>38876</v>
      </c>
      <c r="B9426">
        <v>731.62</v>
      </c>
      <c r="D9426" s="1">
        <v>38876</v>
      </c>
      <c r="E9426">
        <v>1250.6483000000001</v>
      </c>
    </row>
    <row r="9427" spans="1:5" x14ac:dyDescent="0.25">
      <c r="A9427" s="1">
        <v>38877</v>
      </c>
      <c r="B9427">
        <v>728.59</v>
      </c>
      <c r="D9427" s="1">
        <v>38877</v>
      </c>
      <c r="E9427">
        <v>1253.7222999999999</v>
      </c>
    </row>
    <row r="9428" spans="1:5" x14ac:dyDescent="0.25">
      <c r="A9428" s="1">
        <v>38880</v>
      </c>
      <c r="B9428">
        <v>718.09</v>
      </c>
      <c r="D9428" s="1">
        <v>38880</v>
      </c>
      <c r="E9428">
        <v>1254.356</v>
      </c>
    </row>
    <row r="9429" spans="1:5" x14ac:dyDescent="0.25">
      <c r="A9429" s="1">
        <v>38881</v>
      </c>
      <c r="B9429">
        <v>710.02</v>
      </c>
      <c r="D9429" s="1">
        <v>38881</v>
      </c>
      <c r="E9429">
        <v>1257.3033</v>
      </c>
    </row>
    <row r="9430" spans="1:5" x14ac:dyDescent="0.25">
      <c r="A9430" s="1">
        <v>38882</v>
      </c>
      <c r="B9430">
        <v>713.45</v>
      </c>
      <c r="D9430" s="1">
        <v>38882</v>
      </c>
      <c r="E9430">
        <v>1247.2085</v>
      </c>
    </row>
    <row r="9431" spans="1:5" x14ac:dyDescent="0.25">
      <c r="A9431" s="1">
        <v>38883</v>
      </c>
      <c r="B9431">
        <v>729.89</v>
      </c>
      <c r="D9431" s="1">
        <v>38883</v>
      </c>
      <c r="E9431">
        <v>1241.213</v>
      </c>
    </row>
    <row r="9432" spans="1:5" x14ac:dyDescent="0.25">
      <c r="A9432" s="1">
        <v>38884</v>
      </c>
      <c r="B9432">
        <v>726.85</v>
      </c>
      <c r="D9432" s="1">
        <v>38884</v>
      </c>
      <c r="E9432">
        <v>1237.0170000000001</v>
      </c>
    </row>
    <row r="9433" spans="1:5" x14ac:dyDescent="0.25">
      <c r="A9433" s="1">
        <v>38887</v>
      </c>
      <c r="B9433">
        <v>719.44</v>
      </c>
      <c r="D9433" s="1">
        <v>38887</v>
      </c>
      <c r="E9433">
        <v>1235.6949</v>
      </c>
    </row>
    <row r="9434" spans="1:5" x14ac:dyDescent="0.25">
      <c r="A9434" s="1">
        <v>38888</v>
      </c>
      <c r="B9434">
        <v>719</v>
      </c>
      <c r="D9434" s="1">
        <v>38888</v>
      </c>
      <c r="E9434">
        <v>1234.655</v>
      </c>
    </row>
    <row r="9435" spans="1:5" x14ac:dyDescent="0.25">
      <c r="A9435" s="1">
        <v>38889</v>
      </c>
      <c r="B9435">
        <v>727.05</v>
      </c>
      <c r="D9435" s="1">
        <v>38889</v>
      </c>
      <c r="E9435">
        <v>1235.1505999999999</v>
      </c>
    </row>
    <row r="9436" spans="1:5" x14ac:dyDescent="0.25">
      <c r="A9436" s="1">
        <v>38890</v>
      </c>
      <c r="B9436">
        <v>723.2</v>
      </c>
      <c r="D9436" s="1">
        <v>38890</v>
      </c>
      <c r="E9436">
        <v>1230.1964</v>
      </c>
    </row>
    <row r="9437" spans="1:5" x14ac:dyDescent="0.25">
      <c r="A9437" s="1">
        <v>38891</v>
      </c>
      <c r="B9437">
        <v>723.34</v>
      </c>
      <c r="D9437" s="1">
        <v>38891</v>
      </c>
      <c r="E9437">
        <v>1227.0083999999999</v>
      </c>
    </row>
    <row r="9438" spans="1:5" x14ac:dyDescent="0.25">
      <c r="A9438" s="1">
        <v>38894</v>
      </c>
      <c r="B9438">
        <v>727.25</v>
      </c>
      <c r="D9438" s="1">
        <v>38894</v>
      </c>
      <c r="E9438">
        <v>1225.6991</v>
      </c>
    </row>
    <row r="9439" spans="1:5" x14ac:dyDescent="0.25">
      <c r="A9439" s="1">
        <v>38895</v>
      </c>
      <c r="B9439">
        <v>720.25</v>
      </c>
      <c r="D9439" s="1">
        <v>38895</v>
      </c>
      <c r="E9439">
        <v>1229.9926</v>
      </c>
    </row>
    <row r="9440" spans="1:5" x14ac:dyDescent="0.25">
      <c r="A9440" s="1">
        <v>38896</v>
      </c>
      <c r="B9440">
        <v>723.64</v>
      </c>
      <c r="D9440" s="1">
        <v>38896</v>
      </c>
      <c r="E9440">
        <v>1225.4332999999999</v>
      </c>
    </row>
    <row r="9441" spans="1:5" x14ac:dyDescent="0.25">
      <c r="A9441" s="1">
        <v>38897</v>
      </c>
      <c r="B9441">
        <v>740.38</v>
      </c>
      <c r="D9441" s="1">
        <v>38897</v>
      </c>
      <c r="E9441">
        <v>1229.9482</v>
      </c>
    </row>
    <row r="9442" spans="1:5" x14ac:dyDescent="0.25">
      <c r="A9442" s="1">
        <v>38898</v>
      </c>
      <c r="B9442">
        <v>740.14</v>
      </c>
      <c r="D9442" s="1">
        <v>38898</v>
      </c>
      <c r="E9442">
        <v>1239.4628</v>
      </c>
    </row>
    <row r="9443" spans="1:5" x14ac:dyDescent="0.25">
      <c r="A9443" s="1">
        <v>38901</v>
      </c>
      <c r="B9443">
        <v>745.85</v>
      </c>
      <c r="D9443" s="1">
        <v>38901</v>
      </c>
      <c r="E9443">
        <v>1238.0702000000001</v>
      </c>
    </row>
    <row r="9444" spans="1:5" x14ac:dyDescent="0.25">
      <c r="A9444" s="1">
        <v>38902</v>
      </c>
      <c r="B9444">
        <v>745.85</v>
      </c>
      <c r="D9444" s="1">
        <v>38902</v>
      </c>
      <c r="E9444">
        <v>1238.2710999999999</v>
      </c>
    </row>
    <row r="9445" spans="1:5" x14ac:dyDescent="0.25">
      <c r="A9445" s="1">
        <v>38903</v>
      </c>
      <c r="B9445">
        <v>739.56</v>
      </c>
      <c r="D9445" s="1">
        <v>38903</v>
      </c>
      <c r="E9445">
        <v>1229.4879000000001</v>
      </c>
    </row>
    <row r="9446" spans="1:5" x14ac:dyDescent="0.25">
      <c r="A9446" s="1">
        <v>38904</v>
      </c>
      <c r="B9446">
        <v>741.39</v>
      </c>
      <c r="D9446" s="1">
        <v>38904</v>
      </c>
      <c r="E9446">
        <v>1235.2683</v>
      </c>
    </row>
    <row r="9447" spans="1:5" x14ac:dyDescent="0.25">
      <c r="A9447" s="1">
        <v>38905</v>
      </c>
      <c r="B9447">
        <v>735.72</v>
      </c>
      <c r="D9447" s="1">
        <v>38905</v>
      </c>
      <c r="E9447">
        <v>1242.4888000000001</v>
      </c>
    </row>
    <row r="9448" spans="1:5" x14ac:dyDescent="0.25">
      <c r="A9448" s="1">
        <v>38908</v>
      </c>
      <c r="B9448">
        <v>736.3</v>
      </c>
      <c r="D9448" s="1">
        <v>38908</v>
      </c>
      <c r="E9448">
        <v>1243.6466</v>
      </c>
    </row>
    <row r="9449" spans="1:5" x14ac:dyDescent="0.25">
      <c r="A9449" s="1">
        <v>38909</v>
      </c>
      <c r="B9449">
        <v>739.16</v>
      </c>
      <c r="D9449" s="1">
        <v>38909</v>
      </c>
      <c r="E9449">
        <v>1247.5425</v>
      </c>
    </row>
    <row r="9450" spans="1:5" x14ac:dyDescent="0.25">
      <c r="A9450" s="1">
        <v>38910</v>
      </c>
      <c r="B9450">
        <v>730.56</v>
      </c>
      <c r="D9450" s="1">
        <v>38910</v>
      </c>
      <c r="E9450">
        <v>1248.3010999999999</v>
      </c>
    </row>
    <row r="9451" spans="1:5" x14ac:dyDescent="0.25">
      <c r="A9451" s="1">
        <v>38911</v>
      </c>
      <c r="B9451">
        <v>720.36</v>
      </c>
      <c r="D9451" s="1">
        <v>38911</v>
      </c>
      <c r="E9451">
        <v>1251.2909</v>
      </c>
    </row>
    <row r="9452" spans="1:5" x14ac:dyDescent="0.25">
      <c r="A9452" s="1">
        <v>38912</v>
      </c>
      <c r="B9452">
        <v>716.19</v>
      </c>
      <c r="D9452" s="1">
        <v>38912</v>
      </c>
      <c r="E9452">
        <v>1251.8040000000001</v>
      </c>
    </row>
    <row r="9453" spans="1:5" x14ac:dyDescent="0.25">
      <c r="A9453" s="1">
        <v>38915</v>
      </c>
      <c r="B9453">
        <v>714.84</v>
      </c>
      <c r="D9453" s="1">
        <v>38915</v>
      </c>
      <c r="E9453">
        <v>1252.6880000000001</v>
      </c>
    </row>
    <row r="9454" spans="1:5" x14ac:dyDescent="0.25">
      <c r="A9454" s="1">
        <v>38916</v>
      </c>
      <c r="B9454">
        <v>716.48</v>
      </c>
      <c r="D9454" s="1">
        <v>38916</v>
      </c>
      <c r="E9454">
        <v>1245.0329999999999</v>
      </c>
    </row>
    <row r="9455" spans="1:5" x14ac:dyDescent="0.25">
      <c r="A9455" s="1">
        <v>38917</v>
      </c>
      <c r="B9455">
        <v>730.79</v>
      </c>
      <c r="D9455" s="1">
        <v>38917</v>
      </c>
      <c r="E9455">
        <v>1253.9919</v>
      </c>
    </row>
    <row r="9456" spans="1:5" x14ac:dyDescent="0.25">
      <c r="A9456" s="1">
        <v>38918</v>
      </c>
      <c r="B9456">
        <v>722.81</v>
      </c>
      <c r="D9456" s="1">
        <v>38918</v>
      </c>
      <c r="E9456">
        <v>1257.9740999999999</v>
      </c>
    </row>
    <row r="9457" spans="1:5" x14ac:dyDescent="0.25">
      <c r="A9457" s="1">
        <v>38919</v>
      </c>
      <c r="B9457">
        <v>716.4</v>
      </c>
      <c r="D9457" s="1">
        <v>38919</v>
      </c>
      <c r="E9457">
        <v>1255.3995</v>
      </c>
    </row>
    <row r="9458" spans="1:5" x14ac:dyDescent="0.25">
      <c r="A9458" s="1">
        <v>38922</v>
      </c>
      <c r="B9458">
        <v>729.2</v>
      </c>
      <c r="D9458" s="1">
        <v>38922</v>
      </c>
      <c r="E9458">
        <v>1255.8538000000001</v>
      </c>
    </row>
    <row r="9459" spans="1:5" x14ac:dyDescent="0.25">
      <c r="A9459" s="1">
        <v>38923</v>
      </c>
      <c r="B9459">
        <v>734.41</v>
      </c>
      <c r="D9459" s="1">
        <v>38923</v>
      </c>
      <c r="E9459">
        <v>1253.0764999999999</v>
      </c>
    </row>
    <row r="9460" spans="1:5" x14ac:dyDescent="0.25">
      <c r="A9460" s="1">
        <v>38924</v>
      </c>
      <c r="B9460">
        <v>733.73</v>
      </c>
      <c r="D9460" s="1">
        <v>38924</v>
      </c>
      <c r="E9460">
        <v>1256.3375000000001</v>
      </c>
    </row>
    <row r="9461" spans="1:5" x14ac:dyDescent="0.25">
      <c r="A9461" s="1">
        <v>38925</v>
      </c>
      <c r="B9461">
        <v>729.63</v>
      </c>
      <c r="D9461" s="1">
        <v>38925</v>
      </c>
      <c r="E9461">
        <v>1255.6714999999999</v>
      </c>
    </row>
    <row r="9462" spans="1:5" x14ac:dyDescent="0.25">
      <c r="A9462" s="1">
        <v>38926</v>
      </c>
      <c r="B9462">
        <v>739.41</v>
      </c>
      <c r="D9462" s="1">
        <v>38926</v>
      </c>
      <c r="E9462">
        <v>1262.5253</v>
      </c>
    </row>
    <row r="9463" spans="1:5" x14ac:dyDescent="0.25">
      <c r="A9463" s="1">
        <v>38929</v>
      </c>
      <c r="B9463">
        <v>738.69</v>
      </c>
      <c r="D9463" s="1">
        <v>38929</v>
      </c>
      <c r="E9463">
        <v>1263.2411999999999</v>
      </c>
    </row>
    <row r="9464" spans="1:5" x14ac:dyDescent="0.25">
      <c r="A9464" s="1">
        <v>38930</v>
      </c>
      <c r="B9464">
        <v>734.45</v>
      </c>
      <c r="D9464" s="1">
        <v>38930</v>
      </c>
      <c r="E9464">
        <v>1263.4774</v>
      </c>
    </row>
    <row r="9465" spans="1:5" x14ac:dyDescent="0.25">
      <c r="A9465" s="1">
        <v>38931</v>
      </c>
      <c r="B9465">
        <v>739.14</v>
      </c>
      <c r="D9465" s="1">
        <v>38931</v>
      </c>
      <c r="E9465">
        <v>1266.5889999999999</v>
      </c>
    </row>
    <row r="9466" spans="1:5" x14ac:dyDescent="0.25">
      <c r="A9466" s="1">
        <v>38932</v>
      </c>
      <c r="B9466">
        <v>741.26</v>
      </c>
      <c r="D9466" s="1">
        <v>38932</v>
      </c>
      <c r="E9466">
        <v>1268.7433000000001</v>
      </c>
    </row>
    <row r="9467" spans="1:5" x14ac:dyDescent="0.25">
      <c r="A9467" s="1">
        <v>38933</v>
      </c>
      <c r="B9467">
        <v>740.61</v>
      </c>
      <c r="D9467" s="1">
        <v>38933</v>
      </c>
      <c r="E9467">
        <v>1275.4023</v>
      </c>
    </row>
    <row r="9468" spans="1:5" x14ac:dyDescent="0.25">
      <c r="A9468" s="1">
        <v>38936</v>
      </c>
      <c r="B9468">
        <v>737.95</v>
      </c>
      <c r="D9468" s="1">
        <v>38936</v>
      </c>
      <c r="E9468">
        <v>1274.0265999999999</v>
      </c>
    </row>
    <row r="9469" spans="1:5" x14ac:dyDescent="0.25">
      <c r="A9469" s="1">
        <v>38937</v>
      </c>
      <c r="B9469">
        <v>734.66</v>
      </c>
      <c r="D9469" s="1">
        <v>38937</v>
      </c>
      <c r="E9469">
        <v>1272.7362000000001</v>
      </c>
    </row>
    <row r="9470" spans="1:5" x14ac:dyDescent="0.25">
      <c r="A9470" s="1">
        <v>38938</v>
      </c>
      <c r="B9470">
        <v>730.88</v>
      </c>
      <c r="D9470" s="1">
        <v>38938</v>
      </c>
      <c r="E9470">
        <v>1270.4179999999999</v>
      </c>
    </row>
    <row r="9471" spans="1:5" x14ac:dyDescent="0.25">
      <c r="A9471" s="1">
        <v>38939</v>
      </c>
      <c r="B9471">
        <v>734.38</v>
      </c>
      <c r="D9471" s="1">
        <v>38939</v>
      </c>
      <c r="E9471">
        <v>1269.0038999999999</v>
      </c>
    </row>
    <row r="9472" spans="1:5" x14ac:dyDescent="0.25">
      <c r="A9472" s="1">
        <v>38940</v>
      </c>
      <c r="B9472">
        <v>730.79</v>
      </c>
      <c r="D9472" s="1">
        <v>38940</v>
      </c>
      <c r="E9472">
        <v>1264.6475</v>
      </c>
    </row>
    <row r="9473" spans="1:5" x14ac:dyDescent="0.25">
      <c r="A9473" s="1">
        <v>38943</v>
      </c>
      <c r="B9473">
        <v>731.9</v>
      </c>
      <c r="D9473" s="1">
        <v>38943</v>
      </c>
      <c r="E9473">
        <v>1261.6179</v>
      </c>
    </row>
    <row r="9474" spans="1:5" x14ac:dyDescent="0.25">
      <c r="A9474" s="1">
        <v>38944</v>
      </c>
      <c r="B9474">
        <v>742.84</v>
      </c>
      <c r="D9474" s="1">
        <v>38944</v>
      </c>
      <c r="E9474">
        <v>1271.2617</v>
      </c>
    </row>
    <row r="9475" spans="1:5" x14ac:dyDescent="0.25">
      <c r="A9475" s="1">
        <v>38945</v>
      </c>
      <c r="B9475">
        <v>749.32</v>
      </c>
      <c r="D9475" s="1">
        <v>38945</v>
      </c>
      <c r="E9475">
        <v>1278.2873999999999</v>
      </c>
    </row>
    <row r="9476" spans="1:5" x14ac:dyDescent="0.25">
      <c r="A9476" s="1">
        <v>38946</v>
      </c>
      <c r="B9476">
        <v>750.64</v>
      </c>
      <c r="D9476" s="1">
        <v>38946</v>
      </c>
      <c r="E9476">
        <v>1278.5044</v>
      </c>
    </row>
    <row r="9477" spans="1:5" x14ac:dyDescent="0.25">
      <c r="A9477" s="1">
        <v>38947</v>
      </c>
      <c r="B9477">
        <v>753.02</v>
      </c>
      <c r="D9477" s="1">
        <v>38947</v>
      </c>
      <c r="E9477">
        <v>1282.675</v>
      </c>
    </row>
    <row r="9478" spans="1:5" x14ac:dyDescent="0.25">
      <c r="A9478" s="1">
        <v>38950</v>
      </c>
      <c r="B9478">
        <v>749.57</v>
      </c>
      <c r="D9478" s="1">
        <v>38950</v>
      </c>
      <c r="E9478">
        <v>1284.7977000000001</v>
      </c>
    </row>
    <row r="9479" spans="1:5" x14ac:dyDescent="0.25">
      <c r="A9479" s="1">
        <v>38951</v>
      </c>
      <c r="B9479">
        <v>750.56</v>
      </c>
      <c r="D9479" s="1">
        <v>38951</v>
      </c>
      <c r="E9479">
        <v>1286.2316000000001</v>
      </c>
    </row>
    <row r="9480" spans="1:5" x14ac:dyDescent="0.25">
      <c r="A9480" s="1">
        <v>38952</v>
      </c>
      <c r="B9480">
        <v>746.38</v>
      </c>
      <c r="D9480" s="1">
        <v>38952</v>
      </c>
      <c r="E9480">
        <v>1286.3785</v>
      </c>
    </row>
    <row r="9481" spans="1:5" x14ac:dyDescent="0.25">
      <c r="A9481" s="1">
        <v>38953</v>
      </c>
      <c r="B9481">
        <v>747.83</v>
      </c>
      <c r="D9481" s="1">
        <v>38953</v>
      </c>
      <c r="E9481">
        <v>1288.0712000000001</v>
      </c>
    </row>
    <row r="9482" spans="1:5" x14ac:dyDescent="0.25">
      <c r="A9482" s="1">
        <v>38954</v>
      </c>
      <c r="B9482">
        <v>747.31</v>
      </c>
      <c r="D9482" s="1">
        <v>38954</v>
      </c>
      <c r="E9482">
        <v>1289.731</v>
      </c>
    </row>
    <row r="9483" spans="1:5" x14ac:dyDescent="0.25">
      <c r="A9483" s="1">
        <v>38957</v>
      </c>
      <c r="B9483">
        <v>751.9</v>
      </c>
      <c r="D9483" s="1">
        <v>38957</v>
      </c>
      <c r="E9483">
        <v>1290.0135</v>
      </c>
    </row>
    <row r="9484" spans="1:5" x14ac:dyDescent="0.25">
      <c r="A9484" s="1">
        <v>38958</v>
      </c>
      <c r="B9484">
        <v>754.16</v>
      </c>
      <c r="D9484" s="1">
        <v>38958</v>
      </c>
      <c r="E9484">
        <v>1291.365</v>
      </c>
    </row>
    <row r="9485" spans="1:5" x14ac:dyDescent="0.25">
      <c r="A9485" s="1">
        <v>38959</v>
      </c>
      <c r="B9485">
        <v>755.01</v>
      </c>
      <c r="D9485" s="1">
        <v>38959</v>
      </c>
      <c r="E9485">
        <v>1293.4290000000001</v>
      </c>
    </row>
    <row r="9486" spans="1:5" x14ac:dyDescent="0.25">
      <c r="A9486" s="1">
        <v>38960</v>
      </c>
      <c r="B9486">
        <v>755.09</v>
      </c>
      <c r="D9486" s="1">
        <v>38960</v>
      </c>
      <c r="E9486">
        <v>1298.1116999999999</v>
      </c>
    </row>
    <row r="9487" spans="1:5" x14ac:dyDescent="0.25">
      <c r="A9487" s="1">
        <v>38961</v>
      </c>
      <c r="B9487">
        <v>758.79</v>
      </c>
      <c r="D9487" s="1">
        <v>38961</v>
      </c>
      <c r="E9487">
        <v>1298.8159000000001</v>
      </c>
    </row>
    <row r="9488" spans="1:5" x14ac:dyDescent="0.25">
      <c r="A9488" s="1">
        <v>38964</v>
      </c>
      <c r="B9488">
        <v>758.79</v>
      </c>
      <c r="D9488" s="1">
        <v>38964</v>
      </c>
      <c r="E9488">
        <v>1299.4211</v>
      </c>
    </row>
    <row r="9489" spans="1:5" x14ac:dyDescent="0.25">
      <c r="A9489" s="1">
        <v>38965</v>
      </c>
      <c r="B9489">
        <v>760.63</v>
      </c>
      <c r="D9489" s="1">
        <v>38965</v>
      </c>
      <c r="E9489">
        <v>1291.8505</v>
      </c>
    </row>
    <row r="9490" spans="1:5" x14ac:dyDescent="0.25">
      <c r="A9490" s="1">
        <v>38966</v>
      </c>
      <c r="B9490">
        <v>752.1</v>
      </c>
      <c r="D9490" s="1">
        <v>38966</v>
      </c>
      <c r="E9490">
        <v>1289.3386</v>
      </c>
    </row>
    <row r="9491" spans="1:5" x14ac:dyDescent="0.25">
      <c r="A9491" s="1">
        <v>38967</v>
      </c>
      <c r="B9491">
        <v>748.25</v>
      </c>
      <c r="D9491" s="1">
        <v>38967</v>
      </c>
      <c r="E9491">
        <v>1291.0001999999999</v>
      </c>
    </row>
    <row r="9492" spans="1:5" x14ac:dyDescent="0.25">
      <c r="A9492" s="1">
        <v>38968</v>
      </c>
      <c r="B9492">
        <v>750.93</v>
      </c>
      <c r="D9492" s="1">
        <v>38968</v>
      </c>
      <c r="E9492">
        <v>1294.0393999999999</v>
      </c>
    </row>
    <row r="9493" spans="1:5" x14ac:dyDescent="0.25">
      <c r="A9493" s="1">
        <v>38971</v>
      </c>
      <c r="B9493">
        <v>751.08</v>
      </c>
      <c r="D9493" s="1">
        <v>38971</v>
      </c>
      <c r="E9493">
        <v>1291.1084000000001</v>
      </c>
    </row>
    <row r="9494" spans="1:5" x14ac:dyDescent="0.25">
      <c r="A9494" s="1">
        <v>38972</v>
      </c>
      <c r="B9494">
        <v>760.2</v>
      </c>
      <c r="D9494" s="1">
        <v>38972</v>
      </c>
      <c r="E9494">
        <v>1295.9209000000001</v>
      </c>
    </row>
    <row r="9495" spans="1:5" x14ac:dyDescent="0.25">
      <c r="A9495" s="1">
        <v>38973</v>
      </c>
      <c r="B9495">
        <v>763.54</v>
      </c>
      <c r="D9495" s="1">
        <v>38973</v>
      </c>
      <c r="E9495">
        <v>1297.085</v>
      </c>
    </row>
    <row r="9496" spans="1:5" x14ac:dyDescent="0.25">
      <c r="A9496" s="1">
        <v>38974</v>
      </c>
      <c r="B9496">
        <v>762.22</v>
      </c>
      <c r="D9496" s="1">
        <v>38974</v>
      </c>
      <c r="E9496">
        <v>1294.424</v>
      </c>
    </row>
    <row r="9497" spans="1:5" x14ac:dyDescent="0.25">
      <c r="A9497" s="1">
        <v>38975</v>
      </c>
      <c r="B9497">
        <v>764.08</v>
      </c>
      <c r="D9497" s="1">
        <v>38975</v>
      </c>
      <c r="E9497">
        <v>1293.9313999999999</v>
      </c>
    </row>
    <row r="9498" spans="1:5" x14ac:dyDescent="0.25">
      <c r="A9498" s="1">
        <v>38978</v>
      </c>
      <c r="B9498">
        <v>764.44</v>
      </c>
      <c r="D9498" s="1">
        <v>38978</v>
      </c>
      <c r="E9498">
        <v>1292.6741</v>
      </c>
    </row>
    <row r="9499" spans="1:5" x14ac:dyDescent="0.25">
      <c r="A9499" s="1">
        <v>38979</v>
      </c>
      <c r="B9499">
        <v>762.57</v>
      </c>
      <c r="D9499" s="1">
        <v>38979</v>
      </c>
      <c r="E9499">
        <v>1302.5352</v>
      </c>
    </row>
    <row r="9500" spans="1:5" x14ac:dyDescent="0.25">
      <c r="A9500" s="1">
        <v>38980</v>
      </c>
      <c r="B9500">
        <v>767.1</v>
      </c>
      <c r="D9500" s="1">
        <v>38980</v>
      </c>
      <c r="E9500">
        <v>1304.0438999999999</v>
      </c>
    </row>
    <row r="9501" spans="1:5" x14ac:dyDescent="0.25">
      <c r="A9501" s="1">
        <v>38981</v>
      </c>
      <c r="B9501">
        <v>762.42</v>
      </c>
      <c r="D9501" s="1">
        <v>38981</v>
      </c>
      <c r="E9501">
        <v>1314.0106000000001</v>
      </c>
    </row>
    <row r="9502" spans="1:5" x14ac:dyDescent="0.25">
      <c r="A9502" s="1">
        <v>38982</v>
      </c>
      <c r="B9502">
        <v>759.77</v>
      </c>
      <c r="D9502" s="1">
        <v>38982</v>
      </c>
      <c r="E9502">
        <v>1320.5600999999999</v>
      </c>
    </row>
    <row r="9503" spans="1:5" x14ac:dyDescent="0.25">
      <c r="A9503" s="1">
        <v>38985</v>
      </c>
      <c r="B9503">
        <v>766.46</v>
      </c>
      <c r="D9503" s="1">
        <v>38985</v>
      </c>
      <c r="E9503">
        <v>1327.105</v>
      </c>
    </row>
    <row r="9504" spans="1:5" x14ac:dyDescent="0.25">
      <c r="A9504" s="1">
        <v>38986</v>
      </c>
      <c r="B9504">
        <v>771.9</v>
      </c>
      <c r="D9504" s="1">
        <v>38986</v>
      </c>
      <c r="E9504">
        <v>1324.6202000000001</v>
      </c>
    </row>
    <row r="9505" spans="1:5" x14ac:dyDescent="0.25">
      <c r="A9505" s="1">
        <v>38987</v>
      </c>
      <c r="B9505">
        <v>772.39</v>
      </c>
      <c r="D9505" s="1">
        <v>38987</v>
      </c>
      <c r="E9505">
        <v>1322.9033999999999</v>
      </c>
    </row>
    <row r="9506" spans="1:5" x14ac:dyDescent="0.25">
      <c r="A9506" s="1">
        <v>38988</v>
      </c>
      <c r="B9506">
        <v>773.59</v>
      </c>
      <c r="D9506" s="1">
        <v>38988</v>
      </c>
      <c r="E9506">
        <v>1318.4670000000001</v>
      </c>
    </row>
    <row r="9507" spans="1:5" x14ac:dyDescent="0.25">
      <c r="A9507" s="1">
        <v>38989</v>
      </c>
      <c r="B9507">
        <v>771.07</v>
      </c>
      <c r="D9507" s="1">
        <v>38989</v>
      </c>
      <c r="E9507">
        <v>1318.9517000000001</v>
      </c>
    </row>
    <row r="9508" spans="1:5" x14ac:dyDescent="0.25">
      <c r="A9508" s="1">
        <v>38992</v>
      </c>
      <c r="B9508">
        <v>768.01</v>
      </c>
      <c r="D9508" s="1">
        <v>38992</v>
      </c>
      <c r="E9508">
        <v>1320.7308</v>
      </c>
    </row>
    <row r="9509" spans="1:5" x14ac:dyDescent="0.25">
      <c r="A9509" s="1">
        <v>38993</v>
      </c>
      <c r="B9509">
        <v>769.22</v>
      </c>
      <c r="D9509" s="1">
        <v>38993</v>
      </c>
      <c r="E9509">
        <v>1321.451</v>
      </c>
    </row>
    <row r="9510" spans="1:5" x14ac:dyDescent="0.25">
      <c r="A9510" s="1">
        <v>38994</v>
      </c>
      <c r="B9510">
        <v>779.28</v>
      </c>
      <c r="D9510" s="1">
        <v>38994</v>
      </c>
      <c r="E9510">
        <v>1326.972</v>
      </c>
    </row>
    <row r="9511" spans="1:5" x14ac:dyDescent="0.25">
      <c r="A9511" s="1">
        <v>38995</v>
      </c>
      <c r="B9511">
        <v>782.49</v>
      </c>
      <c r="D9511" s="1">
        <v>38995</v>
      </c>
      <c r="E9511">
        <v>1320.9797000000001</v>
      </c>
    </row>
    <row r="9512" spans="1:5" x14ac:dyDescent="0.25">
      <c r="A9512" s="1">
        <v>38996</v>
      </c>
      <c r="B9512">
        <v>780.14</v>
      </c>
      <c r="D9512" s="1">
        <v>38996</v>
      </c>
      <c r="E9512">
        <v>1309.7728999999999</v>
      </c>
    </row>
    <row r="9513" spans="1:5" x14ac:dyDescent="0.25">
      <c r="A9513" s="1">
        <v>38999</v>
      </c>
      <c r="B9513">
        <v>781.73</v>
      </c>
      <c r="D9513" s="1">
        <v>38999</v>
      </c>
      <c r="E9513">
        <v>1310.3782000000001</v>
      </c>
    </row>
    <row r="9514" spans="1:5" x14ac:dyDescent="0.25">
      <c r="A9514" s="1">
        <v>39000</v>
      </c>
      <c r="B9514">
        <v>783.35</v>
      </c>
      <c r="D9514" s="1">
        <v>39000</v>
      </c>
      <c r="E9514">
        <v>1304.2456</v>
      </c>
    </row>
    <row r="9515" spans="1:5" x14ac:dyDescent="0.25">
      <c r="A9515" s="1">
        <v>39001</v>
      </c>
      <c r="B9515">
        <v>781.13</v>
      </c>
      <c r="D9515" s="1">
        <v>39001</v>
      </c>
      <c r="E9515">
        <v>1299.4839999999999</v>
      </c>
    </row>
    <row r="9516" spans="1:5" x14ac:dyDescent="0.25">
      <c r="A9516" s="1">
        <v>39002</v>
      </c>
      <c r="B9516">
        <v>789.58</v>
      </c>
      <c r="D9516" s="1">
        <v>39002</v>
      </c>
      <c r="E9516">
        <v>1300.345</v>
      </c>
    </row>
    <row r="9517" spans="1:5" x14ac:dyDescent="0.25">
      <c r="A9517" s="1">
        <v>39003</v>
      </c>
      <c r="B9517">
        <v>791.66</v>
      </c>
      <c r="D9517" s="1">
        <v>39003</v>
      </c>
      <c r="E9517">
        <v>1296.6731</v>
      </c>
    </row>
    <row r="9518" spans="1:5" x14ac:dyDescent="0.25">
      <c r="A9518" s="1">
        <v>39006</v>
      </c>
      <c r="B9518">
        <v>794.34</v>
      </c>
      <c r="D9518" s="1">
        <v>39006</v>
      </c>
      <c r="E9518">
        <v>1299.6378</v>
      </c>
    </row>
    <row r="9519" spans="1:5" x14ac:dyDescent="0.25">
      <c r="A9519" s="1">
        <v>39007</v>
      </c>
      <c r="B9519">
        <v>790.94</v>
      </c>
      <c r="D9519" s="1">
        <v>39007</v>
      </c>
      <c r="E9519">
        <v>1301.2158999999999</v>
      </c>
    </row>
    <row r="9520" spans="1:5" x14ac:dyDescent="0.25">
      <c r="A9520" s="1">
        <v>39008</v>
      </c>
      <c r="B9520">
        <v>791.69</v>
      </c>
      <c r="D9520" s="1">
        <v>39008</v>
      </c>
      <c r="E9520">
        <v>1303.3842</v>
      </c>
    </row>
    <row r="9521" spans="1:5" x14ac:dyDescent="0.25">
      <c r="A9521" s="1">
        <v>39009</v>
      </c>
      <c r="B9521">
        <v>792.47</v>
      </c>
      <c r="D9521" s="1">
        <v>39009</v>
      </c>
      <c r="E9521">
        <v>1301.0552</v>
      </c>
    </row>
    <row r="9522" spans="1:5" x14ac:dyDescent="0.25">
      <c r="A9522" s="1">
        <v>39010</v>
      </c>
      <c r="B9522">
        <v>792.45</v>
      </c>
      <c r="D9522" s="1">
        <v>39010</v>
      </c>
      <c r="E9522">
        <v>1301.8164999999999</v>
      </c>
    </row>
    <row r="9523" spans="1:5" x14ac:dyDescent="0.25">
      <c r="A9523" s="1">
        <v>39013</v>
      </c>
      <c r="B9523">
        <v>796.96</v>
      </c>
      <c r="D9523" s="1">
        <v>39013</v>
      </c>
      <c r="E9523">
        <v>1296.5518</v>
      </c>
    </row>
    <row r="9524" spans="1:5" x14ac:dyDescent="0.25">
      <c r="A9524" s="1">
        <v>39014</v>
      </c>
      <c r="B9524">
        <v>797.01</v>
      </c>
      <c r="D9524" s="1">
        <v>39014</v>
      </c>
      <c r="E9524">
        <v>1297.0260000000001</v>
      </c>
    </row>
    <row r="9525" spans="1:5" x14ac:dyDescent="0.25">
      <c r="A9525" s="1">
        <v>39015</v>
      </c>
      <c r="B9525">
        <v>799.89</v>
      </c>
      <c r="D9525" s="1">
        <v>39015</v>
      </c>
      <c r="E9525">
        <v>1303.856</v>
      </c>
    </row>
    <row r="9526" spans="1:5" x14ac:dyDescent="0.25">
      <c r="A9526" s="1">
        <v>39016</v>
      </c>
      <c r="B9526">
        <v>804.75</v>
      </c>
      <c r="D9526" s="1">
        <v>39016</v>
      </c>
      <c r="E9526">
        <v>1311.6305</v>
      </c>
    </row>
    <row r="9527" spans="1:5" x14ac:dyDescent="0.25">
      <c r="A9527" s="1">
        <v>39017</v>
      </c>
      <c r="B9527">
        <v>797.73</v>
      </c>
      <c r="D9527" s="1">
        <v>39017</v>
      </c>
      <c r="E9527">
        <v>1317.7114999999999</v>
      </c>
    </row>
    <row r="9528" spans="1:5" x14ac:dyDescent="0.25">
      <c r="A9528" s="1">
        <v>39020</v>
      </c>
      <c r="B9528">
        <v>798.5</v>
      </c>
      <c r="D9528" s="1">
        <v>39020</v>
      </c>
      <c r="E9528">
        <v>1319.2648999999999</v>
      </c>
    </row>
    <row r="9529" spans="1:5" x14ac:dyDescent="0.25">
      <c r="A9529" s="1">
        <v>39021</v>
      </c>
      <c r="B9529">
        <v>798.05</v>
      </c>
      <c r="D9529" s="1">
        <v>39021</v>
      </c>
      <c r="E9529">
        <v>1328.7144000000001</v>
      </c>
    </row>
    <row r="9530" spans="1:5" x14ac:dyDescent="0.25">
      <c r="A9530" s="1">
        <v>39022</v>
      </c>
      <c r="B9530">
        <v>791.14</v>
      </c>
      <c r="D9530" s="1">
        <v>39022</v>
      </c>
      <c r="E9530">
        <v>1334.9966999999999</v>
      </c>
    </row>
    <row r="9531" spans="1:5" x14ac:dyDescent="0.25">
      <c r="A9531" s="1">
        <v>39023</v>
      </c>
      <c r="B9531">
        <v>790.69</v>
      </c>
      <c r="D9531" s="1">
        <v>39023</v>
      </c>
      <c r="E9531">
        <v>1330.403</v>
      </c>
    </row>
    <row r="9532" spans="1:5" x14ac:dyDescent="0.25">
      <c r="A9532" s="1">
        <v>39024</v>
      </c>
      <c r="B9532">
        <v>789.51</v>
      </c>
      <c r="D9532" s="1">
        <v>39024</v>
      </c>
      <c r="E9532">
        <v>1316.2248999999999</v>
      </c>
    </row>
    <row r="9533" spans="1:5" x14ac:dyDescent="0.25">
      <c r="A9533" s="1">
        <v>39027</v>
      </c>
      <c r="B9533">
        <v>798.7</v>
      </c>
      <c r="D9533" s="1">
        <v>39027</v>
      </c>
      <c r="E9533">
        <v>1318.2313999999999</v>
      </c>
    </row>
    <row r="9534" spans="1:5" x14ac:dyDescent="0.25">
      <c r="A9534" s="1">
        <v>39028</v>
      </c>
      <c r="B9534">
        <v>800.42</v>
      </c>
      <c r="D9534" s="1">
        <v>39028</v>
      </c>
      <c r="E9534">
        <v>1324.3467000000001</v>
      </c>
    </row>
    <row r="9535" spans="1:5" x14ac:dyDescent="0.25">
      <c r="A9535" s="1">
        <v>39029</v>
      </c>
      <c r="B9535">
        <v>802.63</v>
      </c>
      <c r="D9535" s="1">
        <v>39029</v>
      </c>
      <c r="E9535">
        <v>1328.5582999999999</v>
      </c>
    </row>
    <row r="9536" spans="1:5" x14ac:dyDescent="0.25">
      <c r="A9536" s="1">
        <v>39030</v>
      </c>
      <c r="B9536">
        <v>798.13</v>
      </c>
      <c r="D9536" s="1">
        <v>39030</v>
      </c>
      <c r="E9536">
        <v>1328.5333000000001</v>
      </c>
    </row>
    <row r="9537" spans="1:5" x14ac:dyDescent="0.25">
      <c r="A9537" s="1">
        <v>39031</v>
      </c>
      <c r="B9537">
        <v>800.45</v>
      </c>
      <c r="D9537" s="1">
        <v>39031</v>
      </c>
      <c r="E9537">
        <v>1333.9761000000001</v>
      </c>
    </row>
    <row r="9538" spans="1:5" x14ac:dyDescent="0.25">
      <c r="A9538" s="1">
        <v>39034</v>
      </c>
      <c r="B9538">
        <v>802.61</v>
      </c>
      <c r="D9538" s="1">
        <v>39034</v>
      </c>
      <c r="E9538">
        <v>1332.6818000000001</v>
      </c>
    </row>
    <row r="9539" spans="1:5" x14ac:dyDescent="0.25">
      <c r="A9539" s="1">
        <v>39035</v>
      </c>
      <c r="B9539">
        <v>808.54</v>
      </c>
      <c r="D9539" s="1">
        <v>39035</v>
      </c>
      <c r="E9539">
        <v>1338.5472</v>
      </c>
    </row>
    <row r="9540" spans="1:5" x14ac:dyDescent="0.25">
      <c r="A9540" s="1">
        <v>39036</v>
      </c>
      <c r="B9540">
        <v>811.21</v>
      </c>
      <c r="D9540" s="1">
        <v>39036</v>
      </c>
      <c r="E9540">
        <v>1332.7695000000001</v>
      </c>
    </row>
    <row r="9541" spans="1:5" x14ac:dyDescent="0.25">
      <c r="A9541" s="1">
        <v>39037</v>
      </c>
      <c r="B9541">
        <v>812.74</v>
      </c>
      <c r="D9541" s="1">
        <v>39037</v>
      </c>
      <c r="E9541">
        <v>1327.2801999999999</v>
      </c>
    </row>
    <row r="9542" spans="1:5" x14ac:dyDescent="0.25">
      <c r="A9542" s="1">
        <v>39038</v>
      </c>
      <c r="B9542">
        <v>813.13</v>
      </c>
      <c r="D9542" s="1">
        <v>39038</v>
      </c>
      <c r="E9542">
        <v>1333.5724</v>
      </c>
    </row>
    <row r="9543" spans="1:5" x14ac:dyDescent="0.25">
      <c r="A9543" s="1">
        <v>39041</v>
      </c>
      <c r="B9543">
        <v>813.19</v>
      </c>
      <c r="D9543" s="1">
        <v>39041</v>
      </c>
      <c r="E9543">
        <v>1335.7852</v>
      </c>
    </row>
    <row r="9544" spans="1:5" x14ac:dyDescent="0.25">
      <c r="A9544" s="1">
        <v>39042</v>
      </c>
      <c r="B9544">
        <v>814.81</v>
      </c>
      <c r="D9544" s="1">
        <v>39042</v>
      </c>
      <c r="E9544">
        <v>1338.35</v>
      </c>
    </row>
    <row r="9545" spans="1:5" x14ac:dyDescent="0.25">
      <c r="A9545" s="1">
        <v>39043</v>
      </c>
      <c r="B9545">
        <v>817</v>
      </c>
      <c r="D9545" s="1">
        <v>39043</v>
      </c>
      <c r="E9545">
        <v>1339.5526</v>
      </c>
    </row>
    <row r="9546" spans="1:5" x14ac:dyDescent="0.25">
      <c r="A9546" s="1">
        <v>39044</v>
      </c>
      <c r="B9546">
        <v>817</v>
      </c>
      <c r="D9546" s="1">
        <v>39044</v>
      </c>
      <c r="E9546">
        <v>1339.7579000000001</v>
      </c>
    </row>
    <row r="9547" spans="1:5" x14ac:dyDescent="0.25">
      <c r="A9547" s="1">
        <v>39045</v>
      </c>
      <c r="B9547">
        <v>814.52</v>
      </c>
      <c r="D9547" s="1">
        <v>39045</v>
      </c>
      <c r="E9547">
        <v>1342.7002</v>
      </c>
    </row>
    <row r="9548" spans="1:5" x14ac:dyDescent="0.25">
      <c r="A9548" s="1">
        <v>39048</v>
      </c>
      <c r="B9548">
        <v>802.08</v>
      </c>
      <c r="D9548" s="1">
        <v>39048</v>
      </c>
      <c r="E9548">
        <v>1345.1858</v>
      </c>
    </row>
    <row r="9549" spans="1:5" x14ac:dyDescent="0.25">
      <c r="A9549" s="1">
        <v>39049</v>
      </c>
      <c r="B9549">
        <v>804.74</v>
      </c>
      <c r="D9549" s="1">
        <v>39049</v>
      </c>
      <c r="E9549">
        <v>1348.7972</v>
      </c>
    </row>
    <row r="9550" spans="1:5" x14ac:dyDescent="0.25">
      <c r="A9550" s="1">
        <v>39050</v>
      </c>
      <c r="B9550">
        <v>812.49</v>
      </c>
      <c r="D9550" s="1">
        <v>39050</v>
      </c>
      <c r="E9550">
        <v>1346.3895</v>
      </c>
    </row>
    <row r="9551" spans="1:5" x14ac:dyDescent="0.25">
      <c r="A9551" s="1">
        <v>39051</v>
      </c>
      <c r="B9551">
        <v>813.57</v>
      </c>
      <c r="D9551" s="1">
        <v>39051</v>
      </c>
      <c r="E9551">
        <v>1354.91</v>
      </c>
    </row>
    <row r="9552" spans="1:5" x14ac:dyDescent="0.25">
      <c r="A9552" s="1">
        <v>39052</v>
      </c>
      <c r="B9552">
        <v>811.35</v>
      </c>
      <c r="D9552" s="1">
        <v>39052</v>
      </c>
      <c r="E9552">
        <v>1358.0599</v>
      </c>
    </row>
    <row r="9553" spans="1:5" x14ac:dyDescent="0.25">
      <c r="A9553" s="1">
        <v>39055</v>
      </c>
      <c r="B9553">
        <v>819.44</v>
      </c>
      <c r="D9553" s="1">
        <v>39055</v>
      </c>
      <c r="E9553">
        <v>1358.2118</v>
      </c>
    </row>
    <row r="9554" spans="1:5" x14ac:dyDescent="0.25">
      <c r="A9554" s="1">
        <v>39056</v>
      </c>
      <c r="B9554">
        <v>822.61</v>
      </c>
      <c r="D9554" s="1">
        <v>39056</v>
      </c>
      <c r="E9554">
        <v>1356.2602999999999</v>
      </c>
    </row>
    <row r="9555" spans="1:5" x14ac:dyDescent="0.25">
      <c r="A9555" s="1">
        <v>39057</v>
      </c>
      <c r="B9555">
        <v>821.55</v>
      </c>
      <c r="D9555" s="1">
        <v>39057</v>
      </c>
      <c r="E9555">
        <v>1351.9477999999999</v>
      </c>
    </row>
    <row r="9556" spans="1:5" x14ac:dyDescent="0.25">
      <c r="A9556" s="1">
        <v>39058</v>
      </c>
      <c r="B9556">
        <v>818.26</v>
      </c>
      <c r="D9556" s="1">
        <v>39058</v>
      </c>
      <c r="E9556">
        <v>1351.4825000000001</v>
      </c>
    </row>
    <row r="9557" spans="1:5" x14ac:dyDescent="0.25">
      <c r="A9557" s="1">
        <v>39059</v>
      </c>
      <c r="B9557">
        <v>819.53</v>
      </c>
      <c r="D9557" s="1">
        <v>39059</v>
      </c>
      <c r="E9557">
        <v>1342.7058</v>
      </c>
    </row>
    <row r="9558" spans="1:5" x14ac:dyDescent="0.25">
      <c r="A9558" s="1">
        <v>39062</v>
      </c>
      <c r="B9558">
        <v>821.21</v>
      </c>
      <c r="D9558" s="1">
        <v>39062</v>
      </c>
      <c r="E9558">
        <v>1348.1699000000001</v>
      </c>
    </row>
    <row r="9559" spans="1:5" x14ac:dyDescent="0.25">
      <c r="A9559" s="1">
        <v>39063</v>
      </c>
      <c r="B9559">
        <v>819.63</v>
      </c>
      <c r="D9559" s="1">
        <v>39063</v>
      </c>
      <c r="E9559">
        <v>1351.4492</v>
      </c>
    </row>
    <row r="9560" spans="1:5" x14ac:dyDescent="0.25">
      <c r="A9560" s="1">
        <v>39064</v>
      </c>
      <c r="B9560">
        <v>820.3</v>
      </c>
      <c r="D9560" s="1">
        <v>39064</v>
      </c>
      <c r="E9560">
        <v>1339.7050999999999</v>
      </c>
    </row>
    <row r="9561" spans="1:5" x14ac:dyDescent="0.25">
      <c r="A9561" s="1">
        <v>39065</v>
      </c>
      <c r="B9561">
        <v>827.01</v>
      </c>
      <c r="D9561" s="1">
        <v>39065</v>
      </c>
      <c r="E9561">
        <v>1336.9164000000001</v>
      </c>
    </row>
    <row r="9562" spans="1:5" x14ac:dyDescent="0.25">
      <c r="A9562" s="1">
        <v>39066</v>
      </c>
      <c r="B9562">
        <v>827.47</v>
      </c>
      <c r="D9562" s="1">
        <v>39066</v>
      </c>
      <c r="E9562">
        <v>1336.4891</v>
      </c>
    </row>
    <row r="9563" spans="1:5" x14ac:dyDescent="0.25">
      <c r="A9563" s="1">
        <v>39069</v>
      </c>
      <c r="B9563">
        <v>823.85</v>
      </c>
      <c r="D9563" s="1">
        <v>39069</v>
      </c>
      <c r="E9563">
        <v>1337.8253</v>
      </c>
    </row>
    <row r="9564" spans="1:5" x14ac:dyDescent="0.25">
      <c r="A9564" s="1">
        <v>39070</v>
      </c>
      <c r="B9564">
        <v>825.33</v>
      </c>
      <c r="D9564" s="1">
        <v>39070</v>
      </c>
      <c r="E9564">
        <v>1336.1005</v>
      </c>
    </row>
    <row r="9565" spans="1:5" x14ac:dyDescent="0.25">
      <c r="A9565" s="1">
        <v>39071</v>
      </c>
      <c r="B9565">
        <v>824.73</v>
      </c>
      <c r="D9565" s="1">
        <v>39071</v>
      </c>
      <c r="E9565">
        <v>1336.3898999999999</v>
      </c>
    </row>
    <row r="9566" spans="1:5" x14ac:dyDescent="0.25">
      <c r="A9566" s="1">
        <v>39072</v>
      </c>
      <c r="B9566">
        <v>821.56</v>
      </c>
      <c r="D9566" s="1">
        <v>39072</v>
      </c>
      <c r="E9566">
        <v>1342.3267000000001</v>
      </c>
    </row>
    <row r="9567" spans="1:5" x14ac:dyDescent="0.25">
      <c r="A9567" s="1">
        <v>39073</v>
      </c>
      <c r="B9567">
        <v>817.5</v>
      </c>
      <c r="D9567" s="1">
        <v>39073</v>
      </c>
      <c r="E9567">
        <v>1332.2091</v>
      </c>
    </row>
    <row r="9568" spans="1:5" x14ac:dyDescent="0.25">
      <c r="A9568" s="1">
        <v>39076</v>
      </c>
      <c r="B9568">
        <v>817.5</v>
      </c>
      <c r="D9568" s="1">
        <v>39076</v>
      </c>
      <c r="E9568">
        <v>1332.2091</v>
      </c>
    </row>
    <row r="9569" spans="1:5" x14ac:dyDescent="0.25">
      <c r="A9569" s="1">
        <v>39077</v>
      </c>
      <c r="B9569">
        <v>821.44</v>
      </c>
      <c r="D9569" s="1">
        <v>39077</v>
      </c>
      <c r="E9569">
        <v>1336.5884000000001</v>
      </c>
    </row>
    <row r="9570" spans="1:5" x14ac:dyDescent="0.25">
      <c r="A9570" s="1">
        <v>39078</v>
      </c>
      <c r="B9570">
        <v>827.5</v>
      </c>
      <c r="D9570" s="1">
        <v>39078</v>
      </c>
      <c r="E9570">
        <v>1330.1367</v>
      </c>
    </row>
    <row r="9571" spans="1:5" x14ac:dyDescent="0.25">
      <c r="A9571" s="1">
        <v>39079</v>
      </c>
      <c r="B9571">
        <v>826.13</v>
      </c>
      <c r="D9571" s="1">
        <v>39079</v>
      </c>
      <c r="E9571">
        <v>1325.4011</v>
      </c>
    </row>
    <row r="9572" spans="1:5" x14ac:dyDescent="0.25">
      <c r="A9572" s="1">
        <v>39080</v>
      </c>
      <c r="B9572">
        <v>822.13</v>
      </c>
      <c r="D9572" s="1">
        <v>39080</v>
      </c>
      <c r="E9572">
        <v>1325.2427</v>
      </c>
    </row>
    <row r="9573" spans="1:5" x14ac:dyDescent="0.25">
      <c r="A9573" s="1">
        <v>39083</v>
      </c>
      <c r="B9573">
        <v>822.13</v>
      </c>
      <c r="D9573" s="1">
        <v>39083</v>
      </c>
      <c r="E9573">
        <v>1325.2427</v>
      </c>
    </row>
    <row r="9574" spans="1:5" x14ac:dyDescent="0.25">
      <c r="A9574" s="1">
        <v>39084</v>
      </c>
      <c r="B9574">
        <v>822.13</v>
      </c>
      <c r="D9574" s="1">
        <v>39084</v>
      </c>
      <c r="E9574">
        <v>1329.0867000000001</v>
      </c>
    </row>
    <row r="9575" spans="1:5" x14ac:dyDescent="0.25">
      <c r="A9575" s="1">
        <v>39085</v>
      </c>
      <c r="B9575">
        <v>821.65</v>
      </c>
      <c r="D9575" s="1">
        <v>39085</v>
      </c>
      <c r="E9575">
        <v>1332.1339</v>
      </c>
    </row>
    <row r="9576" spans="1:5" x14ac:dyDescent="0.25">
      <c r="A9576" s="1">
        <v>39086</v>
      </c>
      <c r="B9576">
        <v>823.12</v>
      </c>
      <c r="D9576" s="1">
        <v>39086</v>
      </c>
      <c r="E9576">
        <v>1338.2863</v>
      </c>
    </row>
    <row r="9577" spans="1:5" x14ac:dyDescent="0.25">
      <c r="A9577" s="1">
        <v>39087</v>
      </c>
      <c r="B9577">
        <v>817.2</v>
      </c>
      <c r="D9577" s="1">
        <v>39087</v>
      </c>
      <c r="E9577">
        <v>1335.3783000000001</v>
      </c>
    </row>
    <row r="9578" spans="1:5" x14ac:dyDescent="0.25">
      <c r="A9578" s="1">
        <v>39090</v>
      </c>
      <c r="B9578">
        <v>819.02</v>
      </c>
      <c r="D9578" s="1">
        <v>39090</v>
      </c>
      <c r="E9578">
        <v>1335.5074</v>
      </c>
    </row>
    <row r="9579" spans="1:5" x14ac:dyDescent="0.25">
      <c r="A9579" s="1">
        <v>39091</v>
      </c>
      <c r="B9579">
        <v>819.15</v>
      </c>
      <c r="D9579" s="1">
        <v>39091</v>
      </c>
      <c r="E9579">
        <v>1335.7284999999999</v>
      </c>
    </row>
    <row r="9580" spans="1:5" x14ac:dyDescent="0.25">
      <c r="A9580" s="1">
        <v>39092</v>
      </c>
      <c r="B9580">
        <v>821.2</v>
      </c>
      <c r="D9580" s="1">
        <v>39092</v>
      </c>
      <c r="E9580">
        <v>1332.1686</v>
      </c>
    </row>
    <row r="9581" spans="1:5" x14ac:dyDescent="0.25">
      <c r="A9581" s="1">
        <v>39093</v>
      </c>
      <c r="B9581">
        <v>827.3</v>
      </c>
      <c r="D9581" s="1">
        <v>39093</v>
      </c>
      <c r="E9581">
        <v>1324.7043000000001</v>
      </c>
    </row>
    <row r="9582" spans="1:5" x14ac:dyDescent="0.25">
      <c r="A9582" s="1">
        <v>39094</v>
      </c>
      <c r="B9582">
        <v>831.64</v>
      </c>
      <c r="D9582" s="1">
        <v>39094</v>
      </c>
      <c r="E9582">
        <v>1320.0614</v>
      </c>
    </row>
    <row r="9583" spans="1:5" x14ac:dyDescent="0.25">
      <c r="A9583" s="1">
        <v>39097</v>
      </c>
      <c r="B9583">
        <v>831.64</v>
      </c>
      <c r="D9583" s="1">
        <v>39097</v>
      </c>
      <c r="E9583">
        <v>1320.6748</v>
      </c>
    </row>
    <row r="9584" spans="1:5" x14ac:dyDescent="0.25">
      <c r="A9584" s="1">
        <v>39098</v>
      </c>
      <c r="B9584">
        <v>832.01</v>
      </c>
      <c r="D9584" s="1">
        <v>39098</v>
      </c>
      <c r="E9584">
        <v>1322.7578000000001</v>
      </c>
    </row>
    <row r="9585" spans="1:5" x14ac:dyDescent="0.25">
      <c r="A9585" s="1">
        <v>39099</v>
      </c>
      <c r="B9585">
        <v>831.05</v>
      </c>
      <c r="D9585" s="1">
        <v>39099</v>
      </c>
      <c r="E9585">
        <v>1317.902</v>
      </c>
    </row>
    <row r="9586" spans="1:5" x14ac:dyDescent="0.25">
      <c r="A9586" s="1">
        <v>39100</v>
      </c>
      <c r="B9586">
        <v>827.43</v>
      </c>
      <c r="D9586" s="1">
        <v>39100</v>
      </c>
      <c r="E9586">
        <v>1322.8813</v>
      </c>
    </row>
    <row r="9587" spans="1:5" x14ac:dyDescent="0.25">
      <c r="A9587" s="1">
        <v>39101</v>
      </c>
      <c r="B9587">
        <v>830.41</v>
      </c>
      <c r="D9587" s="1">
        <v>39101</v>
      </c>
      <c r="E9587">
        <v>1320.9108000000001</v>
      </c>
    </row>
    <row r="9588" spans="1:5" x14ac:dyDescent="0.25">
      <c r="A9588" s="1">
        <v>39104</v>
      </c>
      <c r="B9588">
        <v>825.79</v>
      </c>
      <c r="D9588" s="1">
        <v>39104</v>
      </c>
      <c r="E9588">
        <v>1323.3596</v>
      </c>
    </row>
    <row r="9589" spans="1:5" x14ac:dyDescent="0.25">
      <c r="A9589" s="1">
        <v>39105</v>
      </c>
      <c r="B9589">
        <v>829.17</v>
      </c>
      <c r="D9589" s="1">
        <v>39105</v>
      </c>
      <c r="E9589">
        <v>1316.8593000000001</v>
      </c>
    </row>
    <row r="9590" spans="1:5" x14ac:dyDescent="0.25">
      <c r="A9590" s="1">
        <v>39106</v>
      </c>
      <c r="B9590">
        <v>836.58</v>
      </c>
      <c r="D9590" s="1">
        <v>39106</v>
      </c>
      <c r="E9590">
        <v>1315.9139</v>
      </c>
    </row>
    <row r="9591" spans="1:5" x14ac:dyDescent="0.25">
      <c r="A9591" s="1">
        <v>39107</v>
      </c>
      <c r="B9591">
        <v>827.25</v>
      </c>
      <c r="D9591" s="1">
        <v>39107</v>
      </c>
      <c r="E9591">
        <v>1308.7327</v>
      </c>
    </row>
    <row r="9592" spans="1:5" x14ac:dyDescent="0.25">
      <c r="A9592" s="1">
        <v>39108</v>
      </c>
      <c r="B9592">
        <v>826.95</v>
      </c>
      <c r="D9592" s="1">
        <v>39108</v>
      </c>
      <c r="E9592">
        <v>1306.6697999999999</v>
      </c>
    </row>
    <row r="9593" spans="1:5" x14ac:dyDescent="0.25">
      <c r="A9593" s="1">
        <v>39111</v>
      </c>
      <c r="B9593">
        <v>826.95</v>
      </c>
      <c r="D9593" s="1">
        <v>39111</v>
      </c>
      <c r="E9593">
        <v>1305.5667000000001</v>
      </c>
    </row>
    <row r="9594" spans="1:5" x14ac:dyDescent="0.25">
      <c r="A9594" s="1">
        <v>39112</v>
      </c>
      <c r="B9594">
        <v>831.56</v>
      </c>
      <c r="D9594" s="1">
        <v>39112</v>
      </c>
      <c r="E9594">
        <v>1307.1121000000001</v>
      </c>
    </row>
    <row r="9595" spans="1:5" x14ac:dyDescent="0.25">
      <c r="A9595" s="1">
        <v>39113</v>
      </c>
      <c r="B9595">
        <v>836.96</v>
      </c>
      <c r="D9595" s="1">
        <v>39113</v>
      </c>
      <c r="E9595">
        <v>1315.1324</v>
      </c>
    </row>
    <row r="9596" spans="1:5" x14ac:dyDescent="0.25">
      <c r="A9596" s="1">
        <v>39114</v>
      </c>
      <c r="B9596">
        <v>841.88</v>
      </c>
      <c r="D9596" s="1">
        <v>39114</v>
      </c>
      <c r="E9596">
        <v>1314.2206000000001</v>
      </c>
    </row>
    <row r="9597" spans="1:5" x14ac:dyDescent="0.25">
      <c r="A9597" s="1">
        <v>39115</v>
      </c>
      <c r="B9597">
        <v>843.41</v>
      </c>
      <c r="D9597" s="1">
        <v>39115</v>
      </c>
      <c r="E9597">
        <v>1314.8269</v>
      </c>
    </row>
    <row r="9598" spans="1:5" x14ac:dyDescent="0.25">
      <c r="A9598" s="1">
        <v>39118</v>
      </c>
      <c r="B9598">
        <v>842.57</v>
      </c>
      <c r="D9598" s="1">
        <v>39118</v>
      </c>
      <c r="E9598">
        <v>1318.0479</v>
      </c>
    </row>
    <row r="9599" spans="1:5" x14ac:dyDescent="0.25">
      <c r="A9599" s="1">
        <v>39119</v>
      </c>
      <c r="B9599">
        <v>843.78</v>
      </c>
      <c r="D9599" s="1">
        <v>39119</v>
      </c>
      <c r="E9599">
        <v>1323.9692</v>
      </c>
    </row>
    <row r="9600" spans="1:5" x14ac:dyDescent="0.25">
      <c r="A9600" s="1">
        <v>39120</v>
      </c>
      <c r="B9600">
        <v>845.78</v>
      </c>
      <c r="D9600" s="1">
        <v>39120</v>
      </c>
      <c r="E9600">
        <v>1326.6049</v>
      </c>
    </row>
    <row r="9601" spans="1:5" x14ac:dyDescent="0.25">
      <c r="A9601" s="1">
        <v>39121</v>
      </c>
      <c r="B9601">
        <v>844.91</v>
      </c>
      <c r="D9601" s="1">
        <v>39121</v>
      </c>
      <c r="E9601">
        <v>1328.3951</v>
      </c>
    </row>
    <row r="9602" spans="1:5" x14ac:dyDescent="0.25">
      <c r="A9602" s="1">
        <v>39122</v>
      </c>
      <c r="B9602">
        <v>838.43</v>
      </c>
      <c r="D9602" s="1">
        <v>39122</v>
      </c>
      <c r="E9602">
        <v>1321.0103999999999</v>
      </c>
    </row>
    <row r="9603" spans="1:5" x14ac:dyDescent="0.25">
      <c r="A9603" s="1">
        <v>39125</v>
      </c>
      <c r="B9603">
        <v>835.44</v>
      </c>
      <c r="D9603" s="1">
        <v>39125</v>
      </c>
      <c r="E9603">
        <v>1319.0989999999999</v>
      </c>
    </row>
    <row r="9604" spans="1:5" x14ac:dyDescent="0.25">
      <c r="A9604" s="1">
        <v>39126</v>
      </c>
      <c r="B9604">
        <v>841.97</v>
      </c>
      <c r="D9604" s="1">
        <v>39126</v>
      </c>
      <c r="E9604">
        <v>1317.7076</v>
      </c>
    </row>
    <row r="9605" spans="1:5" x14ac:dyDescent="0.25">
      <c r="A9605" s="1">
        <v>39127</v>
      </c>
      <c r="B9605">
        <v>847.99</v>
      </c>
      <c r="D9605" s="1">
        <v>39127</v>
      </c>
      <c r="E9605">
        <v>1328.278</v>
      </c>
    </row>
    <row r="9606" spans="1:5" x14ac:dyDescent="0.25">
      <c r="A9606" s="1">
        <v>39128</v>
      </c>
      <c r="B9606">
        <v>849.16</v>
      </c>
      <c r="D9606" s="1">
        <v>39128</v>
      </c>
      <c r="E9606">
        <v>1331.8158000000001</v>
      </c>
    </row>
    <row r="9607" spans="1:5" x14ac:dyDescent="0.25">
      <c r="A9607" s="1">
        <v>39129</v>
      </c>
      <c r="B9607">
        <v>848.98</v>
      </c>
      <c r="D9607" s="1">
        <v>39129</v>
      </c>
      <c r="E9607">
        <v>1334.2230999999999</v>
      </c>
    </row>
    <row r="9608" spans="1:5" x14ac:dyDescent="0.25">
      <c r="A9608" s="1">
        <v>39132</v>
      </c>
      <c r="B9608">
        <v>848.98</v>
      </c>
      <c r="D9608" s="1">
        <v>39132</v>
      </c>
      <c r="E9608">
        <v>1334.8531</v>
      </c>
    </row>
    <row r="9609" spans="1:5" x14ac:dyDescent="0.25">
      <c r="A9609" s="1">
        <v>39133</v>
      </c>
      <c r="B9609">
        <v>852.42</v>
      </c>
      <c r="D9609" s="1">
        <v>39133</v>
      </c>
      <c r="E9609">
        <v>1336.5188000000001</v>
      </c>
    </row>
    <row r="9610" spans="1:5" x14ac:dyDescent="0.25">
      <c r="A9610" s="1">
        <v>39134</v>
      </c>
      <c r="B9610">
        <v>851.62</v>
      </c>
      <c r="D9610" s="1">
        <v>39134</v>
      </c>
      <c r="E9610">
        <v>1334.9359999999999</v>
      </c>
    </row>
    <row r="9611" spans="1:5" x14ac:dyDescent="0.25">
      <c r="A9611" s="1">
        <v>39135</v>
      </c>
      <c r="B9611">
        <v>850.97</v>
      </c>
      <c r="D9611" s="1">
        <v>39135</v>
      </c>
      <c r="E9611">
        <v>1329.925</v>
      </c>
    </row>
    <row r="9612" spans="1:5" x14ac:dyDescent="0.25">
      <c r="A9612" s="1">
        <v>39136</v>
      </c>
      <c r="B9612">
        <v>848.15</v>
      </c>
      <c r="D9612" s="1">
        <v>39136</v>
      </c>
      <c r="E9612">
        <v>1336.8236999999999</v>
      </c>
    </row>
    <row r="9613" spans="1:5" x14ac:dyDescent="0.25">
      <c r="A9613" s="1">
        <v>39139</v>
      </c>
      <c r="B9613">
        <v>846.6</v>
      </c>
      <c r="D9613" s="1">
        <v>39139</v>
      </c>
      <c r="E9613">
        <v>1344.182</v>
      </c>
    </row>
    <row r="9614" spans="1:5" x14ac:dyDescent="0.25">
      <c r="A9614" s="1">
        <v>39140</v>
      </c>
      <c r="B9614">
        <v>817.42</v>
      </c>
      <c r="D9614" s="1">
        <v>39140</v>
      </c>
      <c r="E9614">
        <v>1359.6592000000001</v>
      </c>
    </row>
    <row r="9615" spans="1:5" x14ac:dyDescent="0.25">
      <c r="A9615" s="1">
        <v>39141</v>
      </c>
      <c r="B9615">
        <v>821.51</v>
      </c>
      <c r="D9615" s="1">
        <v>39141</v>
      </c>
      <c r="E9615">
        <v>1354.7379000000001</v>
      </c>
    </row>
    <row r="9616" spans="1:5" x14ac:dyDescent="0.25">
      <c r="A9616" s="1">
        <v>39142</v>
      </c>
      <c r="B9616">
        <v>819.34</v>
      </c>
      <c r="D9616" s="1">
        <v>39142</v>
      </c>
      <c r="E9616">
        <v>1353.2863</v>
      </c>
    </row>
    <row r="9617" spans="1:5" x14ac:dyDescent="0.25">
      <c r="A9617" s="1">
        <v>39143</v>
      </c>
      <c r="B9617">
        <v>809.08</v>
      </c>
      <c r="D9617" s="1">
        <v>39143</v>
      </c>
      <c r="E9617">
        <v>1358.1519000000001</v>
      </c>
    </row>
    <row r="9618" spans="1:5" x14ac:dyDescent="0.25">
      <c r="A9618" s="1">
        <v>39146</v>
      </c>
      <c r="B9618">
        <v>799.92</v>
      </c>
      <c r="D9618" s="1">
        <v>39146</v>
      </c>
      <c r="E9618">
        <v>1358.7583</v>
      </c>
    </row>
    <row r="9619" spans="1:5" x14ac:dyDescent="0.25">
      <c r="A9619" s="1">
        <v>39147</v>
      </c>
      <c r="B9619">
        <v>813.04</v>
      </c>
      <c r="D9619" s="1">
        <v>39147</v>
      </c>
      <c r="E9619">
        <v>1357.9727</v>
      </c>
    </row>
    <row r="9620" spans="1:5" x14ac:dyDescent="0.25">
      <c r="A9620" s="1">
        <v>39148</v>
      </c>
      <c r="B9620">
        <v>810.99</v>
      </c>
      <c r="D9620" s="1">
        <v>39148</v>
      </c>
      <c r="E9620">
        <v>1361.7924</v>
      </c>
    </row>
    <row r="9621" spans="1:5" x14ac:dyDescent="0.25">
      <c r="A9621" s="1">
        <v>39149</v>
      </c>
      <c r="B9621">
        <v>816.77</v>
      </c>
      <c r="D9621" s="1">
        <v>39149</v>
      </c>
      <c r="E9621">
        <v>1360.4804999999999</v>
      </c>
    </row>
    <row r="9622" spans="1:5" x14ac:dyDescent="0.25">
      <c r="A9622" s="1">
        <v>39150</v>
      </c>
      <c r="B9622">
        <v>817.84</v>
      </c>
      <c r="D9622" s="1">
        <v>39150</v>
      </c>
      <c r="E9622">
        <v>1349.7438999999999</v>
      </c>
    </row>
    <row r="9623" spans="1:5" x14ac:dyDescent="0.25">
      <c r="A9623" s="1">
        <v>39153</v>
      </c>
      <c r="B9623">
        <v>820.31</v>
      </c>
      <c r="D9623" s="1">
        <v>39153</v>
      </c>
      <c r="E9623">
        <v>1355.1051</v>
      </c>
    </row>
    <row r="9624" spans="1:5" x14ac:dyDescent="0.25">
      <c r="A9624" s="1">
        <v>39154</v>
      </c>
      <c r="B9624">
        <v>803.38</v>
      </c>
      <c r="D9624" s="1">
        <v>39154</v>
      </c>
      <c r="E9624">
        <v>1361.4498000000001</v>
      </c>
    </row>
    <row r="9625" spans="1:5" x14ac:dyDescent="0.25">
      <c r="A9625" s="1">
        <v>39155</v>
      </c>
      <c r="B9625">
        <v>808.45</v>
      </c>
      <c r="D9625" s="1">
        <v>39155</v>
      </c>
      <c r="E9625">
        <v>1356.6488999999999</v>
      </c>
    </row>
    <row r="9626" spans="1:5" x14ac:dyDescent="0.25">
      <c r="A9626" s="1">
        <v>39156</v>
      </c>
      <c r="B9626">
        <v>812.29</v>
      </c>
      <c r="D9626" s="1">
        <v>39156</v>
      </c>
      <c r="E9626">
        <v>1356.4168999999999</v>
      </c>
    </row>
    <row r="9627" spans="1:5" x14ac:dyDescent="0.25">
      <c r="A9627" s="1">
        <v>39157</v>
      </c>
      <c r="B9627">
        <v>808.88</v>
      </c>
      <c r="D9627" s="1">
        <v>39157</v>
      </c>
      <c r="E9627">
        <v>1355.8289</v>
      </c>
    </row>
    <row r="9628" spans="1:5" x14ac:dyDescent="0.25">
      <c r="A9628" s="1">
        <v>39160</v>
      </c>
      <c r="B9628">
        <v>817.67</v>
      </c>
      <c r="D9628" s="1">
        <v>39160</v>
      </c>
      <c r="E9628">
        <v>1352.6783</v>
      </c>
    </row>
    <row r="9629" spans="1:5" x14ac:dyDescent="0.25">
      <c r="A9629" s="1">
        <v>39161</v>
      </c>
      <c r="B9629">
        <v>823.17</v>
      </c>
      <c r="D9629" s="1">
        <v>39161</v>
      </c>
      <c r="E9629">
        <v>1355.2367999999999</v>
      </c>
    </row>
    <row r="9630" spans="1:5" x14ac:dyDescent="0.25">
      <c r="A9630" s="1">
        <v>39162</v>
      </c>
      <c r="B9630">
        <v>836.97</v>
      </c>
      <c r="D9630" s="1">
        <v>39162</v>
      </c>
      <c r="E9630">
        <v>1358.0773999999999</v>
      </c>
    </row>
    <row r="9631" spans="1:5" x14ac:dyDescent="0.25">
      <c r="A9631" s="1">
        <v>39163</v>
      </c>
      <c r="B9631">
        <v>836.84</v>
      </c>
      <c r="D9631" s="1">
        <v>39163</v>
      </c>
      <c r="E9631">
        <v>1346.7873999999999</v>
      </c>
    </row>
    <row r="9632" spans="1:5" x14ac:dyDescent="0.25">
      <c r="A9632" s="1">
        <v>39164</v>
      </c>
      <c r="B9632">
        <v>837.8</v>
      </c>
      <c r="D9632" s="1">
        <v>39164</v>
      </c>
      <c r="E9632">
        <v>1344.3593000000001</v>
      </c>
    </row>
    <row r="9633" spans="1:5" x14ac:dyDescent="0.25">
      <c r="A9633" s="1">
        <v>39167</v>
      </c>
      <c r="B9633">
        <v>838.25</v>
      </c>
      <c r="D9633" s="1">
        <v>39167</v>
      </c>
      <c r="E9633">
        <v>1347.3295000000001</v>
      </c>
    </row>
    <row r="9634" spans="1:5" x14ac:dyDescent="0.25">
      <c r="A9634" s="1">
        <v>39168</v>
      </c>
      <c r="B9634">
        <v>833.03</v>
      </c>
      <c r="D9634" s="1">
        <v>39168</v>
      </c>
      <c r="E9634">
        <v>1343.9827</v>
      </c>
    </row>
    <row r="9635" spans="1:5" x14ac:dyDescent="0.25">
      <c r="A9635" s="1">
        <v>39169</v>
      </c>
      <c r="B9635">
        <v>826.82</v>
      </c>
      <c r="D9635" s="1">
        <v>39169</v>
      </c>
      <c r="E9635">
        <v>1342.1043999999999</v>
      </c>
    </row>
    <row r="9636" spans="1:5" x14ac:dyDescent="0.25">
      <c r="A9636" s="1">
        <v>39170</v>
      </c>
      <c r="B9636">
        <v>829.46</v>
      </c>
      <c r="D9636" s="1">
        <v>39170</v>
      </c>
      <c r="E9636">
        <v>1341.9172000000001</v>
      </c>
    </row>
    <row r="9637" spans="1:5" x14ac:dyDescent="0.25">
      <c r="A9637" s="1">
        <v>39171</v>
      </c>
      <c r="B9637">
        <v>829.05</v>
      </c>
      <c r="D9637" s="1">
        <v>39171</v>
      </c>
      <c r="E9637">
        <v>1338.8669</v>
      </c>
    </row>
    <row r="9638" spans="1:5" x14ac:dyDescent="0.25">
      <c r="A9638" s="1">
        <v>39174</v>
      </c>
      <c r="B9638">
        <v>831.28</v>
      </c>
      <c r="D9638" s="1">
        <v>39174</v>
      </c>
      <c r="E9638">
        <v>1340.5730000000001</v>
      </c>
    </row>
    <row r="9639" spans="1:5" x14ac:dyDescent="0.25">
      <c r="A9639" s="1">
        <v>39175</v>
      </c>
      <c r="B9639">
        <v>839.08</v>
      </c>
      <c r="D9639" s="1">
        <v>39175</v>
      </c>
      <c r="E9639">
        <v>1338.8158000000001</v>
      </c>
    </row>
    <row r="9640" spans="1:5" x14ac:dyDescent="0.25">
      <c r="A9640" s="1">
        <v>39176</v>
      </c>
      <c r="B9640">
        <v>839.91</v>
      </c>
      <c r="D9640" s="1">
        <v>39176</v>
      </c>
      <c r="E9640">
        <v>1339.8813</v>
      </c>
    </row>
    <row r="9641" spans="1:5" x14ac:dyDescent="0.25">
      <c r="A9641" s="1">
        <v>39177</v>
      </c>
      <c r="B9641">
        <v>842.53</v>
      </c>
      <c r="D9641" s="1">
        <v>39177</v>
      </c>
      <c r="E9641">
        <v>1336.7979</v>
      </c>
    </row>
    <row r="9642" spans="1:5" x14ac:dyDescent="0.25">
      <c r="A9642" s="1">
        <v>39178</v>
      </c>
      <c r="B9642">
        <v>842.53</v>
      </c>
      <c r="D9642" s="1">
        <v>39178</v>
      </c>
      <c r="E9642">
        <v>1328.3488</v>
      </c>
    </row>
    <row r="9643" spans="1:5" x14ac:dyDescent="0.25">
      <c r="A9643" s="1">
        <v>39181</v>
      </c>
      <c r="B9643">
        <v>843.01</v>
      </c>
      <c r="D9643" s="1">
        <v>39181</v>
      </c>
      <c r="E9643">
        <v>1329.598</v>
      </c>
    </row>
    <row r="9644" spans="1:5" x14ac:dyDescent="0.25">
      <c r="A9644" s="1">
        <v>39182</v>
      </c>
      <c r="B9644">
        <v>845.12</v>
      </c>
      <c r="D9644" s="1">
        <v>39182</v>
      </c>
      <c r="E9644">
        <v>1332.05</v>
      </c>
    </row>
    <row r="9645" spans="1:5" x14ac:dyDescent="0.25">
      <c r="A9645" s="1">
        <v>39183</v>
      </c>
      <c r="B9645">
        <v>839.54</v>
      </c>
      <c r="D9645" s="1">
        <v>39183</v>
      </c>
      <c r="E9645">
        <v>1330.6545000000001</v>
      </c>
    </row>
    <row r="9646" spans="1:5" x14ac:dyDescent="0.25">
      <c r="A9646" s="1">
        <v>39184</v>
      </c>
      <c r="B9646">
        <v>844.67</v>
      </c>
      <c r="D9646" s="1">
        <v>39184</v>
      </c>
      <c r="E9646">
        <v>1331.3459</v>
      </c>
    </row>
    <row r="9647" spans="1:5" x14ac:dyDescent="0.25">
      <c r="A9647" s="1">
        <v>39185</v>
      </c>
      <c r="B9647">
        <v>847.78</v>
      </c>
      <c r="D9647" s="1">
        <v>39185</v>
      </c>
      <c r="E9647">
        <v>1328.7454</v>
      </c>
    </row>
    <row r="9648" spans="1:5" x14ac:dyDescent="0.25">
      <c r="A9648" s="1">
        <v>39188</v>
      </c>
      <c r="B9648">
        <v>856.93</v>
      </c>
      <c r="D9648" s="1">
        <v>39188</v>
      </c>
      <c r="E9648">
        <v>1334.0681999999999</v>
      </c>
    </row>
    <row r="9649" spans="1:5" x14ac:dyDescent="0.25">
      <c r="A9649" s="1">
        <v>39189</v>
      </c>
      <c r="B9649">
        <v>858.28</v>
      </c>
      <c r="D9649" s="1">
        <v>39189</v>
      </c>
      <c r="E9649">
        <v>1340.7313999999999</v>
      </c>
    </row>
    <row r="9650" spans="1:5" x14ac:dyDescent="0.25">
      <c r="A9650" s="1">
        <v>39190</v>
      </c>
      <c r="B9650">
        <v>858.44</v>
      </c>
      <c r="D9650" s="1">
        <v>39190</v>
      </c>
      <c r="E9650">
        <v>1345.2422999999999</v>
      </c>
    </row>
    <row r="9651" spans="1:5" x14ac:dyDescent="0.25">
      <c r="A9651" s="1">
        <v>39191</v>
      </c>
      <c r="B9651">
        <v>856.73</v>
      </c>
      <c r="D9651" s="1">
        <v>39191</v>
      </c>
      <c r="E9651">
        <v>1343.3107</v>
      </c>
    </row>
    <row r="9652" spans="1:5" x14ac:dyDescent="0.25">
      <c r="A9652" s="1">
        <v>39192</v>
      </c>
      <c r="B9652">
        <v>864.55</v>
      </c>
      <c r="D9652" s="1">
        <v>39192</v>
      </c>
      <c r="E9652">
        <v>1342.7876000000001</v>
      </c>
    </row>
    <row r="9653" spans="1:5" x14ac:dyDescent="0.25">
      <c r="A9653" s="1">
        <v>39195</v>
      </c>
      <c r="B9653">
        <v>862.92</v>
      </c>
      <c r="D9653" s="1">
        <v>39195</v>
      </c>
      <c r="E9653">
        <v>1345.7239999999999</v>
      </c>
    </row>
    <row r="9654" spans="1:5" x14ac:dyDescent="0.25">
      <c r="A9654" s="1">
        <v>39196</v>
      </c>
      <c r="B9654">
        <v>862.35</v>
      </c>
      <c r="D9654" s="1">
        <v>39196</v>
      </c>
      <c r="E9654">
        <v>1349.3196</v>
      </c>
    </row>
    <row r="9655" spans="1:5" x14ac:dyDescent="0.25">
      <c r="A9655" s="1">
        <v>39197</v>
      </c>
      <c r="B9655">
        <v>870.37</v>
      </c>
      <c r="D9655" s="1">
        <v>39197</v>
      </c>
      <c r="E9655">
        <v>1346.4110000000001</v>
      </c>
    </row>
    <row r="9656" spans="1:5" x14ac:dyDescent="0.25">
      <c r="A9656" s="1">
        <v>39198</v>
      </c>
      <c r="B9656">
        <v>870.16</v>
      </c>
      <c r="D9656" s="1">
        <v>39198</v>
      </c>
      <c r="E9656">
        <v>1341.0367000000001</v>
      </c>
    </row>
    <row r="9657" spans="1:5" x14ac:dyDescent="0.25">
      <c r="A9657" s="1">
        <v>39199</v>
      </c>
      <c r="B9657">
        <v>869.33</v>
      </c>
      <c r="D9657" s="1">
        <v>39199</v>
      </c>
      <c r="E9657">
        <v>1339.1866</v>
      </c>
    </row>
    <row r="9658" spans="1:5" x14ac:dyDescent="0.25">
      <c r="A9658" s="1">
        <v>39202</v>
      </c>
      <c r="B9658">
        <v>861.38</v>
      </c>
      <c r="D9658" s="1">
        <v>39202</v>
      </c>
      <c r="E9658">
        <v>1350.0422000000001</v>
      </c>
    </row>
    <row r="9659" spans="1:5" x14ac:dyDescent="0.25">
      <c r="A9659" s="1">
        <v>39203</v>
      </c>
      <c r="B9659">
        <v>863.57</v>
      </c>
      <c r="D9659" s="1">
        <v>39203</v>
      </c>
      <c r="E9659">
        <v>1350.0894000000001</v>
      </c>
    </row>
    <row r="9660" spans="1:5" x14ac:dyDescent="0.25">
      <c r="A9660" s="1">
        <v>39204</v>
      </c>
      <c r="B9660">
        <v>870.29</v>
      </c>
      <c r="D9660" s="1">
        <v>39204</v>
      </c>
      <c r="E9660">
        <v>1350.1078</v>
      </c>
    </row>
    <row r="9661" spans="1:5" x14ac:dyDescent="0.25">
      <c r="A9661" s="1">
        <v>39205</v>
      </c>
      <c r="B9661">
        <v>873.6</v>
      </c>
      <c r="D9661" s="1">
        <v>39205</v>
      </c>
      <c r="E9661">
        <v>1346.9079999999999</v>
      </c>
    </row>
    <row r="9662" spans="1:5" x14ac:dyDescent="0.25">
      <c r="A9662" s="1">
        <v>39206</v>
      </c>
      <c r="B9662">
        <v>875.77</v>
      </c>
      <c r="D9662" s="1">
        <v>39206</v>
      </c>
      <c r="E9662">
        <v>1352.136</v>
      </c>
    </row>
    <row r="9663" spans="1:5" x14ac:dyDescent="0.25">
      <c r="A9663" s="1">
        <v>39209</v>
      </c>
      <c r="B9663">
        <v>877.51</v>
      </c>
      <c r="D9663" s="1">
        <v>39209</v>
      </c>
      <c r="E9663">
        <v>1353.9644000000001</v>
      </c>
    </row>
    <row r="9664" spans="1:5" x14ac:dyDescent="0.25">
      <c r="A9664" s="1">
        <v>39210</v>
      </c>
      <c r="B9664">
        <v>876.62</v>
      </c>
      <c r="D9664" s="1">
        <v>39210</v>
      </c>
      <c r="E9664">
        <v>1353.3054999999999</v>
      </c>
    </row>
    <row r="9665" spans="1:5" x14ac:dyDescent="0.25">
      <c r="A9665" s="1">
        <v>39211</v>
      </c>
      <c r="B9665">
        <v>879.85</v>
      </c>
      <c r="D9665" s="1">
        <v>39211</v>
      </c>
      <c r="E9665">
        <v>1347.6556</v>
      </c>
    </row>
    <row r="9666" spans="1:5" x14ac:dyDescent="0.25">
      <c r="A9666" s="1">
        <v>39212</v>
      </c>
      <c r="B9666">
        <v>867.19</v>
      </c>
      <c r="D9666" s="1">
        <v>39212</v>
      </c>
      <c r="E9666">
        <v>1350.1320000000001</v>
      </c>
    </row>
    <row r="9667" spans="1:5" x14ac:dyDescent="0.25">
      <c r="A9667" s="1">
        <v>39213</v>
      </c>
      <c r="B9667">
        <v>875.69</v>
      </c>
      <c r="D9667" s="1">
        <v>39213</v>
      </c>
      <c r="E9667">
        <v>1347.0608</v>
      </c>
    </row>
    <row r="9668" spans="1:5" x14ac:dyDescent="0.25">
      <c r="A9668" s="1">
        <v>39216</v>
      </c>
      <c r="B9668">
        <v>873.38</v>
      </c>
      <c r="D9668" s="1">
        <v>39216</v>
      </c>
      <c r="E9668">
        <v>1345.5931</v>
      </c>
    </row>
    <row r="9669" spans="1:5" x14ac:dyDescent="0.25">
      <c r="A9669" s="1">
        <v>39217</v>
      </c>
      <c r="B9669">
        <v>871.05</v>
      </c>
      <c r="D9669" s="1">
        <v>39217</v>
      </c>
      <c r="E9669">
        <v>1342.6599000000001</v>
      </c>
    </row>
    <row r="9670" spans="1:5" x14ac:dyDescent="0.25">
      <c r="A9670" s="1">
        <v>39218</v>
      </c>
      <c r="B9670">
        <v>878.18</v>
      </c>
      <c r="D9670" s="1">
        <v>39218</v>
      </c>
      <c r="E9670">
        <v>1343.6501000000001</v>
      </c>
    </row>
    <row r="9671" spans="1:5" x14ac:dyDescent="0.25">
      <c r="A9671" s="1">
        <v>39219</v>
      </c>
      <c r="B9671">
        <v>877.06</v>
      </c>
      <c r="D9671" s="1">
        <v>39219</v>
      </c>
      <c r="E9671">
        <v>1337.8932</v>
      </c>
    </row>
    <row r="9672" spans="1:5" x14ac:dyDescent="0.25">
      <c r="A9672" s="1">
        <v>39220</v>
      </c>
      <c r="B9672">
        <v>882.91</v>
      </c>
      <c r="D9672" s="1">
        <v>39220</v>
      </c>
      <c r="E9672">
        <v>1331.5007000000001</v>
      </c>
    </row>
    <row r="9673" spans="1:5" x14ac:dyDescent="0.25">
      <c r="A9673" s="1">
        <v>39223</v>
      </c>
      <c r="B9673">
        <v>885.71</v>
      </c>
      <c r="D9673" s="1">
        <v>39223</v>
      </c>
      <c r="E9673">
        <v>1334.3762999999999</v>
      </c>
    </row>
    <row r="9674" spans="1:5" x14ac:dyDescent="0.25">
      <c r="A9674" s="1">
        <v>39224</v>
      </c>
      <c r="B9674">
        <v>886.32</v>
      </c>
      <c r="D9674" s="1">
        <v>39224</v>
      </c>
      <c r="E9674">
        <v>1328.5552</v>
      </c>
    </row>
    <row r="9675" spans="1:5" x14ac:dyDescent="0.25">
      <c r="A9675" s="1">
        <v>39225</v>
      </c>
      <c r="B9675">
        <v>884.76</v>
      </c>
      <c r="D9675" s="1">
        <v>39225</v>
      </c>
      <c r="E9675">
        <v>1324.4739</v>
      </c>
    </row>
    <row r="9676" spans="1:5" x14ac:dyDescent="0.25">
      <c r="A9676" s="1">
        <v>39226</v>
      </c>
      <c r="B9676">
        <v>875.26</v>
      </c>
      <c r="D9676" s="1">
        <v>39226</v>
      </c>
      <c r="E9676">
        <v>1325.2073</v>
      </c>
    </row>
    <row r="9677" spans="1:5" x14ac:dyDescent="0.25">
      <c r="A9677" s="1">
        <v>39227</v>
      </c>
      <c r="B9677">
        <v>880.19</v>
      </c>
      <c r="D9677" s="1">
        <v>39227</v>
      </c>
      <c r="E9677">
        <v>1325.4104</v>
      </c>
    </row>
    <row r="9678" spans="1:5" x14ac:dyDescent="0.25">
      <c r="A9678" s="1">
        <v>39230</v>
      </c>
      <c r="B9678">
        <v>880.19</v>
      </c>
      <c r="D9678" s="1">
        <v>39230</v>
      </c>
      <c r="E9678">
        <v>1326.0413000000001</v>
      </c>
    </row>
    <row r="9679" spans="1:5" x14ac:dyDescent="0.25">
      <c r="A9679" s="1">
        <v>39231</v>
      </c>
      <c r="B9679">
        <v>882.8</v>
      </c>
      <c r="D9679" s="1">
        <v>39231</v>
      </c>
      <c r="E9679">
        <v>1323.9010000000001</v>
      </c>
    </row>
    <row r="9680" spans="1:5" x14ac:dyDescent="0.25">
      <c r="A9680" s="1">
        <v>39232</v>
      </c>
      <c r="B9680">
        <v>889.97</v>
      </c>
      <c r="D9680" s="1">
        <v>39232</v>
      </c>
      <c r="E9680">
        <v>1324.8097</v>
      </c>
    </row>
    <row r="9681" spans="1:5" x14ac:dyDescent="0.25">
      <c r="A9681" s="1">
        <v>39233</v>
      </c>
      <c r="B9681">
        <v>890.95</v>
      </c>
      <c r="D9681" s="1">
        <v>39233</v>
      </c>
      <c r="E9681">
        <v>1324.7149999999999</v>
      </c>
    </row>
    <row r="9682" spans="1:5" x14ac:dyDescent="0.25">
      <c r="A9682" s="1">
        <v>39234</v>
      </c>
      <c r="B9682">
        <v>894.69</v>
      </c>
      <c r="D9682" s="1">
        <v>39234</v>
      </c>
      <c r="E9682">
        <v>1317.1786999999999</v>
      </c>
    </row>
    <row r="9683" spans="1:5" x14ac:dyDescent="0.25">
      <c r="A9683" s="1">
        <v>39237</v>
      </c>
      <c r="B9683">
        <v>896.41</v>
      </c>
      <c r="D9683" s="1">
        <v>39237</v>
      </c>
      <c r="E9683">
        <v>1323.0552</v>
      </c>
    </row>
    <row r="9684" spans="1:5" x14ac:dyDescent="0.25">
      <c r="A9684" s="1">
        <v>39238</v>
      </c>
      <c r="B9684">
        <v>891.34</v>
      </c>
      <c r="D9684" s="1">
        <v>39238</v>
      </c>
      <c r="E9684">
        <v>1316.8605</v>
      </c>
    </row>
    <row r="9685" spans="1:5" x14ac:dyDescent="0.25">
      <c r="A9685" s="1">
        <v>39239</v>
      </c>
      <c r="B9685">
        <v>883.01</v>
      </c>
      <c r="D9685" s="1">
        <v>39239</v>
      </c>
      <c r="E9685">
        <v>1315.6617000000001</v>
      </c>
    </row>
    <row r="9686" spans="1:5" x14ac:dyDescent="0.25">
      <c r="A9686" s="1">
        <v>39240</v>
      </c>
      <c r="B9686">
        <v>867.12</v>
      </c>
      <c r="D9686" s="1">
        <v>39240</v>
      </c>
      <c r="E9686">
        <v>1298.6637000000001</v>
      </c>
    </row>
    <row r="9687" spans="1:5" x14ac:dyDescent="0.25">
      <c r="A9687" s="1">
        <v>39241</v>
      </c>
      <c r="B9687">
        <v>876.92</v>
      </c>
      <c r="D9687" s="1">
        <v>39241</v>
      </c>
      <c r="E9687">
        <v>1296.4998000000001</v>
      </c>
    </row>
    <row r="9688" spans="1:5" x14ac:dyDescent="0.25">
      <c r="A9688" s="1">
        <v>39244</v>
      </c>
      <c r="B9688">
        <v>877.37</v>
      </c>
      <c r="D9688" s="1">
        <v>39244</v>
      </c>
      <c r="E9688">
        <v>1294.9940999999999</v>
      </c>
    </row>
    <row r="9689" spans="1:5" x14ac:dyDescent="0.25">
      <c r="A9689" s="1">
        <v>39245</v>
      </c>
      <c r="B9689">
        <v>867.93</v>
      </c>
      <c r="D9689" s="1">
        <v>39245</v>
      </c>
      <c r="E9689">
        <v>1279.7593999999999</v>
      </c>
    </row>
    <row r="9690" spans="1:5" x14ac:dyDescent="0.25">
      <c r="A9690" s="1">
        <v>39246</v>
      </c>
      <c r="B9690">
        <v>880.27</v>
      </c>
      <c r="D9690" s="1">
        <v>39246</v>
      </c>
      <c r="E9690">
        <v>1288.9698000000001</v>
      </c>
    </row>
    <row r="9691" spans="1:5" x14ac:dyDescent="0.25">
      <c r="A9691" s="1">
        <v>39247</v>
      </c>
      <c r="B9691">
        <v>884.64</v>
      </c>
      <c r="D9691" s="1">
        <v>39247</v>
      </c>
      <c r="E9691">
        <v>1286.7437</v>
      </c>
    </row>
    <row r="9692" spans="1:5" x14ac:dyDescent="0.25">
      <c r="A9692" s="1">
        <v>39248</v>
      </c>
      <c r="B9692">
        <v>890.93</v>
      </c>
      <c r="D9692" s="1">
        <v>39248</v>
      </c>
      <c r="E9692">
        <v>1291.8956000000001</v>
      </c>
    </row>
    <row r="9693" spans="1:5" x14ac:dyDescent="0.25">
      <c r="A9693" s="1">
        <v>39251</v>
      </c>
      <c r="B9693">
        <v>889.55</v>
      </c>
      <c r="D9693" s="1">
        <v>39251</v>
      </c>
      <c r="E9693">
        <v>1294.4281000000001</v>
      </c>
    </row>
    <row r="9694" spans="1:5" x14ac:dyDescent="0.25">
      <c r="A9694" s="1">
        <v>39252</v>
      </c>
      <c r="B9694">
        <v>891.07</v>
      </c>
      <c r="D9694" s="1">
        <v>39252</v>
      </c>
      <c r="E9694">
        <v>1301.9762000000001</v>
      </c>
    </row>
    <row r="9695" spans="1:5" x14ac:dyDescent="0.25">
      <c r="A9695" s="1">
        <v>39253</v>
      </c>
      <c r="B9695">
        <v>879.19</v>
      </c>
      <c r="D9695" s="1">
        <v>39253</v>
      </c>
      <c r="E9695">
        <v>1296.606</v>
      </c>
    </row>
    <row r="9696" spans="1:5" x14ac:dyDescent="0.25">
      <c r="A9696" s="1">
        <v>39254</v>
      </c>
      <c r="B9696">
        <v>884.3</v>
      </c>
      <c r="D9696" s="1">
        <v>39254</v>
      </c>
      <c r="E9696">
        <v>1290.9059</v>
      </c>
    </row>
    <row r="9697" spans="1:5" x14ac:dyDescent="0.25">
      <c r="A9697" s="1">
        <v>39255</v>
      </c>
      <c r="B9697">
        <v>873.12</v>
      </c>
      <c r="D9697" s="1">
        <v>39255</v>
      </c>
      <c r="E9697">
        <v>1294.1469</v>
      </c>
    </row>
    <row r="9698" spans="1:5" x14ac:dyDescent="0.25">
      <c r="A9698" s="1">
        <v>39258</v>
      </c>
      <c r="B9698">
        <v>869.37</v>
      </c>
      <c r="D9698" s="1">
        <v>39258</v>
      </c>
      <c r="E9698">
        <v>1303.45</v>
      </c>
    </row>
    <row r="9699" spans="1:5" x14ac:dyDescent="0.25">
      <c r="A9699" s="1">
        <v>39259</v>
      </c>
      <c r="B9699">
        <v>866.36</v>
      </c>
      <c r="D9699" s="1">
        <v>39259</v>
      </c>
      <c r="E9699">
        <v>1300.3445999999999</v>
      </c>
    </row>
    <row r="9700" spans="1:5" x14ac:dyDescent="0.25">
      <c r="A9700" s="1">
        <v>39260</v>
      </c>
      <c r="B9700">
        <v>874.79</v>
      </c>
      <c r="D9700" s="1">
        <v>39260</v>
      </c>
      <c r="E9700">
        <v>1304.7736</v>
      </c>
    </row>
    <row r="9701" spans="1:5" x14ac:dyDescent="0.25">
      <c r="A9701" s="1">
        <v>39261</v>
      </c>
      <c r="B9701">
        <v>874.74</v>
      </c>
      <c r="D9701" s="1">
        <v>39261</v>
      </c>
      <c r="E9701">
        <v>1300.8308</v>
      </c>
    </row>
    <row r="9702" spans="1:5" x14ac:dyDescent="0.25">
      <c r="A9702" s="1">
        <v>39262</v>
      </c>
      <c r="B9702">
        <v>873.19</v>
      </c>
      <c r="D9702" s="1">
        <v>39262</v>
      </c>
      <c r="E9702">
        <v>1313.3975</v>
      </c>
    </row>
    <row r="9703" spans="1:5" x14ac:dyDescent="0.25">
      <c r="A9703" s="1">
        <v>39265</v>
      </c>
      <c r="B9703">
        <v>882.99</v>
      </c>
      <c r="D9703" s="1">
        <v>39265</v>
      </c>
      <c r="E9703">
        <v>1317.7157999999999</v>
      </c>
    </row>
    <row r="9704" spans="1:5" x14ac:dyDescent="0.25">
      <c r="A9704" s="1">
        <v>39266</v>
      </c>
      <c r="B9704">
        <v>886.14</v>
      </c>
      <c r="D9704" s="1">
        <v>39266</v>
      </c>
      <c r="E9704">
        <v>1311.3833999999999</v>
      </c>
    </row>
    <row r="9705" spans="1:5" x14ac:dyDescent="0.25">
      <c r="A9705" s="1">
        <v>39267</v>
      </c>
      <c r="B9705">
        <v>886.14</v>
      </c>
      <c r="D9705" s="1">
        <v>39267</v>
      </c>
      <c r="E9705">
        <v>1311.5923</v>
      </c>
    </row>
    <row r="9706" spans="1:5" x14ac:dyDescent="0.25">
      <c r="A9706" s="1">
        <v>39268</v>
      </c>
      <c r="B9706">
        <v>886.98</v>
      </c>
      <c r="D9706" s="1">
        <v>39268</v>
      </c>
      <c r="E9706">
        <v>1299.8584000000001</v>
      </c>
    </row>
    <row r="9707" spans="1:5" x14ac:dyDescent="0.25">
      <c r="A9707" s="1">
        <v>39269</v>
      </c>
      <c r="B9707">
        <v>890.29</v>
      </c>
      <c r="D9707" s="1">
        <v>39269</v>
      </c>
      <c r="E9707">
        <v>1293.6001000000001</v>
      </c>
    </row>
    <row r="9708" spans="1:5" x14ac:dyDescent="0.25">
      <c r="A9708" s="1">
        <v>39272</v>
      </c>
      <c r="B9708">
        <v>891.15</v>
      </c>
      <c r="D9708" s="1">
        <v>39272</v>
      </c>
      <c r="E9708">
        <v>1299.0382</v>
      </c>
    </row>
    <row r="9709" spans="1:5" x14ac:dyDescent="0.25">
      <c r="A9709" s="1">
        <v>39273</v>
      </c>
      <c r="B9709">
        <v>878.3</v>
      </c>
      <c r="D9709" s="1">
        <v>39273</v>
      </c>
      <c r="E9709">
        <v>1314.8975</v>
      </c>
    </row>
    <row r="9710" spans="1:5" x14ac:dyDescent="0.25">
      <c r="A9710" s="1">
        <v>39274</v>
      </c>
      <c r="B9710">
        <v>883.04</v>
      </c>
      <c r="D9710" s="1">
        <v>39274</v>
      </c>
      <c r="E9710">
        <v>1308.7393</v>
      </c>
    </row>
    <row r="9711" spans="1:5" x14ac:dyDescent="0.25">
      <c r="A9711" s="1">
        <v>39275</v>
      </c>
      <c r="B9711">
        <v>899.17</v>
      </c>
      <c r="D9711" s="1">
        <v>39275</v>
      </c>
      <c r="E9711">
        <v>1304.4996000000001</v>
      </c>
    </row>
    <row r="9712" spans="1:5" x14ac:dyDescent="0.25">
      <c r="A9712" s="1">
        <v>39276</v>
      </c>
      <c r="B9712">
        <v>901.98</v>
      </c>
      <c r="D9712" s="1">
        <v>39276</v>
      </c>
      <c r="E9712">
        <v>1306.5197000000001</v>
      </c>
    </row>
    <row r="9713" spans="1:5" x14ac:dyDescent="0.25">
      <c r="A9713" s="1">
        <v>39279</v>
      </c>
      <c r="B9713">
        <v>899.43</v>
      </c>
      <c r="D9713" s="1">
        <v>39279</v>
      </c>
      <c r="E9713">
        <v>1316.4956</v>
      </c>
    </row>
    <row r="9714" spans="1:5" x14ac:dyDescent="0.25">
      <c r="A9714" s="1">
        <v>39280</v>
      </c>
      <c r="B9714">
        <v>899.42</v>
      </c>
      <c r="D9714" s="1">
        <v>39280</v>
      </c>
      <c r="E9714">
        <v>1311.4366</v>
      </c>
    </row>
    <row r="9715" spans="1:5" x14ac:dyDescent="0.25">
      <c r="A9715" s="1">
        <v>39281</v>
      </c>
      <c r="B9715">
        <v>897.4</v>
      </c>
      <c r="D9715" s="1">
        <v>39281</v>
      </c>
      <c r="E9715">
        <v>1320.2534000000001</v>
      </c>
    </row>
    <row r="9716" spans="1:5" x14ac:dyDescent="0.25">
      <c r="A9716" s="1">
        <v>39282</v>
      </c>
      <c r="B9716">
        <v>901.71</v>
      </c>
      <c r="D9716" s="1">
        <v>39282</v>
      </c>
      <c r="E9716">
        <v>1318.1149</v>
      </c>
    </row>
    <row r="9717" spans="1:5" x14ac:dyDescent="0.25">
      <c r="A9717" s="1">
        <v>39283</v>
      </c>
      <c r="B9717">
        <v>890.52</v>
      </c>
      <c r="D9717" s="1">
        <v>39283</v>
      </c>
      <c r="E9717">
        <v>1326.1907000000001</v>
      </c>
    </row>
    <row r="9718" spans="1:5" x14ac:dyDescent="0.25">
      <c r="A9718" s="1">
        <v>39286</v>
      </c>
      <c r="B9718">
        <v>893.81</v>
      </c>
      <c r="D9718" s="1">
        <v>39286</v>
      </c>
      <c r="E9718">
        <v>1326.1796999999999</v>
      </c>
    </row>
    <row r="9719" spans="1:5" x14ac:dyDescent="0.25">
      <c r="A9719" s="1">
        <v>39287</v>
      </c>
      <c r="B9719">
        <v>875.3</v>
      </c>
      <c r="D9719" s="1">
        <v>39287</v>
      </c>
      <c r="E9719">
        <v>1327.452</v>
      </c>
    </row>
    <row r="9720" spans="1:5" x14ac:dyDescent="0.25">
      <c r="A9720" s="1">
        <v>39288</v>
      </c>
      <c r="B9720">
        <v>878.31</v>
      </c>
      <c r="D9720" s="1">
        <v>39288</v>
      </c>
      <c r="E9720">
        <v>1332.9541999999999</v>
      </c>
    </row>
    <row r="9721" spans="1:5" x14ac:dyDescent="0.25">
      <c r="A9721" s="1">
        <v>39289</v>
      </c>
      <c r="B9721">
        <v>857.69</v>
      </c>
      <c r="D9721" s="1">
        <v>39289</v>
      </c>
      <c r="E9721">
        <v>1345.8761999999999</v>
      </c>
    </row>
    <row r="9722" spans="1:5" x14ac:dyDescent="0.25">
      <c r="A9722" s="1">
        <v>39290</v>
      </c>
      <c r="B9722">
        <v>844.31</v>
      </c>
      <c r="D9722" s="1">
        <v>39290</v>
      </c>
      <c r="E9722">
        <v>1344.5608</v>
      </c>
    </row>
    <row r="9723" spans="1:5" x14ac:dyDescent="0.25">
      <c r="A9723" s="1">
        <v>39293</v>
      </c>
      <c r="B9723">
        <v>852.82</v>
      </c>
      <c r="D9723" s="1">
        <v>39293</v>
      </c>
      <c r="E9723">
        <v>1342.9644000000001</v>
      </c>
    </row>
    <row r="9724" spans="1:5" x14ac:dyDescent="0.25">
      <c r="A9724" s="1">
        <v>39294</v>
      </c>
      <c r="B9724">
        <v>842.59</v>
      </c>
      <c r="D9724" s="1">
        <v>39294</v>
      </c>
      <c r="E9724">
        <v>1348.8413</v>
      </c>
    </row>
    <row r="9725" spans="1:5" x14ac:dyDescent="0.25">
      <c r="A9725" s="1">
        <v>39295</v>
      </c>
      <c r="B9725">
        <v>847.45</v>
      </c>
      <c r="D9725" s="1">
        <v>39295</v>
      </c>
      <c r="E9725">
        <v>1349.606</v>
      </c>
    </row>
    <row r="9726" spans="1:5" x14ac:dyDescent="0.25">
      <c r="A9726" s="1">
        <v>39296</v>
      </c>
      <c r="B9726">
        <v>851.87</v>
      </c>
      <c r="D9726" s="1">
        <v>39296</v>
      </c>
      <c r="E9726">
        <v>1351.2466999999999</v>
      </c>
    </row>
    <row r="9727" spans="1:5" x14ac:dyDescent="0.25">
      <c r="A9727" s="1">
        <v>39297</v>
      </c>
      <c r="B9727">
        <v>828.69</v>
      </c>
      <c r="D9727" s="1">
        <v>39297</v>
      </c>
      <c r="E9727">
        <v>1356.4253000000001</v>
      </c>
    </row>
    <row r="9728" spans="1:5" x14ac:dyDescent="0.25">
      <c r="A9728" s="1">
        <v>39300</v>
      </c>
      <c r="B9728">
        <v>846.3</v>
      </c>
      <c r="D9728" s="1">
        <v>39300</v>
      </c>
      <c r="E9728">
        <v>1351.0331000000001</v>
      </c>
    </row>
    <row r="9729" spans="1:5" x14ac:dyDescent="0.25">
      <c r="A9729" s="1">
        <v>39301</v>
      </c>
      <c r="B9729">
        <v>852.02</v>
      </c>
      <c r="D9729" s="1">
        <v>39301</v>
      </c>
      <c r="E9729">
        <v>1351.309</v>
      </c>
    </row>
    <row r="9730" spans="1:5" x14ac:dyDescent="0.25">
      <c r="A9730" s="1">
        <v>39302</v>
      </c>
      <c r="B9730">
        <v>864.8</v>
      </c>
      <c r="D9730" s="1">
        <v>39302</v>
      </c>
      <c r="E9730">
        <v>1335.2655999999999</v>
      </c>
    </row>
    <row r="9731" spans="1:5" x14ac:dyDescent="0.25">
      <c r="A9731" s="1">
        <v>39303</v>
      </c>
      <c r="B9731">
        <v>840.96</v>
      </c>
      <c r="D9731" s="1">
        <v>39303</v>
      </c>
      <c r="E9731">
        <v>1337.3073999999999</v>
      </c>
    </row>
    <row r="9732" spans="1:5" x14ac:dyDescent="0.25">
      <c r="A9732" s="1">
        <v>39304</v>
      </c>
      <c r="B9732">
        <v>841.37</v>
      </c>
      <c r="D9732" s="1">
        <v>39304</v>
      </c>
      <c r="E9732">
        <v>1338.9632999999999</v>
      </c>
    </row>
    <row r="9733" spans="1:5" x14ac:dyDescent="0.25">
      <c r="A9733" s="1">
        <v>39307</v>
      </c>
      <c r="B9733">
        <v>840.65</v>
      </c>
      <c r="D9733" s="1">
        <v>39307</v>
      </c>
      <c r="E9733">
        <v>1341.0450000000001</v>
      </c>
    </row>
    <row r="9734" spans="1:5" x14ac:dyDescent="0.25">
      <c r="A9734" s="1">
        <v>39308</v>
      </c>
      <c r="B9734">
        <v>825.04</v>
      </c>
      <c r="D9734" s="1">
        <v>39308</v>
      </c>
      <c r="E9734">
        <v>1345.4447</v>
      </c>
    </row>
    <row r="9735" spans="1:5" x14ac:dyDescent="0.25">
      <c r="A9735" s="1">
        <v>39309</v>
      </c>
      <c r="B9735">
        <v>812.62</v>
      </c>
      <c r="D9735" s="1">
        <v>39309</v>
      </c>
      <c r="E9735">
        <v>1343.5052000000001</v>
      </c>
    </row>
    <row r="9736" spans="1:5" x14ac:dyDescent="0.25">
      <c r="A9736" s="1">
        <v>39310</v>
      </c>
      <c r="B9736">
        <v>815.43</v>
      </c>
      <c r="D9736" s="1">
        <v>39310</v>
      </c>
      <c r="E9736">
        <v>1356.5972999999999</v>
      </c>
    </row>
    <row r="9737" spans="1:5" x14ac:dyDescent="0.25">
      <c r="A9737" s="1">
        <v>39311</v>
      </c>
      <c r="B9737">
        <v>835.18</v>
      </c>
      <c r="D9737" s="1">
        <v>39311</v>
      </c>
      <c r="E9737">
        <v>1346.7873999999999</v>
      </c>
    </row>
    <row r="9738" spans="1:5" x14ac:dyDescent="0.25">
      <c r="A9738" s="1">
        <v>39314</v>
      </c>
      <c r="B9738">
        <v>835.75</v>
      </c>
      <c r="D9738" s="1">
        <v>39314</v>
      </c>
      <c r="E9738">
        <v>1352.6318000000001</v>
      </c>
    </row>
    <row r="9739" spans="1:5" x14ac:dyDescent="0.25">
      <c r="A9739" s="1">
        <v>39315</v>
      </c>
      <c r="B9739">
        <v>837.16</v>
      </c>
      <c r="D9739" s="1">
        <v>39315</v>
      </c>
      <c r="E9739">
        <v>1357.9709</v>
      </c>
    </row>
    <row r="9740" spans="1:5" x14ac:dyDescent="0.25">
      <c r="A9740" s="1">
        <v>39316</v>
      </c>
      <c r="B9740">
        <v>847.51</v>
      </c>
      <c r="D9740" s="1">
        <v>39316</v>
      </c>
      <c r="E9740">
        <v>1355.2244000000001</v>
      </c>
    </row>
    <row r="9741" spans="1:5" x14ac:dyDescent="0.25">
      <c r="A9741" s="1">
        <v>39317</v>
      </c>
      <c r="B9741">
        <v>845.69</v>
      </c>
      <c r="D9741" s="1">
        <v>39317</v>
      </c>
      <c r="E9741">
        <v>1358.701</v>
      </c>
    </row>
    <row r="9742" spans="1:5" x14ac:dyDescent="0.25">
      <c r="A9742" s="1">
        <v>39318</v>
      </c>
      <c r="B9742">
        <v>855.73</v>
      </c>
      <c r="D9742" s="1">
        <v>39318</v>
      </c>
      <c r="E9742">
        <v>1361.2917</v>
      </c>
    </row>
    <row r="9743" spans="1:5" x14ac:dyDescent="0.25">
      <c r="A9743" s="1">
        <v>39321</v>
      </c>
      <c r="B9743">
        <v>848.21</v>
      </c>
      <c r="D9743" s="1">
        <v>39321</v>
      </c>
      <c r="E9743">
        <v>1367.2627</v>
      </c>
    </row>
    <row r="9744" spans="1:5" x14ac:dyDescent="0.25">
      <c r="A9744" s="1">
        <v>39322</v>
      </c>
      <c r="B9744">
        <v>828.1</v>
      </c>
      <c r="D9744" s="1">
        <v>39322</v>
      </c>
      <c r="E9744">
        <v>1370.8273999999999</v>
      </c>
    </row>
    <row r="9745" spans="1:5" x14ac:dyDescent="0.25">
      <c r="A9745" s="1">
        <v>39323</v>
      </c>
      <c r="B9745">
        <v>846.32</v>
      </c>
      <c r="D9745" s="1">
        <v>39323</v>
      </c>
      <c r="E9745">
        <v>1368.4969000000001</v>
      </c>
    </row>
    <row r="9746" spans="1:5" x14ac:dyDescent="0.25">
      <c r="A9746" s="1">
        <v>39324</v>
      </c>
      <c r="B9746">
        <v>843.02</v>
      </c>
      <c r="D9746" s="1">
        <v>39324</v>
      </c>
      <c r="E9746">
        <v>1376.8943999999999</v>
      </c>
    </row>
    <row r="9747" spans="1:5" x14ac:dyDescent="0.25">
      <c r="A9747" s="1">
        <v>39325</v>
      </c>
      <c r="B9747">
        <v>852.98</v>
      </c>
      <c r="D9747" s="1">
        <v>39325</v>
      </c>
      <c r="E9747">
        <v>1374.2279000000001</v>
      </c>
    </row>
    <row r="9748" spans="1:5" x14ac:dyDescent="0.25">
      <c r="A9748" s="1">
        <v>39328</v>
      </c>
      <c r="B9748">
        <v>852.98</v>
      </c>
      <c r="D9748" s="1">
        <v>39328</v>
      </c>
      <c r="E9748">
        <v>1374.8547000000001</v>
      </c>
    </row>
    <row r="9749" spans="1:5" x14ac:dyDescent="0.25">
      <c r="A9749" s="1">
        <v>39329</v>
      </c>
      <c r="B9749">
        <v>862.19</v>
      </c>
      <c r="D9749" s="1">
        <v>39329</v>
      </c>
      <c r="E9749">
        <v>1373.5736999999999</v>
      </c>
    </row>
    <row r="9750" spans="1:5" x14ac:dyDescent="0.25">
      <c r="A9750" s="1">
        <v>39330</v>
      </c>
      <c r="B9750">
        <v>852.59</v>
      </c>
      <c r="D9750" s="1">
        <v>39330</v>
      </c>
      <c r="E9750">
        <v>1384.1971000000001</v>
      </c>
    </row>
    <row r="9751" spans="1:5" x14ac:dyDescent="0.25">
      <c r="A9751" s="1">
        <v>39331</v>
      </c>
      <c r="B9751">
        <v>856.02</v>
      </c>
      <c r="D9751" s="1">
        <v>39331</v>
      </c>
      <c r="E9751">
        <v>1381.5800999999999</v>
      </c>
    </row>
    <row r="9752" spans="1:5" x14ac:dyDescent="0.25">
      <c r="A9752" s="1">
        <v>39332</v>
      </c>
      <c r="B9752">
        <v>841.42</v>
      </c>
      <c r="D9752" s="1">
        <v>39332</v>
      </c>
      <c r="E9752">
        <v>1398.2865999999999</v>
      </c>
    </row>
    <row r="9753" spans="1:5" x14ac:dyDescent="0.25">
      <c r="A9753" s="1">
        <v>39335</v>
      </c>
      <c r="B9753">
        <v>839.34</v>
      </c>
      <c r="D9753" s="1">
        <v>39335</v>
      </c>
      <c r="E9753">
        <v>1407.0730000000001</v>
      </c>
    </row>
    <row r="9754" spans="1:5" x14ac:dyDescent="0.25">
      <c r="A9754" s="1">
        <v>39336</v>
      </c>
      <c r="B9754">
        <v>850.82</v>
      </c>
      <c r="D9754" s="1">
        <v>39336</v>
      </c>
      <c r="E9754">
        <v>1404.9276</v>
      </c>
    </row>
    <row r="9755" spans="1:5" x14ac:dyDescent="0.25">
      <c r="A9755" s="1">
        <v>39337</v>
      </c>
      <c r="B9755">
        <v>850.48</v>
      </c>
      <c r="D9755" s="1">
        <v>39337</v>
      </c>
      <c r="E9755">
        <v>1399.329</v>
      </c>
    </row>
    <row r="9756" spans="1:5" x14ac:dyDescent="0.25">
      <c r="A9756" s="1">
        <v>39338</v>
      </c>
      <c r="B9756">
        <v>856.85</v>
      </c>
      <c r="D9756" s="1">
        <v>39338</v>
      </c>
      <c r="E9756">
        <v>1389.8486</v>
      </c>
    </row>
    <row r="9757" spans="1:5" x14ac:dyDescent="0.25">
      <c r="A9757" s="1">
        <v>39339</v>
      </c>
      <c r="B9757">
        <v>857.7</v>
      </c>
      <c r="D9757" s="1">
        <v>39339</v>
      </c>
      <c r="E9757">
        <v>1392.6664000000001</v>
      </c>
    </row>
    <row r="9758" spans="1:5" x14ac:dyDescent="0.25">
      <c r="A9758" s="1">
        <v>39342</v>
      </c>
      <c r="B9758">
        <v>852.73</v>
      </c>
      <c r="D9758" s="1">
        <v>39342</v>
      </c>
      <c r="E9758">
        <v>1393.8725999999999</v>
      </c>
    </row>
    <row r="9759" spans="1:5" x14ac:dyDescent="0.25">
      <c r="A9759" s="1">
        <v>39343</v>
      </c>
      <c r="B9759">
        <v>878.1</v>
      </c>
      <c r="D9759" s="1">
        <v>39343</v>
      </c>
      <c r="E9759">
        <v>1389.4132</v>
      </c>
    </row>
    <row r="9760" spans="1:5" x14ac:dyDescent="0.25">
      <c r="A9760" s="1">
        <v>39344</v>
      </c>
      <c r="B9760">
        <v>883.86</v>
      </c>
      <c r="D9760" s="1">
        <v>39344</v>
      </c>
      <c r="E9760">
        <v>1379.7596000000001</v>
      </c>
    </row>
    <row r="9761" spans="1:5" x14ac:dyDescent="0.25">
      <c r="A9761" s="1">
        <v>39345</v>
      </c>
      <c r="B9761">
        <v>877.95</v>
      </c>
      <c r="D9761" s="1">
        <v>39345</v>
      </c>
      <c r="E9761">
        <v>1360.8861999999999</v>
      </c>
    </row>
    <row r="9762" spans="1:5" x14ac:dyDescent="0.25">
      <c r="A9762" s="1">
        <v>39346</v>
      </c>
      <c r="B9762">
        <v>881.87</v>
      </c>
      <c r="D9762" s="1">
        <v>39346</v>
      </c>
      <c r="E9762">
        <v>1367.7073</v>
      </c>
    </row>
    <row r="9763" spans="1:5" x14ac:dyDescent="0.25">
      <c r="A9763" s="1">
        <v>39349</v>
      </c>
      <c r="B9763">
        <v>877.1</v>
      </c>
      <c r="D9763" s="1">
        <v>39349</v>
      </c>
      <c r="E9763">
        <v>1370.0273</v>
      </c>
    </row>
    <row r="9764" spans="1:5" x14ac:dyDescent="0.25">
      <c r="A9764" s="1">
        <v>39350</v>
      </c>
      <c r="B9764">
        <v>876.62</v>
      </c>
      <c r="D9764" s="1">
        <v>39350</v>
      </c>
      <c r="E9764">
        <v>1369.1948</v>
      </c>
    </row>
    <row r="9765" spans="1:5" x14ac:dyDescent="0.25">
      <c r="A9765" s="1">
        <v>39351</v>
      </c>
      <c r="B9765">
        <v>881.69</v>
      </c>
      <c r="D9765" s="1">
        <v>39351</v>
      </c>
      <c r="E9765">
        <v>1368.4745</v>
      </c>
    </row>
    <row r="9766" spans="1:5" x14ac:dyDescent="0.25">
      <c r="A9766" s="1">
        <v>39352</v>
      </c>
      <c r="B9766">
        <v>885.84</v>
      </c>
      <c r="D9766" s="1">
        <v>39352</v>
      </c>
      <c r="E9766">
        <v>1377.2098000000001</v>
      </c>
    </row>
    <row r="9767" spans="1:5" x14ac:dyDescent="0.25">
      <c r="A9767" s="1">
        <v>39353</v>
      </c>
      <c r="B9767">
        <v>882.79</v>
      </c>
      <c r="D9767" s="1">
        <v>39353</v>
      </c>
      <c r="E9767">
        <v>1377.7168999999999</v>
      </c>
    </row>
    <row r="9768" spans="1:5" x14ac:dyDescent="0.25">
      <c r="A9768" s="1">
        <v>39356</v>
      </c>
      <c r="B9768">
        <v>895.22</v>
      </c>
      <c r="D9768" s="1">
        <v>39356</v>
      </c>
      <c r="E9768">
        <v>1382.8511000000001</v>
      </c>
    </row>
    <row r="9769" spans="1:5" x14ac:dyDescent="0.25">
      <c r="A9769" s="1">
        <v>39357</v>
      </c>
      <c r="B9769">
        <v>896.03</v>
      </c>
      <c r="D9769" s="1">
        <v>39357</v>
      </c>
      <c r="E9769">
        <v>1386.5402999999999</v>
      </c>
    </row>
    <row r="9770" spans="1:5" x14ac:dyDescent="0.25">
      <c r="A9770" s="1">
        <v>39358</v>
      </c>
      <c r="B9770">
        <v>891.81</v>
      </c>
      <c r="D9770" s="1">
        <v>39358</v>
      </c>
      <c r="E9770">
        <v>1384.6958999999999</v>
      </c>
    </row>
    <row r="9771" spans="1:5" x14ac:dyDescent="0.25">
      <c r="A9771" s="1">
        <v>39359</v>
      </c>
      <c r="B9771">
        <v>893.7</v>
      </c>
      <c r="D9771" s="1">
        <v>39359</v>
      </c>
      <c r="E9771">
        <v>1387.9211</v>
      </c>
    </row>
    <row r="9772" spans="1:5" x14ac:dyDescent="0.25">
      <c r="A9772" s="1">
        <v>39360</v>
      </c>
      <c r="B9772">
        <v>903.36</v>
      </c>
      <c r="D9772" s="1">
        <v>39360</v>
      </c>
      <c r="E9772">
        <v>1371.1908000000001</v>
      </c>
    </row>
    <row r="9773" spans="1:5" x14ac:dyDescent="0.25">
      <c r="A9773" s="1">
        <v>39363</v>
      </c>
      <c r="B9773">
        <v>900.32</v>
      </c>
      <c r="D9773" s="1">
        <v>39363</v>
      </c>
      <c r="E9773">
        <v>1371.8173999999999</v>
      </c>
    </row>
    <row r="9774" spans="1:5" x14ac:dyDescent="0.25">
      <c r="A9774" s="1">
        <v>39364</v>
      </c>
      <c r="B9774">
        <v>907.58</v>
      </c>
      <c r="D9774" s="1">
        <v>39364</v>
      </c>
      <c r="E9774">
        <v>1372.2345</v>
      </c>
    </row>
    <row r="9775" spans="1:5" x14ac:dyDescent="0.25">
      <c r="A9775" s="1">
        <v>39365</v>
      </c>
      <c r="B9775">
        <v>906.48</v>
      </c>
      <c r="D9775" s="1">
        <v>39365</v>
      </c>
      <c r="E9775">
        <v>1372.5313000000001</v>
      </c>
    </row>
    <row r="9776" spans="1:5" x14ac:dyDescent="0.25">
      <c r="A9776" s="1">
        <v>39366</v>
      </c>
      <c r="B9776">
        <v>901.06</v>
      </c>
      <c r="D9776" s="1">
        <v>39366</v>
      </c>
      <c r="E9776">
        <v>1370.0088000000001</v>
      </c>
    </row>
    <row r="9777" spans="1:5" x14ac:dyDescent="0.25">
      <c r="A9777" s="1">
        <v>39367</v>
      </c>
      <c r="B9777">
        <v>905.67</v>
      </c>
      <c r="D9777" s="1">
        <v>39367</v>
      </c>
      <c r="E9777">
        <v>1366.7878000000001</v>
      </c>
    </row>
    <row r="9778" spans="1:5" x14ac:dyDescent="0.25">
      <c r="A9778" s="1">
        <v>39370</v>
      </c>
      <c r="B9778">
        <v>897.71</v>
      </c>
      <c r="D9778" s="1">
        <v>39370</v>
      </c>
      <c r="E9778">
        <v>1367.9493</v>
      </c>
    </row>
    <row r="9779" spans="1:5" x14ac:dyDescent="0.25">
      <c r="A9779" s="1">
        <v>39371</v>
      </c>
      <c r="B9779">
        <v>891.6</v>
      </c>
      <c r="D9779" s="1">
        <v>39371</v>
      </c>
      <c r="E9779">
        <v>1367.8815</v>
      </c>
    </row>
    <row r="9780" spans="1:5" x14ac:dyDescent="0.25">
      <c r="A9780" s="1">
        <v>39372</v>
      </c>
      <c r="B9780">
        <v>893.16</v>
      </c>
      <c r="D9780" s="1">
        <v>39372</v>
      </c>
      <c r="E9780">
        <v>1384.3527999999999</v>
      </c>
    </row>
    <row r="9781" spans="1:5" x14ac:dyDescent="0.25">
      <c r="A9781" s="1">
        <v>39373</v>
      </c>
      <c r="B9781">
        <v>892.73</v>
      </c>
      <c r="D9781" s="1">
        <v>39373</v>
      </c>
      <c r="E9781">
        <v>1390.2554</v>
      </c>
    </row>
    <row r="9782" spans="1:5" x14ac:dyDescent="0.25">
      <c r="A9782" s="1">
        <v>39374</v>
      </c>
      <c r="B9782">
        <v>869.69</v>
      </c>
      <c r="D9782" s="1">
        <v>39374</v>
      </c>
      <c r="E9782">
        <v>1404.3297</v>
      </c>
    </row>
    <row r="9783" spans="1:5" x14ac:dyDescent="0.25">
      <c r="A9783" s="1">
        <v>39377</v>
      </c>
      <c r="B9783">
        <v>873.88</v>
      </c>
      <c r="D9783" s="1">
        <v>39377</v>
      </c>
      <c r="E9783">
        <v>1407.3947000000001</v>
      </c>
    </row>
    <row r="9784" spans="1:5" x14ac:dyDescent="0.25">
      <c r="A9784" s="1">
        <v>39378</v>
      </c>
      <c r="B9784">
        <v>881.71</v>
      </c>
      <c r="D9784" s="1">
        <v>39378</v>
      </c>
      <c r="E9784">
        <v>1404.7913000000001</v>
      </c>
    </row>
    <row r="9785" spans="1:5" x14ac:dyDescent="0.25">
      <c r="A9785" s="1">
        <v>39379</v>
      </c>
      <c r="B9785">
        <v>879.09</v>
      </c>
      <c r="D9785" s="1">
        <v>39379</v>
      </c>
      <c r="E9785">
        <v>1414.1793</v>
      </c>
    </row>
    <row r="9786" spans="1:5" x14ac:dyDescent="0.25">
      <c r="A9786" s="1">
        <v>39380</v>
      </c>
      <c r="B9786">
        <v>877.52</v>
      </c>
      <c r="D9786" s="1">
        <v>39380</v>
      </c>
      <c r="E9786">
        <v>1412.2158999999999</v>
      </c>
    </row>
    <row r="9787" spans="1:5" x14ac:dyDescent="0.25">
      <c r="A9787" s="1">
        <v>39381</v>
      </c>
      <c r="B9787">
        <v>889.61</v>
      </c>
      <c r="D9787" s="1">
        <v>39381</v>
      </c>
      <c r="E9787">
        <v>1408.0789</v>
      </c>
    </row>
    <row r="9788" spans="1:5" x14ac:dyDescent="0.25">
      <c r="A9788" s="1">
        <v>39384</v>
      </c>
      <c r="B9788">
        <v>892.93</v>
      </c>
      <c r="D9788" s="1">
        <v>39384</v>
      </c>
      <c r="E9788">
        <v>1411.0373999999999</v>
      </c>
    </row>
    <row r="9789" spans="1:5" x14ac:dyDescent="0.25">
      <c r="A9789" s="1">
        <v>39385</v>
      </c>
      <c r="B9789">
        <v>887.1</v>
      </c>
      <c r="D9789" s="1">
        <v>39385</v>
      </c>
      <c r="E9789">
        <v>1410.0859</v>
      </c>
    </row>
    <row r="9790" spans="1:5" x14ac:dyDescent="0.25">
      <c r="A9790" s="1">
        <v>39386</v>
      </c>
      <c r="B9790">
        <v>898.07</v>
      </c>
      <c r="D9790" s="1">
        <v>39386</v>
      </c>
      <c r="E9790">
        <v>1397.8335999999999</v>
      </c>
    </row>
    <row r="9791" spans="1:5" x14ac:dyDescent="0.25">
      <c r="A9791" s="1">
        <v>39387</v>
      </c>
      <c r="B9791">
        <v>874.07</v>
      </c>
      <c r="D9791" s="1">
        <v>39387</v>
      </c>
      <c r="E9791">
        <v>1413.9748999999999</v>
      </c>
    </row>
    <row r="9792" spans="1:5" x14ac:dyDescent="0.25">
      <c r="A9792" s="1">
        <v>39388</v>
      </c>
      <c r="B9792">
        <v>874.74</v>
      </c>
      <c r="D9792" s="1">
        <v>39388</v>
      </c>
      <c r="E9792">
        <v>1422.8420000000001</v>
      </c>
    </row>
    <row r="9793" spans="1:5" x14ac:dyDescent="0.25">
      <c r="A9793" s="1">
        <v>39391</v>
      </c>
      <c r="B9793">
        <v>869.49</v>
      </c>
      <c r="D9793" s="1">
        <v>39391</v>
      </c>
      <c r="E9793">
        <v>1419.5536</v>
      </c>
    </row>
    <row r="9794" spans="1:5" x14ac:dyDescent="0.25">
      <c r="A9794" s="1">
        <v>39392</v>
      </c>
      <c r="B9794">
        <v>880.09</v>
      </c>
      <c r="D9794" s="1">
        <v>39392</v>
      </c>
      <c r="E9794">
        <v>1413.9123999999999</v>
      </c>
    </row>
    <row r="9795" spans="1:5" x14ac:dyDescent="0.25">
      <c r="A9795" s="1">
        <v>39393</v>
      </c>
      <c r="B9795">
        <v>854.81</v>
      </c>
      <c r="D9795" s="1">
        <v>39393</v>
      </c>
      <c r="E9795">
        <v>1413.5378000000001</v>
      </c>
    </row>
    <row r="9796" spans="1:5" x14ac:dyDescent="0.25">
      <c r="A9796" s="1">
        <v>39394</v>
      </c>
      <c r="B9796">
        <v>855.06</v>
      </c>
      <c r="D9796" s="1">
        <v>39394</v>
      </c>
      <c r="E9796">
        <v>1417.4589000000001</v>
      </c>
    </row>
    <row r="9797" spans="1:5" x14ac:dyDescent="0.25">
      <c r="A9797" s="1">
        <v>39395</v>
      </c>
      <c r="B9797">
        <v>842.99</v>
      </c>
      <c r="D9797" s="1">
        <v>39395</v>
      </c>
      <c r="E9797">
        <v>1425.2080000000001</v>
      </c>
    </row>
    <row r="9798" spans="1:5" x14ac:dyDescent="0.25">
      <c r="A9798" s="1">
        <v>39398</v>
      </c>
      <c r="B9798">
        <v>833.7</v>
      </c>
      <c r="D9798" s="1">
        <v>39398</v>
      </c>
      <c r="E9798">
        <v>1425.8344</v>
      </c>
    </row>
    <row r="9799" spans="1:5" x14ac:dyDescent="0.25">
      <c r="A9799" s="1">
        <v>39399</v>
      </c>
      <c r="B9799">
        <v>857.31</v>
      </c>
      <c r="D9799" s="1">
        <v>39399</v>
      </c>
      <c r="E9799">
        <v>1424.4429</v>
      </c>
    </row>
    <row r="9800" spans="1:5" x14ac:dyDescent="0.25">
      <c r="A9800" s="1">
        <v>39400</v>
      </c>
      <c r="B9800">
        <v>851.41</v>
      </c>
      <c r="D9800" s="1">
        <v>39400</v>
      </c>
      <c r="E9800">
        <v>1424.5179000000001</v>
      </c>
    </row>
    <row r="9801" spans="1:5" x14ac:dyDescent="0.25">
      <c r="A9801" s="1">
        <v>39401</v>
      </c>
      <c r="B9801">
        <v>840.57</v>
      </c>
      <c r="D9801" s="1">
        <v>39401</v>
      </c>
      <c r="E9801">
        <v>1437.4614999999999</v>
      </c>
    </row>
    <row r="9802" spans="1:5" x14ac:dyDescent="0.25">
      <c r="A9802" s="1">
        <v>39402</v>
      </c>
      <c r="B9802">
        <v>844.15</v>
      </c>
      <c r="D9802" s="1">
        <v>39402</v>
      </c>
      <c r="E9802">
        <v>1439.3572999999999</v>
      </c>
    </row>
    <row r="9803" spans="1:5" x14ac:dyDescent="0.25">
      <c r="A9803" s="1">
        <v>39405</v>
      </c>
      <c r="B9803">
        <v>828.75</v>
      </c>
      <c r="D9803" s="1">
        <v>39405</v>
      </c>
      <c r="E9803">
        <v>1448.3554999999999</v>
      </c>
    </row>
    <row r="9804" spans="1:5" x14ac:dyDescent="0.25">
      <c r="A9804" s="1">
        <v>39406</v>
      </c>
      <c r="B9804">
        <v>831.51</v>
      </c>
      <c r="D9804" s="1">
        <v>39406</v>
      </c>
      <c r="E9804">
        <v>1448.1815999999999</v>
      </c>
    </row>
    <row r="9805" spans="1:5" x14ac:dyDescent="0.25">
      <c r="A9805" s="1">
        <v>39407</v>
      </c>
      <c r="B9805">
        <v>819.03</v>
      </c>
      <c r="D9805" s="1">
        <v>39407</v>
      </c>
      <c r="E9805">
        <v>1451.2725</v>
      </c>
    </row>
    <row r="9806" spans="1:5" x14ac:dyDescent="0.25">
      <c r="A9806" s="1">
        <v>39408</v>
      </c>
      <c r="B9806">
        <v>819.03</v>
      </c>
      <c r="D9806" s="1">
        <v>39408</v>
      </c>
      <c r="E9806">
        <v>1451.4838999999999</v>
      </c>
    </row>
    <row r="9807" spans="1:5" x14ac:dyDescent="0.25">
      <c r="A9807" s="1">
        <v>39409</v>
      </c>
      <c r="B9807">
        <v>832.59</v>
      </c>
      <c r="D9807" s="1">
        <v>39409</v>
      </c>
      <c r="E9807">
        <v>1455.9663</v>
      </c>
    </row>
    <row r="9808" spans="1:5" x14ac:dyDescent="0.25">
      <c r="A9808" s="1">
        <v>39412</v>
      </c>
      <c r="B9808">
        <v>814.04</v>
      </c>
      <c r="D9808" s="1">
        <v>39412</v>
      </c>
      <c r="E9808">
        <v>1481.9537</v>
      </c>
    </row>
    <row r="9809" spans="1:5" x14ac:dyDescent="0.25">
      <c r="A9809" s="1">
        <v>39413</v>
      </c>
      <c r="B9809">
        <v>825.37</v>
      </c>
      <c r="D9809" s="1">
        <v>39413</v>
      </c>
      <c r="E9809">
        <v>1467.2352000000001</v>
      </c>
    </row>
    <row r="9810" spans="1:5" x14ac:dyDescent="0.25">
      <c r="A9810" s="1">
        <v>39414</v>
      </c>
      <c r="B9810">
        <v>849.42</v>
      </c>
      <c r="D9810" s="1">
        <v>39414</v>
      </c>
      <c r="E9810">
        <v>1458.4417000000001</v>
      </c>
    </row>
    <row r="9811" spans="1:5" x14ac:dyDescent="0.25">
      <c r="A9811" s="1">
        <v>39415</v>
      </c>
      <c r="B9811">
        <v>849.59</v>
      </c>
      <c r="D9811" s="1">
        <v>39415</v>
      </c>
      <c r="E9811">
        <v>1469.6751999999999</v>
      </c>
    </row>
    <row r="9812" spans="1:5" x14ac:dyDescent="0.25">
      <c r="A9812" s="1">
        <v>39416</v>
      </c>
      <c r="B9812">
        <v>855.85</v>
      </c>
      <c r="D9812" s="1">
        <v>39416</v>
      </c>
      <c r="E9812">
        <v>1461.9335000000001</v>
      </c>
    </row>
    <row r="9813" spans="1:5" x14ac:dyDescent="0.25">
      <c r="A9813" s="1">
        <v>39419</v>
      </c>
      <c r="B9813">
        <v>850.77</v>
      </c>
      <c r="D9813" s="1">
        <v>39419</v>
      </c>
      <c r="E9813">
        <v>1471.8100999999999</v>
      </c>
    </row>
    <row r="9814" spans="1:5" x14ac:dyDescent="0.25">
      <c r="A9814" s="1">
        <v>39420</v>
      </c>
      <c r="B9814">
        <v>845.12</v>
      </c>
      <c r="D9814" s="1">
        <v>39420</v>
      </c>
      <c r="E9814">
        <v>1472.5947000000001</v>
      </c>
    </row>
    <row r="9815" spans="1:5" x14ac:dyDescent="0.25">
      <c r="A9815" s="1">
        <v>39421</v>
      </c>
      <c r="B9815">
        <v>857.64</v>
      </c>
      <c r="D9815" s="1">
        <v>39421</v>
      </c>
      <c r="E9815">
        <v>1466.6722</v>
      </c>
    </row>
    <row r="9816" spans="1:5" x14ac:dyDescent="0.25">
      <c r="A9816" s="1">
        <v>39422</v>
      </c>
      <c r="B9816">
        <v>871.63</v>
      </c>
      <c r="D9816" s="1">
        <v>39422</v>
      </c>
      <c r="E9816">
        <v>1451.9835</v>
      </c>
    </row>
    <row r="9817" spans="1:5" x14ac:dyDescent="0.25">
      <c r="A9817" s="1">
        <v>39423</v>
      </c>
      <c r="B9817">
        <v>870.81</v>
      </c>
      <c r="D9817" s="1">
        <v>39423</v>
      </c>
      <c r="E9817">
        <v>1435.0605</v>
      </c>
    </row>
    <row r="9818" spans="1:5" x14ac:dyDescent="0.25">
      <c r="A9818" s="1">
        <v>39426</v>
      </c>
      <c r="B9818">
        <v>877.43</v>
      </c>
      <c r="D9818" s="1">
        <v>39426</v>
      </c>
      <c r="E9818">
        <v>1430.9452000000001</v>
      </c>
    </row>
    <row r="9819" spans="1:5" x14ac:dyDescent="0.25">
      <c r="A9819" s="1">
        <v>39427</v>
      </c>
      <c r="B9819">
        <v>854.59</v>
      </c>
      <c r="D9819" s="1">
        <v>39427</v>
      </c>
      <c r="E9819">
        <v>1453.2072000000001</v>
      </c>
    </row>
    <row r="9820" spans="1:5" x14ac:dyDescent="0.25">
      <c r="A9820" s="1">
        <v>39428</v>
      </c>
      <c r="B9820">
        <v>859.22</v>
      </c>
      <c r="D9820" s="1">
        <v>39428</v>
      </c>
      <c r="E9820">
        <v>1443.6639</v>
      </c>
    </row>
    <row r="9821" spans="1:5" x14ac:dyDescent="0.25">
      <c r="A9821" s="1">
        <v>39429</v>
      </c>
      <c r="B9821">
        <v>859.91</v>
      </c>
      <c r="D9821" s="1">
        <v>39429</v>
      </c>
      <c r="E9821">
        <v>1429.5518</v>
      </c>
    </row>
    <row r="9822" spans="1:5" x14ac:dyDescent="0.25">
      <c r="A9822" s="1">
        <v>39430</v>
      </c>
      <c r="B9822">
        <v>847.75</v>
      </c>
      <c r="D9822" s="1">
        <v>39430</v>
      </c>
      <c r="E9822">
        <v>1420.9269999999999</v>
      </c>
    </row>
    <row r="9823" spans="1:5" x14ac:dyDescent="0.25">
      <c r="A9823" s="1">
        <v>39433</v>
      </c>
      <c r="B9823">
        <v>834.48</v>
      </c>
      <c r="D9823" s="1">
        <v>39433</v>
      </c>
      <c r="E9823">
        <v>1427.6421</v>
      </c>
    </row>
    <row r="9824" spans="1:5" x14ac:dyDescent="0.25">
      <c r="A9824" s="1">
        <v>39434</v>
      </c>
      <c r="B9824">
        <v>840.29</v>
      </c>
      <c r="D9824" s="1">
        <v>39434</v>
      </c>
      <c r="E9824">
        <v>1440.6070999999999</v>
      </c>
    </row>
    <row r="9825" spans="1:5" x14ac:dyDescent="0.25">
      <c r="A9825" s="1">
        <v>39435</v>
      </c>
      <c r="B9825">
        <v>839.79</v>
      </c>
      <c r="D9825" s="1">
        <v>39435</v>
      </c>
      <c r="E9825">
        <v>1447.8248000000001</v>
      </c>
    </row>
    <row r="9826" spans="1:5" x14ac:dyDescent="0.25">
      <c r="A9826" s="1">
        <v>39436</v>
      </c>
      <c r="B9826">
        <v>845.07</v>
      </c>
      <c r="D9826" s="1">
        <v>39436</v>
      </c>
      <c r="E9826">
        <v>1455.7354</v>
      </c>
    </row>
    <row r="9827" spans="1:5" x14ac:dyDescent="0.25">
      <c r="A9827" s="1">
        <v>39437</v>
      </c>
      <c r="B9827">
        <v>859.44</v>
      </c>
      <c r="D9827" s="1">
        <v>39437</v>
      </c>
      <c r="E9827">
        <v>1436.0237999999999</v>
      </c>
    </row>
    <row r="9828" spans="1:5" x14ac:dyDescent="0.25">
      <c r="A9828" s="1">
        <v>39440</v>
      </c>
      <c r="B9828">
        <v>866.61</v>
      </c>
      <c r="D9828" s="1">
        <v>39440</v>
      </c>
      <c r="E9828">
        <v>1429.0144</v>
      </c>
    </row>
    <row r="9829" spans="1:5" x14ac:dyDescent="0.25">
      <c r="A9829" s="1">
        <v>39441</v>
      </c>
      <c r="B9829">
        <v>866.61</v>
      </c>
      <c r="D9829" s="1">
        <v>39441</v>
      </c>
      <c r="E9829">
        <v>1429.0144</v>
      </c>
    </row>
    <row r="9830" spans="1:5" x14ac:dyDescent="0.25">
      <c r="A9830" s="1">
        <v>39442</v>
      </c>
      <c r="B9830">
        <v>867.34</v>
      </c>
      <c r="D9830" s="1">
        <v>39442</v>
      </c>
      <c r="E9830">
        <v>1419.2158999999999</v>
      </c>
    </row>
    <row r="9831" spans="1:5" x14ac:dyDescent="0.25">
      <c r="A9831" s="1">
        <v>39443</v>
      </c>
      <c r="B9831">
        <v>853.96</v>
      </c>
      <c r="D9831" s="1">
        <v>39443</v>
      </c>
      <c r="E9831">
        <v>1430.4926</v>
      </c>
    </row>
    <row r="9832" spans="1:5" x14ac:dyDescent="0.25">
      <c r="A9832" s="1">
        <v>39444</v>
      </c>
      <c r="B9832">
        <v>854.78</v>
      </c>
      <c r="D9832" s="1">
        <v>39444</v>
      </c>
      <c r="E9832">
        <v>1446.3939</v>
      </c>
    </row>
    <row r="9833" spans="1:5" x14ac:dyDescent="0.25">
      <c r="A9833" s="1">
        <v>39447</v>
      </c>
      <c r="B9833">
        <v>849.22</v>
      </c>
      <c r="D9833" s="1">
        <v>39447</v>
      </c>
      <c r="E9833">
        <v>1455.8635999999999</v>
      </c>
    </row>
    <row r="9834" spans="1:5" x14ac:dyDescent="0.25">
      <c r="A9834" s="1">
        <v>39448</v>
      </c>
      <c r="B9834">
        <v>849.22</v>
      </c>
      <c r="D9834" s="1">
        <v>39448</v>
      </c>
      <c r="E9834">
        <v>1455.8635999999999</v>
      </c>
    </row>
    <row r="9835" spans="1:5" x14ac:dyDescent="0.25">
      <c r="A9835" s="1">
        <v>39449</v>
      </c>
      <c r="B9835">
        <v>837.17</v>
      </c>
      <c r="D9835" s="1">
        <v>39449</v>
      </c>
      <c r="E9835">
        <v>1475.3715999999999</v>
      </c>
    </row>
    <row r="9836" spans="1:5" x14ac:dyDescent="0.25">
      <c r="A9836" s="1">
        <v>39450</v>
      </c>
      <c r="B9836">
        <v>835.86</v>
      </c>
      <c r="D9836" s="1">
        <v>39450</v>
      </c>
      <c r="E9836">
        <v>1473.1014</v>
      </c>
    </row>
    <row r="9837" spans="1:5" x14ac:dyDescent="0.25">
      <c r="A9837" s="1">
        <v>39451</v>
      </c>
      <c r="B9837">
        <v>814.44</v>
      </c>
      <c r="D9837" s="1">
        <v>39451</v>
      </c>
      <c r="E9837">
        <v>1477.1409000000001</v>
      </c>
    </row>
    <row r="9838" spans="1:5" x14ac:dyDescent="0.25">
      <c r="A9838" s="1">
        <v>39454</v>
      </c>
      <c r="B9838">
        <v>816.19</v>
      </c>
      <c r="D9838" s="1">
        <v>39454</v>
      </c>
      <c r="E9838">
        <v>1481.3022000000001</v>
      </c>
    </row>
    <row r="9839" spans="1:5" x14ac:dyDescent="0.25">
      <c r="A9839" s="1">
        <v>39455</v>
      </c>
      <c r="B9839">
        <v>800.53</v>
      </c>
      <c r="D9839" s="1">
        <v>39455</v>
      </c>
      <c r="E9839">
        <v>1479.4399000000001</v>
      </c>
    </row>
    <row r="9840" spans="1:5" x14ac:dyDescent="0.25">
      <c r="A9840" s="1">
        <v>39456</v>
      </c>
      <c r="B9840">
        <v>810.28</v>
      </c>
      <c r="D9840" s="1">
        <v>39456</v>
      </c>
      <c r="E9840">
        <v>1486.0059000000001</v>
      </c>
    </row>
    <row r="9841" spans="1:5" x14ac:dyDescent="0.25">
      <c r="A9841" s="1">
        <v>39457</v>
      </c>
      <c r="B9841">
        <v>817.14</v>
      </c>
      <c r="D9841" s="1">
        <v>39457</v>
      </c>
      <c r="E9841">
        <v>1468.1320000000001</v>
      </c>
    </row>
    <row r="9842" spans="1:5" x14ac:dyDescent="0.25">
      <c r="A9842" s="1">
        <v>39458</v>
      </c>
      <c r="B9842">
        <v>805.57</v>
      </c>
      <c r="D9842" s="1">
        <v>39458</v>
      </c>
      <c r="E9842">
        <v>1477.8311000000001</v>
      </c>
    </row>
    <row r="9843" spans="1:5" x14ac:dyDescent="0.25">
      <c r="A9843" s="1">
        <v>39461</v>
      </c>
      <c r="B9843">
        <v>814.14</v>
      </c>
      <c r="D9843" s="1">
        <v>39461</v>
      </c>
      <c r="E9843">
        <v>1481.8244999999999</v>
      </c>
    </row>
    <row r="9844" spans="1:5" x14ac:dyDescent="0.25">
      <c r="A9844" s="1">
        <v>39462</v>
      </c>
      <c r="B9844">
        <v>794.18</v>
      </c>
      <c r="D9844" s="1">
        <v>39462</v>
      </c>
      <c r="E9844">
        <v>1495.5755999999999</v>
      </c>
    </row>
    <row r="9845" spans="1:5" x14ac:dyDescent="0.25">
      <c r="A9845" s="1">
        <v>39463</v>
      </c>
      <c r="B9845">
        <v>790.23</v>
      </c>
      <c r="D9845" s="1">
        <v>39463</v>
      </c>
      <c r="E9845">
        <v>1491.2421999999999</v>
      </c>
    </row>
    <row r="9846" spans="1:5" x14ac:dyDescent="0.25">
      <c r="A9846" s="1">
        <v>39464</v>
      </c>
      <c r="B9846">
        <v>767.25</v>
      </c>
      <c r="D9846" s="1">
        <v>39464</v>
      </c>
      <c r="E9846">
        <v>1502.7123999999999</v>
      </c>
    </row>
    <row r="9847" spans="1:5" x14ac:dyDescent="0.25">
      <c r="A9847" s="1">
        <v>39465</v>
      </c>
      <c r="B9847">
        <v>762.61</v>
      </c>
      <c r="D9847" s="1">
        <v>39465</v>
      </c>
      <c r="E9847">
        <v>1497.0521000000001</v>
      </c>
    </row>
    <row r="9848" spans="1:5" x14ac:dyDescent="0.25">
      <c r="A9848" s="1">
        <v>39468</v>
      </c>
      <c r="B9848">
        <v>762.61</v>
      </c>
      <c r="D9848" s="1">
        <v>39468</v>
      </c>
      <c r="E9848">
        <v>1497.6863000000001</v>
      </c>
    </row>
    <row r="9849" spans="1:5" x14ac:dyDescent="0.25">
      <c r="A9849" s="1">
        <v>39469</v>
      </c>
      <c r="B9849">
        <v>755.09</v>
      </c>
      <c r="D9849" s="1">
        <v>39469</v>
      </c>
      <c r="E9849">
        <v>1513.3628000000001</v>
      </c>
    </row>
    <row r="9850" spans="1:5" x14ac:dyDescent="0.25">
      <c r="A9850" s="1">
        <v>39470</v>
      </c>
      <c r="B9850">
        <v>771.93</v>
      </c>
      <c r="D9850" s="1">
        <v>39470</v>
      </c>
      <c r="E9850">
        <v>1521.2697000000001</v>
      </c>
    </row>
    <row r="9851" spans="1:5" x14ac:dyDescent="0.25">
      <c r="A9851" s="1">
        <v>39471</v>
      </c>
      <c r="B9851">
        <v>779.62</v>
      </c>
      <c r="D9851" s="1">
        <v>39471</v>
      </c>
      <c r="E9851">
        <v>1490.7014999999999</v>
      </c>
    </row>
    <row r="9852" spans="1:5" x14ac:dyDescent="0.25">
      <c r="A9852" s="1">
        <v>39472</v>
      </c>
      <c r="B9852">
        <v>768.47</v>
      </c>
      <c r="D9852" s="1">
        <v>39472</v>
      </c>
      <c r="E9852">
        <v>1502.3793000000001</v>
      </c>
    </row>
    <row r="9853" spans="1:5" x14ac:dyDescent="0.25">
      <c r="A9853" s="1">
        <v>39475</v>
      </c>
      <c r="B9853">
        <v>782.53</v>
      </c>
      <c r="D9853" s="1">
        <v>39475</v>
      </c>
      <c r="E9853">
        <v>1503.2164</v>
      </c>
    </row>
    <row r="9854" spans="1:5" x14ac:dyDescent="0.25">
      <c r="A9854" s="1">
        <v>39476</v>
      </c>
      <c r="B9854">
        <v>787.44</v>
      </c>
      <c r="D9854" s="1">
        <v>39476</v>
      </c>
      <c r="E9854">
        <v>1494.3097</v>
      </c>
    </row>
    <row r="9855" spans="1:5" x14ac:dyDescent="0.25">
      <c r="A9855" s="1">
        <v>39477</v>
      </c>
      <c r="B9855">
        <v>782.72</v>
      </c>
      <c r="D9855" s="1">
        <v>39477</v>
      </c>
      <c r="E9855">
        <v>1480.6812</v>
      </c>
    </row>
    <row r="9856" spans="1:5" x14ac:dyDescent="0.25">
      <c r="A9856" s="1">
        <v>39478</v>
      </c>
      <c r="B9856">
        <v>796.83</v>
      </c>
      <c r="D9856" s="1">
        <v>39478</v>
      </c>
      <c r="E9856">
        <v>1494.3785</v>
      </c>
    </row>
    <row r="9857" spans="1:5" x14ac:dyDescent="0.25">
      <c r="A9857" s="1">
        <v>39479</v>
      </c>
      <c r="B9857">
        <v>808.28</v>
      </c>
      <c r="D9857" s="1">
        <v>39479</v>
      </c>
      <c r="E9857">
        <v>1501.2272</v>
      </c>
    </row>
    <row r="9858" spans="1:5" x14ac:dyDescent="0.25">
      <c r="A9858" s="1">
        <v>39482</v>
      </c>
      <c r="B9858">
        <v>800.12</v>
      </c>
      <c r="D9858" s="1">
        <v>39482</v>
      </c>
      <c r="E9858">
        <v>1493.2683999999999</v>
      </c>
    </row>
    <row r="9859" spans="1:5" x14ac:dyDescent="0.25">
      <c r="A9859" s="1">
        <v>39483</v>
      </c>
      <c r="B9859">
        <v>775.03</v>
      </c>
      <c r="D9859" s="1">
        <v>39483</v>
      </c>
      <c r="E9859">
        <v>1500.4185</v>
      </c>
    </row>
    <row r="9860" spans="1:5" x14ac:dyDescent="0.25">
      <c r="A9860" s="1">
        <v>39484</v>
      </c>
      <c r="B9860">
        <v>768.34</v>
      </c>
      <c r="D9860" s="1">
        <v>39484</v>
      </c>
      <c r="E9860">
        <v>1495.5834</v>
      </c>
    </row>
    <row r="9861" spans="1:5" x14ac:dyDescent="0.25">
      <c r="A9861" s="1">
        <v>39485</v>
      </c>
      <c r="B9861">
        <v>774.76</v>
      </c>
      <c r="D9861" s="1">
        <v>39485</v>
      </c>
      <c r="E9861">
        <v>1476.1376</v>
      </c>
    </row>
    <row r="9862" spans="1:5" x14ac:dyDescent="0.25">
      <c r="A9862" s="1">
        <v>39486</v>
      </c>
      <c r="B9862">
        <v>772</v>
      </c>
      <c r="D9862" s="1">
        <v>39486</v>
      </c>
      <c r="E9862">
        <v>1487.2625</v>
      </c>
    </row>
    <row r="9863" spans="1:5" x14ac:dyDescent="0.25">
      <c r="A9863" s="1">
        <v>39489</v>
      </c>
      <c r="B9863">
        <v>776.43</v>
      </c>
      <c r="D9863" s="1">
        <v>39489</v>
      </c>
      <c r="E9863">
        <v>1494.0454999999999</v>
      </c>
    </row>
    <row r="9864" spans="1:5" x14ac:dyDescent="0.25">
      <c r="A9864" s="1">
        <v>39490</v>
      </c>
      <c r="B9864">
        <v>781.58</v>
      </c>
      <c r="D9864" s="1">
        <v>39490</v>
      </c>
      <c r="E9864">
        <v>1484.2064</v>
      </c>
    </row>
    <row r="9865" spans="1:5" x14ac:dyDescent="0.25">
      <c r="A9865" s="1">
        <v>39491</v>
      </c>
      <c r="B9865">
        <v>792.73</v>
      </c>
      <c r="D9865" s="1">
        <v>39491</v>
      </c>
      <c r="E9865">
        <v>1478.8079</v>
      </c>
    </row>
    <row r="9866" spans="1:5" x14ac:dyDescent="0.25">
      <c r="A9866" s="1">
        <v>39492</v>
      </c>
      <c r="B9866">
        <v>781.58</v>
      </c>
      <c r="D9866" s="1">
        <v>39492</v>
      </c>
      <c r="E9866">
        <v>1457.9193</v>
      </c>
    </row>
    <row r="9867" spans="1:5" x14ac:dyDescent="0.25">
      <c r="A9867" s="1">
        <v>39493</v>
      </c>
      <c r="B9867">
        <v>781.67</v>
      </c>
      <c r="D9867" s="1">
        <v>39493</v>
      </c>
      <c r="E9867">
        <v>1465.5319</v>
      </c>
    </row>
    <row r="9868" spans="1:5" x14ac:dyDescent="0.25">
      <c r="A9868" s="1">
        <v>39496</v>
      </c>
      <c r="B9868">
        <v>781.67</v>
      </c>
      <c r="D9868" s="1">
        <v>39496</v>
      </c>
      <c r="E9868">
        <v>1466.1765</v>
      </c>
    </row>
    <row r="9869" spans="1:5" x14ac:dyDescent="0.25">
      <c r="A9869" s="1">
        <v>39497</v>
      </c>
      <c r="B9869">
        <v>781.26</v>
      </c>
      <c r="D9869" s="1">
        <v>39497</v>
      </c>
      <c r="E9869">
        <v>1455.0873999999999</v>
      </c>
    </row>
    <row r="9870" spans="1:5" x14ac:dyDescent="0.25">
      <c r="A9870" s="1">
        <v>39498</v>
      </c>
      <c r="B9870">
        <v>788.03</v>
      </c>
      <c r="D9870" s="1">
        <v>39498</v>
      </c>
      <c r="E9870">
        <v>1454.5558000000001</v>
      </c>
    </row>
    <row r="9871" spans="1:5" x14ac:dyDescent="0.25">
      <c r="A9871" s="1">
        <v>39499</v>
      </c>
      <c r="B9871">
        <v>777.55</v>
      </c>
      <c r="D9871" s="1">
        <v>39499</v>
      </c>
      <c r="E9871">
        <v>1470.7457999999999</v>
      </c>
    </row>
    <row r="9872" spans="1:5" x14ac:dyDescent="0.25">
      <c r="A9872" s="1">
        <v>39500</v>
      </c>
      <c r="B9872">
        <v>783</v>
      </c>
      <c r="D9872" s="1">
        <v>39500</v>
      </c>
      <c r="E9872">
        <v>1467.7189000000001</v>
      </c>
    </row>
    <row r="9873" spans="1:5" x14ac:dyDescent="0.25">
      <c r="A9873" s="1">
        <v>39503</v>
      </c>
      <c r="B9873">
        <v>794.77</v>
      </c>
      <c r="D9873" s="1">
        <v>39503</v>
      </c>
      <c r="E9873">
        <v>1453.3702000000001</v>
      </c>
    </row>
    <row r="9874" spans="1:5" x14ac:dyDescent="0.25">
      <c r="A9874" s="1">
        <v>39504</v>
      </c>
      <c r="B9874">
        <v>800.52</v>
      </c>
      <c r="D9874" s="1">
        <v>39504</v>
      </c>
      <c r="E9874">
        <v>1455.4608000000001</v>
      </c>
    </row>
    <row r="9875" spans="1:5" x14ac:dyDescent="0.25">
      <c r="A9875" s="1">
        <v>39505</v>
      </c>
      <c r="B9875">
        <v>799.3</v>
      </c>
      <c r="D9875" s="1">
        <v>39505</v>
      </c>
      <c r="E9875">
        <v>1457.5954999999999</v>
      </c>
    </row>
    <row r="9876" spans="1:5" x14ac:dyDescent="0.25">
      <c r="A9876" s="1">
        <v>39506</v>
      </c>
      <c r="B9876">
        <v>791.75</v>
      </c>
      <c r="D9876" s="1">
        <v>39506</v>
      </c>
      <c r="E9876">
        <v>1475.8091999999999</v>
      </c>
    </row>
    <row r="9877" spans="1:5" x14ac:dyDescent="0.25">
      <c r="A9877" s="1">
        <v>39507</v>
      </c>
      <c r="B9877">
        <v>770.45</v>
      </c>
      <c r="D9877" s="1">
        <v>39507</v>
      </c>
      <c r="E9877">
        <v>1500.9255000000001</v>
      </c>
    </row>
    <row r="9878" spans="1:5" x14ac:dyDescent="0.25">
      <c r="A9878" s="1">
        <v>39510</v>
      </c>
      <c r="B9878">
        <v>770.65</v>
      </c>
      <c r="D9878" s="1">
        <v>39510</v>
      </c>
      <c r="E9878">
        <v>1500.0728999999999</v>
      </c>
    </row>
    <row r="9879" spans="1:5" x14ac:dyDescent="0.25">
      <c r="A9879" s="1">
        <v>39511</v>
      </c>
      <c r="B9879">
        <v>766.97</v>
      </c>
      <c r="D9879" s="1">
        <v>39511</v>
      </c>
      <c r="E9879">
        <v>1491.1815999999999</v>
      </c>
    </row>
    <row r="9880" spans="1:5" x14ac:dyDescent="0.25">
      <c r="A9880" s="1">
        <v>39512</v>
      </c>
      <c r="B9880">
        <v>771.84</v>
      </c>
      <c r="D9880" s="1">
        <v>39512</v>
      </c>
      <c r="E9880">
        <v>1472.1887999999999</v>
      </c>
    </row>
    <row r="9881" spans="1:5" x14ac:dyDescent="0.25">
      <c r="A9881" s="1">
        <v>39513</v>
      </c>
      <c r="B9881">
        <v>753.93</v>
      </c>
      <c r="D9881" s="1">
        <v>39513</v>
      </c>
      <c r="E9881">
        <v>1478.1922999999999</v>
      </c>
    </row>
    <row r="9882" spans="1:5" x14ac:dyDescent="0.25">
      <c r="A9882" s="1">
        <v>39514</v>
      </c>
      <c r="B9882">
        <v>747.58</v>
      </c>
      <c r="D9882" s="1">
        <v>39514</v>
      </c>
      <c r="E9882">
        <v>1485.2063000000001</v>
      </c>
    </row>
    <row r="9883" spans="1:5" x14ac:dyDescent="0.25">
      <c r="A9883" s="1">
        <v>39517</v>
      </c>
      <c r="B9883">
        <v>734.72</v>
      </c>
      <c r="D9883" s="1">
        <v>39517</v>
      </c>
      <c r="E9883">
        <v>1502.2974999999999</v>
      </c>
    </row>
    <row r="9884" spans="1:5" x14ac:dyDescent="0.25">
      <c r="A9884" s="1">
        <v>39518</v>
      </c>
      <c r="B9884">
        <v>762.11</v>
      </c>
      <c r="D9884" s="1">
        <v>39518</v>
      </c>
      <c r="E9884">
        <v>1483.5337999999999</v>
      </c>
    </row>
    <row r="9885" spans="1:5" x14ac:dyDescent="0.25">
      <c r="A9885" s="1">
        <v>39519</v>
      </c>
      <c r="B9885">
        <v>755.57</v>
      </c>
      <c r="D9885" s="1">
        <v>39519</v>
      </c>
      <c r="E9885">
        <v>1504.6115</v>
      </c>
    </row>
    <row r="9886" spans="1:5" x14ac:dyDescent="0.25">
      <c r="A9886" s="1">
        <v>39520</v>
      </c>
      <c r="B9886">
        <v>760.7</v>
      </c>
      <c r="D9886" s="1">
        <v>39520</v>
      </c>
      <c r="E9886">
        <v>1496.7375</v>
      </c>
    </row>
    <row r="9887" spans="1:5" x14ac:dyDescent="0.25">
      <c r="A9887" s="1">
        <v>39521</v>
      </c>
      <c r="B9887">
        <v>744.83</v>
      </c>
      <c r="D9887" s="1">
        <v>39521</v>
      </c>
      <c r="E9887">
        <v>1514.5994000000001</v>
      </c>
    </row>
    <row r="9888" spans="1:5" x14ac:dyDescent="0.25">
      <c r="A9888" s="1">
        <v>39524</v>
      </c>
      <c r="B9888">
        <v>736.15</v>
      </c>
      <c r="D9888" s="1">
        <v>39524</v>
      </c>
      <c r="E9888">
        <v>1526.4395</v>
      </c>
    </row>
    <row r="9889" spans="1:5" x14ac:dyDescent="0.25">
      <c r="A9889" s="1">
        <v>39525</v>
      </c>
      <c r="B9889">
        <v>767.31</v>
      </c>
      <c r="D9889" s="1">
        <v>39525</v>
      </c>
      <c r="E9889">
        <v>1515.7456</v>
      </c>
    </row>
    <row r="9890" spans="1:5" x14ac:dyDescent="0.25">
      <c r="A9890" s="1">
        <v>39526</v>
      </c>
      <c r="B9890">
        <v>748.55</v>
      </c>
      <c r="D9890" s="1">
        <v>39526</v>
      </c>
      <c r="E9890">
        <v>1529.5748000000001</v>
      </c>
    </row>
    <row r="9891" spans="1:5" x14ac:dyDescent="0.25">
      <c r="A9891" s="1">
        <v>39527</v>
      </c>
      <c r="B9891">
        <v>766.04</v>
      </c>
      <c r="D9891" s="1">
        <v>39527</v>
      </c>
      <c r="E9891">
        <v>1538.7563</v>
      </c>
    </row>
    <row r="9892" spans="1:5" x14ac:dyDescent="0.25">
      <c r="A9892" s="1">
        <v>39528</v>
      </c>
      <c r="B9892">
        <v>766.04</v>
      </c>
      <c r="D9892" s="1">
        <v>39528</v>
      </c>
      <c r="E9892">
        <v>1538.972</v>
      </c>
    </row>
    <row r="9893" spans="1:5" x14ac:dyDescent="0.25">
      <c r="A9893" s="1">
        <v>39531</v>
      </c>
      <c r="B9893">
        <v>779.24</v>
      </c>
      <c r="D9893" s="1">
        <v>39531</v>
      </c>
      <c r="E9893">
        <v>1511.9612999999999</v>
      </c>
    </row>
    <row r="9894" spans="1:5" x14ac:dyDescent="0.25">
      <c r="A9894" s="1">
        <v>39532</v>
      </c>
      <c r="B9894">
        <v>782.07</v>
      </c>
      <c r="D9894" s="1">
        <v>39532</v>
      </c>
      <c r="E9894">
        <v>1514.3315</v>
      </c>
    </row>
    <row r="9895" spans="1:5" x14ac:dyDescent="0.25">
      <c r="A9895" s="1">
        <v>39533</v>
      </c>
      <c r="B9895">
        <v>775.66</v>
      </c>
      <c r="D9895" s="1">
        <v>39533</v>
      </c>
      <c r="E9895">
        <v>1510.4355</v>
      </c>
    </row>
    <row r="9896" spans="1:5" x14ac:dyDescent="0.25">
      <c r="A9896" s="1">
        <v>39534</v>
      </c>
      <c r="B9896">
        <v>766.58</v>
      </c>
      <c r="D9896" s="1">
        <v>39534</v>
      </c>
      <c r="E9896">
        <v>1502.7161000000001</v>
      </c>
    </row>
    <row r="9897" spans="1:5" x14ac:dyDescent="0.25">
      <c r="A9897" s="1">
        <v>39535</v>
      </c>
      <c r="B9897">
        <v>760.14</v>
      </c>
      <c r="D9897" s="1">
        <v>39535</v>
      </c>
      <c r="E9897">
        <v>1509.1458</v>
      </c>
    </row>
    <row r="9898" spans="1:5" x14ac:dyDescent="0.25">
      <c r="A9898" s="1">
        <v>39538</v>
      </c>
      <c r="B9898">
        <v>764.63</v>
      </c>
      <c r="D9898" s="1">
        <v>39538</v>
      </c>
      <c r="E9898">
        <v>1514.2275</v>
      </c>
    </row>
    <row r="9899" spans="1:5" x14ac:dyDescent="0.25">
      <c r="A9899" s="1">
        <v>39539</v>
      </c>
      <c r="B9899">
        <v>791.45</v>
      </c>
      <c r="D9899" s="1">
        <v>39539</v>
      </c>
      <c r="E9899">
        <v>1500.4655</v>
      </c>
    </row>
    <row r="9900" spans="1:5" x14ac:dyDescent="0.25">
      <c r="A9900" s="1">
        <v>39540</v>
      </c>
      <c r="B9900">
        <v>790.65</v>
      </c>
      <c r="D9900" s="1">
        <v>39540</v>
      </c>
      <c r="E9900">
        <v>1497.9531999999999</v>
      </c>
    </row>
    <row r="9901" spans="1:5" x14ac:dyDescent="0.25">
      <c r="A9901" s="1">
        <v>39541</v>
      </c>
      <c r="B9901">
        <v>792.13</v>
      </c>
      <c r="D9901" s="1">
        <v>39541</v>
      </c>
      <c r="E9901">
        <v>1498.2772</v>
      </c>
    </row>
    <row r="9902" spans="1:5" x14ac:dyDescent="0.25">
      <c r="A9902" s="1">
        <v>39542</v>
      </c>
      <c r="B9902">
        <v>793.06</v>
      </c>
      <c r="D9902" s="1">
        <v>39542</v>
      </c>
      <c r="E9902">
        <v>1514.8554999999999</v>
      </c>
    </row>
    <row r="9903" spans="1:5" x14ac:dyDescent="0.25">
      <c r="A9903" s="1">
        <v>39545</v>
      </c>
      <c r="B9903">
        <v>794.21</v>
      </c>
      <c r="D9903" s="1">
        <v>39545</v>
      </c>
      <c r="E9903">
        <v>1505.9952000000001</v>
      </c>
    </row>
    <row r="9904" spans="1:5" x14ac:dyDescent="0.25">
      <c r="A9904" s="1">
        <v>39546</v>
      </c>
      <c r="B9904">
        <v>790.82</v>
      </c>
      <c r="D9904" s="1">
        <v>39546</v>
      </c>
      <c r="E9904">
        <v>1504.5728999999999</v>
      </c>
    </row>
    <row r="9905" spans="1:5" x14ac:dyDescent="0.25">
      <c r="A9905" s="1">
        <v>39547</v>
      </c>
      <c r="B9905">
        <v>783.24</v>
      </c>
      <c r="D9905" s="1">
        <v>39547</v>
      </c>
      <c r="E9905">
        <v>1518.6914999999999</v>
      </c>
    </row>
    <row r="9906" spans="1:5" x14ac:dyDescent="0.25">
      <c r="A9906" s="1">
        <v>39548</v>
      </c>
      <c r="B9906">
        <v>787.69</v>
      </c>
      <c r="D9906" s="1">
        <v>39548</v>
      </c>
      <c r="E9906">
        <v>1512.4752000000001</v>
      </c>
    </row>
    <row r="9907" spans="1:5" x14ac:dyDescent="0.25">
      <c r="A9907" s="1">
        <v>39549</v>
      </c>
      <c r="B9907">
        <v>771.36</v>
      </c>
      <c r="D9907" s="1">
        <v>39549</v>
      </c>
      <c r="E9907">
        <v>1520.5468000000001</v>
      </c>
    </row>
    <row r="9908" spans="1:5" x14ac:dyDescent="0.25">
      <c r="A9908" s="1">
        <v>39552</v>
      </c>
      <c r="B9908">
        <v>768.91</v>
      </c>
      <c r="D9908" s="1">
        <v>39552</v>
      </c>
      <c r="E9908">
        <v>1515.0120999999999</v>
      </c>
    </row>
    <row r="9909" spans="1:5" x14ac:dyDescent="0.25">
      <c r="A9909" s="1">
        <v>39553</v>
      </c>
      <c r="B9909">
        <v>772.62</v>
      </c>
      <c r="D9909" s="1">
        <v>39553</v>
      </c>
      <c r="E9909">
        <v>1504.1157000000001</v>
      </c>
    </row>
    <row r="9910" spans="1:5" x14ac:dyDescent="0.25">
      <c r="A9910" s="1">
        <v>39554</v>
      </c>
      <c r="B9910">
        <v>790.93</v>
      </c>
      <c r="D9910" s="1">
        <v>39554</v>
      </c>
      <c r="E9910">
        <v>1484.7725</v>
      </c>
    </row>
    <row r="9911" spans="1:5" x14ac:dyDescent="0.25">
      <c r="A9911" s="1">
        <v>39555</v>
      </c>
      <c r="B9911">
        <v>790.56</v>
      </c>
      <c r="D9911" s="1">
        <v>39555</v>
      </c>
      <c r="E9911">
        <v>1481.9505999999999</v>
      </c>
    </row>
    <row r="9912" spans="1:5" x14ac:dyDescent="0.25">
      <c r="A9912" s="1">
        <v>39556</v>
      </c>
      <c r="B9912">
        <v>804.56</v>
      </c>
      <c r="D9912" s="1">
        <v>39556</v>
      </c>
      <c r="E9912">
        <v>1480.6349</v>
      </c>
    </row>
    <row r="9913" spans="1:5" x14ac:dyDescent="0.25">
      <c r="A9913" s="1">
        <v>39559</v>
      </c>
      <c r="B9913">
        <v>803.26</v>
      </c>
      <c r="D9913" s="1">
        <v>39559</v>
      </c>
      <c r="E9913">
        <v>1488.2316000000001</v>
      </c>
    </row>
    <row r="9914" spans="1:5" x14ac:dyDescent="0.25">
      <c r="A9914" s="1">
        <v>39560</v>
      </c>
      <c r="B9914">
        <v>795.36</v>
      </c>
      <c r="D9914" s="1">
        <v>39560</v>
      </c>
      <c r="E9914">
        <v>1488.829</v>
      </c>
    </row>
    <row r="9915" spans="1:5" x14ac:dyDescent="0.25">
      <c r="A9915" s="1">
        <v>39561</v>
      </c>
      <c r="B9915">
        <v>797.75</v>
      </c>
      <c r="D9915" s="1">
        <v>39561</v>
      </c>
      <c r="E9915">
        <v>1486.9232</v>
      </c>
    </row>
    <row r="9916" spans="1:5" x14ac:dyDescent="0.25">
      <c r="A9916" s="1">
        <v>39562</v>
      </c>
      <c r="B9916">
        <v>803.24</v>
      </c>
      <c r="D9916" s="1">
        <v>39562</v>
      </c>
      <c r="E9916">
        <v>1475.6668999999999</v>
      </c>
    </row>
    <row r="9917" spans="1:5" x14ac:dyDescent="0.25">
      <c r="A9917" s="1">
        <v>39563</v>
      </c>
      <c r="B9917">
        <v>808.87</v>
      </c>
      <c r="D9917" s="1">
        <v>39563</v>
      </c>
      <c r="E9917">
        <v>1467.8759</v>
      </c>
    </row>
    <row r="9918" spans="1:5" x14ac:dyDescent="0.25">
      <c r="A9918" s="1">
        <v>39566</v>
      </c>
      <c r="B9918">
        <v>808.58</v>
      </c>
      <c r="D9918" s="1">
        <v>39566</v>
      </c>
      <c r="E9918">
        <v>1473.7619999999999</v>
      </c>
    </row>
    <row r="9919" spans="1:5" x14ac:dyDescent="0.25">
      <c r="A9919" s="1">
        <v>39567</v>
      </c>
      <c r="B9919">
        <v>804.84</v>
      </c>
      <c r="D9919" s="1">
        <v>39567</v>
      </c>
      <c r="E9919">
        <v>1475.2162000000001</v>
      </c>
    </row>
    <row r="9920" spans="1:5" x14ac:dyDescent="0.25">
      <c r="A9920" s="1">
        <v>39568</v>
      </c>
      <c r="B9920">
        <v>802.02</v>
      </c>
      <c r="D9920" s="1">
        <v>39568</v>
      </c>
      <c r="E9920">
        <v>1485.4503999999999</v>
      </c>
    </row>
    <row r="9921" spans="1:5" x14ac:dyDescent="0.25">
      <c r="A9921" s="1">
        <v>39569</v>
      </c>
      <c r="B9921">
        <v>815.46</v>
      </c>
      <c r="D9921" s="1">
        <v>39569</v>
      </c>
      <c r="E9921">
        <v>1488.3376000000001</v>
      </c>
    </row>
    <row r="9922" spans="1:5" x14ac:dyDescent="0.25">
      <c r="A9922" s="1">
        <v>39570</v>
      </c>
      <c r="B9922">
        <v>817.52</v>
      </c>
      <c r="D9922" s="1">
        <v>39570</v>
      </c>
      <c r="E9922">
        <v>1475.5074</v>
      </c>
    </row>
    <row r="9923" spans="1:5" x14ac:dyDescent="0.25">
      <c r="A9923" s="1">
        <v>39573</v>
      </c>
      <c r="B9923">
        <v>814.47</v>
      </c>
      <c r="D9923" s="1">
        <v>39573</v>
      </c>
      <c r="E9923">
        <v>1473.7773</v>
      </c>
    </row>
    <row r="9924" spans="1:5" x14ac:dyDescent="0.25">
      <c r="A9924" s="1">
        <v>39574</v>
      </c>
      <c r="B9924">
        <v>820.77</v>
      </c>
      <c r="D9924" s="1">
        <v>39574</v>
      </c>
      <c r="E9924">
        <v>1464.5219</v>
      </c>
    </row>
    <row r="9925" spans="1:5" x14ac:dyDescent="0.25">
      <c r="A9925" s="1">
        <v>39575</v>
      </c>
      <c r="B9925">
        <v>806.5</v>
      </c>
      <c r="D9925" s="1">
        <v>39575</v>
      </c>
      <c r="E9925">
        <v>1468.8737000000001</v>
      </c>
    </row>
    <row r="9926" spans="1:5" x14ac:dyDescent="0.25">
      <c r="A9926" s="1">
        <v>39576</v>
      </c>
      <c r="B9926">
        <v>809.82</v>
      </c>
      <c r="D9926" s="1">
        <v>39576</v>
      </c>
      <c r="E9926">
        <v>1480.8026</v>
      </c>
    </row>
    <row r="9927" spans="1:5" x14ac:dyDescent="0.25">
      <c r="A9927" s="1">
        <v>39577</v>
      </c>
      <c r="B9927">
        <v>805.46</v>
      </c>
      <c r="D9927" s="1">
        <v>39577</v>
      </c>
      <c r="E9927">
        <v>1486.8931</v>
      </c>
    </row>
    <row r="9928" spans="1:5" x14ac:dyDescent="0.25">
      <c r="A9928" s="1">
        <v>39580</v>
      </c>
      <c r="B9928">
        <v>814.66</v>
      </c>
      <c r="D9928" s="1">
        <v>39580</v>
      </c>
      <c r="E9928">
        <v>1487.4611</v>
      </c>
    </row>
    <row r="9929" spans="1:5" x14ac:dyDescent="0.25">
      <c r="A9929" s="1">
        <v>39581</v>
      </c>
      <c r="B9929">
        <v>815.3</v>
      </c>
      <c r="D9929" s="1">
        <v>39581</v>
      </c>
      <c r="E9929">
        <v>1469.385</v>
      </c>
    </row>
    <row r="9930" spans="1:5" x14ac:dyDescent="0.25">
      <c r="A9930" s="1">
        <v>39582</v>
      </c>
      <c r="B9930">
        <v>818.17</v>
      </c>
      <c r="D9930" s="1">
        <v>39582</v>
      </c>
      <c r="E9930">
        <v>1465.7251000000001</v>
      </c>
    </row>
    <row r="9931" spans="1:5" x14ac:dyDescent="0.25">
      <c r="A9931" s="1">
        <v>39583</v>
      </c>
      <c r="B9931">
        <v>826.99</v>
      </c>
      <c r="D9931" s="1">
        <v>39583</v>
      </c>
      <c r="E9931">
        <v>1477.5186000000001</v>
      </c>
    </row>
    <row r="9932" spans="1:5" x14ac:dyDescent="0.25">
      <c r="A9932" s="1">
        <v>39584</v>
      </c>
      <c r="B9932">
        <v>828.15</v>
      </c>
      <c r="D9932" s="1">
        <v>39584</v>
      </c>
      <c r="E9932">
        <v>1477.6818000000001</v>
      </c>
    </row>
    <row r="9933" spans="1:5" x14ac:dyDescent="0.25">
      <c r="A9933" s="1">
        <v>39587</v>
      </c>
      <c r="B9933">
        <v>828.18</v>
      </c>
      <c r="D9933" s="1">
        <v>39587</v>
      </c>
      <c r="E9933">
        <v>1479.7897</v>
      </c>
    </row>
    <row r="9934" spans="1:5" x14ac:dyDescent="0.25">
      <c r="A9934" s="1">
        <v>39588</v>
      </c>
      <c r="B9934">
        <v>821.39</v>
      </c>
      <c r="D9934" s="1">
        <v>39588</v>
      </c>
      <c r="E9934">
        <v>1488.0913</v>
      </c>
    </row>
    <row r="9935" spans="1:5" x14ac:dyDescent="0.25">
      <c r="A9935" s="1">
        <v>39589</v>
      </c>
      <c r="B9935">
        <v>808.41</v>
      </c>
      <c r="D9935" s="1">
        <v>39589</v>
      </c>
      <c r="E9935">
        <v>1483.5253</v>
      </c>
    </row>
    <row r="9936" spans="1:5" x14ac:dyDescent="0.25">
      <c r="A9936" s="1">
        <v>39590</v>
      </c>
      <c r="B9936">
        <v>810.9</v>
      </c>
      <c r="D9936" s="1">
        <v>39590</v>
      </c>
      <c r="E9936">
        <v>1470.105</v>
      </c>
    </row>
    <row r="9937" spans="1:5" x14ac:dyDescent="0.25">
      <c r="A9937" s="1">
        <v>39591</v>
      </c>
      <c r="B9937">
        <v>800.6</v>
      </c>
      <c r="D9937" s="1">
        <v>39591</v>
      </c>
      <c r="E9937">
        <v>1482.5663</v>
      </c>
    </row>
    <row r="9938" spans="1:5" x14ac:dyDescent="0.25">
      <c r="A9938" s="1">
        <v>39594</v>
      </c>
      <c r="B9938">
        <v>800.6</v>
      </c>
      <c r="D9938" s="1">
        <v>39594</v>
      </c>
      <c r="E9938">
        <v>1483.2139</v>
      </c>
    </row>
    <row r="9939" spans="1:5" x14ac:dyDescent="0.25">
      <c r="A9939" s="1">
        <v>39595</v>
      </c>
      <c r="B9939">
        <v>806.37</v>
      </c>
      <c r="D9939" s="1">
        <v>39595</v>
      </c>
      <c r="E9939">
        <v>1468.21</v>
      </c>
    </row>
    <row r="9940" spans="1:5" x14ac:dyDescent="0.25">
      <c r="A9940" s="1">
        <v>39596</v>
      </c>
      <c r="B9940">
        <v>810.15</v>
      </c>
      <c r="D9940" s="1">
        <v>39596</v>
      </c>
      <c r="E9940">
        <v>1457.3498999999999</v>
      </c>
    </row>
    <row r="9941" spans="1:5" x14ac:dyDescent="0.25">
      <c r="A9941" s="1">
        <v>39597</v>
      </c>
      <c r="B9941">
        <v>814.7</v>
      </c>
      <c r="D9941" s="1">
        <v>39597</v>
      </c>
      <c r="E9941">
        <v>1446.7742000000001</v>
      </c>
    </row>
    <row r="9942" spans="1:5" x14ac:dyDescent="0.25">
      <c r="A9942" s="1">
        <v>39598</v>
      </c>
      <c r="B9942">
        <v>816.81</v>
      </c>
      <c r="D9942" s="1">
        <v>39598</v>
      </c>
      <c r="E9942">
        <v>1454.4944</v>
      </c>
    </row>
    <row r="9943" spans="1:5" x14ac:dyDescent="0.25">
      <c r="A9943" s="1">
        <v>39601</v>
      </c>
      <c r="B9943">
        <v>808.73</v>
      </c>
      <c r="D9943" s="1">
        <v>39601</v>
      </c>
      <c r="E9943">
        <v>1462.182</v>
      </c>
    </row>
    <row r="9944" spans="1:5" x14ac:dyDescent="0.25">
      <c r="A9944" s="1">
        <v>39602</v>
      </c>
      <c r="B9944">
        <v>804.63</v>
      </c>
      <c r="D9944" s="1">
        <v>39602</v>
      </c>
      <c r="E9944">
        <v>1472.6129000000001</v>
      </c>
    </row>
    <row r="9945" spans="1:5" x14ac:dyDescent="0.25">
      <c r="A9945" s="1">
        <v>39603</v>
      </c>
      <c r="B9945">
        <v>804.8</v>
      </c>
      <c r="D9945" s="1">
        <v>39603</v>
      </c>
      <c r="E9945">
        <v>1463.3091999999999</v>
      </c>
    </row>
    <row r="9946" spans="1:5" x14ac:dyDescent="0.25">
      <c r="A9946" s="1">
        <v>39604</v>
      </c>
      <c r="B9946">
        <v>821.19</v>
      </c>
      <c r="D9946" s="1">
        <v>39604</v>
      </c>
      <c r="E9946">
        <v>1452.7998</v>
      </c>
    </row>
    <row r="9947" spans="1:5" x14ac:dyDescent="0.25">
      <c r="A9947" s="1">
        <v>39605</v>
      </c>
      <c r="B9947">
        <v>796.6</v>
      </c>
      <c r="D9947" s="1">
        <v>39605</v>
      </c>
      <c r="E9947">
        <v>1464.9253000000001</v>
      </c>
    </row>
    <row r="9948" spans="1:5" x14ac:dyDescent="0.25">
      <c r="A9948" s="1">
        <v>39608</v>
      </c>
      <c r="B9948">
        <v>796.49</v>
      </c>
      <c r="D9948" s="1">
        <v>39608</v>
      </c>
      <c r="E9948">
        <v>1465.0605</v>
      </c>
    </row>
    <row r="9949" spans="1:5" x14ac:dyDescent="0.25">
      <c r="A9949" s="1">
        <v>39609</v>
      </c>
      <c r="B9949">
        <v>793.96</v>
      </c>
      <c r="D9949" s="1">
        <v>39609</v>
      </c>
      <c r="E9949">
        <v>1451.0387000000001</v>
      </c>
    </row>
    <row r="9950" spans="1:5" x14ac:dyDescent="0.25">
      <c r="A9950" s="1">
        <v>39610</v>
      </c>
      <c r="B9950">
        <v>780.41</v>
      </c>
      <c r="D9950" s="1">
        <v>39610</v>
      </c>
      <c r="E9950">
        <v>1452.6523</v>
      </c>
    </row>
    <row r="9951" spans="1:5" x14ac:dyDescent="0.25">
      <c r="A9951" s="1">
        <v>39611</v>
      </c>
      <c r="B9951">
        <v>782.6</v>
      </c>
      <c r="D9951" s="1">
        <v>39611</v>
      </c>
      <c r="E9951">
        <v>1439.0702000000001</v>
      </c>
    </row>
    <row r="9952" spans="1:5" x14ac:dyDescent="0.25">
      <c r="A9952" s="1">
        <v>39612</v>
      </c>
      <c r="B9952">
        <v>794.68</v>
      </c>
      <c r="D9952" s="1">
        <v>39612</v>
      </c>
      <c r="E9952">
        <v>1432.809</v>
      </c>
    </row>
    <row r="9953" spans="1:5" x14ac:dyDescent="0.25">
      <c r="A9953" s="1">
        <v>39615</v>
      </c>
      <c r="B9953">
        <v>796.1</v>
      </c>
      <c r="D9953" s="1">
        <v>39615</v>
      </c>
      <c r="E9953">
        <v>1436.5283999999999</v>
      </c>
    </row>
    <row r="9954" spans="1:5" x14ac:dyDescent="0.25">
      <c r="A9954" s="1">
        <v>39616</v>
      </c>
      <c r="B9954">
        <v>791.36</v>
      </c>
      <c r="D9954" s="1">
        <v>39616</v>
      </c>
      <c r="E9954">
        <v>1436.777</v>
      </c>
    </row>
    <row r="9955" spans="1:5" x14ac:dyDescent="0.25">
      <c r="A9955" s="1">
        <v>39617</v>
      </c>
      <c r="B9955">
        <v>783.86</v>
      </c>
      <c r="D9955" s="1">
        <v>39617</v>
      </c>
      <c r="E9955">
        <v>1447.452</v>
      </c>
    </row>
    <row r="9956" spans="1:5" x14ac:dyDescent="0.25">
      <c r="A9956" s="1">
        <v>39618</v>
      </c>
      <c r="B9956">
        <v>787.03</v>
      </c>
      <c r="D9956" s="1">
        <v>39618</v>
      </c>
      <c r="E9956">
        <v>1442.9792</v>
      </c>
    </row>
    <row r="9957" spans="1:5" x14ac:dyDescent="0.25">
      <c r="A9957" s="1">
        <v>39619</v>
      </c>
      <c r="B9957">
        <v>772.73</v>
      </c>
      <c r="D9957" s="1">
        <v>39619</v>
      </c>
      <c r="E9957">
        <v>1452.2678000000001</v>
      </c>
    </row>
    <row r="9958" spans="1:5" x14ac:dyDescent="0.25">
      <c r="A9958" s="1">
        <v>39622</v>
      </c>
      <c r="B9958">
        <v>771.99</v>
      </c>
      <c r="D9958" s="1">
        <v>39622</v>
      </c>
      <c r="E9958">
        <v>1450.3722</v>
      </c>
    </row>
    <row r="9959" spans="1:5" x14ac:dyDescent="0.25">
      <c r="A9959" s="1">
        <v>39623</v>
      </c>
      <c r="B9959">
        <v>768.05</v>
      </c>
      <c r="D9959" s="1">
        <v>39623</v>
      </c>
      <c r="E9959">
        <v>1459.6794</v>
      </c>
    </row>
    <row r="9960" spans="1:5" x14ac:dyDescent="0.25">
      <c r="A9960" s="1">
        <v>39624</v>
      </c>
      <c r="B9960">
        <v>773.06</v>
      </c>
      <c r="D9960" s="1">
        <v>39624</v>
      </c>
      <c r="E9960">
        <v>1458.5623000000001</v>
      </c>
    </row>
    <row r="9961" spans="1:5" x14ac:dyDescent="0.25">
      <c r="A9961" s="1">
        <v>39625</v>
      </c>
      <c r="B9961">
        <v>750.86</v>
      </c>
      <c r="D9961" s="1">
        <v>39625</v>
      </c>
      <c r="E9961">
        <v>1470.3052</v>
      </c>
    </row>
    <row r="9962" spans="1:5" x14ac:dyDescent="0.25">
      <c r="A9962" s="1">
        <v>39626</v>
      </c>
      <c r="B9962">
        <v>748.29</v>
      </c>
      <c r="D9962" s="1">
        <v>39626</v>
      </c>
      <c r="E9962">
        <v>1479.3696</v>
      </c>
    </row>
    <row r="9963" spans="1:5" x14ac:dyDescent="0.25">
      <c r="A9963" s="1">
        <v>39629</v>
      </c>
      <c r="B9963">
        <v>748.1</v>
      </c>
      <c r="D9963" s="1">
        <v>39629</v>
      </c>
      <c r="E9963">
        <v>1480.1162999999999</v>
      </c>
    </row>
    <row r="9964" spans="1:5" x14ac:dyDescent="0.25">
      <c r="A9964" s="1">
        <v>39630</v>
      </c>
      <c r="B9964">
        <v>750.45</v>
      </c>
      <c r="D9964" s="1">
        <v>39630</v>
      </c>
      <c r="E9964">
        <v>1478.7247</v>
      </c>
    </row>
    <row r="9965" spans="1:5" x14ac:dyDescent="0.25">
      <c r="A9965" s="1">
        <v>39631</v>
      </c>
      <c r="B9965">
        <v>735.13</v>
      </c>
      <c r="D9965" s="1">
        <v>39631</v>
      </c>
      <c r="E9965">
        <v>1485.7861</v>
      </c>
    </row>
    <row r="9966" spans="1:5" x14ac:dyDescent="0.25">
      <c r="A9966" s="1">
        <v>39632</v>
      </c>
      <c r="B9966">
        <v>734.05</v>
      </c>
      <c r="D9966" s="1">
        <v>39632</v>
      </c>
      <c r="E9966">
        <v>1482.3085000000001</v>
      </c>
    </row>
    <row r="9967" spans="1:5" x14ac:dyDescent="0.25">
      <c r="A9967" s="1">
        <v>39633</v>
      </c>
      <c r="B9967">
        <v>734.05</v>
      </c>
      <c r="D9967" s="1">
        <v>39633</v>
      </c>
      <c r="E9967">
        <v>1482.5245</v>
      </c>
    </row>
    <row r="9968" spans="1:5" x14ac:dyDescent="0.25">
      <c r="A9968" s="1">
        <v>39636</v>
      </c>
      <c r="B9968">
        <v>727.5</v>
      </c>
      <c r="D9968" s="1">
        <v>39636</v>
      </c>
      <c r="E9968">
        <v>1487.9717000000001</v>
      </c>
    </row>
    <row r="9969" spans="1:5" x14ac:dyDescent="0.25">
      <c r="A9969" s="1">
        <v>39637</v>
      </c>
      <c r="B9969">
        <v>741.03</v>
      </c>
      <c r="D9969" s="1">
        <v>39637</v>
      </c>
      <c r="E9969">
        <v>1496.0317</v>
      </c>
    </row>
    <row r="9970" spans="1:5" x14ac:dyDescent="0.25">
      <c r="A9970" s="1">
        <v>39638</v>
      </c>
      <c r="B9970">
        <v>724.64</v>
      </c>
      <c r="D9970" s="1">
        <v>39638</v>
      </c>
      <c r="E9970">
        <v>1501.5966000000001</v>
      </c>
    </row>
    <row r="9971" spans="1:5" x14ac:dyDescent="0.25">
      <c r="A9971" s="1">
        <v>39639</v>
      </c>
      <c r="B9971">
        <v>729.89</v>
      </c>
      <c r="D9971" s="1">
        <v>39639</v>
      </c>
      <c r="E9971">
        <v>1503.4835</v>
      </c>
    </row>
    <row r="9972" spans="1:5" x14ac:dyDescent="0.25">
      <c r="A9972" s="1">
        <v>39640</v>
      </c>
      <c r="B9972">
        <v>723.35</v>
      </c>
      <c r="D9972" s="1">
        <v>39640</v>
      </c>
      <c r="E9972">
        <v>1485.1129000000001</v>
      </c>
    </row>
    <row r="9973" spans="1:5" x14ac:dyDescent="0.25">
      <c r="A9973" s="1">
        <v>39643</v>
      </c>
      <c r="B9973">
        <v>716.7</v>
      </c>
      <c r="D9973" s="1">
        <v>39643</v>
      </c>
      <c r="E9973">
        <v>1495.3842999999999</v>
      </c>
    </row>
    <row r="9974" spans="1:5" x14ac:dyDescent="0.25">
      <c r="A9974" s="1">
        <v>39644</v>
      </c>
      <c r="B9974">
        <v>709.31</v>
      </c>
      <c r="D9974" s="1">
        <v>39644</v>
      </c>
      <c r="E9974">
        <v>1497.1090999999999</v>
      </c>
    </row>
    <row r="9975" spans="1:5" x14ac:dyDescent="0.25">
      <c r="A9975" s="1">
        <v>39645</v>
      </c>
      <c r="B9975">
        <v>727.48</v>
      </c>
      <c r="D9975" s="1">
        <v>39645</v>
      </c>
      <c r="E9975">
        <v>1479.8054999999999</v>
      </c>
    </row>
    <row r="9976" spans="1:5" x14ac:dyDescent="0.25">
      <c r="A9976" s="1">
        <v>39646</v>
      </c>
      <c r="B9976">
        <v>735.85</v>
      </c>
      <c r="D9976" s="1">
        <v>39646</v>
      </c>
      <c r="E9976">
        <v>1468.7236</v>
      </c>
    </row>
    <row r="9977" spans="1:5" x14ac:dyDescent="0.25">
      <c r="A9977" s="1">
        <v>39647</v>
      </c>
      <c r="B9977">
        <v>735.58</v>
      </c>
      <c r="D9977" s="1">
        <v>39647</v>
      </c>
      <c r="E9977">
        <v>1464.6917000000001</v>
      </c>
    </row>
    <row r="9978" spans="1:5" x14ac:dyDescent="0.25">
      <c r="A9978" s="1">
        <v>39650</v>
      </c>
      <c r="B9978">
        <v>736.66</v>
      </c>
      <c r="D9978" s="1">
        <v>39650</v>
      </c>
      <c r="E9978">
        <v>1467.7121999999999</v>
      </c>
    </row>
    <row r="9979" spans="1:5" x14ac:dyDescent="0.25">
      <c r="A9979" s="1">
        <v>39651</v>
      </c>
      <c r="B9979">
        <v>746.78</v>
      </c>
      <c r="D9979" s="1">
        <v>39651</v>
      </c>
      <c r="E9979">
        <v>1463.6597999999999</v>
      </c>
    </row>
    <row r="9980" spans="1:5" x14ac:dyDescent="0.25">
      <c r="A9980" s="1">
        <v>39652</v>
      </c>
      <c r="B9980">
        <v>749.22</v>
      </c>
      <c r="D9980" s="1">
        <v>39652</v>
      </c>
      <c r="E9980">
        <v>1456.8438000000001</v>
      </c>
    </row>
    <row r="9981" spans="1:5" x14ac:dyDescent="0.25">
      <c r="A9981" s="1">
        <v>39653</v>
      </c>
      <c r="B9981">
        <v>731.21</v>
      </c>
      <c r="D9981" s="1">
        <v>39653</v>
      </c>
      <c r="E9981">
        <v>1473.8585</v>
      </c>
    </row>
    <row r="9982" spans="1:5" x14ac:dyDescent="0.25">
      <c r="A9982" s="1">
        <v>39654</v>
      </c>
      <c r="B9982">
        <v>735.13</v>
      </c>
      <c r="D9982" s="1">
        <v>39654</v>
      </c>
      <c r="E9982">
        <v>1459.4128000000001</v>
      </c>
    </row>
    <row r="9983" spans="1:5" x14ac:dyDescent="0.25">
      <c r="A9983" s="1">
        <v>39657</v>
      </c>
      <c r="B9983">
        <v>722.02</v>
      </c>
      <c r="D9983" s="1">
        <v>39657</v>
      </c>
      <c r="E9983">
        <v>1474.0507</v>
      </c>
    </row>
    <row r="9984" spans="1:5" x14ac:dyDescent="0.25">
      <c r="A9984" s="1">
        <v>39658</v>
      </c>
      <c r="B9984">
        <v>738.82</v>
      </c>
      <c r="D9984" s="1">
        <v>39658</v>
      </c>
      <c r="E9984">
        <v>1471.8596</v>
      </c>
    </row>
    <row r="9985" spans="1:5" x14ac:dyDescent="0.25">
      <c r="A9985" s="1">
        <v>39659</v>
      </c>
      <c r="B9985">
        <v>750.43</v>
      </c>
      <c r="D9985" s="1">
        <v>39659</v>
      </c>
      <c r="E9985">
        <v>1471.0696</v>
      </c>
    </row>
    <row r="9986" spans="1:5" x14ac:dyDescent="0.25">
      <c r="A9986" s="1">
        <v>39660</v>
      </c>
      <c r="B9986">
        <v>741.12</v>
      </c>
      <c r="D9986" s="1">
        <v>39660</v>
      </c>
      <c r="E9986">
        <v>1479.1831</v>
      </c>
    </row>
    <row r="9987" spans="1:5" x14ac:dyDescent="0.25">
      <c r="A9987" s="1">
        <v>39661</v>
      </c>
      <c r="B9987">
        <v>737.56</v>
      </c>
      <c r="D9987" s="1">
        <v>39661</v>
      </c>
      <c r="E9987">
        <v>1484.3454999999999</v>
      </c>
    </row>
    <row r="9988" spans="1:5" x14ac:dyDescent="0.25">
      <c r="A9988" s="1">
        <v>39664</v>
      </c>
      <c r="B9988">
        <v>729.08</v>
      </c>
      <c r="D9988" s="1">
        <v>39664</v>
      </c>
      <c r="E9988">
        <v>1482.0192999999999</v>
      </c>
    </row>
    <row r="9989" spans="1:5" x14ac:dyDescent="0.25">
      <c r="A9989" s="1">
        <v>39665</v>
      </c>
      <c r="B9989">
        <v>748.79</v>
      </c>
      <c r="D9989" s="1">
        <v>39665</v>
      </c>
      <c r="E9989">
        <v>1476.4603999999999</v>
      </c>
    </row>
    <row r="9990" spans="1:5" x14ac:dyDescent="0.25">
      <c r="A9990" s="1">
        <v>39666</v>
      </c>
      <c r="B9990">
        <v>752.18</v>
      </c>
      <c r="D9990" s="1">
        <v>39666</v>
      </c>
      <c r="E9990">
        <v>1468.0107</v>
      </c>
    </row>
    <row r="9991" spans="1:5" x14ac:dyDescent="0.25">
      <c r="A9991" s="1">
        <v>39667</v>
      </c>
      <c r="B9991">
        <v>739.15</v>
      </c>
      <c r="D9991" s="1">
        <v>39667</v>
      </c>
      <c r="E9991">
        <v>1488.9441999999999</v>
      </c>
    </row>
    <row r="9992" spans="1:5" x14ac:dyDescent="0.25">
      <c r="A9992" s="1">
        <v>39668</v>
      </c>
      <c r="B9992">
        <v>756.34</v>
      </c>
      <c r="D9992" s="1">
        <v>39668</v>
      </c>
      <c r="E9992">
        <v>1489.3988999999999</v>
      </c>
    </row>
    <row r="9993" spans="1:5" x14ac:dyDescent="0.25">
      <c r="A9993" s="1">
        <v>39671</v>
      </c>
      <c r="B9993">
        <v>762.56</v>
      </c>
      <c r="D9993" s="1">
        <v>39671</v>
      </c>
      <c r="E9993">
        <v>1480.5675000000001</v>
      </c>
    </row>
    <row r="9994" spans="1:5" x14ac:dyDescent="0.25">
      <c r="A9994" s="1">
        <v>39672</v>
      </c>
      <c r="B9994">
        <v>753.95</v>
      </c>
      <c r="D9994" s="1">
        <v>39672</v>
      </c>
      <c r="E9994">
        <v>1492.6158</v>
      </c>
    </row>
    <row r="9995" spans="1:5" x14ac:dyDescent="0.25">
      <c r="A9995" s="1">
        <v>39673</v>
      </c>
      <c r="B9995">
        <v>752.94</v>
      </c>
      <c r="D9995" s="1">
        <v>39673</v>
      </c>
      <c r="E9995">
        <v>1487.9374</v>
      </c>
    </row>
    <row r="9996" spans="1:5" x14ac:dyDescent="0.25">
      <c r="A9996" s="1">
        <v>39674</v>
      </c>
      <c r="B9996">
        <v>757.51</v>
      </c>
      <c r="D9996" s="1">
        <v>39674</v>
      </c>
      <c r="E9996">
        <v>1497.6746000000001</v>
      </c>
    </row>
    <row r="9997" spans="1:5" x14ac:dyDescent="0.25">
      <c r="A9997" s="1">
        <v>39675</v>
      </c>
      <c r="B9997">
        <v>759.82</v>
      </c>
      <c r="D9997" s="1">
        <v>39675</v>
      </c>
      <c r="E9997">
        <v>1504.8313000000001</v>
      </c>
    </row>
    <row r="9998" spans="1:5" x14ac:dyDescent="0.25">
      <c r="A9998" s="1">
        <v>39678</v>
      </c>
      <c r="B9998">
        <v>748.56</v>
      </c>
      <c r="D9998" s="1">
        <v>39678</v>
      </c>
      <c r="E9998">
        <v>1511.1241</v>
      </c>
    </row>
    <row r="9999" spans="1:5" x14ac:dyDescent="0.25">
      <c r="A9999" s="1">
        <v>39679</v>
      </c>
      <c r="B9999">
        <v>741.29</v>
      </c>
      <c r="D9999" s="1">
        <v>39679</v>
      </c>
      <c r="E9999">
        <v>1506.7242000000001</v>
      </c>
    </row>
    <row r="10000" spans="1:5" x14ac:dyDescent="0.25">
      <c r="A10000" s="1">
        <v>39680</v>
      </c>
      <c r="B10000">
        <v>745.65</v>
      </c>
      <c r="D10000" s="1">
        <v>39680</v>
      </c>
      <c r="E10000">
        <v>1512.5609999999999</v>
      </c>
    </row>
    <row r="10001" spans="1:5" x14ac:dyDescent="0.25">
      <c r="A10001" s="1">
        <v>39681</v>
      </c>
      <c r="B10001">
        <v>746.81</v>
      </c>
      <c r="D10001" s="1">
        <v>39681</v>
      </c>
      <c r="E10001">
        <v>1508.1504</v>
      </c>
    </row>
    <row r="10002" spans="1:5" x14ac:dyDescent="0.25">
      <c r="A10002" s="1">
        <v>39682</v>
      </c>
      <c r="B10002">
        <v>755.29</v>
      </c>
      <c r="D10002" s="1">
        <v>39682</v>
      </c>
      <c r="E10002">
        <v>1507.0802000000001</v>
      </c>
    </row>
    <row r="10003" spans="1:5" x14ac:dyDescent="0.25">
      <c r="A10003" s="1">
        <v>39685</v>
      </c>
      <c r="B10003">
        <v>740.42</v>
      </c>
      <c r="D10003" s="1">
        <v>39685</v>
      </c>
      <c r="E10003">
        <v>1518.9799</v>
      </c>
    </row>
    <row r="10004" spans="1:5" x14ac:dyDescent="0.25">
      <c r="A10004" s="1">
        <v>39686</v>
      </c>
      <c r="B10004">
        <v>742.96</v>
      </c>
      <c r="D10004" s="1">
        <v>39686</v>
      </c>
      <c r="E10004">
        <v>1520.0626999999999</v>
      </c>
    </row>
    <row r="10005" spans="1:5" x14ac:dyDescent="0.25">
      <c r="A10005" s="1">
        <v>39687</v>
      </c>
      <c r="B10005">
        <v>749.66</v>
      </c>
      <c r="D10005" s="1">
        <v>39687</v>
      </c>
      <c r="E10005">
        <v>1522.1385</v>
      </c>
    </row>
    <row r="10006" spans="1:5" x14ac:dyDescent="0.25">
      <c r="A10006" s="1">
        <v>39688</v>
      </c>
      <c r="B10006">
        <v>759.92</v>
      </c>
      <c r="D10006" s="1">
        <v>39688</v>
      </c>
      <c r="E10006">
        <v>1521.3951</v>
      </c>
    </row>
    <row r="10007" spans="1:5" x14ac:dyDescent="0.25">
      <c r="A10007" s="1">
        <v>39689</v>
      </c>
      <c r="B10007">
        <v>751.1</v>
      </c>
      <c r="D10007" s="1">
        <v>39689</v>
      </c>
      <c r="E10007">
        <v>1516.0564999999999</v>
      </c>
    </row>
    <row r="10008" spans="1:5" x14ac:dyDescent="0.25">
      <c r="A10008" s="1">
        <v>39692</v>
      </c>
      <c r="B10008">
        <v>751.1</v>
      </c>
      <c r="D10008" s="1">
        <v>39692</v>
      </c>
      <c r="E10008">
        <v>1516.4885999999999</v>
      </c>
    </row>
    <row r="10009" spans="1:5" x14ac:dyDescent="0.25">
      <c r="A10009" s="1">
        <v>39693</v>
      </c>
      <c r="B10009">
        <v>747.23</v>
      </c>
      <c r="D10009" s="1">
        <v>39693</v>
      </c>
      <c r="E10009">
        <v>1526.5916999999999</v>
      </c>
    </row>
    <row r="10010" spans="1:5" x14ac:dyDescent="0.25">
      <c r="A10010" s="1">
        <v>39694</v>
      </c>
      <c r="B10010">
        <v>745.28</v>
      </c>
      <c r="D10010" s="1">
        <v>39694</v>
      </c>
      <c r="E10010">
        <v>1533.806</v>
      </c>
    </row>
    <row r="10011" spans="1:5" x14ac:dyDescent="0.25">
      <c r="A10011" s="1">
        <v>39695</v>
      </c>
      <c r="B10011">
        <v>723.28</v>
      </c>
      <c r="D10011" s="1">
        <v>39695</v>
      </c>
      <c r="E10011">
        <v>1541.0385000000001</v>
      </c>
    </row>
    <row r="10012" spans="1:5" x14ac:dyDescent="0.25">
      <c r="A10012" s="1">
        <v>39696</v>
      </c>
      <c r="B10012">
        <v>726.3</v>
      </c>
      <c r="D10012" s="1">
        <v>39696</v>
      </c>
      <c r="E10012">
        <v>1540.8386</v>
      </c>
    </row>
    <row r="10013" spans="1:5" x14ac:dyDescent="0.25">
      <c r="A10013" s="1">
        <v>39699</v>
      </c>
      <c r="B10013">
        <v>739.71</v>
      </c>
      <c r="D10013" s="1">
        <v>39699</v>
      </c>
      <c r="E10013">
        <v>1542.6069</v>
      </c>
    </row>
    <row r="10014" spans="1:5" x14ac:dyDescent="0.25">
      <c r="A10014" s="1">
        <v>39700</v>
      </c>
      <c r="B10014">
        <v>713.68</v>
      </c>
      <c r="D10014" s="1">
        <v>39700</v>
      </c>
      <c r="E10014">
        <v>1555.4209000000001</v>
      </c>
    </row>
    <row r="10015" spans="1:5" x14ac:dyDescent="0.25">
      <c r="A10015" s="1">
        <v>39701</v>
      </c>
      <c r="B10015">
        <v>719.15</v>
      </c>
      <c r="D10015" s="1">
        <v>39701</v>
      </c>
      <c r="E10015">
        <v>1548.8104000000001</v>
      </c>
    </row>
    <row r="10016" spans="1:5" x14ac:dyDescent="0.25">
      <c r="A10016" s="1">
        <v>39702</v>
      </c>
      <c r="B10016">
        <v>727.79</v>
      </c>
      <c r="D10016" s="1">
        <v>39702</v>
      </c>
      <c r="E10016">
        <v>1552.6367</v>
      </c>
    </row>
    <row r="10017" spans="1:5" x14ac:dyDescent="0.25">
      <c r="A10017" s="1">
        <v>39703</v>
      </c>
      <c r="B10017">
        <v>730.43</v>
      </c>
      <c r="D10017" s="1">
        <v>39703</v>
      </c>
      <c r="E10017">
        <v>1532.9911</v>
      </c>
    </row>
    <row r="10018" spans="1:5" x14ac:dyDescent="0.25">
      <c r="A10018" s="1">
        <v>39706</v>
      </c>
      <c r="B10018">
        <v>696.71</v>
      </c>
      <c r="D10018" s="1">
        <v>39706</v>
      </c>
      <c r="E10018">
        <v>1568.9287999999999</v>
      </c>
    </row>
    <row r="10019" spans="1:5" x14ac:dyDescent="0.25">
      <c r="A10019" s="1">
        <v>39707</v>
      </c>
      <c r="B10019">
        <v>709.06</v>
      </c>
      <c r="D10019" s="1">
        <v>39707</v>
      </c>
      <c r="E10019">
        <v>1574.0287000000001</v>
      </c>
    </row>
    <row r="10020" spans="1:5" x14ac:dyDescent="0.25">
      <c r="A10020" s="1">
        <v>39708</v>
      </c>
      <c r="B10020">
        <v>675.84</v>
      </c>
      <c r="D10020" s="1">
        <v>39708</v>
      </c>
      <c r="E10020">
        <v>1578.6548</v>
      </c>
    </row>
    <row r="10021" spans="1:5" x14ac:dyDescent="0.25">
      <c r="A10021" s="1">
        <v>39709</v>
      </c>
      <c r="B10021">
        <v>706.49</v>
      </c>
      <c r="D10021" s="1">
        <v>39709</v>
      </c>
      <c r="E10021">
        <v>1574.2184999999999</v>
      </c>
    </row>
    <row r="10022" spans="1:5" x14ac:dyDescent="0.25">
      <c r="A10022" s="1">
        <v>39710</v>
      </c>
      <c r="B10022">
        <v>734.49</v>
      </c>
      <c r="D10022" s="1">
        <v>39710</v>
      </c>
      <c r="E10022">
        <v>1524.0594000000001</v>
      </c>
    </row>
    <row r="10023" spans="1:5" x14ac:dyDescent="0.25">
      <c r="A10023" s="1">
        <v>39713</v>
      </c>
      <c r="B10023">
        <v>706.72</v>
      </c>
      <c r="D10023" s="1">
        <v>39713</v>
      </c>
      <c r="E10023">
        <v>1516.6309000000001</v>
      </c>
    </row>
    <row r="10024" spans="1:5" x14ac:dyDescent="0.25">
      <c r="A10024" s="1">
        <v>39714</v>
      </c>
      <c r="B10024">
        <v>695.9</v>
      </c>
      <c r="D10024" s="1">
        <v>39714</v>
      </c>
      <c r="E10024">
        <v>1511.7136</v>
      </c>
    </row>
    <row r="10025" spans="1:5" x14ac:dyDescent="0.25">
      <c r="A10025" s="1">
        <v>39715</v>
      </c>
      <c r="B10025">
        <v>693.31</v>
      </c>
      <c r="D10025" s="1">
        <v>39715</v>
      </c>
      <c r="E10025">
        <v>1520.1406999999999</v>
      </c>
    </row>
    <row r="10026" spans="1:5" x14ac:dyDescent="0.25">
      <c r="A10026" s="1">
        <v>39716</v>
      </c>
      <c r="B10026">
        <v>705.56</v>
      </c>
      <c r="D10026" s="1">
        <v>39716</v>
      </c>
      <c r="E10026">
        <v>1512.7354</v>
      </c>
    </row>
    <row r="10027" spans="1:5" x14ac:dyDescent="0.25">
      <c r="A10027" s="1">
        <v>39717</v>
      </c>
      <c r="B10027">
        <v>706.43</v>
      </c>
      <c r="D10027" s="1">
        <v>39717</v>
      </c>
      <c r="E10027">
        <v>1521.5264</v>
      </c>
    </row>
    <row r="10028" spans="1:5" x14ac:dyDescent="0.25">
      <c r="A10028" s="1">
        <v>39720</v>
      </c>
      <c r="B10028">
        <v>646.24</v>
      </c>
      <c r="D10028" s="1">
        <v>39720</v>
      </c>
      <c r="E10028">
        <v>1555.1768</v>
      </c>
    </row>
    <row r="10029" spans="1:5" x14ac:dyDescent="0.25">
      <c r="A10029" s="1">
        <v>39721</v>
      </c>
      <c r="B10029">
        <v>678.5</v>
      </c>
      <c r="D10029" s="1">
        <v>39721</v>
      </c>
      <c r="E10029">
        <v>1523.2073</v>
      </c>
    </row>
    <row r="10030" spans="1:5" x14ac:dyDescent="0.25">
      <c r="A10030" s="1">
        <v>39722</v>
      </c>
      <c r="B10030">
        <v>675.17</v>
      </c>
      <c r="D10030" s="1">
        <v>39722</v>
      </c>
      <c r="E10030">
        <v>1534.7075</v>
      </c>
    </row>
    <row r="10031" spans="1:5" x14ac:dyDescent="0.25">
      <c r="A10031" s="1">
        <v>39723</v>
      </c>
      <c r="B10031">
        <v>645.86</v>
      </c>
      <c r="D10031" s="1">
        <v>39723</v>
      </c>
      <c r="E10031">
        <v>1550.3371999999999</v>
      </c>
    </row>
    <row r="10032" spans="1:5" x14ac:dyDescent="0.25">
      <c r="A10032" s="1">
        <v>39724</v>
      </c>
      <c r="B10032">
        <v>635.45000000000005</v>
      </c>
      <c r="D10032" s="1">
        <v>39724</v>
      </c>
      <c r="E10032">
        <v>1551.9546</v>
      </c>
    </row>
    <row r="10033" spans="1:5" x14ac:dyDescent="0.25">
      <c r="A10033" s="1">
        <v>39727</v>
      </c>
      <c r="B10033">
        <v>610.15</v>
      </c>
      <c r="D10033" s="1">
        <v>39727</v>
      </c>
      <c r="E10033">
        <v>1585.0355</v>
      </c>
    </row>
    <row r="10034" spans="1:5" x14ac:dyDescent="0.25">
      <c r="A10034" s="1">
        <v>39728</v>
      </c>
      <c r="B10034">
        <v>575.07000000000005</v>
      </c>
      <c r="D10034" s="1">
        <v>39728</v>
      </c>
      <c r="E10034">
        <v>1570.5135</v>
      </c>
    </row>
    <row r="10035" spans="1:5" x14ac:dyDescent="0.25">
      <c r="A10035" s="1">
        <v>39729</v>
      </c>
      <c r="B10035">
        <v>568.14</v>
      </c>
      <c r="D10035" s="1">
        <v>39729</v>
      </c>
      <c r="E10035">
        <v>1544.0739000000001</v>
      </c>
    </row>
    <row r="10036" spans="1:5" x14ac:dyDescent="0.25">
      <c r="A10036" s="1">
        <v>39730</v>
      </c>
      <c r="B10036">
        <v>524.87</v>
      </c>
      <c r="D10036" s="1">
        <v>39730</v>
      </c>
      <c r="E10036">
        <v>1525.5918999999999</v>
      </c>
    </row>
    <row r="10037" spans="1:5" x14ac:dyDescent="0.25">
      <c r="A10037" s="1">
        <v>39731</v>
      </c>
      <c r="B10037">
        <v>520.97</v>
      </c>
      <c r="D10037" s="1">
        <v>39731</v>
      </c>
      <c r="E10037">
        <v>1521.8629000000001</v>
      </c>
    </row>
    <row r="10038" spans="1:5" x14ac:dyDescent="0.25">
      <c r="A10038" s="1">
        <v>39734</v>
      </c>
      <c r="B10038">
        <v>580.75</v>
      </c>
      <c r="D10038" s="1">
        <v>39734</v>
      </c>
      <c r="E10038">
        <v>1522.5147999999999</v>
      </c>
    </row>
    <row r="10039" spans="1:5" x14ac:dyDescent="0.25">
      <c r="A10039" s="1">
        <v>39735</v>
      </c>
      <c r="B10039">
        <v>575.30999999999995</v>
      </c>
      <c r="D10039" s="1">
        <v>39735</v>
      </c>
      <c r="E10039">
        <v>1498.4131</v>
      </c>
    </row>
    <row r="10040" spans="1:5" x14ac:dyDescent="0.25">
      <c r="A10040" s="1">
        <v>39736</v>
      </c>
      <c r="B10040">
        <v>522.73</v>
      </c>
      <c r="D10040" s="1">
        <v>39736</v>
      </c>
      <c r="E10040">
        <v>1494.5222000000001</v>
      </c>
    </row>
    <row r="10041" spans="1:5" x14ac:dyDescent="0.25">
      <c r="A10041" s="1">
        <v>39737</v>
      </c>
      <c r="B10041">
        <v>545.57000000000005</v>
      </c>
      <c r="D10041" s="1">
        <v>39737</v>
      </c>
      <c r="E10041">
        <v>1498.1892</v>
      </c>
    </row>
    <row r="10042" spans="1:5" x14ac:dyDescent="0.25">
      <c r="A10042" s="1">
        <v>39738</v>
      </c>
      <c r="B10042">
        <v>542.54</v>
      </c>
      <c r="D10042" s="1">
        <v>39738</v>
      </c>
      <c r="E10042">
        <v>1485.5690999999999</v>
      </c>
    </row>
    <row r="10043" spans="1:5" x14ac:dyDescent="0.25">
      <c r="A10043" s="1">
        <v>39741</v>
      </c>
      <c r="B10043">
        <v>567.83000000000004</v>
      </c>
      <c r="D10043" s="1">
        <v>39741</v>
      </c>
      <c r="E10043">
        <v>1492.9929999999999</v>
      </c>
    </row>
    <row r="10044" spans="1:5" x14ac:dyDescent="0.25">
      <c r="A10044" s="1">
        <v>39742</v>
      </c>
      <c r="B10044">
        <v>550.58000000000004</v>
      </c>
      <c r="D10044" s="1">
        <v>39742</v>
      </c>
      <c r="E10044">
        <v>1513.5273</v>
      </c>
    </row>
    <row r="10045" spans="1:5" x14ac:dyDescent="0.25">
      <c r="A10045" s="1">
        <v>39743</v>
      </c>
      <c r="B10045">
        <v>517.19000000000005</v>
      </c>
      <c r="D10045" s="1">
        <v>39743</v>
      </c>
      <c r="E10045">
        <v>1527.7085</v>
      </c>
    </row>
    <row r="10046" spans="1:5" x14ac:dyDescent="0.25">
      <c r="A10046" s="1">
        <v>39744</v>
      </c>
      <c r="B10046">
        <v>520.12</v>
      </c>
      <c r="D10046" s="1">
        <v>39744</v>
      </c>
      <c r="E10046">
        <v>1547.9632999999999</v>
      </c>
    </row>
    <row r="10047" spans="1:5" x14ac:dyDescent="0.25">
      <c r="A10047" s="1">
        <v>39745</v>
      </c>
      <c r="B10047">
        <v>502.32</v>
      </c>
      <c r="D10047" s="1">
        <v>39745</v>
      </c>
      <c r="E10047">
        <v>1524.9331</v>
      </c>
    </row>
    <row r="10048" spans="1:5" x14ac:dyDescent="0.25">
      <c r="A10048" s="1">
        <v>39748</v>
      </c>
      <c r="B10048">
        <v>485.25</v>
      </c>
      <c r="D10048" s="1">
        <v>39748</v>
      </c>
      <c r="E10048">
        <v>1523.7656999999999</v>
      </c>
    </row>
    <row r="10049" spans="1:5" x14ac:dyDescent="0.25">
      <c r="A10049" s="1">
        <v>39749</v>
      </c>
      <c r="B10049">
        <v>534.94000000000005</v>
      </c>
      <c r="D10049" s="1">
        <v>39749</v>
      </c>
      <c r="E10049">
        <v>1509.1044999999999</v>
      </c>
    </row>
    <row r="10050" spans="1:5" x14ac:dyDescent="0.25">
      <c r="A10050" s="1">
        <v>39750</v>
      </c>
      <c r="B10050">
        <v>532.29</v>
      </c>
      <c r="D10050" s="1">
        <v>39750</v>
      </c>
      <c r="E10050">
        <v>1494.6579999999999</v>
      </c>
    </row>
    <row r="10051" spans="1:5" x14ac:dyDescent="0.25">
      <c r="A10051" s="1">
        <v>39751</v>
      </c>
      <c r="B10051">
        <v>547.79</v>
      </c>
      <c r="D10051" s="1">
        <v>39751</v>
      </c>
      <c r="E10051">
        <v>1486.6989000000001</v>
      </c>
    </row>
    <row r="10052" spans="1:5" x14ac:dyDescent="0.25">
      <c r="A10052" s="1">
        <v>39752</v>
      </c>
      <c r="B10052">
        <v>557.84</v>
      </c>
      <c r="D10052" s="1">
        <v>39752</v>
      </c>
      <c r="E10052">
        <v>1473.3552999999999</v>
      </c>
    </row>
    <row r="10053" spans="1:5" x14ac:dyDescent="0.25">
      <c r="A10053" s="1">
        <v>39755</v>
      </c>
      <c r="B10053">
        <v>556.62</v>
      </c>
      <c r="D10053" s="1">
        <v>39755</v>
      </c>
      <c r="E10053">
        <v>1479.6577</v>
      </c>
    </row>
    <row r="10054" spans="1:5" x14ac:dyDescent="0.25">
      <c r="A10054" s="1">
        <v>39756</v>
      </c>
      <c r="B10054">
        <v>577.62</v>
      </c>
      <c r="D10054" s="1">
        <v>39756</v>
      </c>
      <c r="E10054">
        <v>1500.9172000000001</v>
      </c>
    </row>
    <row r="10055" spans="1:5" x14ac:dyDescent="0.25">
      <c r="A10055" s="1">
        <v>39757</v>
      </c>
      <c r="B10055">
        <v>546.94000000000005</v>
      </c>
      <c r="D10055" s="1">
        <v>39757</v>
      </c>
      <c r="E10055">
        <v>1514.3778</v>
      </c>
    </row>
    <row r="10056" spans="1:5" x14ac:dyDescent="0.25">
      <c r="A10056" s="1">
        <v>39758</v>
      </c>
      <c r="B10056">
        <v>519.95000000000005</v>
      </c>
      <c r="D10056" s="1">
        <v>39758</v>
      </c>
      <c r="E10056">
        <v>1513.3379</v>
      </c>
    </row>
    <row r="10057" spans="1:5" x14ac:dyDescent="0.25">
      <c r="A10057" s="1">
        <v>39759</v>
      </c>
      <c r="B10057">
        <v>534.46</v>
      </c>
      <c r="D10057" s="1">
        <v>39759</v>
      </c>
      <c r="E10057">
        <v>1506.2284</v>
      </c>
    </row>
    <row r="10058" spans="1:5" x14ac:dyDescent="0.25">
      <c r="A10058" s="1">
        <v>39762</v>
      </c>
      <c r="B10058">
        <v>526.57000000000005</v>
      </c>
      <c r="D10058" s="1">
        <v>39762</v>
      </c>
      <c r="E10058">
        <v>1517.4079999999999</v>
      </c>
    </row>
    <row r="10059" spans="1:5" x14ac:dyDescent="0.25">
      <c r="A10059" s="1">
        <v>39763</v>
      </c>
      <c r="B10059">
        <v>514.71</v>
      </c>
      <c r="D10059" s="1">
        <v>39763</v>
      </c>
      <c r="E10059">
        <v>1517.6251999999999</v>
      </c>
    </row>
    <row r="10060" spans="1:5" x14ac:dyDescent="0.25">
      <c r="A10060" s="1">
        <v>39764</v>
      </c>
      <c r="B10060">
        <v>487.36</v>
      </c>
      <c r="D10060" s="1">
        <v>39764</v>
      </c>
      <c r="E10060">
        <v>1525.4464</v>
      </c>
    </row>
    <row r="10061" spans="1:5" x14ac:dyDescent="0.25">
      <c r="A10061" s="1">
        <v>39765</v>
      </c>
      <c r="B10061">
        <v>521.96</v>
      </c>
      <c r="D10061" s="1">
        <v>39765</v>
      </c>
      <c r="E10061">
        <v>1509.3806</v>
      </c>
    </row>
    <row r="10062" spans="1:5" x14ac:dyDescent="0.25">
      <c r="A10062" s="1">
        <v>39766</v>
      </c>
      <c r="B10062">
        <v>498.68</v>
      </c>
      <c r="D10062" s="1">
        <v>39766</v>
      </c>
      <c r="E10062">
        <v>1528.8217</v>
      </c>
    </row>
    <row r="10063" spans="1:5" x14ac:dyDescent="0.25">
      <c r="A10063" s="1">
        <v>39769</v>
      </c>
      <c r="B10063">
        <v>486.72</v>
      </c>
      <c r="D10063" s="1">
        <v>39769</v>
      </c>
      <c r="E10063">
        <v>1535.0603000000001</v>
      </c>
    </row>
    <row r="10064" spans="1:5" x14ac:dyDescent="0.25">
      <c r="A10064" s="1">
        <v>39770</v>
      </c>
      <c r="B10064">
        <v>490.37</v>
      </c>
      <c r="D10064" s="1">
        <v>39770</v>
      </c>
      <c r="E10064">
        <v>1553.2405000000001</v>
      </c>
    </row>
    <row r="10065" spans="1:5" x14ac:dyDescent="0.25">
      <c r="A10065" s="1">
        <v>39771</v>
      </c>
      <c r="B10065">
        <v>459.2</v>
      </c>
      <c r="D10065" s="1">
        <v>39771</v>
      </c>
      <c r="E10065">
        <v>1578.7155</v>
      </c>
    </row>
    <row r="10066" spans="1:5" x14ac:dyDescent="0.25">
      <c r="A10066" s="1">
        <v>39772</v>
      </c>
      <c r="B10066">
        <v>427.83</v>
      </c>
      <c r="D10066" s="1">
        <v>39772</v>
      </c>
      <c r="E10066">
        <v>1623.9366</v>
      </c>
    </row>
    <row r="10067" spans="1:5" x14ac:dyDescent="0.25">
      <c r="A10067" s="1">
        <v>39773</v>
      </c>
      <c r="B10067">
        <v>454.66</v>
      </c>
      <c r="D10067" s="1">
        <v>39773</v>
      </c>
      <c r="E10067">
        <v>1625.6313</v>
      </c>
    </row>
    <row r="10068" spans="1:5" x14ac:dyDescent="0.25">
      <c r="A10068" s="1">
        <v>39776</v>
      </c>
      <c r="B10068">
        <v>484.39</v>
      </c>
      <c r="D10068" s="1">
        <v>39776</v>
      </c>
      <c r="E10068">
        <v>1607.5301999999999</v>
      </c>
    </row>
    <row r="10069" spans="1:5" x14ac:dyDescent="0.25">
      <c r="A10069" s="1">
        <v>39777</v>
      </c>
      <c r="B10069">
        <v>488.33</v>
      </c>
      <c r="D10069" s="1">
        <v>39777</v>
      </c>
      <c r="E10069">
        <v>1632.0245</v>
      </c>
    </row>
    <row r="10070" spans="1:5" x14ac:dyDescent="0.25">
      <c r="A10070" s="1">
        <v>39778</v>
      </c>
      <c r="B10070">
        <v>504.8</v>
      </c>
      <c r="D10070" s="1">
        <v>39778</v>
      </c>
      <c r="E10070">
        <v>1645.8936000000001</v>
      </c>
    </row>
    <row r="10071" spans="1:5" x14ac:dyDescent="0.25">
      <c r="A10071" s="1">
        <v>39779</v>
      </c>
      <c r="B10071">
        <v>504.8</v>
      </c>
      <c r="D10071" s="1">
        <v>39779</v>
      </c>
      <c r="E10071">
        <v>1646.1128000000001</v>
      </c>
    </row>
    <row r="10072" spans="1:5" x14ac:dyDescent="0.25">
      <c r="A10072" s="1">
        <v>39780</v>
      </c>
      <c r="B10072">
        <v>512.23</v>
      </c>
      <c r="D10072" s="1">
        <v>39780</v>
      </c>
      <c r="E10072">
        <v>1656.2556999999999</v>
      </c>
    </row>
    <row r="10073" spans="1:5" x14ac:dyDescent="0.25">
      <c r="A10073" s="1">
        <v>39783</v>
      </c>
      <c r="B10073">
        <v>464.69</v>
      </c>
      <c r="D10073" s="1">
        <v>39783</v>
      </c>
      <c r="E10073">
        <v>1701.2822000000001</v>
      </c>
    </row>
    <row r="10074" spans="1:5" x14ac:dyDescent="0.25">
      <c r="A10074" s="1">
        <v>39784</v>
      </c>
      <c r="B10074">
        <v>483.99</v>
      </c>
      <c r="D10074" s="1">
        <v>39784</v>
      </c>
      <c r="E10074">
        <v>1705.6505999999999</v>
      </c>
    </row>
    <row r="10075" spans="1:5" x14ac:dyDescent="0.25">
      <c r="A10075" s="1">
        <v>39785</v>
      </c>
      <c r="B10075">
        <v>496.53</v>
      </c>
      <c r="D10075" s="1">
        <v>39785</v>
      </c>
      <c r="E10075">
        <v>1711.3077000000001</v>
      </c>
    </row>
    <row r="10076" spans="1:5" x14ac:dyDescent="0.25">
      <c r="A10076" s="1">
        <v>39786</v>
      </c>
      <c r="B10076">
        <v>481.65</v>
      </c>
      <c r="D10076" s="1">
        <v>39786</v>
      </c>
      <c r="E10076">
        <v>1732.0618999999999</v>
      </c>
    </row>
    <row r="10077" spans="1:5" x14ac:dyDescent="0.25">
      <c r="A10077" s="1">
        <v>39787</v>
      </c>
      <c r="B10077">
        <v>499.94</v>
      </c>
      <c r="D10077" s="1">
        <v>39787</v>
      </c>
      <c r="E10077">
        <v>1719.6346000000001</v>
      </c>
    </row>
    <row r="10078" spans="1:5" x14ac:dyDescent="0.25">
      <c r="A10078" s="1">
        <v>39790</v>
      </c>
      <c r="B10078">
        <v>519.33000000000004</v>
      </c>
      <c r="D10078" s="1">
        <v>39790</v>
      </c>
      <c r="E10078">
        <v>1712.3317</v>
      </c>
    </row>
    <row r="10079" spans="1:5" x14ac:dyDescent="0.25">
      <c r="A10079" s="1">
        <v>39791</v>
      </c>
      <c r="B10079">
        <v>507.33</v>
      </c>
      <c r="D10079" s="1">
        <v>39791</v>
      </c>
      <c r="E10079">
        <v>1726.6305</v>
      </c>
    </row>
    <row r="10080" spans="1:5" x14ac:dyDescent="0.25">
      <c r="A10080" s="1">
        <v>39792</v>
      </c>
      <c r="B10080">
        <v>514.53</v>
      </c>
      <c r="D10080" s="1">
        <v>39792</v>
      </c>
      <c r="E10080">
        <v>1721.0186000000001</v>
      </c>
    </row>
    <row r="10081" spans="1:5" x14ac:dyDescent="0.25">
      <c r="A10081" s="1">
        <v>39793</v>
      </c>
      <c r="B10081">
        <v>498.32</v>
      </c>
      <c r="D10081" s="1">
        <v>39793</v>
      </c>
      <c r="E10081">
        <v>1727.0345</v>
      </c>
    </row>
    <row r="10082" spans="1:5" x14ac:dyDescent="0.25">
      <c r="A10082" s="1">
        <v>39794</v>
      </c>
      <c r="B10082">
        <v>503.92</v>
      </c>
      <c r="D10082" s="1">
        <v>39794</v>
      </c>
      <c r="E10082">
        <v>1732.3751</v>
      </c>
    </row>
    <row r="10083" spans="1:5" x14ac:dyDescent="0.25">
      <c r="A10083" s="1">
        <v>39797</v>
      </c>
      <c r="B10083">
        <v>496.32</v>
      </c>
      <c r="D10083" s="1">
        <v>39797</v>
      </c>
      <c r="E10083">
        <v>1742.8746000000001</v>
      </c>
    </row>
    <row r="10084" spans="1:5" x14ac:dyDescent="0.25">
      <c r="A10084" s="1">
        <v>39798</v>
      </c>
      <c r="B10084">
        <v>522.6</v>
      </c>
      <c r="D10084" s="1">
        <v>39798</v>
      </c>
      <c r="E10084">
        <v>1773.6873000000001</v>
      </c>
    </row>
    <row r="10085" spans="1:5" x14ac:dyDescent="0.25">
      <c r="A10085" s="1">
        <v>39799</v>
      </c>
      <c r="B10085">
        <v>519.36</v>
      </c>
      <c r="D10085" s="1">
        <v>39799</v>
      </c>
      <c r="E10085">
        <v>1814.7844</v>
      </c>
    </row>
    <row r="10086" spans="1:5" x14ac:dyDescent="0.25">
      <c r="A10086" s="1">
        <v>39800</v>
      </c>
      <c r="B10086">
        <v>508.59</v>
      </c>
      <c r="D10086" s="1">
        <v>39800</v>
      </c>
      <c r="E10086">
        <v>1845.5012999999999</v>
      </c>
    </row>
    <row r="10087" spans="1:5" x14ac:dyDescent="0.25">
      <c r="A10087" s="1">
        <v>39801</v>
      </c>
      <c r="B10087">
        <v>510.8</v>
      </c>
      <c r="D10087" s="1">
        <v>39801</v>
      </c>
      <c r="E10087">
        <v>1839.6448</v>
      </c>
    </row>
    <row r="10088" spans="1:5" x14ac:dyDescent="0.25">
      <c r="A10088" s="1">
        <v>39804</v>
      </c>
      <c r="B10088">
        <v>500.98</v>
      </c>
      <c r="D10088" s="1">
        <v>39804</v>
      </c>
      <c r="E10088">
        <v>1836.0625</v>
      </c>
    </row>
    <row r="10089" spans="1:5" x14ac:dyDescent="0.25">
      <c r="A10089" s="1">
        <v>39805</v>
      </c>
      <c r="B10089">
        <v>496.25</v>
      </c>
      <c r="D10089" s="1">
        <v>39805</v>
      </c>
      <c r="E10089">
        <v>1834.2772</v>
      </c>
    </row>
    <row r="10090" spans="1:5" x14ac:dyDescent="0.25">
      <c r="A10090" s="1">
        <v>39806</v>
      </c>
      <c r="B10090">
        <v>498.86</v>
      </c>
      <c r="D10090" s="1">
        <v>39806</v>
      </c>
      <c r="E10090">
        <v>1829.7806</v>
      </c>
    </row>
    <row r="10091" spans="1:5" x14ac:dyDescent="0.25">
      <c r="A10091" s="1">
        <v>39807</v>
      </c>
      <c r="B10091">
        <v>498.86</v>
      </c>
      <c r="D10091" s="1">
        <v>39807</v>
      </c>
      <c r="E10091">
        <v>1829.7806</v>
      </c>
    </row>
    <row r="10092" spans="1:5" x14ac:dyDescent="0.25">
      <c r="A10092" s="1">
        <v>39808</v>
      </c>
      <c r="B10092">
        <v>502.22</v>
      </c>
      <c r="D10092" s="1">
        <v>39808</v>
      </c>
      <c r="E10092">
        <v>1838.6151</v>
      </c>
    </row>
    <row r="10093" spans="1:5" x14ac:dyDescent="0.25">
      <c r="A10093" s="1">
        <v>39811</v>
      </c>
      <c r="B10093">
        <v>499.13</v>
      </c>
      <c r="D10093" s="1">
        <v>39811</v>
      </c>
      <c r="E10093">
        <v>1836.2736</v>
      </c>
    </row>
    <row r="10094" spans="1:5" x14ac:dyDescent="0.25">
      <c r="A10094" s="1">
        <v>39812</v>
      </c>
      <c r="B10094">
        <v>511.99</v>
      </c>
      <c r="D10094" s="1">
        <v>39812</v>
      </c>
      <c r="E10094">
        <v>1843.7357999999999</v>
      </c>
    </row>
    <row r="10095" spans="1:5" x14ac:dyDescent="0.25">
      <c r="A10095" s="1">
        <v>39813</v>
      </c>
      <c r="B10095">
        <v>520.6</v>
      </c>
      <c r="D10095" s="1">
        <v>39813</v>
      </c>
      <c r="E10095">
        <v>1808.2526</v>
      </c>
    </row>
    <row r="10096" spans="1:5" x14ac:dyDescent="0.25">
      <c r="A10096" s="1">
        <v>39814</v>
      </c>
      <c r="B10096">
        <v>520.6</v>
      </c>
      <c r="D10096" s="1">
        <v>39814</v>
      </c>
      <c r="E10096">
        <v>1808.2526</v>
      </c>
    </row>
    <row r="10097" spans="1:5" x14ac:dyDescent="0.25">
      <c r="A10097" s="1">
        <v>39815</v>
      </c>
      <c r="B10097">
        <v>536.26</v>
      </c>
      <c r="D10097" s="1">
        <v>39815</v>
      </c>
      <c r="E10097">
        <v>1776.4617000000001</v>
      </c>
    </row>
    <row r="10098" spans="1:5" x14ac:dyDescent="0.25">
      <c r="A10098" s="1">
        <v>39818</v>
      </c>
      <c r="B10098">
        <v>534.42999999999995</v>
      </c>
      <c r="D10098" s="1">
        <v>39818</v>
      </c>
      <c r="E10098">
        <v>1742.5364</v>
      </c>
    </row>
    <row r="10099" spans="1:5" x14ac:dyDescent="0.25">
      <c r="A10099" s="1">
        <v>39819</v>
      </c>
      <c r="B10099">
        <v>539.78</v>
      </c>
      <c r="D10099" s="1">
        <v>39819</v>
      </c>
      <c r="E10099">
        <v>1737.0309999999999</v>
      </c>
    </row>
    <row r="10100" spans="1:5" x14ac:dyDescent="0.25">
      <c r="A10100" s="1">
        <v>39820</v>
      </c>
      <c r="B10100">
        <v>523.37</v>
      </c>
      <c r="D10100" s="1">
        <v>39820</v>
      </c>
      <c r="E10100">
        <v>1737.6729</v>
      </c>
    </row>
    <row r="10101" spans="1:5" x14ac:dyDescent="0.25">
      <c r="A10101" s="1">
        <v>39821</v>
      </c>
      <c r="B10101">
        <v>525.88</v>
      </c>
      <c r="D10101" s="1">
        <v>39821</v>
      </c>
      <c r="E10101">
        <v>1742.3044</v>
      </c>
    </row>
    <row r="10102" spans="1:5" x14ac:dyDescent="0.25">
      <c r="A10102" s="1">
        <v>39822</v>
      </c>
      <c r="B10102">
        <v>513.9</v>
      </c>
      <c r="D10102" s="1">
        <v>39822</v>
      </c>
      <c r="E10102">
        <v>1744.6665</v>
      </c>
    </row>
    <row r="10103" spans="1:5" x14ac:dyDescent="0.25">
      <c r="A10103" s="1">
        <v>39825</v>
      </c>
      <c r="B10103">
        <v>501.61</v>
      </c>
      <c r="D10103" s="1">
        <v>39825</v>
      </c>
      <c r="E10103">
        <v>1764.2097000000001</v>
      </c>
    </row>
    <row r="10104" spans="1:5" x14ac:dyDescent="0.25">
      <c r="A10104" s="1">
        <v>39826</v>
      </c>
      <c r="B10104">
        <v>503.23</v>
      </c>
      <c r="D10104" s="1">
        <v>39826</v>
      </c>
      <c r="E10104">
        <v>1761.434</v>
      </c>
    </row>
    <row r="10105" spans="1:5" x14ac:dyDescent="0.25">
      <c r="A10105" s="1">
        <v>39827</v>
      </c>
      <c r="B10105">
        <v>485.68</v>
      </c>
      <c r="D10105" s="1">
        <v>39827</v>
      </c>
      <c r="E10105">
        <v>1787.2861</v>
      </c>
    </row>
    <row r="10106" spans="1:5" x14ac:dyDescent="0.25">
      <c r="A10106" s="1">
        <v>39828</v>
      </c>
      <c r="B10106">
        <v>487.71</v>
      </c>
      <c r="D10106" s="1">
        <v>39828</v>
      </c>
      <c r="E10106">
        <v>1790.4480000000001</v>
      </c>
    </row>
    <row r="10107" spans="1:5" x14ac:dyDescent="0.25">
      <c r="A10107" s="1">
        <v>39829</v>
      </c>
      <c r="B10107">
        <v>491.8</v>
      </c>
      <c r="D10107" s="1">
        <v>39829</v>
      </c>
      <c r="E10107">
        <v>1778.4757999999999</v>
      </c>
    </row>
    <row r="10108" spans="1:5" x14ac:dyDescent="0.25">
      <c r="A10108" s="1">
        <v>39832</v>
      </c>
      <c r="B10108">
        <v>491.8</v>
      </c>
      <c r="D10108" s="1">
        <v>39832</v>
      </c>
      <c r="E10108">
        <v>1779.1311000000001</v>
      </c>
    </row>
    <row r="10109" spans="1:5" x14ac:dyDescent="0.25">
      <c r="A10109" s="1">
        <v>39833</v>
      </c>
      <c r="B10109">
        <v>464.73</v>
      </c>
      <c r="D10109" s="1">
        <v>39833</v>
      </c>
      <c r="E10109">
        <v>1764.3710000000001</v>
      </c>
    </row>
    <row r="10110" spans="1:5" x14ac:dyDescent="0.25">
      <c r="A10110" s="1">
        <v>39834</v>
      </c>
      <c r="B10110">
        <v>485.21</v>
      </c>
      <c r="D10110" s="1">
        <v>39834</v>
      </c>
      <c r="E10110">
        <v>1720.6285</v>
      </c>
    </row>
    <row r="10111" spans="1:5" x14ac:dyDescent="0.25">
      <c r="A10111" s="1">
        <v>39835</v>
      </c>
      <c r="B10111">
        <v>476.83</v>
      </c>
      <c r="D10111" s="1">
        <v>39835</v>
      </c>
      <c r="E10111">
        <v>1698.9617000000001</v>
      </c>
    </row>
    <row r="10112" spans="1:5" x14ac:dyDescent="0.25">
      <c r="A10112" s="1">
        <v>39836</v>
      </c>
      <c r="B10112">
        <v>479.61</v>
      </c>
      <c r="D10112" s="1">
        <v>39836</v>
      </c>
      <c r="E10112">
        <v>1691.2347</v>
      </c>
    </row>
    <row r="10113" spans="1:5" x14ac:dyDescent="0.25">
      <c r="A10113" s="1">
        <v>39839</v>
      </c>
      <c r="B10113">
        <v>482.41</v>
      </c>
      <c r="D10113" s="1">
        <v>39839</v>
      </c>
      <c r="E10113">
        <v>1684.077</v>
      </c>
    </row>
    <row r="10114" spans="1:5" x14ac:dyDescent="0.25">
      <c r="A10114" s="1">
        <v>39840</v>
      </c>
      <c r="B10114">
        <v>487.72</v>
      </c>
      <c r="D10114" s="1">
        <v>39840</v>
      </c>
      <c r="E10114">
        <v>1711.1364000000001</v>
      </c>
    </row>
    <row r="10115" spans="1:5" x14ac:dyDescent="0.25">
      <c r="A10115" s="1">
        <v>39841</v>
      </c>
      <c r="B10115">
        <v>504.42</v>
      </c>
      <c r="D10115" s="1">
        <v>39841</v>
      </c>
      <c r="E10115">
        <v>1679.8315</v>
      </c>
    </row>
    <row r="10116" spans="1:5" x14ac:dyDescent="0.25">
      <c r="A10116" s="1">
        <v>39842</v>
      </c>
      <c r="B10116">
        <v>487.33</v>
      </c>
      <c r="D10116" s="1">
        <v>39842</v>
      </c>
      <c r="E10116">
        <v>1656.4991</v>
      </c>
    </row>
    <row r="10117" spans="1:5" x14ac:dyDescent="0.25">
      <c r="A10117" s="1">
        <v>39843</v>
      </c>
      <c r="B10117">
        <v>476.26</v>
      </c>
      <c r="D10117" s="1">
        <v>39843</v>
      </c>
      <c r="E10117">
        <v>1649.1187</v>
      </c>
    </row>
    <row r="10118" spans="1:5" x14ac:dyDescent="0.25">
      <c r="A10118" s="1">
        <v>39846</v>
      </c>
      <c r="B10118">
        <v>476.64</v>
      </c>
      <c r="D10118" s="1">
        <v>39846</v>
      </c>
      <c r="E10118">
        <v>1677.2050999999999</v>
      </c>
    </row>
    <row r="10119" spans="1:5" x14ac:dyDescent="0.25">
      <c r="A10119" s="1">
        <v>39847</v>
      </c>
      <c r="B10119">
        <v>483.57</v>
      </c>
      <c r="D10119" s="1">
        <v>39847</v>
      </c>
      <c r="E10119">
        <v>1653.6901</v>
      </c>
    </row>
    <row r="10120" spans="1:5" x14ac:dyDescent="0.25">
      <c r="A10120" s="1">
        <v>39848</v>
      </c>
      <c r="B10120">
        <v>480.28</v>
      </c>
      <c r="D10120" s="1">
        <v>39848</v>
      </c>
      <c r="E10120">
        <v>1647.7095999999999</v>
      </c>
    </row>
    <row r="10121" spans="1:5" x14ac:dyDescent="0.25">
      <c r="A10121" s="1">
        <v>39849</v>
      </c>
      <c r="B10121">
        <v>488.16</v>
      </c>
      <c r="D10121" s="1">
        <v>39849</v>
      </c>
      <c r="E10121">
        <v>1651.4658999999999</v>
      </c>
    </row>
    <row r="10122" spans="1:5" x14ac:dyDescent="0.25">
      <c r="A10122" s="1">
        <v>39850</v>
      </c>
      <c r="B10122">
        <v>501.98</v>
      </c>
      <c r="D10122" s="1">
        <v>39850</v>
      </c>
      <c r="E10122">
        <v>1640.7325000000001</v>
      </c>
    </row>
    <row r="10123" spans="1:5" x14ac:dyDescent="0.25">
      <c r="A10123" s="1">
        <v>39853</v>
      </c>
      <c r="B10123">
        <v>502.34</v>
      </c>
      <c r="D10123" s="1">
        <v>39853</v>
      </c>
      <c r="E10123">
        <v>1638.3531</v>
      </c>
    </row>
    <row r="10124" spans="1:5" x14ac:dyDescent="0.25">
      <c r="A10124" s="1">
        <v>39854</v>
      </c>
      <c r="B10124">
        <v>478.16</v>
      </c>
      <c r="D10124" s="1">
        <v>39854</v>
      </c>
      <c r="E10124">
        <v>1669.2041999999999</v>
      </c>
    </row>
    <row r="10125" spans="1:5" x14ac:dyDescent="0.25">
      <c r="A10125" s="1">
        <v>39855</v>
      </c>
      <c r="B10125">
        <v>481.54</v>
      </c>
      <c r="D10125" s="1">
        <v>39855</v>
      </c>
      <c r="E10125">
        <v>1683.5024000000001</v>
      </c>
    </row>
    <row r="10126" spans="1:5" x14ac:dyDescent="0.25">
      <c r="A10126" s="1">
        <v>39856</v>
      </c>
      <c r="B10126">
        <v>482.8</v>
      </c>
      <c r="D10126" s="1">
        <v>39856</v>
      </c>
      <c r="E10126">
        <v>1687.9358999999999</v>
      </c>
    </row>
    <row r="10127" spans="1:5" x14ac:dyDescent="0.25">
      <c r="A10127" s="1">
        <v>39857</v>
      </c>
      <c r="B10127">
        <v>478.33</v>
      </c>
      <c r="D10127" s="1">
        <v>39857</v>
      </c>
      <c r="E10127">
        <v>1648.5378000000001</v>
      </c>
    </row>
    <row r="10128" spans="1:5" x14ac:dyDescent="0.25">
      <c r="A10128" s="1">
        <v>39860</v>
      </c>
      <c r="B10128">
        <v>478.33</v>
      </c>
      <c r="D10128" s="1">
        <v>39860</v>
      </c>
      <c r="E10128">
        <v>1649.1959999999999</v>
      </c>
    </row>
    <row r="10129" spans="1:5" x14ac:dyDescent="0.25">
      <c r="A10129" s="1">
        <v>39861</v>
      </c>
      <c r="B10129">
        <v>456.65</v>
      </c>
      <c r="D10129" s="1">
        <v>39861</v>
      </c>
      <c r="E10129">
        <v>1688.8945000000001</v>
      </c>
    </row>
    <row r="10130" spans="1:5" x14ac:dyDescent="0.25">
      <c r="A10130" s="1">
        <v>39862</v>
      </c>
      <c r="B10130">
        <v>455.41</v>
      </c>
      <c r="D10130" s="1">
        <v>39862</v>
      </c>
      <c r="E10130">
        <v>1678.7343000000001</v>
      </c>
    </row>
    <row r="10131" spans="1:5" x14ac:dyDescent="0.25">
      <c r="A10131" s="1">
        <v>39863</v>
      </c>
      <c r="B10131">
        <v>449.7</v>
      </c>
      <c r="D10131" s="1">
        <v>39863</v>
      </c>
      <c r="E10131">
        <v>1648.9373000000001</v>
      </c>
    </row>
    <row r="10132" spans="1:5" x14ac:dyDescent="0.25">
      <c r="A10132" s="1">
        <v>39864</v>
      </c>
      <c r="B10132">
        <v>444.73</v>
      </c>
      <c r="D10132" s="1">
        <v>39864</v>
      </c>
      <c r="E10132">
        <v>1668.0257999999999</v>
      </c>
    </row>
    <row r="10133" spans="1:5" x14ac:dyDescent="0.25">
      <c r="A10133" s="1">
        <v>39867</v>
      </c>
      <c r="B10133">
        <v>428.91</v>
      </c>
      <c r="D10133" s="1">
        <v>39867</v>
      </c>
      <c r="E10133">
        <v>1673.2646</v>
      </c>
    </row>
    <row r="10134" spans="1:5" x14ac:dyDescent="0.25">
      <c r="A10134" s="1">
        <v>39868</v>
      </c>
      <c r="B10134">
        <v>446.45</v>
      </c>
      <c r="D10134" s="1">
        <v>39868</v>
      </c>
      <c r="E10134">
        <v>1674.925</v>
      </c>
    </row>
    <row r="10135" spans="1:5" x14ac:dyDescent="0.25">
      <c r="A10135" s="1">
        <v>39869</v>
      </c>
      <c r="B10135">
        <v>441.13</v>
      </c>
      <c r="D10135" s="1">
        <v>39869</v>
      </c>
      <c r="E10135">
        <v>1652.8666000000001</v>
      </c>
    </row>
    <row r="10136" spans="1:5" x14ac:dyDescent="0.25">
      <c r="A10136" s="1">
        <v>39870</v>
      </c>
      <c r="B10136">
        <v>433.96</v>
      </c>
      <c r="D10136" s="1">
        <v>39870</v>
      </c>
      <c r="E10136">
        <v>1645.7942</v>
      </c>
    </row>
    <row r="10137" spans="1:5" x14ac:dyDescent="0.25">
      <c r="A10137" s="1">
        <v>39871</v>
      </c>
      <c r="B10137">
        <v>424.88</v>
      </c>
      <c r="D10137" s="1">
        <v>39871</v>
      </c>
      <c r="E10137">
        <v>1632.9585999999999</v>
      </c>
    </row>
    <row r="10138" spans="1:5" x14ac:dyDescent="0.25">
      <c r="A10138" s="1">
        <v>39874</v>
      </c>
      <c r="B10138">
        <v>404.26</v>
      </c>
      <c r="D10138" s="1">
        <v>39874</v>
      </c>
      <c r="E10138">
        <v>1651.1934000000001</v>
      </c>
    </row>
    <row r="10139" spans="1:5" x14ac:dyDescent="0.25">
      <c r="A10139" s="1">
        <v>39875</v>
      </c>
      <c r="B10139">
        <v>401.44</v>
      </c>
      <c r="D10139" s="1">
        <v>39875</v>
      </c>
      <c r="E10139">
        <v>1645.8463999999999</v>
      </c>
    </row>
    <row r="10140" spans="1:5" x14ac:dyDescent="0.25">
      <c r="A10140" s="1">
        <v>39876</v>
      </c>
      <c r="B10140">
        <v>411.36</v>
      </c>
      <c r="D10140" s="1">
        <v>39876</v>
      </c>
      <c r="E10140">
        <v>1637.5282</v>
      </c>
    </row>
    <row r="10141" spans="1:5" x14ac:dyDescent="0.25">
      <c r="A10141" s="1">
        <v>39877</v>
      </c>
      <c r="B10141">
        <v>393.34</v>
      </c>
      <c r="D10141" s="1">
        <v>39877</v>
      </c>
      <c r="E10141">
        <v>1678.6349</v>
      </c>
    </row>
    <row r="10142" spans="1:5" x14ac:dyDescent="0.25">
      <c r="A10142" s="1">
        <v>39878</v>
      </c>
      <c r="B10142">
        <v>393.85</v>
      </c>
      <c r="D10142" s="1">
        <v>39878</v>
      </c>
      <c r="E10142">
        <v>1680.2362000000001</v>
      </c>
    </row>
    <row r="10143" spans="1:5" x14ac:dyDescent="0.25">
      <c r="A10143" s="1">
        <v>39881</v>
      </c>
      <c r="B10143">
        <v>389.61</v>
      </c>
      <c r="D10143" s="1">
        <v>39881</v>
      </c>
      <c r="E10143">
        <v>1664.7119</v>
      </c>
    </row>
    <row r="10144" spans="1:5" x14ac:dyDescent="0.25">
      <c r="A10144" s="1">
        <v>39882</v>
      </c>
      <c r="B10144">
        <v>414.69</v>
      </c>
      <c r="D10144" s="1">
        <v>39882</v>
      </c>
      <c r="E10144">
        <v>1645.5864999999999</v>
      </c>
    </row>
    <row r="10145" spans="1:5" x14ac:dyDescent="0.25">
      <c r="A10145" s="1">
        <v>39883</v>
      </c>
      <c r="B10145">
        <v>415.62</v>
      </c>
      <c r="D10145" s="1">
        <v>39883</v>
      </c>
      <c r="E10145">
        <v>1657.6088999999999</v>
      </c>
    </row>
    <row r="10146" spans="1:5" x14ac:dyDescent="0.25">
      <c r="A10146" s="1">
        <v>39884</v>
      </c>
      <c r="B10146">
        <v>433.3</v>
      </c>
      <c r="D10146" s="1">
        <v>39884</v>
      </c>
      <c r="E10146">
        <v>1666.261</v>
      </c>
    </row>
    <row r="10147" spans="1:5" x14ac:dyDescent="0.25">
      <c r="A10147" s="1">
        <v>39885</v>
      </c>
      <c r="B10147">
        <v>436.52</v>
      </c>
      <c r="D10147" s="1">
        <v>39885</v>
      </c>
      <c r="E10147">
        <v>1663.1217999999999</v>
      </c>
    </row>
    <row r="10148" spans="1:5" x14ac:dyDescent="0.25">
      <c r="A10148" s="1">
        <v>39888</v>
      </c>
      <c r="B10148">
        <v>434.08</v>
      </c>
      <c r="D10148" s="1">
        <v>39888</v>
      </c>
      <c r="E10148">
        <v>1647.5634</v>
      </c>
    </row>
    <row r="10149" spans="1:5" x14ac:dyDescent="0.25">
      <c r="A10149" s="1">
        <v>39889</v>
      </c>
      <c r="B10149">
        <v>448.43</v>
      </c>
      <c r="D10149" s="1">
        <v>39889</v>
      </c>
      <c r="E10149">
        <v>1639.1909000000001</v>
      </c>
    </row>
    <row r="10150" spans="1:5" x14ac:dyDescent="0.25">
      <c r="A10150" s="1">
        <v>39890</v>
      </c>
      <c r="B10150">
        <v>458.44</v>
      </c>
      <c r="D10150" s="1">
        <v>39890</v>
      </c>
      <c r="E10150">
        <v>1696.5790999999999</v>
      </c>
    </row>
    <row r="10151" spans="1:5" x14ac:dyDescent="0.25">
      <c r="A10151" s="1">
        <v>39891</v>
      </c>
      <c r="B10151">
        <v>453.04</v>
      </c>
      <c r="D10151" s="1">
        <v>39891</v>
      </c>
      <c r="E10151">
        <v>1706.5211999999999</v>
      </c>
    </row>
    <row r="10152" spans="1:5" x14ac:dyDescent="0.25">
      <c r="A10152" s="1">
        <v>39892</v>
      </c>
      <c r="B10152">
        <v>443.43</v>
      </c>
      <c r="D10152" s="1">
        <v>39892</v>
      </c>
      <c r="E10152">
        <v>1700.4295999999999</v>
      </c>
    </row>
    <row r="10153" spans="1:5" x14ac:dyDescent="0.25">
      <c r="A10153" s="1">
        <v>39895</v>
      </c>
      <c r="B10153">
        <v>475.05</v>
      </c>
      <c r="D10153" s="1">
        <v>39895</v>
      </c>
      <c r="E10153">
        <v>1692.7399</v>
      </c>
    </row>
    <row r="10154" spans="1:5" x14ac:dyDescent="0.25">
      <c r="A10154" s="1">
        <v>39896</v>
      </c>
      <c r="B10154">
        <v>464.68</v>
      </c>
      <c r="D10154" s="1">
        <v>39896</v>
      </c>
      <c r="E10154">
        <v>1704.4893</v>
      </c>
    </row>
    <row r="10155" spans="1:5" x14ac:dyDescent="0.25">
      <c r="A10155" s="1">
        <v>39897</v>
      </c>
      <c r="B10155">
        <v>469.72</v>
      </c>
      <c r="D10155" s="1">
        <v>39897</v>
      </c>
      <c r="E10155">
        <v>1684.6297999999999</v>
      </c>
    </row>
    <row r="10156" spans="1:5" x14ac:dyDescent="0.25">
      <c r="A10156" s="1">
        <v>39898</v>
      </c>
      <c r="B10156">
        <v>482.03</v>
      </c>
      <c r="D10156" s="1">
        <v>39898</v>
      </c>
      <c r="E10156">
        <v>1695.8063</v>
      </c>
    </row>
    <row r="10157" spans="1:5" x14ac:dyDescent="0.25">
      <c r="A10157" s="1">
        <v>39899</v>
      </c>
      <c r="B10157">
        <v>471.31</v>
      </c>
      <c r="D10157" s="1">
        <v>39899</v>
      </c>
      <c r="E10157">
        <v>1697.8570999999999</v>
      </c>
    </row>
    <row r="10158" spans="1:5" x14ac:dyDescent="0.25">
      <c r="A10158" s="1">
        <v>39902</v>
      </c>
      <c r="B10158">
        <v>454.99</v>
      </c>
      <c r="D10158" s="1">
        <v>39902</v>
      </c>
      <c r="E10158">
        <v>1703.7331999999999</v>
      </c>
    </row>
    <row r="10159" spans="1:5" x14ac:dyDescent="0.25">
      <c r="A10159" s="1">
        <v>39903</v>
      </c>
      <c r="B10159">
        <v>461.14</v>
      </c>
      <c r="D10159" s="1">
        <v>39903</v>
      </c>
      <c r="E10159">
        <v>1712.8387</v>
      </c>
    </row>
    <row r="10160" spans="1:5" x14ac:dyDescent="0.25">
      <c r="A10160" s="1">
        <v>39904</v>
      </c>
      <c r="B10160">
        <v>468.65</v>
      </c>
      <c r="D10160" s="1">
        <v>39904</v>
      </c>
      <c r="E10160">
        <v>1725.9374</v>
      </c>
    </row>
    <row r="10161" spans="1:5" x14ac:dyDescent="0.25">
      <c r="A10161" s="1">
        <v>39905</v>
      </c>
      <c r="B10161">
        <v>483.36</v>
      </c>
      <c r="D10161" s="1">
        <v>39905</v>
      </c>
      <c r="E10161">
        <v>1708.0006000000001</v>
      </c>
    </row>
    <row r="10162" spans="1:5" x14ac:dyDescent="0.25">
      <c r="A10162" s="1">
        <v>39906</v>
      </c>
      <c r="B10162">
        <v>488.65</v>
      </c>
      <c r="D10162" s="1">
        <v>39906</v>
      </c>
      <c r="E10162">
        <v>1677.7139999999999</v>
      </c>
    </row>
    <row r="10163" spans="1:5" x14ac:dyDescent="0.25">
      <c r="A10163" s="1">
        <v>39909</v>
      </c>
      <c r="B10163">
        <v>484.07</v>
      </c>
      <c r="D10163" s="1">
        <v>39909</v>
      </c>
      <c r="E10163">
        <v>1667.9070999999999</v>
      </c>
    </row>
    <row r="10164" spans="1:5" x14ac:dyDescent="0.25">
      <c r="A10164" s="1">
        <v>39910</v>
      </c>
      <c r="B10164">
        <v>471.71</v>
      </c>
      <c r="D10164" s="1">
        <v>39910</v>
      </c>
      <c r="E10164">
        <v>1673.9730999999999</v>
      </c>
    </row>
    <row r="10165" spans="1:5" x14ac:dyDescent="0.25">
      <c r="A10165" s="1">
        <v>39911</v>
      </c>
      <c r="B10165">
        <v>477.91</v>
      </c>
      <c r="D10165" s="1">
        <v>39911</v>
      </c>
      <c r="E10165">
        <v>1686.4365</v>
      </c>
    </row>
    <row r="10166" spans="1:5" x14ac:dyDescent="0.25">
      <c r="A10166" s="1">
        <v>39912</v>
      </c>
      <c r="B10166">
        <v>497.33</v>
      </c>
      <c r="D10166" s="1">
        <v>39912</v>
      </c>
      <c r="E10166">
        <v>1664.7755999999999</v>
      </c>
    </row>
    <row r="10167" spans="1:5" x14ac:dyDescent="0.25">
      <c r="A10167" s="1">
        <v>39913</v>
      </c>
      <c r="B10167">
        <v>497.33</v>
      </c>
      <c r="D10167" s="1">
        <v>39913</v>
      </c>
      <c r="E10167">
        <v>1664.9956999999999</v>
      </c>
    </row>
    <row r="10168" spans="1:5" x14ac:dyDescent="0.25">
      <c r="A10168" s="1">
        <v>39916</v>
      </c>
      <c r="B10168">
        <v>498.38</v>
      </c>
      <c r="D10168" s="1">
        <v>39916</v>
      </c>
      <c r="E10168">
        <v>1680.8797999999999</v>
      </c>
    </row>
    <row r="10169" spans="1:5" x14ac:dyDescent="0.25">
      <c r="A10169" s="1">
        <v>39917</v>
      </c>
      <c r="B10169">
        <v>487.84</v>
      </c>
      <c r="D10169" s="1">
        <v>39917</v>
      </c>
      <c r="E10169">
        <v>1688.8901000000001</v>
      </c>
    </row>
    <row r="10170" spans="1:5" x14ac:dyDescent="0.25">
      <c r="A10170" s="1">
        <v>39918</v>
      </c>
      <c r="B10170">
        <v>494.06</v>
      </c>
      <c r="D10170" s="1">
        <v>39918</v>
      </c>
      <c r="E10170">
        <v>1692.1333999999999</v>
      </c>
    </row>
    <row r="10171" spans="1:5" x14ac:dyDescent="0.25">
      <c r="A10171" s="1">
        <v>39919</v>
      </c>
      <c r="B10171">
        <v>502.7</v>
      </c>
      <c r="D10171" s="1">
        <v>39919</v>
      </c>
      <c r="E10171">
        <v>1678.7031999999999</v>
      </c>
    </row>
    <row r="10172" spans="1:5" x14ac:dyDescent="0.25">
      <c r="A10172" s="1">
        <v>39920</v>
      </c>
      <c r="B10172">
        <v>505.7</v>
      </c>
      <c r="D10172" s="1">
        <v>39920</v>
      </c>
      <c r="E10172">
        <v>1660.0594000000001</v>
      </c>
    </row>
    <row r="10173" spans="1:5" x14ac:dyDescent="0.25">
      <c r="A10173" s="1">
        <v>39923</v>
      </c>
      <c r="B10173">
        <v>482.99</v>
      </c>
      <c r="D10173" s="1">
        <v>39923</v>
      </c>
      <c r="E10173">
        <v>1679.5864999999999</v>
      </c>
    </row>
    <row r="10174" spans="1:5" x14ac:dyDescent="0.25">
      <c r="A10174" s="1">
        <v>39924</v>
      </c>
      <c r="B10174">
        <v>494.32</v>
      </c>
      <c r="D10174" s="1">
        <v>39924</v>
      </c>
      <c r="E10174">
        <v>1668.7255</v>
      </c>
    </row>
    <row r="10175" spans="1:5" x14ac:dyDescent="0.25">
      <c r="A10175" s="1">
        <v>39925</v>
      </c>
      <c r="B10175">
        <v>491.29</v>
      </c>
      <c r="D10175" s="1">
        <v>39925</v>
      </c>
      <c r="E10175">
        <v>1653.6123</v>
      </c>
    </row>
    <row r="10176" spans="1:5" x14ac:dyDescent="0.25">
      <c r="A10176" s="1">
        <v>39926</v>
      </c>
      <c r="B10176">
        <v>494.9</v>
      </c>
      <c r="D10176" s="1">
        <v>39926</v>
      </c>
      <c r="E10176">
        <v>1662.0088000000001</v>
      </c>
    </row>
    <row r="10177" spans="1:5" x14ac:dyDescent="0.25">
      <c r="A10177" s="1">
        <v>39927</v>
      </c>
      <c r="B10177">
        <v>504.04</v>
      </c>
      <c r="D10177" s="1">
        <v>39927</v>
      </c>
      <c r="E10177">
        <v>1647.2037</v>
      </c>
    </row>
    <row r="10178" spans="1:5" x14ac:dyDescent="0.25">
      <c r="A10178" s="1">
        <v>39930</v>
      </c>
      <c r="B10178">
        <v>498.39</v>
      </c>
      <c r="D10178" s="1">
        <v>39930</v>
      </c>
      <c r="E10178">
        <v>1658.9585999999999</v>
      </c>
    </row>
    <row r="10179" spans="1:5" x14ac:dyDescent="0.25">
      <c r="A10179" s="1">
        <v>39931</v>
      </c>
      <c r="B10179">
        <v>497.53</v>
      </c>
      <c r="D10179" s="1">
        <v>39931</v>
      </c>
      <c r="E10179">
        <v>1640.933</v>
      </c>
    </row>
    <row r="10180" spans="1:5" x14ac:dyDescent="0.25">
      <c r="A10180" s="1">
        <v>39932</v>
      </c>
      <c r="B10180">
        <v>509.39</v>
      </c>
      <c r="D10180" s="1">
        <v>39932</v>
      </c>
      <c r="E10180">
        <v>1626.8641</v>
      </c>
    </row>
    <row r="10181" spans="1:5" x14ac:dyDescent="0.25">
      <c r="A10181" s="1">
        <v>39933</v>
      </c>
      <c r="B10181">
        <v>508.91</v>
      </c>
      <c r="D10181" s="1">
        <v>39933</v>
      </c>
      <c r="E10181">
        <v>1622.5944999999999</v>
      </c>
    </row>
    <row r="10182" spans="1:5" x14ac:dyDescent="0.25">
      <c r="A10182" s="1">
        <v>39934</v>
      </c>
      <c r="B10182">
        <v>511.27</v>
      </c>
      <c r="D10182" s="1">
        <v>39934</v>
      </c>
      <c r="E10182">
        <v>1615.1963000000001</v>
      </c>
    </row>
    <row r="10183" spans="1:5" x14ac:dyDescent="0.25">
      <c r="A10183" s="1">
        <v>39937</v>
      </c>
      <c r="B10183">
        <v>529.33000000000004</v>
      </c>
      <c r="D10183" s="1">
        <v>39937</v>
      </c>
      <c r="E10183">
        <v>1620.6723999999999</v>
      </c>
    </row>
    <row r="10184" spans="1:5" x14ac:dyDescent="0.25">
      <c r="A10184" s="1">
        <v>39938</v>
      </c>
      <c r="B10184">
        <v>527.1</v>
      </c>
      <c r="D10184" s="1">
        <v>39938</v>
      </c>
      <c r="E10184">
        <v>1622.1210000000001</v>
      </c>
    </row>
    <row r="10185" spans="1:5" x14ac:dyDescent="0.25">
      <c r="A10185" s="1">
        <v>39939</v>
      </c>
      <c r="B10185">
        <v>535.16999999999996</v>
      </c>
      <c r="D10185" s="1">
        <v>39939</v>
      </c>
      <c r="E10185">
        <v>1619.7130999999999</v>
      </c>
    </row>
    <row r="10186" spans="1:5" x14ac:dyDescent="0.25">
      <c r="A10186" s="1">
        <v>39940</v>
      </c>
      <c r="B10186">
        <v>527</v>
      </c>
      <c r="D10186" s="1">
        <v>39940</v>
      </c>
      <c r="E10186">
        <v>1592.2538999999999</v>
      </c>
    </row>
    <row r="10187" spans="1:5" x14ac:dyDescent="0.25">
      <c r="A10187" s="1">
        <v>39941</v>
      </c>
      <c r="B10187">
        <v>540.64</v>
      </c>
      <c r="D10187" s="1">
        <v>39941</v>
      </c>
      <c r="E10187">
        <v>1592.4297999999999</v>
      </c>
    </row>
    <row r="10188" spans="1:5" x14ac:dyDescent="0.25">
      <c r="A10188" s="1">
        <v>39944</v>
      </c>
      <c r="B10188">
        <v>529.26</v>
      </c>
      <c r="D10188" s="1">
        <v>39944</v>
      </c>
      <c r="E10188">
        <v>1612.1309000000001</v>
      </c>
    </row>
    <row r="10189" spans="1:5" x14ac:dyDescent="0.25">
      <c r="A10189" s="1">
        <v>39945</v>
      </c>
      <c r="B10189">
        <v>527.76</v>
      </c>
      <c r="D10189" s="1">
        <v>39945</v>
      </c>
      <c r="E10189">
        <v>1615.6321</v>
      </c>
    </row>
    <row r="10190" spans="1:5" x14ac:dyDescent="0.25">
      <c r="A10190" s="1">
        <v>39946</v>
      </c>
      <c r="B10190">
        <v>512.02</v>
      </c>
      <c r="D10190" s="1">
        <v>39946</v>
      </c>
      <c r="E10190">
        <v>1628.9398000000001</v>
      </c>
    </row>
    <row r="10191" spans="1:5" x14ac:dyDescent="0.25">
      <c r="A10191" s="1">
        <v>39947</v>
      </c>
      <c r="B10191">
        <v>517.89</v>
      </c>
      <c r="D10191" s="1">
        <v>39947</v>
      </c>
      <c r="E10191">
        <v>1632.2343000000001</v>
      </c>
    </row>
    <row r="10192" spans="1:5" x14ac:dyDescent="0.25">
      <c r="A10192" s="1">
        <v>39948</v>
      </c>
      <c r="B10192">
        <v>512.16</v>
      </c>
      <c r="D10192" s="1">
        <v>39948</v>
      </c>
      <c r="E10192">
        <v>1628.8348000000001</v>
      </c>
    </row>
    <row r="10193" spans="1:5" x14ac:dyDescent="0.25">
      <c r="A10193" s="1">
        <v>39951</v>
      </c>
      <c r="B10193">
        <v>528.54999999999995</v>
      </c>
      <c r="D10193" s="1">
        <v>39951</v>
      </c>
      <c r="E10193">
        <v>1612.7902999999999</v>
      </c>
    </row>
    <row r="10194" spans="1:5" x14ac:dyDescent="0.25">
      <c r="A10194" s="1">
        <v>39952</v>
      </c>
      <c r="B10194">
        <v>527.9</v>
      </c>
      <c r="D10194" s="1">
        <v>39952</v>
      </c>
      <c r="E10194">
        <v>1608.7155</v>
      </c>
    </row>
    <row r="10195" spans="1:5" x14ac:dyDescent="0.25">
      <c r="A10195" s="1">
        <v>39953</v>
      </c>
      <c r="B10195">
        <v>525.26</v>
      </c>
      <c r="D10195" s="1">
        <v>39953</v>
      </c>
      <c r="E10195">
        <v>1618.9797000000001</v>
      </c>
    </row>
    <row r="10196" spans="1:5" x14ac:dyDescent="0.25">
      <c r="A10196" s="1">
        <v>39954</v>
      </c>
      <c r="B10196">
        <v>516.35</v>
      </c>
      <c r="D10196" s="1">
        <v>39954</v>
      </c>
      <c r="E10196">
        <v>1589.7913000000001</v>
      </c>
    </row>
    <row r="10197" spans="1:5" x14ac:dyDescent="0.25">
      <c r="A10197" s="1">
        <v>39955</v>
      </c>
      <c r="B10197">
        <v>515.37</v>
      </c>
      <c r="D10197" s="1">
        <v>39955</v>
      </c>
      <c r="E10197">
        <v>1575.1265000000001</v>
      </c>
    </row>
    <row r="10198" spans="1:5" x14ac:dyDescent="0.25">
      <c r="A10198" s="1">
        <v>39958</v>
      </c>
      <c r="B10198">
        <v>515.37</v>
      </c>
      <c r="D10198" s="1">
        <v>39958</v>
      </c>
      <c r="E10198">
        <v>1575.7831000000001</v>
      </c>
    </row>
    <row r="10199" spans="1:5" x14ac:dyDescent="0.25">
      <c r="A10199" s="1">
        <v>39959</v>
      </c>
      <c r="B10199">
        <v>530.01</v>
      </c>
      <c r="D10199" s="1">
        <v>39959</v>
      </c>
      <c r="E10199">
        <v>1567.1858</v>
      </c>
    </row>
    <row r="10200" spans="1:5" x14ac:dyDescent="0.25">
      <c r="A10200" s="1">
        <v>39960</v>
      </c>
      <c r="B10200">
        <v>520.04999999999995</v>
      </c>
      <c r="D10200" s="1">
        <v>39960</v>
      </c>
      <c r="E10200">
        <v>1538.4658999999999</v>
      </c>
    </row>
    <row r="10201" spans="1:5" x14ac:dyDescent="0.25">
      <c r="A10201" s="1">
        <v>39961</v>
      </c>
      <c r="B10201">
        <v>527.30999999999995</v>
      </c>
      <c r="D10201" s="1">
        <v>39961</v>
      </c>
      <c r="E10201">
        <v>1545.0681</v>
      </c>
    </row>
    <row r="10202" spans="1:5" x14ac:dyDescent="0.25">
      <c r="A10202" s="1">
        <v>39962</v>
      </c>
      <c r="B10202">
        <v>534.75</v>
      </c>
      <c r="D10202" s="1">
        <v>39962</v>
      </c>
      <c r="E10202">
        <v>1578.6176</v>
      </c>
    </row>
    <row r="10203" spans="1:5" x14ac:dyDescent="0.25">
      <c r="A10203" s="1">
        <v>39965</v>
      </c>
      <c r="B10203">
        <v>549.67999999999995</v>
      </c>
      <c r="D10203" s="1">
        <v>39965</v>
      </c>
      <c r="E10203">
        <v>1535.0775000000001</v>
      </c>
    </row>
    <row r="10204" spans="1:5" x14ac:dyDescent="0.25">
      <c r="A10204" s="1">
        <v>39966</v>
      </c>
      <c r="B10204">
        <v>551.14</v>
      </c>
      <c r="D10204" s="1">
        <v>39966</v>
      </c>
      <c r="E10204">
        <v>1547.8670999999999</v>
      </c>
    </row>
    <row r="10205" spans="1:5" x14ac:dyDescent="0.25">
      <c r="A10205" s="1">
        <v>39967</v>
      </c>
      <c r="B10205">
        <v>543.41</v>
      </c>
      <c r="D10205" s="1">
        <v>39967</v>
      </c>
      <c r="E10205">
        <v>1558.7017000000001</v>
      </c>
    </row>
    <row r="10206" spans="1:5" x14ac:dyDescent="0.25">
      <c r="A10206" s="1">
        <v>39968</v>
      </c>
      <c r="B10206">
        <v>550.01</v>
      </c>
      <c r="D10206" s="1">
        <v>39968</v>
      </c>
      <c r="E10206">
        <v>1533.4329</v>
      </c>
    </row>
    <row r="10207" spans="1:5" x14ac:dyDescent="0.25">
      <c r="A10207" s="1">
        <v>39969</v>
      </c>
      <c r="B10207">
        <v>548.73</v>
      </c>
      <c r="D10207" s="1">
        <v>39969</v>
      </c>
      <c r="E10207">
        <v>1516.5811000000001</v>
      </c>
    </row>
    <row r="10208" spans="1:5" x14ac:dyDescent="0.25">
      <c r="A10208" s="1">
        <v>39972</v>
      </c>
      <c r="B10208">
        <v>547.38</v>
      </c>
      <c r="D10208" s="1">
        <v>39972</v>
      </c>
      <c r="E10208">
        <v>1519.0796</v>
      </c>
    </row>
    <row r="10209" spans="1:5" x14ac:dyDescent="0.25">
      <c r="A10209" s="1">
        <v>39973</v>
      </c>
      <c r="B10209">
        <v>549.91</v>
      </c>
      <c r="D10209" s="1">
        <v>39973</v>
      </c>
      <c r="E10209">
        <v>1519.3904</v>
      </c>
    </row>
    <row r="10210" spans="1:5" x14ac:dyDescent="0.25">
      <c r="A10210" s="1">
        <v>39974</v>
      </c>
      <c r="B10210">
        <v>547.94000000000005</v>
      </c>
      <c r="D10210" s="1">
        <v>39974</v>
      </c>
      <c r="E10210">
        <v>1504.5524</v>
      </c>
    </row>
    <row r="10211" spans="1:5" x14ac:dyDescent="0.25">
      <c r="A10211" s="1">
        <v>39975</v>
      </c>
      <c r="B10211">
        <v>551.17999999999995</v>
      </c>
      <c r="D10211" s="1">
        <v>39975</v>
      </c>
      <c r="E10211">
        <v>1517.3087</v>
      </c>
    </row>
    <row r="10212" spans="1:5" x14ac:dyDescent="0.25">
      <c r="A10212" s="1">
        <v>39976</v>
      </c>
      <c r="B10212">
        <v>551.57000000000005</v>
      </c>
      <c r="D10212" s="1">
        <v>39976</v>
      </c>
      <c r="E10212">
        <v>1528.5651</v>
      </c>
    </row>
    <row r="10213" spans="1:5" x14ac:dyDescent="0.25">
      <c r="A10213" s="1">
        <v>39979</v>
      </c>
      <c r="B10213">
        <v>538.16</v>
      </c>
      <c r="D10213" s="1">
        <v>39979</v>
      </c>
      <c r="E10213">
        <v>1542.2526</v>
      </c>
    </row>
    <row r="10214" spans="1:5" x14ac:dyDescent="0.25">
      <c r="A10214" s="1">
        <v>39980</v>
      </c>
      <c r="B10214">
        <v>530.95000000000005</v>
      </c>
      <c r="D10214" s="1">
        <v>39980</v>
      </c>
      <c r="E10214">
        <v>1550.7</v>
      </c>
    </row>
    <row r="10215" spans="1:5" x14ac:dyDescent="0.25">
      <c r="A10215" s="1">
        <v>39981</v>
      </c>
      <c r="B10215">
        <v>530.41999999999996</v>
      </c>
      <c r="D10215" s="1">
        <v>39981</v>
      </c>
      <c r="E10215">
        <v>1559.1822999999999</v>
      </c>
    </row>
    <row r="10216" spans="1:5" x14ac:dyDescent="0.25">
      <c r="A10216" s="1">
        <v>39982</v>
      </c>
      <c r="B10216">
        <v>534.47</v>
      </c>
      <c r="D10216" s="1">
        <v>39982</v>
      </c>
      <c r="E10216">
        <v>1529.4269999999999</v>
      </c>
    </row>
    <row r="10217" spans="1:5" x14ac:dyDescent="0.25">
      <c r="A10217" s="1">
        <v>39983</v>
      </c>
      <c r="B10217">
        <v>536.38</v>
      </c>
      <c r="D10217" s="1">
        <v>39983</v>
      </c>
      <c r="E10217">
        <v>1542.1296</v>
      </c>
    </row>
    <row r="10218" spans="1:5" x14ac:dyDescent="0.25">
      <c r="A10218" s="1">
        <v>39986</v>
      </c>
      <c r="B10218">
        <v>519.38</v>
      </c>
      <c r="D10218" s="1">
        <v>39986</v>
      </c>
      <c r="E10218">
        <v>1561.7378000000001</v>
      </c>
    </row>
    <row r="10219" spans="1:5" x14ac:dyDescent="0.25">
      <c r="A10219" s="1">
        <v>39987</v>
      </c>
      <c r="B10219">
        <v>520.04</v>
      </c>
      <c r="D10219" s="1">
        <v>39987</v>
      </c>
      <c r="E10219">
        <v>1573.5345</v>
      </c>
    </row>
    <row r="10220" spans="1:5" x14ac:dyDescent="0.25">
      <c r="A10220" s="1">
        <v>39988</v>
      </c>
      <c r="B10220">
        <v>523.98</v>
      </c>
      <c r="D10220" s="1">
        <v>39988</v>
      </c>
      <c r="E10220">
        <v>1563.7465</v>
      </c>
    </row>
    <row r="10221" spans="1:5" x14ac:dyDescent="0.25">
      <c r="A10221" s="1">
        <v>39989</v>
      </c>
      <c r="B10221">
        <v>535.55999999999995</v>
      </c>
      <c r="D10221" s="1">
        <v>39989</v>
      </c>
      <c r="E10221">
        <v>1583.8361</v>
      </c>
    </row>
    <row r="10222" spans="1:5" x14ac:dyDescent="0.25">
      <c r="A10222" s="1">
        <v>39990</v>
      </c>
      <c r="B10222">
        <v>535.55999999999995</v>
      </c>
      <c r="D10222" s="1">
        <v>39990</v>
      </c>
      <c r="E10222">
        <v>1590.4327000000001</v>
      </c>
    </row>
    <row r="10223" spans="1:5" x14ac:dyDescent="0.25">
      <c r="A10223" s="1">
        <v>39993</v>
      </c>
      <c r="B10223">
        <v>539.73</v>
      </c>
      <c r="D10223" s="1">
        <v>39993</v>
      </c>
      <c r="E10223">
        <v>1591.2664</v>
      </c>
    </row>
    <row r="10224" spans="1:5" x14ac:dyDescent="0.25">
      <c r="A10224" s="1">
        <v>39994</v>
      </c>
      <c r="B10224">
        <v>535.62</v>
      </c>
      <c r="D10224" s="1">
        <v>39994</v>
      </c>
      <c r="E10224">
        <v>1589.6429000000001</v>
      </c>
    </row>
    <row r="10225" spans="1:5" x14ac:dyDescent="0.25">
      <c r="A10225" s="1">
        <v>39995</v>
      </c>
      <c r="B10225">
        <v>538.65</v>
      </c>
      <c r="D10225" s="1">
        <v>39995</v>
      </c>
      <c r="E10225">
        <v>1584.8047999999999</v>
      </c>
    </row>
    <row r="10226" spans="1:5" x14ac:dyDescent="0.25">
      <c r="A10226" s="1">
        <v>39996</v>
      </c>
      <c r="B10226">
        <v>522.57000000000005</v>
      </c>
      <c r="D10226" s="1">
        <v>39996</v>
      </c>
      <c r="E10226">
        <v>1592.5518</v>
      </c>
    </row>
    <row r="10227" spans="1:5" x14ac:dyDescent="0.25">
      <c r="A10227" s="1">
        <v>39997</v>
      </c>
      <c r="B10227">
        <v>522.57000000000005</v>
      </c>
      <c r="D10227" s="1">
        <v>39997</v>
      </c>
      <c r="E10227">
        <v>1592.7692</v>
      </c>
    </row>
    <row r="10228" spans="1:5" x14ac:dyDescent="0.25">
      <c r="A10228" s="1">
        <v>40000</v>
      </c>
      <c r="B10228">
        <v>522.95000000000005</v>
      </c>
      <c r="D10228" s="1">
        <v>40000</v>
      </c>
      <c r="E10228">
        <v>1589.9922999999999</v>
      </c>
    </row>
    <row r="10229" spans="1:5" x14ac:dyDescent="0.25">
      <c r="A10229" s="1">
        <v>40001</v>
      </c>
      <c r="B10229">
        <v>512.51</v>
      </c>
      <c r="D10229" s="1">
        <v>40001</v>
      </c>
      <c r="E10229">
        <v>1598.6396</v>
      </c>
    </row>
    <row r="10230" spans="1:5" x14ac:dyDescent="0.25">
      <c r="A10230" s="1">
        <v>40002</v>
      </c>
      <c r="B10230">
        <v>511.18</v>
      </c>
      <c r="D10230" s="1">
        <v>40002</v>
      </c>
      <c r="E10230">
        <v>1626.5614</v>
      </c>
    </row>
    <row r="10231" spans="1:5" x14ac:dyDescent="0.25">
      <c r="A10231" s="1">
        <v>40003</v>
      </c>
      <c r="B10231">
        <v>513.04999999999995</v>
      </c>
      <c r="D10231" s="1">
        <v>40003</v>
      </c>
      <c r="E10231">
        <v>1598.6094000000001</v>
      </c>
    </row>
    <row r="10232" spans="1:5" x14ac:dyDescent="0.25">
      <c r="A10232" s="1">
        <v>40004</v>
      </c>
      <c r="B10232">
        <v>511.36</v>
      </c>
      <c r="D10232" s="1">
        <v>40004</v>
      </c>
      <c r="E10232">
        <v>1620.0742</v>
      </c>
    </row>
    <row r="10233" spans="1:5" x14ac:dyDescent="0.25">
      <c r="A10233" s="1">
        <v>40007</v>
      </c>
      <c r="B10233">
        <v>523.87</v>
      </c>
      <c r="D10233" s="1">
        <v>40007</v>
      </c>
      <c r="E10233">
        <v>1612.4862000000001</v>
      </c>
    </row>
    <row r="10234" spans="1:5" x14ac:dyDescent="0.25">
      <c r="A10234" s="1">
        <v>40008</v>
      </c>
      <c r="B10234">
        <v>526.92999999999995</v>
      </c>
      <c r="D10234" s="1">
        <v>40008</v>
      </c>
      <c r="E10234">
        <v>1590.8041000000001</v>
      </c>
    </row>
    <row r="10235" spans="1:5" x14ac:dyDescent="0.25">
      <c r="A10235" s="1">
        <v>40009</v>
      </c>
      <c r="B10235">
        <v>542.91</v>
      </c>
      <c r="D10235" s="1">
        <v>40009</v>
      </c>
      <c r="E10235">
        <v>1564.8719000000001</v>
      </c>
    </row>
    <row r="10236" spans="1:5" x14ac:dyDescent="0.25">
      <c r="A10236" s="1">
        <v>40010</v>
      </c>
      <c r="B10236">
        <v>548.08000000000004</v>
      </c>
      <c r="D10236" s="1">
        <v>40010</v>
      </c>
      <c r="E10236">
        <v>1571.8812</v>
      </c>
    </row>
    <row r="10237" spans="1:5" x14ac:dyDescent="0.25">
      <c r="A10237" s="1">
        <v>40011</v>
      </c>
      <c r="B10237">
        <v>547.61</v>
      </c>
      <c r="D10237" s="1">
        <v>40011</v>
      </c>
      <c r="E10237">
        <v>1556.3635999999999</v>
      </c>
    </row>
    <row r="10238" spans="1:5" x14ac:dyDescent="0.25">
      <c r="A10238" s="1">
        <v>40014</v>
      </c>
      <c r="B10238">
        <v>554.38</v>
      </c>
      <c r="D10238" s="1">
        <v>40014</v>
      </c>
      <c r="E10238">
        <v>1569.04</v>
      </c>
    </row>
    <row r="10239" spans="1:5" x14ac:dyDescent="0.25">
      <c r="A10239" s="1">
        <v>40015</v>
      </c>
      <c r="B10239">
        <v>556.07000000000005</v>
      </c>
      <c r="D10239" s="1">
        <v>40015</v>
      </c>
      <c r="E10239">
        <v>1587.7272</v>
      </c>
    </row>
    <row r="10240" spans="1:5" x14ac:dyDescent="0.25">
      <c r="A10240" s="1">
        <v>40016</v>
      </c>
      <c r="B10240">
        <v>556.23</v>
      </c>
      <c r="D10240" s="1">
        <v>40016</v>
      </c>
      <c r="E10240">
        <v>1571.6035999999999</v>
      </c>
    </row>
    <row r="10241" spans="1:5" x14ac:dyDescent="0.25">
      <c r="A10241" s="1">
        <v>40017</v>
      </c>
      <c r="B10241">
        <v>569.71</v>
      </c>
      <c r="D10241" s="1">
        <v>40017</v>
      </c>
      <c r="E10241">
        <v>1546.5553</v>
      </c>
    </row>
    <row r="10242" spans="1:5" x14ac:dyDescent="0.25">
      <c r="A10242" s="1">
        <v>40018</v>
      </c>
      <c r="B10242">
        <v>571.82000000000005</v>
      </c>
      <c r="D10242" s="1">
        <v>40018</v>
      </c>
      <c r="E10242">
        <v>1553.8158000000001</v>
      </c>
    </row>
    <row r="10243" spans="1:5" x14ac:dyDescent="0.25">
      <c r="A10243" s="1">
        <v>40021</v>
      </c>
      <c r="B10243">
        <v>573.58000000000004</v>
      </c>
      <c r="D10243" s="1">
        <v>40021</v>
      </c>
      <c r="E10243">
        <v>1545.1415</v>
      </c>
    </row>
    <row r="10244" spans="1:5" x14ac:dyDescent="0.25">
      <c r="A10244" s="1">
        <v>40022</v>
      </c>
      <c r="B10244">
        <v>572.23</v>
      </c>
      <c r="D10244" s="1">
        <v>40022</v>
      </c>
      <c r="E10244">
        <v>1554.0199</v>
      </c>
    </row>
    <row r="10245" spans="1:5" x14ac:dyDescent="0.25">
      <c r="A10245" s="1">
        <v>40023</v>
      </c>
      <c r="B10245">
        <v>569.23</v>
      </c>
      <c r="D10245" s="1">
        <v>40023</v>
      </c>
      <c r="E10245">
        <v>1562.3019999999999</v>
      </c>
    </row>
    <row r="10246" spans="1:5" x14ac:dyDescent="0.25">
      <c r="A10246" s="1">
        <v>40024</v>
      </c>
      <c r="B10246">
        <v>576.30999999999995</v>
      </c>
      <c r="D10246" s="1">
        <v>40024</v>
      </c>
      <c r="E10246">
        <v>1571.0059000000001</v>
      </c>
    </row>
    <row r="10247" spans="1:5" x14ac:dyDescent="0.25">
      <c r="A10247" s="1">
        <v>40025</v>
      </c>
      <c r="B10247">
        <v>576.55999999999995</v>
      </c>
      <c r="D10247" s="1">
        <v>40025</v>
      </c>
      <c r="E10247">
        <v>1598.2950000000001</v>
      </c>
    </row>
    <row r="10248" spans="1:5" x14ac:dyDescent="0.25">
      <c r="A10248" s="1">
        <v>40028</v>
      </c>
      <c r="B10248">
        <v>585.92999999999995</v>
      </c>
      <c r="D10248" s="1">
        <v>40028</v>
      </c>
      <c r="E10248">
        <v>1576.6731</v>
      </c>
    </row>
    <row r="10249" spans="1:5" x14ac:dyDescent="0.25">
      <c r="A10249" s="1">
        <v>40029</v>
      </c>
      <c r="B10249">
        <v>588.14</v>
      </c>
      <c r="D10249" s="1">
        <v>40029</v>
      </c>
      <c r="E10249">
        <v>1569.2460000000001</v>
      </c>
    </row>
    <row r="10250" spans="1:5" x14ac:dyDescent="0.25">
      <c r="A10250" s="1">
        <v>40030</v>
      </c>
      <c r="B10250">
        <v>586.30999999999995</v>
      </c>
      <c r="D10250" s="1">
        <v>40030</v>
      </c>
      <c r="E10250">
        <v>1552.8263999999999</v>
      </c>
    </row>
    <row r="10251" spans="1:5" x14ac:dyDescent="0.25">
      <c r="A10251" s="1">
        <v>40031</v>
      </c>
      <c r="B10251">
        <v>582.41999999999996</v>
      </c>
      <c r="D10251" s="1">
        <v>40031</v>
      </c>
      <c r="E10251">
        <v>1560.3108999999999</v>
      </c>
    </row>
    <row r="10252" spans="1:5" x14ac:dyDescent="0.25">
      <c r="A10252" s="1">
        <v>40032</v>
      </c>
      <c r="B10252">
        <v>591.21</v>
      </c>
      <c r="D10252" s="1">
        <v>40032</v>
      </c>
      <c r="E10252">
        <v>1543.5891999999999</v>
      </c>
    </row>
    <row r="10253" spans="1:5" x14ac:dyDescent="0.25">
      <c r="A10253" s="1">
        <v>40035</v>
      </c>
      <c r="B10253">
        <v>589.27</v>
      </c>
      <c r="D10253" s="1">
        <v>40035</v>
      </c>
      <c r="E10253">
        <v>1559.6012000000001</v>
      </c>
    </row>
    <row r="10254" spans="1:5" x14ac:dyDescent="0.25">
      <c r="A10254" s="1">
        <v>40036</v>
      </c>
      <c r="B10254">
        <v>581.6</v>
      </c>
      <c r="D10254" s="1">
        <v>40036</v>
      </c>
      <c r="E10254">
        <v>1574.704</v>
      </c>
    </row>
    <row r="10255" spans="1:5" x14ac:dyDescent="0.25">
      <c r="A10255" s="1">
        <v>40037</v>
      </c>
      <c r="B10255">
        <v>588.54</v>
      </c>
      <c r="D10255" s="1">
        <v>40037</v>
      </c>
      <c r="E10255">
        <v>1564.0142000000001</v>
      </c>
    </row>
    <row r="10256" spans="1:5" x14ac:dyDescent="0.25">
      <c r="A10256" s="1">
        <v>40038</v>
      </c>
      <c r="B10256">
        <v>592.67999999999995</v>
      </c>
      <c r="D10256" s="1">
        <v>40038</v>
      </c>
      <c r="E10256">
        <v>1584.2340999999999</v>
      </c>
    </row>
    <row r="10257" spans="1:5" x14ac:dyDescent="0.25">
      <c r="A10257" s="1">
        <v>40039</v>
      </c>
      <c r="B10257">
        <v>586.87</v>
      </c>
      <c r="D10257" s="1">
        <v>40039</v>
      </c>
      <c r="E10257">
        <v>1590.7882999999999</v>
      </c>
    </row>
    <row r="10258" spans="1:5" x14ac:dyDescent="0.25">
      <c r="A10258" s="1">
        <v>40042</v>
      </c>
      <c r="B10258">
        <v>572.13</v>
      </c>
      <c r="D10258" s="1">
        <v>40042</v>
      </c>
      <c r="E10258">
        <v>1603.3827000000001</v>
      </c>
    </row>
    <row r="10259" spans="1:5" x14ac:dyDescent="0.25">
      <c r="A10259" s="1">
        <v>40043</v>
      </c>
      <c r="B10259">
        <v>578.35</v>
      </c>
      <c r="D10259" s="1">
        <v>40043</v>
      </c>
      <c r="E10259">
        <v>1598.5953</v>
      </c>
    </row>
    <row r="10260" spans="1:5" x14ac:dyDescent="0.25">
      <c r="A10260" s="1">
        <v>40044</v>
      </c>
      <c r="B10260">
        <v>582.4</v>
      </c>
      <c r="D10260" s="1">
        <v>40044</v>
      </c>
      <c r="E10260">
        <v>1610.165</v>
      </c>
    </row>
    <row r="10261" spans="1:5" x14ac:dyDescent="0.25">
      <c r="A10261" s="1">
        <v>40045</v>
      </c>
      <c r="B10261">
        <v>588.76</v>
      </c>
      <c r="D10261" s="1">
        <v>40045</v>
      </c>
      <c r="E10261">
        <v>1618.0864999999999</v>
      </c>
    </row>
    <row r="10262" spans="1:5" x14ac:dyDescent="0.25">
      <c r="A10262" s="1">
        <v>40046</v>
      </c>
      <c r="B10262">
        <v>599.79</v>
      </c>
      <c r="D10262" s="1">
        <v>40046</v>
      </c>
      <c r="E10262">
        <v>1595.8679999999999</v>
      </c>
    </row>
    <row r="10263" spans="1:5" x14ac:dyDescent="0.25">
      <c r="A10263" s="1">
        <v>40049</v>
      </c>
      <c r="B10263">
        <v>599.16</v>
      </c>
      <c r="D10263" s="1">
        <v>40049</v>
      </c>
      <c r="E10263">
        <v>1609.7929999999999</v>
      </c>
    </row>
    <row r="10264" spans="1:5" x14ac:dyDescent="0.25">
      <c r="A10264" s="1">
        <v>40050</v>
      </c>
      <c r="B10264">
        <v>600.75</v>
      </c>
      <c r="D10264" s="1">
        <v>40050</v>
      </c>
      <c r="E10264">
        <v>1620.7074</v>
      </c>
    </row>
    <row r="10265" spans="1:5" x14ac:dyDescent="0.25">
      <c r="A10265" s="1">
        <v>40051</v>
      </c>
      <c r="B10265">
        <v>600.85</v>
      </c>
      <c r="D10265" s="1">
        <v>40051</v>
      </c>
      <c r="E10265">
        <v>1625.4336000000001</v>
      </c>
    </row>
    <row r="10266" spans="1:5" x14ac:dyDescent="0.25">
      <c r="A10266" s="1">
        <v>40052</v>
      </c>
      <c r="B10266">
        <v>602.41999999999996</v>
      </c>
      <c r="D10266" s="1">
        <v>40052</v>
      </c>
      <c r="E10266">
        <v>1619.5465999999999</v>
      </c>
    </row>
    <row r="10267" spans="1:5" x14ac:dyDescent="0.25">
      <c r="A10267" s="1">
        <v>40053</v>
      </c>
      <c r="B10267">
        <v>601.29999999999995</v>
      </c>
      <c r="D10267" s="1">
        <v>40053</v>
      </c>
      <c r="E10267">
        <v>1622.4155000000001</v>
      </c>
    </row>
    <row r="10268" spans="1:5" x14ac:dyDescent="0.25">
      <c r="A10268" s="1">
        <v>40056</v>
      </c>
      <c r="B10268">
        <v>595.86</v>
      </c>
      <c r="D10268" s="1">
        <v>40056</v>
      </c>
      <c r="E10268">
        <v>1630.4874</v>
      </c>
    </row>
    <row r="10269" spans="1:5" x14ac:dyDescent="0.25">
      <c r="A10269" s="1">
        <v>40057</v>
      </c>
      <c r="B10269">
        <v>582.63</v>
      </c>
      <c r="D10269" s="1">
        <v>40057</v>
      </c>
      <c r="E10269">
        <v>1629.5216</v>
      </c>
    </row>
    <row r="10270" spans="1:5" x14ac:dyDescent="0.25">
      <c r="A10270" s="1">
        <v>40058</v>
      </c>
      <c r="B10270">
        <v>580.65</v>
      </c>
      <c r="D10270" s="1">
        <v>40058</v>
      </c>
      <c r="E10270">
        <v>1648.4413</v>
      </c>
    </row>
    <row r="10271" spans="1:5" x14ac:dyDescent="0.25">
      <c r="A10271" s="1">
        <v>40059</v>
      </c>
      <c r="B10271">
        <v>586.08000000000004</v>
      </c>
      <c r="D10271" s="1">
        <v>40059</v>
      </c>
      <c r="E10271">
        <v>1640.2431999999999</v>
      </c>
    </row>
    <row r="10272" spans="1:5" x14ac:dyDescent="0.25">
      <c r="A10272" s="1">
        <v>40060</v>
      </c>
      <c r="B10272">
        <v>593.87</v>
      </c>
      <c r="D10272" s="1">
        <v>40060</v>
      </c>
      <c r="E10272">
        <v>1615.9213999999999</v>
      </c>
    </row>
    <row r="10273" spans="1:5" x14ac:dyDescent="0.25">
      <c r="A10273" s="1">
        <v>40063</v>
      </c>
      <c r="B10273">
        <v>593.87</v>
      </c>
      <c r="D10273" s="1">
        <v>40063</v>
      </c>
      <c r="E10273">
        <v>1616.5653</v>
      </c>
    </row>
    <row r="10274" spans="1:5" x14ac:dyDescent="0.25">
      <c r="A10274" s="1">
        <v>40064</v>
      </c>
      <c r="B10274">
        <v>599.59</v>
      </c>
      <c r="D10274" s="1">
        <v>40064</v>
      </c>
      <c r="E10274">
        <v>1609.5966000000001</v>
      </c>
    </row>
    <row r="10275" spans="1:5" x14ac:dyDescent="0.25">
      <c r="A10275" s="1">
        <v>40065</v>
      </c>
      <c r="B10275">
        <v>604.99</v>
      </c>
      <c r="D10275" s="1">
        <v>40065</v>
      </c>
      <c r="E10275">
        <v>1606.5688</v>
      </c>
    </row>
    <row r="10276" spans="1:5" x14ac:dyDescent="0.25">
      <c r="A10276" s="1">
        <v>40066</v>
      </c>
      <c r="B10276">
        <v>611.61</v>
      </c>
      <c r="D10276" s="1">
        <v>40066</v>
      </c>
      <c r="E10276">
        <v>1638.884</v>
      </c>
    </row>
    <row r="10277" spans="1:5" x14ac:dyDescent="0.25">
      <c r="A10277" s="1">
        <v>40067</v>
      </c>
      <c r="B10277">
        <v>610.91999999999996</v>
      </c>
      <c r="D10277" s="1">
        <v>40067</v>
      </c>
      <c r="E10277">
        <v>1639.8757000000001</v>
      </c>
    </row>
    <row r="10278" spans="1:5" x14ac:dyDescent="0.25">
      <c r="A10278" s="1">
        <v>40070</v>
      </c>
      <c r="B10278">
        <v>615.23</v>
      </c>
      <c r="D10278" s="1">
        <v>40070</v>
      </c>
      <c r="E10278">
        <v>1629.8662999999999</v>
      </c>
    </row>
    <row r="10279" spans="1:5" x14ac:dyDescent="0.25">
      <c r="A10279" s="1">
        <v>40071</v>
      </c>
      <c r="B10279">
        <v>617.92999999999995</v>
      </c>
      <c r="D10279" s="1">
        <v>40071</v>
      </c>
      <c r="E10279">
        <v>1620.7625</v>
      </c>
    </row>
    <row r="10280" spans="1:5" x14ac:dyDescent="0.25">
      <c r="A10280" s="1">
        <v>40072</v>
      </c>
      <c r="B10280">
        <v>627.79999999999995</v>
      </c>
      <c r="D10280" s="1">
        <v>40072</v>
      </c>
      <c r="E10280">
        <v>1618.9395999999999</v>
      </c>
    </row>
    <row r="10281" spans="1:5" x14ac:dyDescent="0.25">
      <c r="A10281" s="1">
        <v>40073</v>
      </c>
      <c r="B10281">
        <v>625.64</v>
      </c>
      <c r="D10281" s="1">
        <v>40073</v>
      </c>
      <c r="E10281">
        <v>1636.1181999999999</v>
      </c>
    </row>
    <row r="10282" spans="1:5" x14ac:dyDescent="0.25">
      <c r="A10282" s="1">
        <v>40074</v>
      </c>
      <c r="B10282">
        <v>627.16999999999996</v>
      </c>
      <c r="D10282" s="1">
        <v>40074</v>
      </c>
      <c r="E10282">
        <v>1624.4196999999999</v>
      </c>
    </row>
    <row r="10283" spans="1:5" x14ac:dyDescent="0.25">
      <c r="A10283" s="1">
        <v>40077</v>
      </c>
      <c r="B10283">
        <v>625.20000000000005</v>
      </c>
      <c r="D10283" s="1">
        <v>40077</v>
      </c>
      <c r="E10283">
        <v>1622.0034000000001</v>
      </c>
    </row>
    <row r="10284" spans="1:5" x14ac:dyDescent="0.25">
      <c r="A10284" s="1">
        <v>40078</v>
      </c>
      <c r="B10284">
        <v>629.49</v>
      </c>
      <c r="D10284" s="1">
        <v>40078</v>
      </c>
      <c r="E10284">
        <v>1628.248</v>
      </c>
    </row>
    <row r="10285" spans="1:5" x14ac:dyDescent="0.25">
      <c r="A10285" s="1">
        <v>40079</v>
      </c>
      <c r="B10285">
        <v>622.74</v>
      </c>
      <c r="D10285" s="1">
        <v>40079</v>
      </c>
      <c r="E10285">
        <v>1633.5120999999999</v>
      </c>
    </row>
    <row r="10286" spans="1:5" x14ac:dyDescent="0.25">
      <c r="A10286" s="1">
        <v>40080</v>
      </c>
      <c r="B10286">
        <v>615.82000000000005</v>
      </c>
      <c r="D10286" s="1">
        <v>40080</v>
      </c>
      <c r="E10286">
        <v>1637.0201</v>
      </c>
    </row>
    <row r="10287" spans="1:5" x14ac:dyDescent="0.25">
      <c r="A10287" s="1">
        <v>40081</v>
      </c>
      <c r="B10287">
        <v>612.20000000000005</v>
      </c>
      <c r="D10287" s="1">
        <v>40081</v>
      </c>
      <c r="E10287">
        <v>1652.3575000000001</v>
      </c>
    </row>
    <row r="10288" spans="1:5" x14ac:dyDescent="0.25">
      <c r="A10288" s="1">
        <v>40084</v>
      </c>
      <c r="B10288">
        <v>623.53</v>
      </c>
      <c r="D10288" s="1">
        <v>40084</v>
      </c>
      <c r="E10288">
        <v>1662.5449000000001</v>
      </c>
    </row>
    <row r="10289" spans="1:5" x14ac:dyDescent="0.25">
      <c r="A10289" s="1">
        <v>40085</v>
      </c>
      <c r="B10289">
        <v>622.33000000000004</v>
      </c>
      <c r="D10289" s="1">
        <v>40085</v>
      </c>
      <c r="E10289">
        <v>1665.6790000000001</v>
      </c>
    </row>
    <row r="10290" spans="1:5" x14ac:dyDescent="0.25">
      <c r="A10290" s="1">
        <v>40086</v>
      </c>
      <c r="B10290">
        <v>619.87</v>
      </c>
      <c r="D10290" s="1">
        <v>40086</v>
      </c>
      <c r="E10290">
        <v>1661.0605</v>
      </c>
    </row>
    <row r="10291" spans="1:5" x14ac:dyDescent="0.25">
      <c r="A10291" s="1">
        <v>40087</v>
      </c>
      <c r="B10291">
        <v>603.16</v>
      </c>
      <c r="D10291" s="1">
        <v>40087</v>
      </c>
      <c r="E10291">
        <v>1681.0672999999999</v>
      </c>
    </row>
    <row r="10292" spans="1:5" x14ac:dyDescent="0.25">
      <c r="A10292" s="1">
        <v>40088</v>
      </c>
      <c r="B10292">
        <v>600.05999999999995</v>
      </c>
      <c r="D10292" s="1">
        <v>40088</v>
      </c>
      <c r="E10292">
        <v>1672.4612999999999</v>
      </c>
    </row>
    <row r="10293" spans="1:5" x14ac:dyDescent="0.25">
      <c r="A10293" s="1">
        <v>40091</v>
      </c>
      <c r="B10293">
        <v>609.55999999999995</v>
      </c>
      <c r="D10293" s="1">
        <v>40091</v>
      </c>
      <c r="E10293">
        <v>1672.175</v>
      </c>
    </row>
    <row r="10294" spans="1:5" x14ac:dyDescent="0.25">
      <c r="A10294" s="1">
        <v>40092</v>
      </c>
      <c r="B10294">
        <v>618.12</v>
      </c>
      <c r="D10294" s="1">
        <v>40092</v>
      </c>
      <c r="E10294">
        <v>1666.2255</v>
      </c>
    </row>
    <row r="10295" spans="1:5" x14ac:dyDescent="0.25">
      <c r="A10295" s="1">
        <v>40093</v>
      </c>
      <c r="B10295">
        <v>619.63</v>
      </c>
      <c r="D10295" s="1">
        <v>40093</v>
      </c>
      <c r="E10295">
        <v>1679.9024999999999</v>
      </c>
    </row>
    <row r="10296" spans="1:5" x14ac:dyDescent="0.25">
      <c r="A10296" s="1">
        <v>40094</v>
      </c>
      <c r="B10296">
        <v>624.80999999999995</v>
      </c>
      <c r="D10296" s="1">
        <v>40094</v>
      </c>
      <c r="E10296">
        <v>1660.3459</v>
      </c>
    </row>
    <row r="10297" spans="1:5" x14ac:dyDescent="0.25">
      <c r="A10297" s="1">
        <v>40095</v>
      </c>
      <c r="B10297">
        <v>628.66</v>
      </c>
      <c r="D10297" s="1">
        <v>40095</v>
      </c>
      <c r="E10297">
        <v>1631.7507000000001</v>
      </c>
    </row>
    <row r="10298" spans="1:5" x14ac:dyDescent="0.25">
      <c r="A10298" s="1">
        <v>40098</v>
      </c>
      <c r="B10298">
        <v>631.07000000000005</v>
      </c>
      <c r="D10298" s="1">
        <v>40098</v>
      </c>
      <c r="E10298">
        <v>1632.3921</v>
      </c>
    </row>
    <row r="10299" spans="1:5" x14ac:dyDescent="0.25">
      <c r="A10299" s="1">
        <v>40099</v>
      </c>
      <c r="B10299">
        <v>629.19000000000005</v>
      </c>
      <c r="D10299" s="1">
        <v>40099</v>
      </c>
      <c r="E10299">
        <v>1646.8921</v>
      </c>
    </row>
    <row r="10300" spans="1:5" x14ac:dyDescent="0.25">
      <c r="A10300" s="1">
        <v>40100</v>
      </c>
      <c r="B10300">
        <v>640.38</v>
      </c>
      <c r="D10300" s="1">
        <v>40100</v>
      </c>
      <c r="E10300">
        <v>1623.375</v>
      </c>
    </row>
    <row r="10301" spans="1:5" x14ac:dyDescent="0.25">
      <c r="A10301" s="1">
        <v>40101</v>
      </c>
      <c r="B10301">
        <v>642.67999999999995</v>
      </c>
      <c r="D10301" s="1">
        <v>40101</v>
      </c>
      <c r="E10301">
        <v>1614.8780999999999</v>
      </c>
    </row>
    <row r="10302" spans="1:5" x14ac:dyDescent="0.25">
      <c r="A10302" s="1">
        <v>40102</v>
      </c>
      <c r="B10302">
        <v>637.17999999999995</v>
      </c>
      <c r="D10302" s="1">
        <v>40102</v>
      </c>
      <c r="E10302">
        <v>1627.5908999999999</v>
      </c>
    </row>
    <row r="10303" spans="1:5" x14ac:dyDescent="0.25">
      <c r="A10303" s="1">
        <v>40105</v>
      </c>
      <c r="B10303">
        <v>643.32000000000005</v>
      </c>
      <c r="D10303" s="1">
        <v>40105</v>
      </c>
      <c r="E10303">
        <v>1634.3433</v>
      </c>
    </row>
    <row r="10304" spans="1:5" x14ac:dyDescent="0.25">
      <c r="A10304" s="1">
        <v>40106</v>
      </c>
      <c r="B10304">
        <v>638.71</v>
      </c>
      <c r="D10304" s="1">
        <v>40106</v>
      </c>
      <c r="E10304">
        <v>1646.4045000000001</v>
      </c>
    </row>
    <row r="10305" spans="1:5" x14ac:dyDescent="0.25">
      <c r="A10305" s="1">
        <v>40107</v>
      </c>
      <c r="B10305">
        <v>632.71</v>
      </c>
      <c r="D10305" s="1">
        <v>40107</v>
      </c>
      <c r="E10305">
        <v>1632.7867000000001</v>
      </c>
    </row>
    <row r="10306" spans="1:5" x14ac:dyDescent="0.25">
      <c r="A10306" s="1">
        <v>40108</v>
      </c>
      <c r="B10306">
        <v>639.54999999999995</v>
      </c>
      <c r="D10306" s="1">
        <v>40108</v>
      </c>
      <c r="E10306">
        <v>1629.4744000000001</v>
      </c>
    </row>
    <row r="10307" spans="1:5" x14ac:dyDescent="0.25">
      <c r="A10307" s="1">
        <v>40109</v>
      </c>
      <c r="B10307">
        <v>631.22</v>
      </c>
      <c r="D10307" s="1">
        <v>40109</v>
      </c>
      <c r="E10307">
        <v>1620.7403999999999</v>
      </c>
    </row>
    <row r="10308" spans="1:5" x14ac:dyDescent="0.25">
      <c r="A10308" s="1">
        <v>40112</v>
      </c>
      <c r="B10308">
        <v>623.69000000000005</v>
      </c>
      <c r="D10308" s="1">
        <v>40112</v>
      </c>
      <c r="E10308">
        <v>1606.2672</v>
      </c>
    </row>
    <row r="10309" spans="1:5" x14ac:dyDescent="0.25">
      <c r="A10309" s="1">
        <v>40113</v>
      </c>
      <c r="B10309">
        <v>620.73</v>
      </c>
      <c r="D10309" s="1">
        <v>40113</v>
      </c>
      <c r="E10309">
        <v>1622.5913</v>
      </c>
    </row>
    <row r="10310" spans="1:5" x14ac:dyDescent="0.25">
      <c r="A10310" s="1">
        <v>40114</v>
      </c>
      <c r="B10310">
        <v>606.95000000000005</v>
      </c>
      <c r="D10310" s="1">
        <v>40114</v>
      </c>
      <c r="E10310">
        <v>1632.0966000000001</v>
      </c>
    </row>
    <row r="10311" spans="1:5" x14ac:dyDescent="0.25">
      <c r="A10311" s="1">
        <v>40115</v>
      </c>
      <c r="B10311">
        <v>620.79</v>
      </c>
      <c r="D10311" s="1">
        <v>40115</v>
      </c>
      <c r="E10311">
        <v>1613.1913999999999</v>
      </c>
    </row>
    <row r="10312" spans="1:5" x14ac:dyDescent="0.25">
      <c r="A10312" s="1">
        <v>40116</v>
      </c>
      <c r="B10312">
        <v>603.26</v>
      </c>
      <c r="D10312" s="1">
        <v>40116</v>
      </c>
      <c r="E10312">
        <v>1637.0699</v>
      </c>
    </row>
    <row r="10313" spans="1:5" x14ac:dyDescent="0.25">
      <c r="A10313" s="1">
        <v>40119</v>
      </c>
      <c r="B10313">
        <v>606.69000000000005</v>
      </c>
      <c r="D10313" s="1">
        <v>40119</v>
      </c>
      <c r="E10313">
        <v>1630.5649000000001</v>
      </c>
    </row>
    <row r="10314" spans="1:5" x14ac:dyDescent="0.25">
      <c r="A10314" s="1">
        <v>40120</v>
      </c>
      <c r="B10314">
        <v>609.41</v>
      </c>
      <c r="D10314" s="1">
        <v>40120</v>
      </c>
      <c r="E10314">
        <v>1617.7401</v>
      </c>
    </row>
    <row r="10315" spans="1:5" x14ac:dyDescent="0.25">
      <c r="A10315" s="1">
        <v>40121</v>
      </c>
      <c r="B10315">
        <v>609.16</v>
      </c>
      <c r="D10315" s="1">
        <v>40121</v>
      </c>
      <c r="E10315">
        <v>1601.2101</v>
      </c>
    </row>
    <row r="10316" spans="1:5" x14ac:dyDescent="0.25">
      <c r="A10316" s="1">
        <v>40122</v>
      </c>
      <c r="B10316">
        <v>621.74</v>
      </c>
      <c r="D10316" s="1">
        <v>40122</v>
      </c>
      <c r="E10316">
        <v>1604.0332000000001</v>
      </c>
    </row>
    <row r="10317" spans="1:5" x14ac:dyDescent="0.25">
      <c r="A10317" s="1">
        <v>40123</v>
      </c>
      <c r="B10317">
        <v>622.91999999999996</v>
      </c>
      <c r="D10317" s="1">
        <v>40123</v>
      </c>
      <c r="E10317">
        <v>1607.4249</v>
      </c>
    </row>
    <row r="10318" spans="1:5" x14ac:dyDescent="0.25">
      <c r="A10318" s="1">
        <v>40126</v>
      </c>
      <c r="B10318">
        <v>636.79</v>
      </c>
      <c r="D10318" s="1">
        <v>40126</v>
      </c>
      <c r="E10318">
        <v>1607.8134</v>
      </c>
    </row>
    <row r="10319" spans="1:5" x14ac:dyDescent="0.25">
      <c r="A10319" s="1">
        <v>40127</v>
      </c>
      <c r="B10319">
        <v>636.34</v>
      </c>
      <c r="D10319" s="1">
        <v>40127</v>
      </c>
      <c r="E10319">
        <v>1606.6949</v>
      </c>
    </row>
    <row r="10320" spans="1:5" x14ac:dyDescent="0.25">
      <c r="A10320" s="1">
        <v>40128</v>
      </c>
      <c r="B10320">
        <v>639.87</v>
      </c>
      <c r="D10320" s="1">
        <v>40128</v>
      </c>
      <c r="E10320">
        <v>1606.9079999999999</v>
      </c>
    </row>
    <row r="10321" spans="1:5" x14ac:dyDescent="0.25">
      <c r="A10321" s="1">
        <v>40129</v>
      </c>
      <c r="B10321">
        <v>632.42999999999995</v>
      </c>
      <c r="D10321" s="1">
        <v>40129</v>
      </c>
      <c r="E10321">
        <v>1613.39</v>
      </c>
    </row>
    <row r="10322" spans="1:5" x14ac:dyDescent="0.25">
      <c r="A10322" s="1">
        <v>40130</v>
      </c>
      <c r="B10322">
        <v>636.47</v>
      </c>
      <c r="D10322" s="1">
        <v>40130</v>
      </c>
      <c r="E10322">
        <v>1620.0442</v>
      </c>
    </row>
    <row r="10323" spans="1:5" x14ac:dyDescent="0.25">
      <c r="A10323" s="1">
        <v>40133</v>
      </c>
      <c r="B10323">
        <v>646.5</v>
      </c>
      <c r="D10323" s="1">
        <v>40133</v>
      </c>
      <c r="E10323">
        <v>1641.0309999999999</v>
      </c>
    </row>
    <row r="10324" spans="1:5" x14ac:dyDescent="0.25">
      <c r="A10324" s="1">
        <v>40134</v>
      </c>
      <c r="B10324">
        <v>646.96</v>
      </c>
      <c r="D10324" s="1">
        <v>40134</v>
      </c>
      <c r="E10324">
        <v>1644.1206</v>
      </c>
    </row>
    <row r="10325" spans="1:5" x14ac:dyDescent="0.25">
      <c r="A10325" s="1">
        <v>40135</v>
      </c>
      <c r="B10325">
        <v>646.21</v>
      </c>
      <c r="D10325" s="1">
        <v>40135</v>
      </c>
      <c r="E10325">
        <v>1634.1322</v>
      </c>
    </row>
    <row r="10326" spans="1:5" x14ac:dyDescent="0.25">
      <c r="A10326" s="1">
        <v>40136</v>
      </c>
      <c r="B10326">
        <v>636.70000000000005</v>
      </c>
      <c r="D10326" s="1">
        <v>40136</v>
      </c>
      <c r="E10326">
        <v>1638.2076</v>
      </c>
    </row>
    <row r="10327" spans="1:5" x14ac:dyDescent="0.25">
      <c r="A10327" s="1">
        <v>40137</v>
      </c>
      <c r="B10327">
        <v>634.57000000000005</v>
      </c>
      <c r="D10327" s="1">
        <v>40137</v>
      </c>
      <c r="E10327">
        <v>1637.3086000000001</v>
      </c>
    </row>
    <row r="10328" spans="1:5" x14ac:dyDescent="0.25">
      <c r="A10328" s="1">
        <v>40140</v>
      </c>
      <c r="B10328">
        <v>643.04999999999995</v>
      </c>
      <c r="D10328" s="1">
        <v>40140</v>
      </c>
      <c r="E10328">
        <v>1638.6216999999999</v>
      </c>
    </row>
    <row r="10329" spans="1:5" x14ac:dyDescent="0.25">
      <c r="A10329" s="1">
        <v>40141</v>
      </c>
      <c r="B10329">
        <v>642.47</v>
      </c>
      <c r="D10329" s="1">
        <v>40141</v>
      </c>
      <c r="E10329">
        <v>1646.403</v>
      </c>
    </row>
    <row r="10330" spans="1:5" x14ac:dyDescent="0.25">
      <c r="A10330" s="1">
        <v>40142</v>
      </c>
      <c r="B10330">
        <v>645.35</v>
      </c>
      <c r="D10330" s="1">
        <v>40142</v>
      </c>
      <c r="E10330">
        <v>1652.8028999999999</v>
      </c>
    </row>
    <row r="10331" spans="1:5" x14ac:dyDescent="0.25">
      <c r="A10331" s="1">
        <v>40143</v>
      </c>
      <c r="B10331">
        <v>645.35</v>
      </c>
      <c r="D10331" s="1">
        <v>40143</v>
      </c>
      <c r="E10331">
        <v>1653.0173</v>
      </c>
    </row>
    <row r="10332" spans="1:5" x14ac:dyDescent="0.25">
      <c r="A10332" s="1">
        <v>40144</v>
      </c>
      <c r="B10332">
        <v>633.72</v>
      </c>
      <c r="D10332" s="1">
        <v>40144</v>
      </c>
      <c r="E10332">
        <v>1664.4655</v>
      </c>
    </row>
    <row r="10333" spans="1:5" x14ac:dyDescent="0.25">
      <c r="A10333" s="1">
        <v>40147</v>
      </c>
      <c r="B10333">
        <v>636.04</v>
      </c>
      <c r="D10333" s="1">
        <v>40147</v>
      </c>
      <c r="E10333">
        <v>1666.5075999999999</v>
      </c>
    </row>
    <row r="10334" spans="1:5" x14ac:dyDescent="0.25">
      <c r="A10334" s="1">
        <v>40148</v>
      </c>
      <c r="B10334">
        <v>644.23</v>
      </c>
      <c r="D10334" s="1">
        <v>40148</v>
      </c>
      <c r="E10334">
        <v>1650.2885000000001</v>
      </c>
    </row>
    <row r="10335" spans="1:5" x14ac:dyDescent="0.25">
      <c r="A10335" s="1">
        <v>40149</v>
      </c>
      <c r="B10335">
        <v>645.38</v>
      </c>
      <c r="D10335" s="1">
        <v>40149</v>
      </c>
      <c r="E10335">
        <v>1647.4774</v>
      </c>
    </row>
    <row r="10336" spans="1:5" x14ac:dyDescent="0.25">
      <c r="A10336" s="1">
        <v>40150</v>
      </c>
      <c r="B10336">
        <v>639.75</v>
      </c>
      <c r="D10336" s="1">
        <v>40150</v>
      </c>
      <c r="E10336">
        <v>1634.7219</v>
      </c>
    </row>
    <row r="10337" spans="1:5" x14ac:dyDescent="0.25">
      <c r="A10337" s="1">
        <v>40151</v>
      </c>
      <c r="B10337">
        <v>644.45000000000005</v>
      </c>
      <c r="D10337" s="1">
        <v>40151</v>
      </c>
      <c r="E10337">
        <v>1615.9954</v>
      </c>
    </row>
    <row r="10338" spans="1:5" x14ac:dyDescent="0.25">
      <c r="A10338" s="1">
        <v>40154</v>
      </c>
      <c r="B10338">
        <v>643.16999999999996</v>
      </c>
      <c r="D10338" s="1">
        <v>40154</v>
      </c>
      <c r="E10338">
        <v>1619.614</v>
      </c>
    </row>
    <row r="10339" spans="1:5" x14ac:dyDescent="0.25">
      <c r="A10339" s="1">
        <v>40155</v>
      </c>
      <c r="B10339">
        <v>636.74</v>
      </c>
      <c r="D10339" s="1">
        <v>40155</v>
      </c>
      <c r="E10339">
        <v>1627.0096000000001</v>
      </c>
    </row>
    <row r="10340" spans="1:5" x14ac:dyDescent="0.25">
      <c r="A10340" s="1">
        <v>40156</v>
      </c>
      <c r="B10340">
        <v>638.83000000000004</v>
      </c>
      <c r="D10340" s="1">
        <v>40156</v>
      </c>
      <c r="E10340">
        <v>1621.4151999999999</v>
      </c>
    </row>
    <row r="10341" spans="1:5" x14ac:dyDescent="0.25">
      <c r="A10341" s="1">
        <v>40157</v>
      </c>
      <c r="B10341">
        <v>642.11</v>
      </c>
      <c r="D10341" s="1">
        <v>40157</v>
      </c>
      <c r="E10341">
        <v>1606.3895</v>
      </c>
    </row>
    <row r="10342" spans="1:5" x14ac:dyDescent="0.25">
      <c r="A10342" s="1">
        <v>40158</v>
      </c>
      <c r="B10342">
        <v>644.84</v>
      </c>
      <c r="D10342" s="1">
        <v>40158</v>
      </c>
      <c r="E10342">
        <v>1602.1378999999999</v>
      </c>
    </row>
    <row r="10343" spans="1:5" x14ac:dyDescent="0.25">
      <c r="A10343" s="1">
        <v>40161</v>
      </c>
      <c r="B10343">
        <v>650.26</v>
      </c>
      <c r="D10343" s="1">
        <v>40161</v>
      </c>
      <c r="E10343">
        <v>1605.4409000000001</v>
      </c>
    </row>
    <row r="10344" spans="1:5" x14ac:dyDescent="0.25">
      <c r="A10344" s="1">
        <v>40162</v>
      </c>
      <c r="B10344">
        <v>646.99</v>
      </c>
      <c r="D10344" s="1">
        <v>40162</v>
      </c>
      <c r="E10344">
        <v>1595.3888999999999</v>
      </c>
    </row>
    <row r="10345" spans="1:5" x14ac:dyDescent="0.25">
      <c r="A10345" s="1">
        <v>40163</v>
      </c>
      <c r="B10345">
        <v>648.4</v>
      </c>
      <c r="D10345" s="1">
        <v>40163</v>
      </c>
      <c r="E10345">
        <v>1596.3733</v>
      </c>
    </row>
    <row r="10346" spans="1:5" x14ac:dyDescent="0.25">
      <c r="A10346" s="1">
        <v>40164</v>
      </c>
      <c r="B10346">
        <v>640.88</v>
      </c>
      <c r="D10346" s="1">
        <v>40164</v>
      </c>
      <c r="E10346">
        <v>1619.1349</v>
      </c>
    </row>
    <row r="10347" spans="1:5" x14ac:dyDescent="0.25">
      <c r="A10347" s="1">
        <v>40165</v>
      </c>
      <c r="B10347">
        <v>644.91</v>
      </c>
      <c r="D10347" s="1">
        <v>40165</v>
      </c>
      <c r="E10347">
        <v>1610.2009</v>
      </c>
    </row>
    <row r="10348" spans="1:5" x14ac:dyDescent="0.25">
      <c r="A10348" s="1">
        <v>40168</v>
      </c>
      <c r="B10348">
        <v>651.83000000000004</v>
      </c>
      <c r="D10348" s="1">
        <v>40168</v>
      </c>
      <c r="E10348">
        <v>1590.0405000000001</v>
      </c>
    </row>
    <row r="10349" spans="1:5" x14ac:dyDescent="0.25">
      <c r="A10349" s="1">
        <v>40169</v>
      </c>
      <c r="B10349">
        <v>654.73</v>
      </c>
      <c r="D10349" s="1">
        <v>40169</v>
      </c>
      <c r="E10349">
        <v>1580.2264</v>
      </c>
    </row>
    <row r="10350" spans="1:5" x14ac:dyDescent="0.25">
      <c r="A10350" s="1">
        <v>40170</v>
      </c>
      <c r="B10350">
        <v>656.99</v>
      </c>
      <c r="D10350" s="1">
        <v>40170</v>
      </c>
      <c r="E10350">
        <v>1579.0369000000001</v>
      </c>
    </row>
    <row r="10351" spans="1:5" x14ac:dyDescent="0.25">
      <c r="A10351" s="1">
        <v>40171</v>
      </c>
      <c r="B10351">
        <v>660.44</v>
      </c>
      <c r="D10351" s="1">
        <v>40171</v>
      </c>
      <c r="E10351">
        <v>1566.0797</v>
      </c>
    </row>
    <row r="10352" spans="1:5" x14ac:dyDescent="0.25">
      <c r="A10352" s="1">
        <v>40172</v>
      </c>
      <c r="B10352">
        <v>660.44</v>
      </c>
      <c r="D10352" s="1">
        <v>40172</v>
      </c>
      <c r="E10352">
        <v>1566.0797</v>
      </c>
    </row>
    <row r="10353" spans="1:5" x14ac:dyDescent="0.25">
      <c r="A10353" s="1">
        <v>40175</v>
      </c>
      <c r="B10353">
        <v>660.91</v>
      </c>
      <c r="D10353" s="1">
        <v>40175</v>
      </c>
      <c r="E10353">
        <v>1561.9931999999999</v>
      </c>
    </row>
    <row r="10354" spans="1:5" x14ac:dyDescent="0.25">
      <c r="A10354" s="1">
        <v>40176</v>
      </c>
      <c r="B10354">
        <v>659.91</v>
      </c>
      <c r="D10354" s="1">
        <v>40176</v>
      </c>
      <c r="E10354">
        <v>1571.2242000000001</v>
      </c>
    </row>
    <row r="10355" spans="1:5" x14ac:dyDescent="0.25">
      <c r="A10355" s="1">
        <v>40177</v>
      </c>
      <c r="B10355">
        <v>659.96</v>
      </c>
      <c r="D10355" s="1">
        <v>40177</v>
      </c>
      <c r="E10355">
        <v>1578.6646000000001</v>
      </c>
    </row>
    <row r="10356" spans="1:5" x14ac:dyDescent="0.25">
      <c r="A10356" s="1">
        <v>40178</v>
      </c>
      <c r="B10356">
        <v>653.13</v>
      </c>
      <c r="D10356" s="1">
        <v>40178</v>
      </c>
      <c r="E10356">
        <v>1571.3434999999999</v>
      </c>
    </row>
    <row r="10357" spans="1:5" x14ac:dyDescent="0.25">
      <c r="A10357" s="1">
        <v>40179</v>
      </c>
      <c r="B10357">
        <v>653.13</v>
      </c>
      <c r="D10357" s="1">
        <v>40179</v>
      </c>
      <c r="E10357">
        <v>1571.3434999999999</v>
      </c>
    </row>
    <row r="10358" spans="1:5" x14ac:dyDescent="0.25">
      <c r="A10358" s="1">
        <v>40182</v>
      </c>
      <c r="B10358">
        <v>664.05</v>
      </c>
      <c r="D10358" s="1">
        <v>40182</v>
      </c>
      <c r="E10358">
        <v>1568.5071</v>
      </c>
    </row>
    <row r="10359" spans="1:5" x14ac:dyDescent="0.25">
      <c r="A10359" s="1">
        <v>40183</v>
      </c>
      <c r="B10359">
        <v>665.97</v>
      </c>
      <c r="D10359" s="1">
        <v>40183</v>
      </c>
      <c r="E10359">
        <v>1581.6077</v>
      </c>
    </row>
    <row r="10360" spans="1:5" x14ac:dyDescent="0.25">
      <c r="A10360" s="1">
        <v>40184</v>
      </c>
      <c r="B10360">
        <v>666.55</v>
      </c>
      <c r="D10360" s="1">
        <v>40184</v>
      </c>
      <c r="E10360">
        <v>1568.3897999999999</v>
      </c>
    </row>
    <row r="10361" spans="1:5" x14ac:dyDescent="0.25">
      <c r="A10361" s="1">
        <v>40185</v>
      </c>
      <c r="B10361">
        <v>669.34</v>
      </c>
      <c r="D10361" s="1">
        <v>40185</v>
      </c>
      <c r="E10361">
        <v>1566.1844000000001</v>
      </c>
    </row>
    <row r="10362" spans="1:5" x14ac:dyDescent="0.25">
      <c r="A10362" s="1">
        <v>40186</v>
      </c>
      <c r="B10362">
        <v>671.49</v>
      </c>
      <c r="D10362" s="1">
        <v>40186</v>
      </c>
      <c r="E10362">
        <v>1567.1790000000001</v>
      </c>
    </row>
    <row r="10363" spans="1:5" x14ac:dyDescent="0.25">
      <c r="A10363" s="1">
        <v>40189</v>
      </c>
      <c r="B10363">
        <v>672.38</v>
      </c>
      <c r="D10363" s="1">
        <v>40189</v>
      </c>
      <c r="E10363">
        <v>1562.4152999999999</v>
      </c>
    </row>
    <row r="10364" spans="1:5" x14ac:dyDescent="0.25">
      <c r="A10364" s="1">
        <v>40190</v>
      </c>
      <c r="B10364">
        <v>665.54</v>
      </c>
      <c r="D10364" s="1">
        <v>40190</v>
      </c>
      <c r="E10364">
        <v>1584.5438999999999</v>
      </c>
    </row>
    <row r="10365" spans="1:5" x14ac:dyDescent="0.25">
      <c r="A10365" s="1">
        <v>40191</v>
      </c>
      <c r="B10365">
        <v>671.54</v>
      </c>
      <c r="D10365" s="1">
        <v>40191</v>
      </c>
      <c r="E10365">
        <v>1569.9862000000001</v>
      </c>
    </row>
    <row r="10366" spans="1:5" x14ac:dyDescent="0.25">
      <c r="A10366" s="1">
        <v>40192</v>
      </c>
      <c r="B10366">
        <v>673.15</v>
      </c>
      <c r="D10366" s="1">
        <v>40192</v>
      </c>
      <c r="E10366">
        <v>1584.4122</v>
      </c>
    </row>
    <row r="10367" spans="1:5" x14ac:dyDescent="0.25">
      <c r="A10367" s="1">
        <v>40193</v>
      </c>
      <c r="B10367">
        <v>665.67</v>
      </c>
      <c r="D10367" s="1">
        <v>40193</v>
      </c>
      <c r="E10367">
        <v>1593.9092000000001</v>
      </c>
    </row>
    <row r="10368" spans="1:5" x14ac:dyDescent="0.25">
      <c r="A10368" s="1">
        <v>40196</v>
      </c>
      <c r="B10368">
        <v>665.67</v>
      </c>
      <c r="D10368" s="1">
        <v>40196</v>
      </c>
      <c r="E10368">
        <v>1594.5544</v>
      </c>
    </row>
    <row r="10369" spans="1:5" x14ac:dyDescent="0.25">
      <c r="A10369" s="1">
        <v>40197</v>
      </c>
      <c r="B10369">
        <v>674.19</v>
      </c>
      <c r="D10369" s="1">
        <v>40197</v>
      </c>
      <c r="E10369">
        <v>1590.3828000000001</v>
      </c>
    </row>
    <row r="10370" spans="1:5" x14ac:dyDescent="0.25">
      <c r="A10370" s="1">
        <v>40198</v>
      </c>
      <c r="B10370">
        <v>667.02</v>
      </c>
      <c r="D10370" s="1">
        <v>40198</v>
      </c>
      <c r="E10370">
        <v>1601.8376000000001</v>
      </c>
    </row>
    <row r="10371" spans="1:5" x14ac:dyDescent="0.25">
      <c r="A10371" s="1">
        <v>40199</v>
      </c>
      <c r="B10371">
        <v>654.91</v>
      </c>
      <c r="D10371" s="1">
        <v>40199</v>
      </c>
      <c r="E10371">
        <v>1610.1549</v>
      </c>
    </row>
    <row r="10372" spans="1:5" x14ac:dyDescent="0.25">
      <c r="A10372" s="1">
        <v>40200</v>
      </c>
      <c r="B10372">
        <v>640.75</v>
      </c>
      <c r="D10372" s="1">
        <v>40200</v>
      </c>
      <c r="E10372">
        <v>1611.2538999999999</v>
      </c>
    </row>
    <row r="10373" spans="1:5" x14ac:dyDescent="0.25">
      <c r="A10373" s="1">
        <v>40203</v>
      </c>
      <c r="B10373">
        <v>643.5</v>
      </c>
      <c r="D10373" s="1">
        <v>40203</v>
      </c>
      <c r="E10373">
        <v>1603.528</v>
      </c>
    </row>
    <row r="10374" spans="1:5" x14ac:dyDescent="0.25">
      <c r="A10374" s="1">
        <v>40204</v>
      </c>
      <c r="B10374">
        <v>640.58000000000004</v>
      </c>
      <c r="D10374" s="1">
        <v>40204</v>
      </c>
      <c r="E10374">
        <v>1602.2447999999999</v>
      </c>
    </row>
    <row r="10375" spans="1:5" x14ac:dyDescent="0.25">
      <c r="A10375" s="1">
        <v>40205</v>
      </c>
      <c r="B10375">
        <v>643.65</v>
      </c>
      <c r="D10375" s="1">
        <v>40205</v>
      </c>
      <c r="E10375">
        <v>1603.8453</v>
      </c>
    </row>
    <row r="10376" spans="1:5" x14ac:dyDescent="0.25">
      <c r="A10376" s="1">
        <v>40206</v>
      </c>
      <c r="B10376">
        <v>635.6</v>
      </c>
      <c r="D10376" s="1">
        <v>40206</v>
      </c>
      <c r="E10376">
        <v>1601.2039</v>
      </c>
    </row>
    <row r="10377" spans="1:5" x14ac:dyDescent="0.25">
      <c r="A10377" s="1">
        <v>40207</v>
      </c>
      <c r="B10377">
        <v>628.99</v>
      </c>
      <c r="D10377" s="1">
        <v>40207</v>
      </c>
      <c r="E10377">
        <v>1612.5009</v>
      </c>
    </row>
    <row r="10378" spans="1:5" x14ac:dyDescent="0.25">
      <c r="A10378" s="1">
        <v>40210</v>
      </c>
      <c r="B10378">
        <v>638.14</v>
      </c>
      <c r="D10378" s="1">
        <v>40210</v>
      </c>
      <c r="E10378">
        <v>1601.7526</v>
      </c>
    </row>
    <row r="10379" spans="1:5" x14ac:dyDescent="0.25">
      <c r="A10379" s="1">
        <v>40211</v>
      </c>
      <c r="B10379">
        <v>646.25</v>
      </c>
      <c r="D10379" s="1">
        <v>40211</v>
      </c>
      <c r="E10379">
        <v>1605.1592000000001</v>
      </c>
    </row>
    <row r="10380" spans="1:5" x14ac:dyDescent="0.25">
      <c r="A10380" s="1">
        <v>40212</v>
      </c>
      <c r="B10380">
        <v>642.61</v>
      </c>
      <c r="D10380" s="1">
        <v>40212</v>
      </c>
      <c r="E10380">
        <v>1589.8318999999999</v>
      </c>
    </row>
    <row r="10381" spans="1:5" x14ac:dyDescent="0.25">
      <c r="A10381" s="1">
        <v>40213</v>
      </c>
      <c r="B10381">
        <v>622.22</v>
      </c>
      <c r="D10381" s="1">
        <v>40213</v>
      </c>
      <c r="E10381">
        <v>1608.7260000000001</v>
      </c>
    </row>
    <row r="10382" spans="1:5" x14ac:dyDescent="0.25">
      <c r="A10382" s="1">
        <v>40214</v>
      </c>
      <c r="B10382">
        <v>624.04</v>
      </c>
      <c r="D10382" s="1">
        <v>40214</v>
      </c>
      <c r="E10382">
        <v>1619.86</v>
      </c>
    </row>
    <row r="10383" spans="1:5" x14ac:dyDescent="0.25">
      <c r="A10383" s="1">
        <v>40217</v>
      </c>
      <c r="B10383">
        <v>618.63</v>
      </c>
      <c r="D10383" s="1">
        <v>40217</v>
      </c>
      <c r="E10383">
        <v>1613.8293000000001</v>
      </c>
    </row>
    <row r="10384" spans="1:5" x14ac:dyDescent="0.25">
      <c r="A10384" s="1">
        <v>40218</v>
      </c>
      <c r="B10384">
        <v>626.79999999999995</v>
      </c>
      <c r="D10384" s="1">
        <v>40218</v>
      </c>
      <c r="E10384">
        <v>1604.5753</v>
      </c>
    </row>
    <row r="10385" spans="1:5" x14ac:dyDescent="0.25">
      <c r="A10385" s="1">
        <v>40219</v>
      </c>
      <c r="B10385">
        <v>625.6</v>
      </c>
      <c r="D10385" s="1">
        <v>40219</v>
      </c>
      <c r="E10385">
        <v>1591.3658</v>
      </c>
    </row>
    <row r="10386" spans="1:5" x14ac:dyDescent="0.25">
      <c r="A10386" s="1">
        <v>40220</v>
      </c>
      <c r="B10386">
        <v>632.41</v>
      </c>
      <c r="D10386" s="1">
        <v>40220</v>
      </c>
      <c r="E10386">
        <v>1584.6171999999999</v>
      </c>
    </row>
    <row r="10387" spans="1:5" x14ac:dyDescent="0.25">
      <c r="A10387" s="1">
        <v>40221</v>
      </c>
      <c r="B10387">
        <v>631.87</v>
      </c>
      <c r="D10387" s="1">
        <v>40221</v>
      </c>
      <c r="E10387">
        <v>1588.9676999999999</v>
      </c>
    </row>
    <row r="10388" spans="1:5" x14ac:dyDescent="0.25">
      <c r="A10388" s="1">
        <v>40224</v>
      </c>
      <c r="B10388">
        <v>631.87</v>
      </c>
      <c r="D10388" s="1">
        <v>40224</v>
      </c>
      <c r="E10388">
        <v>1589.6116</v>
      </c>
    </row>
    <row r="10389" spans="1:5" x14ac:dyDescent="0.25">
      <c r="A10389" s="1">
        <v>40225</v>
      </c>
      <c r="B10389">
        <v>643.28</v>
      </c>
      <c r="D10389" s="1">
        <v>40225</v>
      </c>
      <c r="E10389">
        <v>1593.6424999999999</v>
      </c>
    </row>
    <row r="10390" spans="1:5" x14ac:dyDescent="0.25">
      <c r="A10390" s="1">
        <v>40226</v>
      </c>
      <c r="B10390">
        <v>646.22</v>
      </c>
      <c r="D10390" s="1">
        <v>40226</v>
      </c>
      <c r="E10390">
        <v>1578.4007999999999</v>
      </c>
    </row>
    <row r="10391" spans="1:5" x14ac:dyDescent="0.25">
      <c r="A10391" s="1">
        <v>40227</v>
      </c>
      <c r="B10391">
        <v>650.42999999999995</v>
      </c>
      <c r="D10391" s="1">
        <v>40227</v>
      </c>
      <c r="E10391">
        <v>1569.9373000000001</v>
      </c>
    </row>
    <row r="10392" spans="1:5" x14ac:dyDescent="0.25">
      <c r="A10392" s="1">
        <v>40228</v>
      </c>
      <c r="B10392">
        <v>651.9</v>
      </c>
      <c r="D10392" s="1">
        <v>40228</v>
      </c>
      <c r="E10392">
        <v>1578.7550000000001</v>
      </c>
    </row>
    <row r="10393" spans="1:5" x14ac:dyDescent="0.25">
      <c r="A10393" s="1">
        <v>40231</v>
      </c>
      <c r="B10393">
        <v>651.26</v>
      </c>
      <c r="D10393" s="1">
        <v>40231</v>
      </c>
      <c r="E10393">
        <v>1573.8923</v>
      </c>
    </row>
    <row r="10394" spans="1:5" x14ac:dyDescent="0.25">
      <c r="A10394" s="1">
        <v>40232</v>
      </c>
      <c r="B10394">
        <v>643.13</v>
      </c>
      <c r="D10394" s="1">
        <v>40232</v>
      </c>
      <c r="E10394">
        <v>1594.8</v>
      </c>
    </row>
    <row r="10395" spans="1:5" x14ac:dyDescent="0.25">
      <c r="A10395" s="1">
        <v>40233</v>
      </c>
      <c r="B10395">
        <v>649.21</v>
      </c>
      <c r="D10395" s="1">
        <v>40233</v>
      </c>
      <c r="E10395">
        <v>1594.0646999999999</v>
      </c>
    </row>
    <row r="10396" spans="1:5" x14ac:dyDescent="0.25">
      <c r="A10396" s="1">
        <v>40234</v>
      </c>
      <c r="B10396">
        <v>648.22</v>
      </c>
      <c r="D10396" s="1">
        <v>40234</v>
      </c>
      <c r="E10396">
        <v>1604.8785</v>
      </c>
    </row>
    <row r="10397" spans="1:5" x14ac:dyDescent="0.25">
      <c r="A10397" s="1">
        <v>40235</v>
      </c>
      <c r="B10397">
        <v>648.9</v>
      </c>
      <c r="D10397" s="1">
        <v>40235</v>
      </c>
      <c r="E10397">
        <v>1616.4840999999999</v>
      </c>
    </row>
    <row r="10398" spans="1:5" x14ac:dyDescent="0.25">
      <c r="A10398" s="1">
        <v>40238</v>
      </c>
      <c r="B10398">
        <v>656.5</v>
      </c>
      <c r="D10398" s="1">
        <v>40238</v>
      </c>
      <c r="E10398">
        <v>1611.2501</v>
      </c>
    </row>
    <row r="10399" spans="1:5" x14ac:dyDescent="0.25">
      <c r="A10399" s="1">
        <v>40239</v>
      </c>
      <c r="B10399">
        <v>658.79</v>
      </c>
      <c r="D10399" s="1">
        <v>40239</v>
      </c>
      <c r="E10399">
        <v>1609.5568000000001</v>
      </c>
    </row>
    <row r="10400" spans="1:5" x14ac:dyDescent="0.25">
      <c r="A10400" s="1">
        <v>40240</v>
      </c>
      <c r="B10400">
        <v>658.96</v>
      </c>
      <c r="D10400" s="1">
        <v>40240</v>
      </c>
      <c r="E10400">
        <v>1607.173</v>
      </c>
    </row>
    <row r="10401" spans="1:5" x14ac:dyDescent="0.25">
      <c r="A10401" s="1">
        <v>40241</v>
      </c>
      <c r="B10401">
        <v>661.3</v>
      </c>
      <c r="D10401" s="1">
        <v>40241</v>
      </c>
      <c r="E10401">
        <v>1613.4</v>
      </c>
    </row>
    <row r="10402" spans="1:5" x14ac:dyDescent="0.25">
      <c r="A10402" s="1">
        <v>40242</v>
      </c>
      <c r="B10402">
        <v>670.98</v>
      </c>
      <c r="D10402" s="1">
        <v>40242</v>
      </c>
      <c r="E10402">
        <v>1596.0576000000001</v>
      </c>
    </row>
    <row r="10403" spans="1:5" x14ac:dyDescent="0.25">
      <c r="A10403" s="1">
        <v>40245</v>
      </c>
      <c r="B10403">
        <v>671.12</v>
      </c>
      <c r="D10403" s="1">
        <v>40245</v>
      </c>
      <c r="E10403">
        <v>1590.5594000000001</v>
      </c>
    </row>
    <row r="10404" spans="1:5" x14ac:dyDescent="0.25">
      <c r="A10404" s="1">
        <v>40246</v>
      </c>
      <c r="B10404">
        <v>672.39</v>
      </c>
      <c r="D10404" s="1">
        <v>40246</v>
      </c>
      <c r="E10404">
        <v>1590.0037</v>
      </c>
    </row>
    <row r="10405" spans="1:5" x14ac:dyDescent="0.25">
      <c r="A10405" s="1">
        <v>40247</v>
      </c>
      <c r="B10405">
        <v>675.9</v>
      </c>
      <c r="D10405" s="1">
        <v>40247</v>
      </c>
      <c r="E10405">
        <v>1588.5219999999999</v>
      </c>
    </row>
    <row r="10406" spans="1:5" x14ac:dyDescent="0.25">
      <c r="A10406" s="1">
        <v>40248</v>
      </c>
      <c r="B10406">
        <v>678.48</v>
      </c>
      <c r="D10406" s="1">
        <v>40248</v>
      </c>
      <c r="E10406">
        <v>1593.6505</v>
      </c>
    </row>
    <row r="10407" spans="1:5" x14ac:dyDescent="0.25">
      <c r="A10407" s="1">
        <v>40249</v>
      </c>
      <c r="B10407">
        <v>678.5</v>
      </c>
      <c r="D10407" s="1">
        <v>40249</v>
      </c>
      <c r="E10407">
        <v>1599.1850999999999</v>
      </c>
    </row>
    <row r="10408" spans="1:5" x14ac:dyDescent="0.25">
      <c r="A10408" s="1">
        <v>40252</v>
      </c>
      <c r="B10408">
        <v>678.32</v>
      </c>
      <c r="D10408" s="1">
        <v>40252</v>
      </c>
      <c r="E10408">
        <v>1599.1038000000001</v>
      </c>
    </row>
    <row r="10409" spans="1:5" x14ac:dyDescent="0.25">
      <c r="A10409" s="1">
        <v>40253</v>
      </c>
      <c r="B10409">
        <v>683.83</v>
      </c>
      <c r="D10409" s="1">
        <v>40253</v>
      </c>
      <c r="E10409">
        <v>1609.1</v>
      </c>
    </row>
    <row r="10410" spans="1:5" x14ac:dyDescent="0.25">
      <c r="A10410" s="1">
        <v>40254</v>
      </c>
      <c r="B10410">
        <v>687.95</v>
      </c>
      <c r="D10410" s="1">
        <v>40254</v>
      </c>
      <c r="E10410">
        <v>1612.8737000000001</v>
      </c>
    </row>
    <row r="10411" spans="1:5" x14ac:dyDescent="0.25">
      <c r="A10411" s="1">
        <v>40255</v>
      </c>
      <c r="B10411">
        <v>687.21</v>
      </c>
      <c r="D10411" s="1">
        <v>40255</v>
      </c>
      <c r="E10411">
        <v>1609.7222999999999</v>
      </c>
    </row>
    <row r="10412" spans="1:5" x14ac:dyDescent="0.25">
      <c r="A10412" s="1">
        <v>40256</v>
      </c>
      <c r="B10412">
        <v>683.05</v>
      </c>
      <c r="D10412" s="1">
        <v>40256</v>
      </c>
      <c r="E10412">
        <v>1611.2484999999999</v>
      </c>
    </row>
    <row r="10413" spans="1:5" x14ac:dyDescent="0.25">
      <c r="A10413" s="1">
        <v>40259</v>
      </c>
      <c r="B10413">
        <v>687.38</v>
      </c>
      <c r="D10413" s="1">
        <v>40259</v>
      </c>
      <c r="E10413">
        <v>1613.8452</v>
      </c>
    </row>
    <row r="10414" spans="1:5" x14ac:dyDescent="0.25">
      <c r="A10414" s="1">
        <v>40260</v>
      </c>
      <c r="B10414">
        <v>692.65</v>
      </c>
      <c r="D10414" s="1">
        <v>40260</v>
      </c>
      <c r="E10414">
        <v>1609.2681</v>
      </c>
    </row>
    <row r="10415" spans="1:5" x14ac:dyDescent="0.25">
      <c r="A10415" s="1">
        <v>40261</v>
      </c>
      <c r="B10415">
        <v>688.62</v>
      </c>
      <c r="D10415" s="1">
        <v>40261</v>
      </c>
      <c r="E10415">
        <v>1582.3966</v>
      </c>
    </row>
    <row r="10416" spans="1:5" x14ac:dyDescent="0.25">
      <c r="A10416" s="1">
        <v>40262</v>
      </c>
      <c r="B10416">
        <v>686.66</v>
      </c>
      <c r="D10416" s="1">
        <v>40262</v>
      </c>
      <c r="E10416">
        <v>1570.6309000000001</v>
      </c>
    </row>
    <row r="10417" spans="1:5" x14ac:dyDescent="0.25">
      <c r="A10417" s="1">
        <v>40263</v>
      </c>
      <c r="B10417">
        <v>687.07</v>
      </c>
      <c r="D10417" s="1">
        <v>40263</v>
      </c>
      <c r="E10417">
        <v>1577.0562</v>
      </c>
    </row>
    <row r="10418" spans="1:5" x14ac:dyDescent="0.25">
      <c r="A10418" s="1">
        <v>40266</v>
      </c>
      <c r="B10418">
        <v>691.13</v>
      </c>
      <c r="D10418" s="1">
        <v>40266</v>
      </c>
      <c r="E10418">
        <v>1576.1687999999999</v>
      </c>
    </row>
    <row r="10419" spans="1:5" x14ac:dyDescent="0.25">
      <c r="A10419" s="1">
        <v>40267</v>
      </c>
      <c r="B10419">
        <v>691.29</v>
      </c>
      <c r="D10419" s="1">
        <v>40267</v>
      </c>
      <c r="E10419">
        <v>1577.4075</v>
      </c>
    </row>
    <row r="10420" spans="1:5" x14ac:dyDescent="0.25">
      <c r="A10420" s="1">
        <v>40268</v>
      </c>
      <c r="B10420">
        <v>688.74</v>
      </c>
      <c r="D10420" s="1">
        <v>40268</v>
      </c>
      <c r="E10420">
        <v>1585.8116</v>
      </c>
    </row>
    <row r="10421" spans="1:5" x14ac:dyDescent="0.25">
      <c r="A10421" s="1">
        <v>40269</v>
      </c>
      <c r="B10421">
        <v>694.03</v>
      </c>
      <c r="D10421" s="1">
        <v>40269</v>
      </c>
      <c r="E10421">
        <v>1582.5962</v>
      </c>
    </row>
    <row r="10422" spans="1:5" x14ac:dyDescent="0.25">
      <c r="A10422" s="1">
        <v>40270</v>
      </c>
      <c r="B10422">
        <v>694.03</v>
      </c>
      <c r="D10422" s="1">
        <v>40270</v>
      </c>
      <c r="E10422">
        <v>1566.5313000000001</v>
      </c>
    </row>
    <row r="10423" spans="1:5" x14ac:dyDescent="0.25">
      <c r="A10423" s="1">
        <v>40273</v>
      </c>
      <c r="B10423">
        <v>700.79</v>
      </c>
      <c r="D10423" s="1">
        <v>40273</v>
      </c>
      <c r="E10423">
        <v>1559.7103</v>
      </c>
    </row>
    <row r="10424" spans="1:5" x14ac:dyDescent="0.25">
      <c r="A10424" s="1">
        <v>40274</v>
      </c>
      <c r="B10424">
        <v>702.35</v>
      </c>
      <c r="D10424" s="1">
        <v>40274</v>
      </c>
      <c r="E10424">
        <v>1560.0730000000001</v>
      </c>
    </row>
    <row r="10425" spans="1:5" x14ac:dyDescent="0.25">
      <c r="A10425" s="1">
        <v>40275</v>
      </c>
      <c r="B10425">
        <v>698.39</v>
      </c>
      <c r="D10425" s="1">
        <v>40275</v>
      </c>
      <c r="E10425">
        <v>1580.8710000000001</v>
      </c>
    </row>
    <row r="10426" spans="1:5" x14ac:dyDescent="0.25">
      <c r="A10426" s="1">
        <v>40276</v>
      </c>
      <c r="B10426">
        <v>700.33</v>
      </c>
      <c r="D10426" s="1">
        <v>40276</v>
      </c>
      <c r="E10426">
        <v>1577.0499</v>
      </c>
    </row>
    <row r="10427" spans="1:5" x14ac:dyDescent="0.25">
      <c r="A10427" s="1">
        <v>40277</v>
      </c>
      <c r="B10427">
        <v>705.09</v>
      </c>
      <c r="D10427" s="1">
        <v>40277</v>
      </c>
      <c r="E10427">
        <v>1580.2407000000001</v>
      </c>
    </row>
    <row r="10428" spans="1:5" x14ac:dyDescent="0.25">
      <c r="A10428" s="1">
        <v>40280</v>
      </c>
      <c r="B10428">
        <v>706.4</v>
      </c>
      <c r="D10428" s="1">
        <v>40280</v>
      </c>
      <c r="E10428">
        <v>1590.3003000000001</v>
      </c>
    </row>
    <row r="10429" spans="1:5" x14ac:dyDescent="0.25">
      <c r="A10429" s="1">
        <v>40281</v>
      </c>
      <c r="B10429">
        <v>707.09</v>
      </c>
      <c r="D10429" s="1">
        <v>40281</v>
      </c>
      <c r="E10429">
        <v>1596.3293000000001</v>
      </c>
    </row>
    <row r="10430" spans="1:5" x14ac:dyDescent="0.25">
      <c r="A10430" s="1">
        <v>40282</v>
      </c>
      <c r="B10430">
        <v>715.78</v>
      </c>
      <c r="D10430" s="1">
        <v>40282</v>
      </c>
      <c r="E10430">
        <v>1585.5757000000001</v>
      </c>
    </row>
    <row r="10431" spans="1:5" x14ac:dyDescent="0.25">
      <c r="A10431" s="1">
        <v>40283</v>
      </c>
      <c r="B10431">
        <v>716.36</v>
      </c>
      <c r="D10431" s="1">
        <v>40283</v>
      </c>
      <c r="E10431">
        <v>1585.5989999999999</v>
      </c>
    </row>
    <row r="10432" spans="1:5" x14ac:dyDescent="0.25">
      <c r="A10432" s="1">
        <v>40284</v>
      </c>
      <c r="B10432">
        <v>705.24</v>
      </c>
      <c r="D10432" s="1">
        <v>40284</v>
      </c>
      <c r="E10432">
        <v>1597.9649999999999</v>
      </c>
    </row>
    <row r="10433" spans="1:5" x14ac:dyDescent="0.25">
      <c r="A10433" s="1">
        <v>40287</v>
      </c>
      <c r="B10433">
        <v>707.19</v>
      </c>
      <c r="D10433" s="1">
        <v>40287</v>
      </c>
      <c r="E10433">
        <v>1592.42</v>
      </c>
    </row>
    <row r="10434" spans="1:5" x14ac:dyDescent="0.25">
      <c r="A10434" s="1">
        <v>40288</v>
      </c>
      <c r="B10434">
        <v>713.62</v>
      </c>
      <c r="D10434" s="1">
        <v>40288</v>
      </c>
      <c r="E10434">
        <v>1597.5414000000001</v>
      </c>
    </row>
    <row r="10435" spans="1:5" x14ac:dyDescent="0.25">
      <c r="A10435" s="1">
        <v>40289</v>
      </c>
      <c r="B10435">
        <v>713.55</v>
      </c>
      <c r="D10435" s="1">
        <v>40289</v>
      </c>
      <c r="E10435">
        <v>1610.7665999999999</v>
      </c>
    </row>
    <row r="10436" spans="1:5" x14ac:dyDescent="0.25">
      <c r="A10436" s="1">
        <v>40290</v>
      </c>
      <c r="B10436">
        <v>716.23</v>
      </c>
      <c r="D10436" s="1">
        <v>40290</v>
      </c>
      <c r="E10436">
        <v>1605.2443000000001</v>
      </c>
    </row>
    <row r="10437" spans="1:5" x14ac:dyDescent="0.25">
      <c r="A10437" s="1">
        <v>40291</v>
      </c>
      <c r="B10437">
        <v>721.81</v>
      </c>
      <c r="D10437" s="1">
        <v>40291</v>
      </c>
      <c r="E10437">
        <v>1598.6656</v>
      </c>
    </row>
    <row r="10438" spans="1:5" x14ac:dyDescent="0.25">
      <c r="A10438" s="1">
        <v>40294</v>
      </c>
      <c r="B10438">
        <v>718.74</v>
      </c>
      <c r="D10438" s="1">
        <v>40294</v>
      </c>
      <c r="E10438">
        <v>1598.39</v>
      </c>
    </row>
    <row r="10439" spans="1:5" x14ac:dyDescent="0.25">
      <c r="A10439" s="1">
        <v>40295</v>
      </c>
      <c r="B10439">
        <v>701.84</v>
      </c>
      <c r="D10439" s="1">
        <v>40295</v>
      </c>
      <c r="E10439">
        <v>1622.6183000000001</v>
      </c>
    </row>
    <row r="10440" spans="1:5" x14ac:dyDescent="0.25">
      <c r="A10440" s="1">
        <v>40296</v>
      </c>
      <c r="B10440">
        <v>705.8</v>
      </c>
      <c r="D10440" s="1">
        <v>40296</v>
      </c>
      <c r="E10440">
        <v>1606.4354000000001</v>
      </c>
    </row>
    <row r="10441" spans="1:5" x14ac:dyDescent="0.25">
      <c r="A10441" s="1">
        <v>40297</v>
      </c>
      <c r="B10441">
        <v>715.64</v>
      </c>
      <c r="D10441" s="1">
        <v>40297</v>
      </c>
      <c r="E10441">
        <v>1616.6874</v>
      </c>
    </row>
    <row r="10442" spans="1:5" x14ac:dyDescent="0.25">
      <c r="A10442" s="1">
        <v>40298</v>
      </c>
      <c r="B10442">
        <v>702.94</v>
      </c>
      <c r="D10442" s="1">
        <v>40298</v>
      </c>
      <c r="E10442">
        <v>1630.8253999999999</v>
      </c>
    </row>
    <row r="10443" spans="1:5" x14ac:dyDescent="0.25">
      <c r="A10443" s="1">
        <v>40301</v>
      </c>
      <c r="B10443">
        <v>712.72</v>
      </c>
      <c r="D10443" s="1">
        <v>40301</v>
      </c>
      <c r="E10443">
        <v>1626.2256</v>
      </c>
    </row>
    <row r="10444" spans="1:5" x14ac:dyDescent="0.25">
      <c r="A10444" s="1">
        <v>40302</v>
      </c>
      <c r="B10444">
        <v>694.88</v>
      </c>
      <c r="D10444" s="1">
        <v>40302</v>
      </c>
      <c r="E10444">
        <v>1648.0719999999999</v>
      </c>
    </row>
    <row r="10445" spans="1:5" x14ac:dyDescent="0.25">
      <c r="A10445" s="1">
        <v>40303</v>
      </c>
      <c r="B10445">
        <v>689.33</v>
      </c>
      <c r="D10445" s="1">
        <v>40303</v>
      </c>
      <c r="E10445">
        <v>1657.1615999999999</v>
      </c>
    </row>
    <row r="10446" spans="1:5" x14ac:dyDescent="0.25">
      <c r="A10446" s="1">
        <v>40304</v>
      </c>
      <c r="B10446">
        <v>666.59</v>
      </c>
      <c r="D10446" s="1">
        <v>40304</v>
      </c>
      <c r="E10446">
        <v>1704.8586</v>
      </c>
    </row>
    <row r="10447" spans="1:5" x14ac:dyDescent="0.25">
      <c r="A10447" s="1">
        <v>40305</v>
      </c>
      <c r="B10447">
        <v>655.02</v>
      </c>
      <c r="D10447" s="1">
        <v>40305</v>
      </c>
      <c r="E10447">
        <v>1681.0797</v>
      </c>
    </row>
    <row r="10448" spans="1:5" x14ac:dyDescent="0.25">
      <c r="A10448" s="1">
        <v>40308</v>
      </c>
      <c r="B10448">
        <v>684.74</v>
      </c>
      <c r="D10448" s="1">
        <v>40308</v>
      </c>
      <c r="E10448">
        <v>1657.2702999999999</v>
      </c>
    </row>
    <row r="10449" spans="1:5" x14ac:dyDescent="0.25">
      <c r="A10449" s="1">
        <v>40309</v>
      </c>
      <c r="B10449">
        <v>683.35</v>
      </c>
      <c r="D10449" s="1">
        <v>40309</v>
      </c>
      <c r="E10449">
        <v>1656.0092</v>
      </c>
    </row>
    <row r="10450" spans="1:5" x14ac:dyDescent="0.25">
      <c r="A10450" s="1">
        <v>40310</v>
      </c>
      <c r="B10450">
        <v>694.33</v>
      </c>
      <c r="D10450" s="1">
        <v>40310</v>
      </c>
      <c r="E10450">
        <v>1646.1838</v>
      </c>
    </row>
    <row r="10451" spans="1:5" x14ac:dyDescent="0.25">
      <c r="A10451" s="1">
        <v>40311</v>
      </c>
      <c r="B10451">
        <v>686.33</v>
      </c>
      <c r="D10451" s="1">
        <v>40311</v>
      </c>
      <c r="E10451">
        <v>1649.4513999999999</v>
      </c>
    </row>
    <row r="10452" spans="1:5" x14ac:dyDescent="0.25">
      <c r="A10452" s="1">
        <v>40312</v>
      </c>
      <c r="B10452">
        <v>672.89</v>
      </c>
      <c r="D10452" s="1">
        <v>40312</v>
      </c>
      <c r="E10452">
        <v>1678.7570000000001</v>
      </c>
    </row>
    <row r="10453" spans="1:5" x14ac:dyDescent="0.25">
      <c r="A10453" s="1">
        <v>40315</v>
      </c>
      <c r="B10453">
        <v>673.66</v>
      </c>
      <c r="D10453" s="1">
        <v>40315</v>
      </c>
      <c r="E10453">
        <v>1671.886</v>
      </c>
    </row>
    <row r="10454" spans="1:5" x14ac:dyDescent="0.25">
      <c r="A10454" s="1">
        <v>40316</v>
      </c>
      <c r="B10454">
        <v>663.75</v>
      </c>
      <c r="D10454" s="1">
        <v>40316</v>
      </c>
      <c r="E10454">
        <v>1692.5751</v>
      </c>
    </row>
    <row r="10455" spans="1:5" x14ac:dyDescent="0.25">
      <c r="A10455" s="1">
        <v>40317</v>
      </c>
      <c r="B10455">
        <v>659.56</v>
      </c>
      <c r="D10455" s="1">
        <v>40317</v>
      </c>
      <c r="E10455">
        <v>1695.5201</v>
      </c>
    </row>
    <row r="10456" spans="1:5" x14ac:dyDescent="0.25">
      <c r="A10456" s="1">
        <v>40318</v>
      </c>
      <c r="B10456">
        <v>632.99</v>
      </c>
      <c r="D10456" s="1">
        <v>40318</v>
      </c>
      <c r="E10456">
        <v>1716.7528</v>
      </c>
    </row>
    <row r="10457" spans="1:5" x14ac:dyDescent="0.25">
      <c r="A10457" s="1">
        <v>40319</v>
      </c>
      <c r="B10457">
        <v>642.64</v>
      </c>
      <c r="D10457" s="1">
        <v>40319</v>
      </c>
      <c r="E10457">
        <v>1731.5971999999999</v>
      </c>
    </row>
    <row r="10458" spans="1:5" x14ac:dyDescent="0.25">
      <c r="A10458" s="1">
        <v>40322</v>
      </c>
      <c r="B10458">
        <v>634.65</v>
      </c>
      <c r="D10458" s="1">
        <v>40322</v>
      </c>
      <c r="E10458">
        <v>1722.3325</v>
      </c>
    </row>
    <row r="10459" spans="1:5" x14ac:dyDescent="0.25">
      <c r="A10459" s="1">
        <v>40323</v>
      </c>
      <c r="B10459">
        <v>634.72</v>
      </c>
      <c r="D10459" s="1">
        <v>40323</v>
      </c>
      <c r="E10459">
        <v>1735.5206000000001</v>
      </c>
    </row>
    <row r="10460" spans="1:5" x14ac:dyDescent="0.25">
      <c r="A10460" s="1">
        <v>40324</v>
      </c>
      <c r="B10460">
        <v>632.24</v>
      </c>
      <c r="D10460" s="1">
        <v>40324</v>
      </c>
      <c r="E10460">
        <v>1721.9358</v>
      </c>
    </row>
    <row r="10461" spans="1:5" x14ac:dyDescent="0.25">
      <c r="A10461" s="1">
        <v>40325</v>
      </c>
      <c r="B10461">
        <v>653.92999999999995</v>
      </c>
      <c r="D10461" s="1">
        <v>40325</v>
      </c>
      <c r="E10461">
        <v>1694.1549</v>
      </c>
    </row>
    <row r="10462" spans="1:5" x14ac:dyDescent="0.25">
      <c r="A10462" s="1">
        <v>40326</v>
      </c>
      <c r="B10462">
        <v>646.04</v>
      </c>
      <c r="D10462" s="1">
        <v>40326</v>
      </c>
      <c r="E10462">
        <v>1699.921</v>
      </c>
    </row>
    <row r="10463" spans="1:5" x14ac:dyDescent="0.25">
      <c r="A10463" s="1">
        <v>40329</v>
      </c>
      <c r="B10463">
        <v>646.04</v>
      </c>
      <c r="D10463" s="1">
        <v>40329</v>
      </c>
      <c r="E10463">
        <v>1700.5708999999999</v>
      </c>
    </row>
    <row r="10464" spans="1:5" x14ac:dyDescent="0.25">
      <c r="A10464" s="1">
        <v>40330</v>
      </c>
      <c r="B10464">
        <v>633.52</v>
      </c>
      <c r="D10464" s="1">
        <v>40330</v>
      </c>
      <c r="E10464">
        <v>1703.7614000000001</v>
      </c>
    </row>
    <row r="10465" spans="1:5" x14ac:dyDescent="0.25">
      <c r="A10465" s="1">
        <v>40331</v>
      </c>
      <c r="B10465">
        <v>650.34</v>
      </c>
      <c r="D10465" s="1">
        <v>40331</v>
      </c>
      <c r="E10465">
        <v>1696.9067</v>
      </c>
    </row>
    <row r="10466" spans="1:5" x14ac:dyDescent="0.25">
      <c r="A10466" s="1">
        <v>40332</v>
      </c>
      <c r="B10466">
        <v>653.66</v>
      </c>
      <c r="D10466" s="1">
        <v>40332</v>
      </c>
      <c r="E10466">
        <v>1687.2085999999999</v>
      </c>
    </row>
    <row r="10467" spans="1:5" x14ac:dyDescent="0.25">
      <c r="A10467" s="1">
        <v>40333</v>
      </c>
      <c r="B10467">
        <v>629.97</v>
      </c>
      <c r="D10467" s="1">
        <v>40333</v>
      </c>
      <c r="E10467">
        <v>1726.4626000000001</v>
      </c>
    </row>
    <row r="10468" spans="1:5" x14ac:dyDescent="0.25">
      <c r="A10468" s="1">
        <v>40336</v>
      </c>
      <c r="B10468">
        <v>620.38</v>
      </c>
      <c r="D10468" s="1">
        <v>40336</v>
      </c>
      <c r="E10468">
        <v>1726.1555000000001</v>
      </c>
    </row>
    <row r="10469" spans="1:5" x14ac:dyDescent="0.25">
      <c r="A10469" s="1">
        <v>40337</v>
      </c>
      <c r="B10469">
        <v>626</v>
      </c>
      <c r="D10469" s="1">
        <v>40337</v>
      </c>
      <c r="E10469">
        <v>1731.7073</v>
      </c>
    </row>
    <row r="10470" spans="1:5" x14ac:dyDescent="0.25">
      <c r="A10470" s="1">
        <v>40338</v>
      </c>
      <c r="B10470">
        <v>623.13</v>
      </c>
      <c r="D10470" s="1">
        <v>40338</v>
      </c>
      <c r="E10470">
        <v>1727.261</v>
      </c>
    </row>
    <row r="10471" spans="1:5" x14ac:dyDescent="0.25">
      <c r="A10471" s="1">
        <v>40339</v>
      </c>
      <c r="B10471">
        <v>641.95000000000005</v>
      </c>
      <c r="D10471" s="1">
        <v>40339</v>
      </c>
      <c r="E10471">
        <v>1699.4229</v>
      </c>
    </row>
    <row r="10472" spans="1:5" x14ac:dyDescent="0.25">
      <c r="A10472" s="1">
        <v>40340</v>
      </c>
      <c r="B10472">
        <v>645.69000000000005</v>
      </c>
      <c r="D10472" s="1">
        <v>40340</v>
      </c>
      <c r="E10472">
        <v>1723.8987999999999</v>
      </c>
    </row>
    <row r="10473" spans="1:5" x14ac:dyDescent="0.25">
      <c r="A10473" s="1">
        <v>40343</v>
      </c>
      <c r="B10473">
        <v>645.21</v>
      </c>
      <c r="D10473" s="1">
        <v>40343</v>
      </c>
      <c r="E10473">
        <v>1709.8136999999999</v>
      </c>
    </row>
    <row r="10474" spans="1:5" x14ac:dyDescent="0.25">
      <c r="A10474" s="1">
        <v>40344</v>
      </c>
      <c r="B10474">
        <v>660.51</v>
      </c>
      <c r="D10474" s="1">
        <v>40344</v>
      </c>
      <c r="E10474">
        <v>1702.7548999999999</v>
      </c>
    </row>
    <row r="10475" spans="1:5" x14ac:dyDescent="0.25">
      <c r="A10475" s="1">
        <v>40345</v>
      </c>
      <c r="B10475">
        <v>659.68</v>
      </c>
      <c r="D10475" s="1">
        <v>40345</v>
      </c>
      <c r="E10475">
        <v>1709.7734</v>
      </c>
    </row>
    <row r="10476" spans="1:5" x14ac:dyDescent="0.25">
      <c r="A10476" s="1">
        <v>40346</v>
      </c>
      <c r="B10476">
        <v>660.05</v>
      </c>
      <c r="D10476" s="1">
        <v>40346</v>
      </c>
      <c r="E10476">
        <v>1728.6153999999999</v>
      </c>
    </row>
    <row r="10477" spans="1:5" x14ac:dyDescent="0.25">
      <c r="A10477" s="1">
        <v>40347</v>
      </c>
      <c r="B10477">
        <v>660.71</v>
      </c>
      <c r="D10477" s="1">
        <v>40347</v>
      </c>
      <c r="E10477">
        <v>1721.8362</v>
      </c>
    </row>
    <row r="10478" spans="1:5" x14ac:dyDescent="0.25">
      <c r="A10478" s="1">
        <v>40350</v>
      </c>
      <c r="B10478">
        <v>657.61</v>
      </c>
      <c r="D10478" s="1">
        <v>40350</v>
      </c>
      <c r="E10478">
        <v>1718.6958999999999</v>
      </c>
    </row>
    <row r="10479" spans="1:5" x14ac:dyDescent="0.25">
      <c r="A10479" s="1">
        <v>40351</v>
      </c>
      <c r="B10479">
        <v>646.32000000000005</v>
      </c>
      <c r="D10479" s="1">
        <v>40351</v>
      </c>
      <c r="E10479">
        <v>1734.7998</v>
      </c>
    </row>
    <row r="10480" spans="1:5" x14ac:dyDescent="0.25">
      <c r="A10480" s="1">
        <v>40352</v>
      </c>
      <c r="B10480">
        <v>644.53</v>
      </c>
      <c r="D10480" s="1">
        <v>40352</v>
      </c>
      <c r="E10480">
        <v>1744.3028999999999</v>
      </c>
    </row>
    <row r="10481" spans="1:5" x14ac:dyDescent="0.25">
      <c r="A10481" s="1">
        <v>40353</v>
      </c>
      <c r="B10481">
        <v>633.54</v>
      </c>
      <c r="D10481" s="1">
        <v>40353</v>
      </c>
      <c r="E10481">
        <v>1738.6969999999999</v>
      </c>
    </row>
    <row r="10482" spans="1:5" x14ac:dyDescent="0.25">
      <c r="A10482" s="1">
        <v>40354</v>
      </c>
      <c r="B10482">
        <v>636.23</v>
      </c>
      <c r="D10482" s="1">
        <v>40354</v>
      </c>
      <c r="E10482">
        <v>1742.5074</v>
      </c>
    </row>
    <row r="10483" spans="1:5" x14ac:dyDescent="0.25">
      <c r="A10483" s="1">
        <v>40357</v>
      </c>
      <c r="B10483">
        <v>634.55999999999995</v>
      </c>
      <c r="D10483" s="1">
        <v>40357</v>
      </c>
      <c r="E10483">
        <v>1757.3484000000001</v>
      </c>
    </row>
    <row r="10484" spans="1:5" x14ac:dyDescent="0.25">
      <c r="A10484" s="1">
        <v>40358</v>
      </c>
      <c r="B10484">
        <v>613.98</v>
      </c>
      <c r="D10484" s="1">
        <v>40358</v>
      </c>
      <c r="E10484">
        <v>1771.7782</v>
      </c>
    </row>
    <row r="10485" spans="1:5" x14ac:dyDescent="0.25">
      <c r="A10485" s="1">
        <v>40359</v>
      </c>
      <c r="B10485">
        <v>607.91999999999996</v>
      </c>
      <c r="D10485" s="1">
        <v>40359</v>
      </c>
      <c r="E10485">
        <v>1779.7173</v>
      </c>
    </row>
    <row r="10486" spans="1:5" x14ac:dyDescent="0.25">
      <c r="A10486" s="1">
        <v>40360</v>
      </c>
      <c r="B10486">
        <v>605.55999999999995</v>
      </c>
      <c r="D10486" s="1">
        <v>40360</v>
      </c>
      <c r="E10486">
        <v>1789.2086999999999</v>
      </c>
    </row>
    <row r="10487" spans="1:5" x14ac:dyDescent="0.25">
      <c r="A10487" s="1">
        <v>40361</v>
      </c>
      <c r="B10487">
        <v>602.36</v>
      </c>
      <c r="D10487" s="1">
        <v>40361</v>
      </c>
      <c r="E10487">
        <v>1773.5134</v>
      </c>
    </row>
    <row r="10488" spans="1:5" x14ac:dyDescent="0.25">
      <c r="A10488" s="1">
        <v>40364</v>
      </c>
      <c r="B10488">
        <v>602.36</v>
      </c>
      <c r="D10488" s="1">
        <v>40364</v>
      </c>
      <c r="E10488">
        <v>1774.1655000000001</v>
      </c>
    </row>
    <row r="10489" spans="1:5" x14ac:dyDescent="0.25">
      <c r="A10489" s="1">
        <v>40365</v>
      </c>
      <c r="B10489">
        <v>604.15</v>
      </c>
      <c r="D10489" s="1">
        <v>40365</v>
      </c>
      <c r="E10489">
        <v>1786.0719999999999</v>
      </c>
    </row>
    <row r="10490" spans="1:5" x14ac:dyDescent="0.25">
      <c r="A10490" s="1">
        <v>40366</v>
      </c>
      <c r="B10490">
        <v>623.59</v>
      </c>
      <c r="D10490" s="1">
        <v>40366</v>
      </c>
      <c r="E10490">
        <v>1772.3424</v>
      </c>
    </row>
    <row r="10491" spans="1:5" x14ac:dyDescent="0.25">
      <c r="A10491" s="1">
        <v>40367</v>
      </c>
      <c r="B10491">
        <v>629.73</v>
      </c>
      <c r="D10491" s="1">
        <v>40367</v>
      </c>
      <c r="E10491">
        <v>1762.2555</v>
      </c>
    </row>
    <row r="10492" spans="1:5" x14ac:dyDescent="0.25">
      <c r="A10492" s="1">
        <v>40368</v>
      </c>
      <c r="B10492">
        <v>634.87</v>
      </c>
      <c r="D10492" s="1">
        <v>40368</v>
      </c>
      <c r="E10492">
        <v>1753.2682</v>
      </c>
    </row>
    <row r="10493" spans="1:5" x14ac:dyDescent="0.25">
      <c r="A10493" s="1">
        <v>40371</v>
      </c>
      <c r="B10493">
        <v>634.21</v>
      </c>
      <c r="D10493" s="1">
        <v>40371</v>
      </c>
      <c r="E10493">
        <v>1754.4306999999999</v>
      </c>
    </row>
    <row r="10494" spans="1:5" x14ac:dyDescent="0.25">
      <c r="A10494" s="1">
        <v>40372</v>
      </c>
      <c r="B10494">
        <v>645.29999999999995</v>
      </c>
      <c r="D10494" s="1">
        <v>40372</v>
      </c>
      <c r="E10494">
        <v>1740.3852999999999</v>
      </c>
    </row>
    <row r="10495" spans="1:5" x14ac:dyDescent="0.25">
      <c r="A10495" s="1">
        <v>40373</v>
      </c>
      <c r="B10495">
        <v>644.91999999999996</v>
      </c>
      <c r="D10495" s="1">
        <v>40373</v>
      </c>
      <c r="E10495">
        <v>1756.7469000000001</v>
      </c>
    </row>
    <row r="10496" spans="1:5" x14ac:dyDescent="0.25">
      <c r="A10496" s="1">
        <v>40374</v>
      </c>
      <c r="B10496">
        <v>645.04</v>
      </c>
      <c r="D10496" s="1">
        <v>40374</v>
      </c>
      <c r="E10496">
        <v>1773.2935</v>
      </c>
    </row>
    <row r="10497" spans="1:5" x14ac:dyDescent="0.25">
      <c r="A10497" s="1">
        <v>40375</v>
      </c>
      <c r="B10497">
        <v>625.9</v>
      </c>
      <c r="D10497" s="1">
        <v>40375</v>
      </c>
      <c r="E10497">
        <v>1778.9666</v>
      </c>
    </row>
  </sheetData>
  <conditionalFormatting sqref="Q353:V353 Q347:U347">
    <cfRule type="cellIs" dxfId="1" priority="3" stopIfTrue="1" operator="lessThan">
      <formula>0</formula>
    </cfRule>
    <cfRule type="cellIs" dxfId="0" priority="4" stopIfTrue="1" operator="equal">
      <formula>"n.a."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The 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wb301694</dc:creator>
  <cp:lastModifiedBy>Olivier</cp:lastModifiedBy>
  <dcterms:created xsi:type="dcterms:W3CDTF">2010-05-26T19:53:47Z</dcterms:created>
  <dcterms:modified xsi:type="dcterms:W3CDTF">2010-07-19T02:11:54Z</dcterms:modified>
</cp:coreProperties>
</file>