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fesbr-my.sharepoint.com/personal/alexandre_pereira_ufes_br/Documents/Documentos/Cursos e Eventos/DIO/Heineken - IA para Análise de dados/Desafio - Criando um Dashboard de Vendas do Xbox com Excel/"/>
    </mc:Choice>
  </mc:AlternateContent>
  <xr:revisionPtr revIDLastSave="0" documentId="8_{1550D570-2A3C-467A-AA29-D05F6B32B50D}" xr6:coauthVersionLast="47" xr6:coauthVersionMax="47" xr10:uidLastSave="{00000000-0000-0000-0000-000000000000}"/>
  <bookViews>
    <workbookView xWindow="-28920" yWindow="-120" windowWidth="29040" windowHeight="15720" tabRatio="0" firstSheet="3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  <c r="E54" i="3"/>
</calcChain>
</file>

<file path=xl/sharedStrings.xml><?xml version="1.0" encoding="utf-8"?>
<sst xmlns="http://schemas.openxmlformats.org/spreadsheetml/2006/main" count="2040" uniqueCount="338">
  <si>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</si>
  <si>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</si>
  <si>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</si>
  <si>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</si>
  <si>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</si>
  <si>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</si>
  <si>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</si>
  <si>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</si>
  <si>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</si>
  <si>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</si>
  <si>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</si>
  <si>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</si>
  <si>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</si>
  <si>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</si>
  <si>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</si>
  <si>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</si>
  <si>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</si>
  <si>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</si>
  <si>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</si>
  <si>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</si>
  <si>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</si>
  <si>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</si>
  <si>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</si>
  <si>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</si>
  <si>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</si>
  <si>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</si>
  <si>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</si>
  <si>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</si>
  <si>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</si>
  <si>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</si>
  <si>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</si>
  <si>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</si>
  <si>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</si>
  <si>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</si>
  <si>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</si>
  <si>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</si>
  <si>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</si>
  <si>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</si>
  <si>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</si>
  <si>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</si>
  <si>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</si>
  <si>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</si>
  <si>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</si>
  <si>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</si>
  <si>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</si>
  <si>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</si>
  <si>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</si>
  <si>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</si>
  <si>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</si>
  <si>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</si>
  <si>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</si>
  <si>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</si>
  <si>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</si>
  <si>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</si>
  <si>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</si>
  <si>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</si>
  <si>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</si>
  <si>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</si>
  <si>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</si>
  <si>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</si>
  <si>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</si>
  <si>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</si>
  <si>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</si>
  <si>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</si>
  <si>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</si>
  <si>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</si>
  <si>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</si>
  <si>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</si>
  <si>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</si>
  <si>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</si>
  <si>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</si>
  <si>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</si>
  <si>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</si>
  <si>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</si>
  <si>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</si>
  <si>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</si>
  <si>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</si>
  <si>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</si>
  <si>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</si>
  <si>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</si>
  <si>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</si>
  <si>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</si>
  <si>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</si>
  <si>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</si>
  <si>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</si>
  <si>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</si>
  <si>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</si>
  <si>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</si>
  <si>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</si>
  <si>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</si>
  <si>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</si>
  <si>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</si>
  <si>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</si>
  <si>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</si>
  <si>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</si>
  <si>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</si>
  <si>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</si>
  <si>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</si>
  <si>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</si>
  <si>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</si>
  <si>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</si>
  <si>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</si>
  <si>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</si>
  <si>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</si>
  <si>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</si>
  <si>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</si>
  <si>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</si>
  <si>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</si>
  <si>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</si>
  <si>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</si>
  <si>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</si>
  <si>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</si>
  <si>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</si>
  <si>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</si>
  <si>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</si>
  <si>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</si>
  <si>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</si>
  <si>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</si>
  <si>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</si>
  <si>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</si>
  <si>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</si>
  <si>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</si>
  <si>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</si>
  <si>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</si>
  <si>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</si>
  <si>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</si>
  <si>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</si>
  <si>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</si>
  <si>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</si>
  <si>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</si>
  <si>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</si>
  <si>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</si>
  <si>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</si>
  <si>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</si>
  <si>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</si>
  <si>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</si>
  <si>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</si>
  <si>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</si>
  <si>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</si>
  <si>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</si>
  <si>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</si>
  <si>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</si>
  <si>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</si>
  <si>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</si>
  <si>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</si>
  <si>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</si>
  <si>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</si>
  <si>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</si>
  <si>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</si>
  <si>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</si>
  <si>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</si>
  <si>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</si>
  <si>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</si>
  <si>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</si>
  <si>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</si>
  <si>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</si>
  <si>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</si>
  <si>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</si>
  <si>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</si>
  <si>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</si>
  <si>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</si>
  <si>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</si>
  <si>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</si>
  <si>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</si>
  <si>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</si>
  <si>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</si>
  <si>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</si>
  <si>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</si>
  <si>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</si>
  <si>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</si>
  <si>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</si>
  <si>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</si>
  <si>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</si>
  <si>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</si>
  <si>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</si>
  <si>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</si>
  <si>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</si>
  <si>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</si>
  <si>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</si>
  <si>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</si>
  <si>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</si>
  <si>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</si>
  <si>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</si>
  <si>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</si>
  <si>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</si>
  <si>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</si>
  <si>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</si>
  <si>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</si>
  <si>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</si>
  <si>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</si>
  <si>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</si>
  <si>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</si>
  <si>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</si>
  <si>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</si>
  <si>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</si>
  <si>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</si>
  <si>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</si>
  <si>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</si>
  <si>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</si>
  <si>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</si>
  <si>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</si>
  <si>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</si>
  <si>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</si>
  <si>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</si>
  <si>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</si>
  <si>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</si>
  <si>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</si>
  <si>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</si>
  <si>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</si>
  <si>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</si>
  <si>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</si>
  <si>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</si>
  <si>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</si>
  <si>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</si>
  <si>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</si>
  <si>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</si>
  <si>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</si>
  <si>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</si>
  <si>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</si>
  <si>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</si>
  <si>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</si>
  <si>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</si>
  <si>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</si>
  <si>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</si>
  <si>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</si>
  <si>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</si>
  <si>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</si>
  <si>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</si>
  <si>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</si>
  <si>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</si>
  <si>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</si>
  <si>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</si>
  <si>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</si>
  <si>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</si>
  <si>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</si>
  <si>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</si>
  <si>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</si>
  <si>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</si>
  <si>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</si>
  <si>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</si>
  <si>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</si>
  <si>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</si>
  <si>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</si>
  <si>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</si>
  <si>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</si>
  <si>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</si>
  <si>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</si>
  <si>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</si>
  <si>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</si>
  <si>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</si>
  <si>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</si>
  <si>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</si>
  <si>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</si>
  <si>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</si>
  <si>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</si>
  <si>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</si>
  <si>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</si>
  <si>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</si>
  <si>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</si>
  <si>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</si>
  <si>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</si>
  <si>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</si>
  <si>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</si>
  <si>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</si>
  <si>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</si>
  <si>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</si>
  <si>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</si>
  <si>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</si>
  <si>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</si>
  <si>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</si>
  <si>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</si>
  <si>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</si>
  <si>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</si>
  <si>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</si>
  <si>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</si>
  <si>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</si>
  <si>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</si>
  <si>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</si>
  <si>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</si>
  <si>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</si>
  <si>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</si>
  <si>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</si>
  <si>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</si>
  <si>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</si>
  <si>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</si>
  <si>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</si>
  <si>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</si>
  <si>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</si>
  <si>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</si>
  <si>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</si>
  <si>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</si>
  <si>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</si>
  <si>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</si>
  <si>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</si>
  <si>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</si>
  <si>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</si>
  <si>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</si>
  <si>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</si>
  <si>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</si>
  <si>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</si>
  <si>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</si>
  <si>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</si>
  <si>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</si>
  <si>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</si>
  <si>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</si>
  <si>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</si>
  <si>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</si>
  <si>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</si>
  <si>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</si>
  <si>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</si>
  <si>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</si>
  <si>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</si>
  <si>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</si>
  <si>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</si>
  <si>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</si>
  <si>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</si>
  <si>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</si>
  <si>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</si>
  <si>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</si>
  <si>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</si>
  <si>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</si>
  <si>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</si>
  <si>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</si>
  <si>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</si>
  <si>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</si>
  <si>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</si>
  <si>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</si>
  <si>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</si>
  <si>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</si>
  <si>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</si>
  <si>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</si>
  <si>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</si>
  <si>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</si>
  <si>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</si>
  <si>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</si>
  <si>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Pergunta Negócio 5 - Total de Vendas de Assinaturas de Plano anuais por mês</t>
  </si>
  <si>
    <t>fev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</si>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</sst>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44" fontId="3" fillId="9" borderId="3" xfId="0" applyNumberFormat="1" applyFont="1" applyFill="1" applyBorder="1"/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[desafio_m5_dashborad_xbox_final.xlsx]C̳álculos!tbl_annual_total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[desafio_m5_dashborad_xbox_final.xlsx]C̳álculos!Tabela dinâmica1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solidFill>
              <a:schemeClr val="accent1">
                <a:alpha val="91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solidFill>
                <a:schemeClr val="accent1">
                  <a:alpha val="91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C̳álculos!$B$43:$B$55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C̳álculos!$C$43:$C$55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5-4843-8FD9-F5026723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-27"/>
        <c:axId val="867014240"/>
        <c:axId val="867015200"/>
      </c:barChart>
      <c:catAx>
        <c:axId val="8670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015200"/>
        <c:crosses val="autoZero"/>
        <c:auto val="1"/>
        <c:lblAlgn val="ctr"/>
        <c:lblOffset val="100"/>
        <c:noMultiLvlLbl val="0"/>
      </c:catAx>
      <c:valAx>
        <c:axId val="86701520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670142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11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33337</xdr:colOff>
      <xdr:row>17</xdr:row>
      <xdr:rowOff>80964</xdr:rowOff>
    </xdr:from>
    <xdr:to>
      <xdr:col>9</xdr:col>
      <xdr:colOff>361950</xdr:colOff>
      <xdr:row>24</xdr:row>
      <xdr:rowOff>47626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00262" y="3176589"/>
          <a:ext cx="4595813" cy="1300162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9</xdr:col>
      <xdr:colOff>602457</xdr:colOff>
      <xdr:row>17</xdr:row>
      <xdr:rowOff>33339</xdr:rowOff>
    </xdr:from>
    <xdr:to>
      <xdr:col>17</xdr:col>
      <xdr:colOff>457201</xdr:colOff>
      <xdr:row>23</xdr:row>
      <xdr:rowOff>133351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6936582" y="3128964"/>
          <a:ext cx="4560094" cy="1243012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R$ 3.880,00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202406</xdr:colOff>
      <xdr:row>5</xdr:row>
      <xdr:rowOff>83344</xdr:rowOff>
    </xdr:from>
    <xdr:to>
      <xdr:col>17</xdr:col>
      <xdr:colOff>476250</xdr:colOff>
      <xdr:row>16</xdr:row>
      <xdr:rowOff>104775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31206" y="1073944"/>
          <a:ext cx="9484519" cy="193595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Alexandre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04/04/2025 16:50:00</a:t>
          </a:r>
        </a:p>
      </xdr:txBody>
    </xdr:sp>
    <xdr:clientData/>
  </xdr:twoCellAnchor>
  <xdr:twoCellAnchor editAs="absolute">
    <xdr:from>
      <xdr:col>0</xdr:col>
      <xdr:colOff>390525</xdr:colOff>
      <xdr:row>1</xdr:row>
      <xdr:rowOff>57150</xdr:rowOff>
    </xdr:from>
    <xdr:to>
      <xdr:col>0</xdr:col>
      <xdr:colOff>1085850</xdr:colOff>
      <xdr:row>4</xdr:row>
      <xdr:rowOff>47625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552F75B4-C8A6-4B59-9D42-1831103B3972}"/>
            </a:ext>
          </a:extLst>
        </xdr:cNvPr>
        <xdr:cNvSpPr/>
      </xdr:nvSpPr>
      <xdr:spPr>
        <a:xfrm>
          <a:off x="390525" y="24765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190500</xdr:colOff>
      <xdr:row>25</xdr:row>
      <xdr:rowOff>47625</xdr:rowOff>
    </xdr:from>
    <xdr:to>
      <xdr:col>17</xdr:col>
      <xdr:colOff>466725</xdr:colOff>
      <xdr:row>42</xdr:row>
      <xdr:rowOff>95250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BB8799AB-1004-4015-C910-98E3D7DFD276}"/>
            </a:ext>
          </a:extLst>
        </xdr:cNvPr>
        <xdr:cNvGrpSpPr/>
      </xdr:nvGrpSpPr>
      <xdr:grpSpPr>
        <a:xfrm>
          <a:off x="2019300" y="4667250"/>
          <a:ext cx="9486900" cy="3286125"/>
          <a:chOff x="1971675" y="5724525"/>
          <a:chExt cx="9686925" cy="328612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C88B5583-1173-8DB9-83E0-0BFCEC5F0EE7}"/>
              </a:ext>
            </a:extLst>
          </xdr:cNvPr>
          <xdr:cNvSpPr/>
        </xdr:nvSpPr>
        <xdr:spPr>
          <a:xfrm>
            <a:off x="1971675" y="5724525"/>
            <a:ext cx="9686925" cy="3286125"/>
          </a:xfrm>
          <a:custGeom>
            <a:avLst/>
            <a:gdLst>
              <a:gd name="connsiteX0" fmla="*/ 0 w 9667875"/>
              <a:gd name="connsiteY0" fmla="*/ 546111 h 3276600"/>
              <a:gd name="connsiteX1" fmla="*/ 546111 w 9667875"/>
              <a:gd name="connsiteY1" fmla="*/ 0 h 3276600"/>
              <a:gd name="connsiteX2" fmla="*/ 9121764 w 9667875"/>
              <a:gd name="connsiteY2" fmla="*/ 0 h 3276600"/>
              <a:gd name="connsiteX3" fmla="*/ 9667875 w 9667875"/>
              <a:gd name="connsiteY3" fmla="*/ 546111 h 3276600"/>
              <a:gd name="connsiteX4" fmla="*/ 9667875 w 9667875"/>
              <a:gd name="connsiteY4" fmla="*/ 2730489 h 3276600"/>
              <a:gd name="connsiteX5" fmla="*/ 9121764 w 9667875"/>
              <a:gd name="connsiteY5" fmla="*/ 3276600 h 3276600"/>
              <a:gd name="connsiteX6" fmla="*/ 546111 w 9667875"/>
              <a:gd name="connsiteY6" fmla="*/ 3276600 h 3276600"/>
              <a:gd name="connsiteX7" fmla="*/ 0 w 9667875"/>
              <a:gd name="connsiteY7" fmla="*/ 2730489 h 3276600"/>
              <a:gd name="connsiteX8" fmla="*/ 0 w 9667875"/>
              <a:gd name="connsiteY8" fmla="*/ 546111 h 3276600"/>
              <a:gd name="connsiteX0" fmla="*/ 0 w 9667875"/>
              <a:gd name="connsiteY0" fmla="*/ 546111 h 3276600"/>
              <a:gd name="connsiteX1" fmla="*/ 546111 w 9667875"/>
              <a:gd name="connsiteY1" fmla="*/ 0 h 3276600"/>
              <a:gd name="connsiteX2" fmla="*/ 9121764 w 9667875"/>
              <a:gd name="connsiteY2" fmla="*/ 0 h 3276600"/>
              <a:gd name="connsiteX3" fmla="*/ 9667875 w 9667875"/>
              <a:gd name="connsiteY3" fmla="*/ 374661 h 3276600"/>
              <a:gd name="connsiteX4" fmla="*/ 9667875 w 9667875"/>
              <a:gd name="connsiteY4" fmla="*/ 2730489 h 3276600"/>
              <a:gd name="connsiteX5" fmla="*/ 9121764 w 9667875"/>
              <a:gd name="connsiteY5" fmla="*/ 3276600 h 3276600"/>
              <a:gd name="connsiteX6" fmla="*/ 546111 w 9667875"/>
              <a:gd name="connsiteY6" fmla="*/ 3276600 h 3276600"/>
              <a:gd name="connsiteX7" fmla="*/ 0 w 9667875"/>
              <a:gd name="connsiteY7" fmla="*/ 2730489 h 3276600"/>
              <a:gd name="connsiteX8" fmla="*/ 0 w 9667875"/>
              <a:gd name="connsiteY8" fmla="*/ 546111 h 3276600"/>
              <a:gd name="connsiteX0" fmla="*/ 0 w 9686925"/>
              <a:gd name="connsiteY0" fmla="*/ 546111 h 3276600"/>
              <a:gd name="connsiteX1" fmla="*/ 546111 w 9686925"/>
              <a:gd name="connsiteY1" fmla="*/ 0 h 3276600"/>
              <a:gd name="connsiteX2" fmla="*/ 9121764 w 9686925"/>
              <a:gd name="connsiteY2" fmla="*/ 0 h 3276600"/>
              <a:gd name="connsiteX3" fmla="*/ 9667875 w 9686925"/>
              <a:gd name="connsiteY3" fmla="*/ 374661 h 3276600"/>
              <a:gd name="connsiteX4" fmla="*/ 9686925 w 9686925"/>
              <a:gd name="connsiteY4" fmla="*/ 2920989 h 3276600"/>
              <a:gd name="connsiteX5" fmla="*/ 9121764 w 9686925"/>
              <a:gd name="connsiteY5" fmla="*/ 3276600 h 3276600"/>
              <a:gd name="connsiteX6" fmla="*/ 546111 w 9686925"/>
              <a:gd name="connsiteY6" fmla="*/ 3276600 h 3276600"/>
              <a:gd name="connsiteX7" fmla="*/ 0 w 9686925"/>
              <a:gd name="connsiteY7" fmla="*/ 2730489 h 3276600"/>
              <a:gd name="connsiteX8" fmla="*/ 0 w 9686925"/>
              <a:gd name="connsiteY8" fmla="*/ 546111 h 3276600"/>
              <a:gd name="connsiteX0" fmla="*/ 0 w 9686925"/>
              <a:gd name="connsiteY0" fmla="*/ 546111 h 3286125"/>
              <a:gd name="connsiteX1" fmla="*/ 546111 w 9686925"/>
              <a:gd name="connsiteY1" fmla="*/ 0 h 3286125"/>
              <a:gd name="connsiteX2" fmla="*/ 9121764 w 9686925"/>
              <a:gd name="connsiteY2" fmla="*/ 0 h 3286125"/>
              <a:gd name="connsiteX3" fmla="*/ 9667875 w 9686925"/>
              <a:gd name="connsiteY3" fmla="*/ 374661 h 3286125"/>
              <a:gd name="connsiteX4" fmla="*/ 9686925 w 9686925"/>
              <a:gd name="connsiteY4" fmla="*/ 2920989 h 3286125"/>
              <a:gd name="connsiteX5" fmla="*/ 9121764 w 9686925"/>
              <a:gd name="connsiteY5" fmla="*/ 3276600 h 3286125"/>
              <a:gd name="connsiteX6" fmla="*/ 307986 w 9686925"/>
              <a:gd name="connsiteY6" fmla="*/ 3286125 h 3286125"/>
              <a:gd name="connsiteX7" fmla="*/ 0 w 9686925"/>
              <a:gd name="connsiteY7" fmla="*/ 2730489 h 3286125"/>
              <a:gd name="connsiteX8" fmla="*/ 0 w 9686925"/>
              <a:gd name="connsiteY8" fmla="*/ 546111 h 3286125"/>
              <a:gd name="connsiteX0" fmla="*/ 0 w 9686925"/>
              <a:gd name="connsiteY0" fmla="*/ 546111 h 3286125"/>
              <a:gd name="connsiteX1" fmla="*/ 403236 w 9686925"/>
              <a:gd name="connsiteY1" fmla="*/ 9525 h 3286125"/>
              <a:gd name="connsiteX2" fmla="*/ 9121764 w 9686925"/>
              <a:gd name="connsiteY2" fmla="*/ 0 h 3286125"/>
              <a:gd name="connsiteX3" fmla="*/ 9667875 w 9686925"/>
              <a:gd name="connsiteY3" fmla="*/ 374661 h 3286125"/>
              <a:gd name="connsiteX4" fmla="*/ 9686925 w 9686925"/>
              <a:gd name="connsiteY4" fmla="*/ 2920989 h 3286125"/>
              <a:gd name="connsiteX5" fmla="*/ 9121764 w 9686925"/>
              <a:gd name="connsiteY5" fmla="*/ 3276600 h 3286125"/>
              <a:gd name="connsiteX6" fmla="*/ 307986 w 9686925"/>
              <a:gd name="connsiteY6" fmla="*/ 3286125 h 3286125"/>
              <a:gd name="connsiteX7" fmla="*/ 0 w 9686925"/>
              <a:gd name="connsiteY7" fmla="*/ 2730489 h 3286125"/>
              <a:gd name="connsiteX8" fmla="*/ 0 w 9686925"/>
              <a:gd name="connsiteY8" fmla="*/ 546111 h 32861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9686925" h="3286125">
                <a:moveTo>
                  <a:pt x="0" y="546111"/>
                </a:moveTo>
                <a:cubicBezTo>
                  <a:pt x="0" y="244502"/>
                  <a:pt x="101627" y="9525"/>
                  <a:pt x="403236" y="9525"/>
                </a:cubicBezTo>
                <a:lnTo>
                  <a:pt x="9121764" y="0"/>
                </a:lnTo>
                <a:cubicBezTo>
                  <a:pt x="9423373" y="0"/>
                  <a:pt x="9667875" y="73052"/>
                  <a:pt x="9667875" y="374661"/>
                </a:cubicBezTo>
                <a:lnTo>
                  <a:pt x="9686925" y="2920989"/>
                </a:lnTo>
                <a:cubicBezTo>
                  <a:pt x="9686925" y="3222598"/>
                  <a:pt x="9423373" y="3276600"/>
                  <a:pt x="9121764" y="3276600"/>
                </a:cubicBezTo>
                <a:lnTo>
                  <a:pt x="307986" y="3286125"/>
                </a:lnTo>
                <a:cubicBezTo>
                  <a:pt x="6377" y="3286125"/>
                  <a:pt x="0" y="3032098"/>
                  <a:pt x="0" y="2730489"/>
                </a:cubicBezTo>
                <a:lnTo>
                  <a:pt x="0" y="546111"/>
                </a:lnTo>
                <a:close/>
              </a:path>
            </a:pathLst>
          </a:cu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E49A0FCD-C70F-43AB-8938-BE864FE3DA68}"/>
              </a:ext>
            </a:extLst>
          </xdr:cNvPr>
          <xdr:cNvGraphicFramePr>
            <a:graphicFrameLocks/>
          </xdr:cNvGraphicFramePr>
        </xdr:nvGraphicFramePr>
        <xdr:xfrm>
          <a:off x="2066924" y="6143625"/>
          <a:ext cx="938212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6C1D6541-4E89-F3E9-DC1A-14FB4A5D695C}"/>
              </a:ext>
            </a:extLst>
          </xdr:cNvPr>
          <xdr:cNvSpPr/>
        </xdr:nvSpPr>
        <xdr:spPr>
          <a:xfrm>
            <a:off x="1971676" y="5734050"/>
            <a:ext cx="9667874" cy="4095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 XBOX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GAME PASS BY MOUNTH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n v="60"/>
  </r>
  <r>
    <n v="3232"/>
    <x v="1"/>
    <x v="1"/>
    <x v="1"/>
    <x v="1"/>
    <n v="5"/>
    <x v="1"/>
    <s v="No"/>
    <x v="1"/>
    <s v="No"/>
    <n v="0"/>
    <n v="0"/>
    <n v="5"/>
  </r>
  <r>
    <n v="3233"/>
    <x v="2"/>
    <x v="2"/>
    <x v="2"/>
    <x v="0"/>
    <n v="10"/>
    <x v="2"/>
    <s v="No"/>
    <x v="1"/>
    <s v="Yes"/>
    <n v="20"/>
    <n v="10"/>
    <n v="20"/>
  </r>
  <r>
    <n v="3234"/>
    <x v="3"/>
    <x v="0"/>
    <x v="3"/>
    <x v="1"/>
    <n v="15"/>
    <x v="0"/>
    <s v="Yes"/>
    <x v="0"/>
    <s v="Yes"/>
    <n v="20"/>
    <n v="3"/>
    <n v="62"/>
  </r>
  <r>
    <n v="3235"/>
    <x v="4"/>
    <x v="1"/>
    <x v="4"/>
    <x v="0"/>
    <n v="5"/>
    <x v="0"/>
    <s v="No"/>
    <x v="1"/>
    <s v="No"/>
    <n v="0"/>
    <n v="1"/>
    <n v="4"/>
  </r>
  <r>
    <n v="3236"/>
    <x v="5"/>
    <x v="2"/>
    <x v="5"/>
    <x v="1"/>
    <n v="10"/>
    <x v="0"/>
    <s v="No"/>
    <x v="1"/>
    <s v="Yes"/>
    <n v="20"/>
    <n v="2"/>
    <n v="28"/>
  </r>
  <r>
    <n v="3237"/>
    <x v="6"/>
    <x v="0"/>
    <x v="6"/>
    <x v="0"/>
    <n v="15"/>
    <x v="2"/>
    <s v="Yes"/>
    <x v="0"/>
    <s v="Yes"/>
    <n v="20"/>
    <n v="10"/>
    <n v="55"/>
  </r>
  <r>
    <n v="3238"/>
    <x v="7"/>
    <x v="1"/>
    <x v="7"/>
    <x v="0"/>
    <n v="5"/>
    <x v="1"/>
    <s v="No"/>
    <x v="1"/>
    <s v="No"/>
    <n v="0"/>
    <n v="0"/>
    <n v="5"/>
  </r>
  <r>
    <n v="3239"/>
    <x v="8"/>
    <x v="0"/>
    <x v="4"/>
    <x v="1"/>
    <n v="15"/>
    <x v="0"/>
    <s v="Yes"/>
    <x v="0"/>
    <s v="Yes"/>
    <n v="20"/>
    <n v="5"/>
    <n v="60"/>
  </r>
  <r>
    <n v="3240"/>
    <x v="9"/>
    <x v="2"/>
    <x v="8"/>
    <x v="0"/>
    <n v="10"/>
    <x v="2"/>
    <s v="No"/>
    <x v="1"/>
    <s v="Yes"/>
    <n v="20"/>
    <n v="15"/>
    <n v="15"/>
  </r>
  <r>
    <n v="3241"/>
    <x v="10"/>
    <x v="1"/>
    <x v="9"/>
    <x v="1"/>
    <n v="5"/>
    <x v="0"/>
    <s v="No"/>
    <x v="1"/>
    <s v="No"/>
    <n v="0"/>
    <n v="1"/>
    <n v="4"/>
  </r>
  <r>
    <n v="3242"/>
    <x v="11"/>
    <x v="0"/>
    <x v="10"/>
    <x v="0"/>
    <n v="15"/>
    <x v="1"/>
    <s v="Yes"/>
    <x v="0"/>
    <s v="Yes"/>
    <n v="20"/>
    <n v="20"/>
    <n v="45"/>
  </r>
  <r>
    <n v="3243"/>
    <x v="12"/>
    <x v="2"/>
    <x v="11"/>
    <x v="1"/>
    <n v="10"/>
    <x v="0"/>
    <s v="No"/>
    <x v="1"/>
    <s v="Yes"/>
    <n v="20"/>
    <n v="10"/>
    <n v="20"/>
  </r>
  <r>
    <n v="3244"/>
    <x v="13"/>
    <x v="1"/>
    <x v="12"/>
    <x v="0"/>
    <n v="5"/>
    <x v="2"/>
    <s v="No"/>
    <x v="1"/>
    <s v="No"/>
    <n v="0"/>
    <n v="0"/>
    <n v="5"/>
  </r>
  <r>
    <n v="3245"/>
    <x v="14"/>
    <x v="0"/>
    <x v="13"/>
    <x v="1"/>
    <n v="15"/>
    <x v="0"/>
    <s v="Yes"/>
    <x v="0"/>
    <s v="Yes"/>
    <n v="20"/>
    <n v="8"/>
    <n v="57"/>
  </r>
  <r>
    <n v="3246"/>
    <x v="15"/>
    <x v="2"/>
    <x v="14"/>
    <x v="0"/>
    <n v="10"/>
    <x v="1"/>
    <s v="No"/>
    <x v="1"/>
    <s v="Yes"/>
    <n v="20"/>
    <n v="12"/>
    <n v="18"/>
  </r>
  <r>
    <n v="3247"/>
    <x v="16"/>
    <x v="1"/>
    <x v="15"/>
    <x v="1"/>
    <n v="5"/>
    <x v="0"/>
    <s v="No"/>
    <x v="1"/>
    <s v="No"/>
    <n v="0"/>
    <n v="2"/>
    <n v="3"/>
  </r>
  <r>
    <n v="3248"/>
    <x v="17"/>
    <x v="0"/>
    <x v="16"/>
    <x v="0"/>
    <n v="15"/>
    <x v="2"/>
    <s v="Yes"/>
    <x v="0"/>
    <s v="Yes"/>
    <n v="20"/>
    <n v="7"/>
    <n v="58"/>
  </r>
  <r>
    <n v="3249"/>
    <x v="18"/>
    <x v="2"/>
    <x v="17"/>
    <x v="1"/>
    <n v="10"/>
    <x v="0"/>
    <s v="No"/>
    <x v="1"/>
    <s v="Yes"/>
    <n v="20"/>
    <n v="5"/>
    <n v="25"/>
  </r>
  <r>
    <n v="3250"/>
    <x v="19"/>
    <x v="1"/>
    <x v="18"/>
    <x v="0"/>
    <n v="5"/>
    <x v="1"/>
    <s v="No"/>
    <x v="1"/>
    <s v="No"/>
    <n v="0"/>
    <n v="0"/>
    <n v="5"/>
  </r>
  <r>
    <n v="3251"/>
    <x v="20"/>
    <x v="0"/>
    <x v="19"/>
    <x v="1"/>
    <n v="15"/>
    <x v="0"/>
    <s v="Yes"/>
    <x v="0"/>
    <s v="Yes"/>
    <n v="20"/>
    <n v="3"/>
    <n v="62"/>
  </r>
  <r>
    <n v="3252"/>
    <x v="21"/>
    <x v="2"/>
    <x v="20"/>
    <x v="0"/>
    <n v="10"/>
    <x v="2"/>
    <s v="No"/>
    <x v="1"/>
    <s v="Yes"/>
    <n v="20"/>
    <n v="15"/>
    <n v="15"/>
  </r>
  <r>
    <n v="3253"/>
    <x v="22"/>
    <x v="1"/>
    <x v="21"/>
    <x v="1"/>
    <n v="5"/>
    <x v="0"/>
    <s v="No"/>
    <x v="1"/>
    <s v="No"/>
    <n v="0"/>
    <n v="1"/>
    <n v="4"/>
  </r>
  <r>
    <n v="3254"/>
    <x v="23"/>
    <x v="0"/>
    <x v="22"/>
    <x v="0"/>
    <n v="15"/>
    <x v="1"/>
    <s v="Yes"/>
    <x v="0"/>
    <s v="Yes"/>
    <n v="20"/>
    <n v="20"/>
    <n v="45"/>
  </r>
  <r>
    <n v="3255"/>
    <x v="24"/>
    <x v="2"/>
    <x v="23"/>
    <x v="1"/>
    <n v="10"/>
    <x v="0"/>
    <s v="No"/>
    <x v="1"/>
    <s v="Yes"/>
    <n v="20"/>
    <n v="10"/>
    <n v="20"/>
  </r>
  <r>
    <n v="3256"/>
    <x v="25"/>
    <x v="1"/>
    <x v="24"/>
    <x v="0"/>
    <n v="5"/>
    <x v="2"/>
    <s v="No"/>
    <x v="1"/>
    <s v="No"/>
    <n v="0"/>
    <n v="0"/>
    <n v="5"/>
  </r>
  <r>
    <n v="3257"/>
    <x v="26"/>
    <x v="0"/>
    <x v="25"/>
    <x v="1"/>
    <n v="15"/>
    <x v="0"/>
    <s v="Yes"/>
    <x v="0"/>
    <s v="Yes"/>
    <n v="20"/>
    <n v="5"/>
    <n v="60"/>
  </r>
  <r>
    <n v="3258"/>
    <x v="27"/>
    <x v="2"/>
    <x v="26"/>
    <x v="0"/>
    <n v="10"/>
    <x v="1"/>
    <s v="No"/>
    <x v="1"/>
    <s v="Yes"/>
    <n v="20"/>
    <n v="15"/>
    <n v="15"/>
  </r>
  <r>
    <n v="3259"/>
    <x v="28"/>
    <x v="1"/>
    <x v="27"/>
    <x v="1"/>
    <n v="5"/>
    <x v="0"/>
    <s v="No"/>
    <x v="1"/>
    <s v="No"/>
    <n v="0"/>
    <n v="1"/>
    <n v="4"/>
  </r>
  <r>
    <n v="3260"/>
    <x v="29"/>
    <x v="0"/>
    <x v="28"/>
    <x v="0"/>
    <n v="15"/>
    <x v="2"/>
    <s v="Yes"/>
    <x v="0"/>
    <s v="Yes"/>
    <n v="20"/>
    <n v="7"/>
    <n v="58"/>
  </r>
  <r>
    <n v="3261"/>
    <x v="30"/>
    <x v="2"/>
    <x v="29"/>
    <x v="1"/>
    <n v="10"/>
    <x v="0"/>
    <s v="No"/>
    <x v="1"/>
    <s v="Yes"/>
    <n v="20"/>
    <n v="10"/>
    <n v="20"/>
  </r>
  <r>
    <n v="3262"/>
    <x v="31"/>
    <x v="1"/>
    <x v="30"/>
    <x v="0"/>
    <n v="5"/>
    <x v="1"/>
    <s v="No"/>
    <x v="1"/>
    <s v="No"/>
    <n v="0"/>
    <n v="0"/>
    <n v="5"/>
  </r>
  <r>
    <n v="3263"/>
    <x v="32"/>
    <x v="0"/>
    <x v="31"/>
    <x v="1"/>
    <n v="15"/>
    <x v="0"/>
    <s v="Yes"/>
    <x v="0"/>
    <s v="Yes"/>
    <n v="20"/>
    <n v="3"/>
    <n v="62"/>
  </r>
  <r>
    <n v="3264"/>
    <x v="33"/>
    <x v="2"/>
    <x v="32"/>
    <x v="0"/>
    <n v="10"/>
    <x v="2"/>
    <s v="No"/>
    <x v="1"/>
    <s v="Yes"/>
    <n v="20"/>
    <n v="15"/>
    <n v="15"/>
  </r>
  <r>
    <n v="3265"/>
    <x v="34"/>
    <x v="1"/>
    <x v="33"/>
    <x v="1"/>
    <n v="5"/>
    <x v="0"/>
    <s v="No"/>
    <x v="1"/>
    <s v="No"/>
    <n v="0"/>
    <n v="1"/>
    <n v="4"/>
  </r>
  <r>
    <n v="3266"/>
    <x v="35"/>
    <x v="1"/>
    <x v="34"/>
    <x v="0"/>
    <n v="5"/>
    <x v="0"/>
    <s v="No"/>
    <x v="1"/>
    <s v="No"/>
    <n v="0"/>
    <n v="0"/>
    <n v="5"/>
  </r>
  <r>
    <n v="3267"/>
    <x v="36"/>
    <x v="0"/>
    <x v="35"/>
    <x v="1"/>
    <n v="15"/>
    <x v="2"/>
    <s v="Yes"/>
    <x v="0"/>
    <s v="Yes"/>
    <n v="20"/>
    <n v="7"/>
    <n v="58"/>
  </r>
  <r>
    <n v="3268"/>
    <x v="37"/>
    <x v="2"/>
    <x v="36"/>
    <x v="0"/>
    <n v="10"/>
    <x v="1"/>
    <s v="No"/>
    <x v="1"/>
    <s v="Yes"/>
    <n v="20"/>
    <n v="10"/>
    <n v="20"/>
  </r>
  <r>
    <n v="3269"/>
    <x v="38"/>
    <x v="1"/>
    <x v="37"/>
    <x v="1"/>
    <n v="5"/>
    <x v="2"/>
    <s v="No"/>
    <x v="1"/>
    <s v="No"/>
    <n v="0"/>
    <n v="1"/>
    <n v="4"/>
  </r>
  <r>
    <n v="3270"/>
    <x v="39"/>
    <x v="0"/>
    <x v="38"/>
    <x v="0"/>
    <n v="15"/>
    <x v="0"/>
    <s v="Yes"/>
    <x v="0"/>
    <s v="Yes"/>
    <n v="20"/>
    <n v="15"/>
    <n v="50"/>
  </r>
  <r>
    <n v="3271"/>
    <x v="40"/>
    <x v="2"/>
    <x v="39"/>
    <x v="1"/>
    <n v="10"/>
    <x v="0"/>
    <s v="No"/>
    <x v="1"/>
    <s v="Yes"/>
    <n v="20"/>
    <n v="5"/>
    <n v="25"/>
  </r>
  <r>
    <n v="3272"/>
    <x v="41"/>
    <x v="1"/>
    <x v="40"/>
    <x v="0"/>
    <n v="5"/>
    <x v="1"/>
    <s v="No"/>
    <x v="1"/>
    <s v="No"/>
    <n v="0"/>
    <n v="0"/>
    <n v="5"/>
  </r>
  <r>
    <n v="3273"/>
    <x v="42"/>
    <x v="0"/>
    <x v="41"/>
    <x v="1"/>
    <n v="15"/>
    <x v="2"/>
    <s v="Yes"/>
    <x v="0"/>
    <s v="Yes"/>
    <n v="20"/>
    <n v="20"/>
    <n v="45"/>
  </r>
  <r>
    <n v="3274"/>
    <x v="43"/>
    <x v="2"/>
    <x v="42"/>
    <x v="0"/>
    <n v="10"/>
    <x v="2"/>
    <s v="No"/>
    <x v="1"/>
    <s v="Yes"/>
    <n v="20"/>
    <n v="12"/>
    <n v="18"/>
  </r>
  <r>
    <n v="3275"/>
    <x v="44"/>
    <x v="1"/>
    <x v="43"/>
    <x v="1"/>
    <n v="5"/>
    <x v="0"/>
    <s v="No"/>
    <x v="1"/>
    <s v="No"/>
    <n v="0"/>
    <n v="2"/>
    <n v="3"/>
  </r>
  <r>
    <n v="3276"/>
    <x v="45"/>
    <x v="0"/>
    <x v="44"/>
    <x v="0"/>
    <n v="15"/>
    <x v="1"/>
    <s v="Yes"/>
    <x v="0"/>
    <s v="Yes"/>
    <n v="20"/>
    <n v="5"/>
    <n v="60"/>
  </r>
  <r>
    <n v="3277"/>
    <x v="46"/>
    <x v="2"/>
    <x v="45"/>
    <x v="1"/>
    <n v="10"/>
    <x v="0"/>
    <s v="No"/>
    <x v="1"/>
    <s v="Yes"/>
    <n v="20"/>
    <n v="10"/>
    <n v="20"/>
  </r>
  <r>
    <n v="3278"/>
    <x v="47"/>
    <x v="1"/>
    <x v="46"/>
    <x v="0"/>
    <n v="5"/>
    <x v="2"/>
    <s v="No"/>
    <x v="1"/>
    <s v="No"/>
    <n v="0"/>
    <n v="0"/>
    <n v="5"/>
  </r>
  <r>
    <n v="3279"/>
    <x v="48"/>
    <x v="0"/>
    <x v="47"/>
    <x v="1"/>
    <n v="15"/>
    <x v="0"/>
    <s v="Yes"/>
    <x v="0"/>
    <s v="Yes"/>
    <n v="20"/>
    <n v="3"/>
    <n v="62"/>
  </r>
  <r>
    <n v="3280"/>
    <x v="49"/>
    <x v="2"/>
    <x v="48"/>
    <x v="0"/>
    <n v="10"/>
    <x v="1"/>
    <s v="No"/>
    <x v="1"/>
    <s v="Yes"/>
    <n v="20"/>
    <n v="15"/>
    <n v="15"/>
  </r>
  <r>
    <n v="3281"/>
    <x v="50"/>
    <x v="1"/>
    <x v="49"/>
    <x v="1"/>
    <n v="5"/>
    <x v="0"/>
    <s v="No"/>
    <x v="1"/>
    <s v="No"/>
    <n v="0"/>
    <n v="1"/>
    <n v="4"/>
  </r>
  <r>
    <n v="3282"/>
    <x v="51"/>
    <x v="0"/>
    <x v="50"/>
    <x v="0"/>
    <n v="15"/>
    <x v="2"/>
    <s v="Yes"/>
    <x v="0"/>
    <s v="Yes"/>
    <n v="20"/>
    <n v="7"/>
    <n v="58"/>
  </r>
  <r>
    <n v="3283"/>
    <x v="52"/>
    <x v="2"/>
    <x v="51"/>
    <x v="1"/>
    <n v="10"/>
    <x v="0"/>
    <s v="No"/>
    <x v="1"/>
    <s v="Yes"/>
    <n v="20"/>
    <n v="10"/>
    <n v="20"/>
  </r>
  <r>
    <n v="3284"/>
    <x v="53"/>
    <x v="1"/>
    <x v="52"/>
    <x v="0"/>
    <n v="5"/>
    <x v="1"/>
    <s v="No"/>
    <x v="1"/>
    <s v="No"/>
    <n v="0"/>
    <n v="0"/>
    <n v="5"/>
  </r>
  <r>
    <n v="3285"/>
    <x v="54"/>
    <x v="0"/>
    <x v="53"/>
    <x v="1"/>
    <n v="15"/>
    <x v="0"/>
    <s v="Yes"/>
    <x v="0"/>
    <s v="Yes"/>
    <n v="20"/>
    <n v="20"/>
    <n v="45"/>
  </r>
  <r>
    <n v="3286"/>
    <x v="55"/>
    <x v="2"/>
    <x v="54"/>
    <x v="0"/>
    <n v="10"/>
    <x v="2"/>
    <s v="No"/>
    <x v="1"/>
    <s v="Yes"/>
    <n v="20"/>
    <n v="15"/>
    <n v="15"/>
  </r>
  <r>
    <n v="3287"/>
    <x v="56"/>
    <x v="1"/>
    <x v="55"/>
    <x v="1"/>
    <n v="5"/>
    <x v="0"/>
    <s v="No"/>
    <x v="1"/>
    <s v="No"/>
    <n v="0"/>
    <n v="1"/>
    <n v="4"/>
  </r>
  <r>
    <n v="3288"/>
    <x v="57"/>
    <x v="0"/>
    <x v="56"/>
    <x v="0"/>
    <n v="15"/>
    <x v="1"/>
    <s v="Yes"/>
    <x v="0"/>
    <s v="Yes"/>
    <n v="20"/>
    <n v="3"/>
    <n v="62"/>
  </r>
  <r>
    <n v="3289"/>
    <x v="58"/>
    <x v="2"/>
    <x v="57"/>
    <x v="1"/>
    <n v="10"/>
    <x v="0"/>
    <s v="No"/>
    <x v="1"/>
    <s v="Yes"/>
    <n v="20"/>
    <n v="10"/>
    <n v="20"/>
  </r>
  <r>
    <n v="3290"/>
    <x v="59"/>
    <x v="1"/>
    <x v="58"/>
    <x v="0"/>
    <n v="5"/>
    <x v="2"/>
    <s v="No"/>
    <x v="1"/>
    <s v="No"/>
    <n v="0"/>
    <n v="0"/>
    <n v="5"/>
  </r>
  <r>
    <n v="3291"/>
    <x v="60"/>
    <x v="0"/>
    <x v="59"/>
    <x v="1"/>
    <n v="15"/>
    <x v="0"/>
    <s v="Yes"/>
    <x v="0"/>
    <s v="Yes"/>
    <n v="20"/>
    <n v="5"/>
    <n v="60"/>
  </r>
  <r>
    <n v="3292"/>
    <x v="61"/>
    <x v="2"/>
    <x v="60"/>
    <x v="0"/>
    <n v="10"/>
    <x v="1"/>
    <s v="No"/>
    <x v="1"/>
    <s v="Yes"/>
    <n v="20"/>
    <n v="15"/>
    <n v="15"/>
  </r>
  <r>
    <n v="3293"/>
    <x v="62"/>
    <x v="1"/>
    <x v="61"/>
    <x v="1"/>
    <n v="5"/>
    <x v="0"/>
    <s v="No"/>
    <x v="1"/>
    <s v="No"/>
    <n v="0"/>
    <n v="1"/>
    <n v="4"/>
  </r>
  <r>
    <n v="3294"/>
    <x v="63"/>
    <x v="0"/>
    <x v="62"/>
    <x v="0"/>
    <n v="15"/>
    <x v="2"/>
    <s v="Yes"/>
    <x v="0"/>
    <s v="Yes"/>
    <n v="20"/>
    <n v="20"/>
    <n v="45"/>
  </r>
  <r>
    <n v="3295"/>
    <x v="64"/>
    <x v="2"/>
    <x v="63"/>
    <x v="1"/>
    <n v="10"/>
    <x v="0"/>
    <s v="No"/>
    <x v="1"/>
    <s v="Yes"/>
    <n v="20"/>
    <n v="5"/>
    <n v="25"/>
  </r>
  <r>
    <n v="3296"/>
    <x v="65"/>
    <x v="1"/>
    <x v="64"/>
    <x v="1"/>
    <n v="5"/>
    <x v="0"/>
    <s v="No"/>
    <x v="1"/>
    <s v="No"/>
    <n v="0"/>
    <n v="0"/>
    <n v="5"/>
  </r>
  <r>
    <n v="3297"/>
    <x v="66"/>
    <x v="0"/>
    <x v="65"/>
    <x v="0"/>
    <n v="15"/>
    <x v="2"/>
    <s v="Yes"/>
    <x v="0"/>
    <s v="Yes"/>
    <n v="20"/>
    <n v="7"/>
    <n v="58"/>
  </r>
  <r>
    <n v="3298"/>
    <x v="67"/>
    <x v="2"/>
    <x v="66"/>
    <x v="1"/>
    <n v="10"/>
    <x v="1"/>
    <s v="No"/>
    <x v="1"/>
    <s v="Yes"/>
    <n v="20"/>
    <n v="10"/>
    <n v="20"/>
  </r>
  <r>
    <n v="3299"/>
    <x v="68"/>
    <x v="1"/>
    <x v="67"/>
    <x v="0"/>
    <n v="5"/>
    <x v="2"/>
    <s v="No"/>
    <x v="1"/>
    <s v="No"/>
    <n v="0"/>
    <n v="1"/>
    <n v="4"/>
  </r>
  <r>
    <n v="3300"/>
    <x v="69"/>
    <x v="0"/>
    <x v="68"/>
    <x v="1"/>
    <n v="15"/>
    <x v="0"/>
    <s v="Yes"/>
    <x v="0"/>
    <s v="Yes"/>
    <n v="20"/>
    <n v="15"/>
    <n v="50"/>
  </r>
  <r>
    <n v="3301"/>
    <x v="70"/>
    <x v="2"/>
    <x v="69"/>
    <x v="0"/>
    <n v="10"/>
    <x v="0"/>
    <s v="No"/>
    <x v="1"/>
    <s v="Yes"/>
    <n v="20"/>
    <n v="5"/>
    <n v="25"/>
  </r>
  <r>
    <n v="3302"/>
    <x v="71"/>
    <x v="1"/>
    <x v="70"/>
    <x v="1"/>
    <n v="5"/>
    <x v="1"/>
    <s v="No"/>
    <x v="1"/>
    <s v="No"/>
    <n v="0"/>
    <n v="0"/>
    <n v="5"/>
  </r>
  <r>
    <n v="3303"/>
    <x v="72"/>
    <x v="0"/>
    <x v="71"/>
    <x v="0"/>
    <n v="15"/>
    <x v="2"/>
    <s v="Yes"/>
    <x v="0"/>
    <s v="Yes"/>
    <n v="20"/>
    <n v="20"/>
    <n v="45"/>
  </r>
  <r>
    <n v="3304"/>
    <x v="73"/>
    <x v="2"/>
    <x v="72"/>
    <x v="1"/>
    <n v="10"/>
    <x v="2"/>
    <s v="No"/>
    <x v="1"/>
    <s v="Yes"/>
    <n v="20"/>
    <n v="12"/>
    <n v="18"/>
  </r>
  <r>
    <n v="3305"/>
    <x v="74"/>
    <x v="1"/>
    <x v="73"/>
    <x v="0"/>
    <n v="5"/>
    <x v="0"/>
    <s v="No"/>
    <x v="1"/>
    <s v="No"/>
    <n v="0"/>
    <n v="2"/>
    <n v="3"/>
  </r>
  <r>
    <n v="3306"/>
    <x v="75"/>
    <x v="0"/>
    <x v="74"/>
    <x v="1"/>
    <n v="15"/>
    <x v="1"/>
    <s v="Yes"/>
    <x v="0"/>
    <s v="Yes"/>
    <n v="20"/>
    <n v="5"/>
    <n v="60"/>
  </r>
  <r>
    <n v="3307"/>
    <x v="76"/>
    <x v="2"/>
    <x v="75"/>
    <x v="0"/>
    <n v="10"/>
    <x v="0"/>
    <s v="No"/>
    <x v="1"/>
    <s v="Yes"/>
    <n v="20"/>
    <n v="10"/>
    <n v="20"/>
  </r>
  <r>
    <n v="3308"/>
    <x v="77"/>
    <x v="1"/>
    <x v="76"/>
    <x v="1"/>
    <n v="5"/>
    <x v="2"/>
    <s v="No"/>
    <x v="1"/>
    <s v="No"/>
    <n v="0"/>
    <n v="0"/>
    <n v="5"/>
  </r>
  <r>
    <n v="3309"/>
    <x v="78"/>
    <x v="0"/>
    <x v="77"/>
    <x v="0"/>
    <n v="15"/>
    <x v="0"/>
    <s v="Yes"/>
    <x v="0"/>
    <s v="Yes"/>
    <n v="20"/>
    <n v="3"/>
    <n v="62"/>
  </r>
  <r>
    <n v="3310"/>
    <x v="79"/>
    <x v="2"/>
    <x v="78"/>
    <x v="1"/>
    <n v="10"/>
    <x v="1"/>
    <s v="No"/>
    <x v="1"/>
    <s v="Yes"/>
    <n v="20"/>
    <n v="15"/>
    <n v="15"/>
  </r>
  <r>
    <n v="3311"/>
    <x v="80"/>
    <x v="1"/>
    <x v="79"/>
    <x v="0"/>
    <n v="5"/>
    <x v="0"/>
    <s v="No"/>
    <x v="1"/>
    <s v="No"/>
    <n v="0"/>
    <n v="1"/>
    <n v="4"/>
  </r>
  <r>
    <n v="3312"/>
    <x v="81"/>
    <x v="0"/>
    <x v="80"/>
    <x v="1"/>
    <n v="15"/>
    <x v="2"/>
    <s v="Yes"/>
    <x v="0"/>
    <s v="Yes"/>
    <n v="20"/>
    <n v="7"/>
    <n v="58"/>
  </r>
  <r>
    <n v="3313"/>
    <x v="82"/>
    <x v="2"/>
    <x v="81"/>
    <x v="0"/>
    <n v="10"/>
    <x v="0"/>
    <s v="No"/>
    <x v="1"/>
    <s v="Yes"/>
    <n v="20"/>
    <n v="10"/>
    <n v="20"/>
  </r>
  <r>
    <n v="3314"/>
    <x v="83"/>
    <x v="1"/>
    <x v="82"/>
    <x v="1"/>
    <n v="5"/>
    <x v="1"/>
    <s v="No"/>
    <x v="1"/>
    <s v="No"/>
    <n v="0"/>
    <n v="0"/>
    <n v="5"/>
  </r>
  <r>
    <n v="3315"/>
    <x v="84"/>
    <x v="0"/>
    <x v="83"/>
    <x v="0"/>
    <n v="15"/>
    <x v="0"/>
    <s v="Yes"/>
    <x v="0"/>
    <s v="Yes"/>
    <n v="20"/>
    <n v="20"/>
    <n v="45"/>
  </r>
  <r>
    <n v="3316"/>
    <x v="85"/>
    <x v="2"/>
    <x v="84"/>
    <x v="1"/>
    <n v="10"/>
    <x v="2"/>
    <s v="No"/>
    <x v="1"/>
    <s v="Yes"/>
    <n v="20"/>
    <n v="15"/>
    <n v="15"/>
  </r>
  <r>
    <n v="3317"/>
    <x v="86"/>
    <x v="1"/>
    <x v="85"/>
    <x v="0"/>
    <n v="5"/>
    <x v="0"/>
    <s v="No"/>
    <x v="1"/>
    <s v="No"/>
    <n v="0"/>
    <n v="1"/>
    <n v="4"/>
  </r>
  <r>
    <n v="3318"/>
    <x v="87"/>
    <x v="0"/>
    <x v="86"/>
    <x v="1"/>
    <n v="15"/>
    <x v="1"/>
    <s v="Yes"/>
    <x v="0"/>
    <s v="Yes"/>
    <n v="20"/>
    <n v="3"/>
    <n v="62"/>
  </r>
  <r>
    <n v="3319"/>
    <x v="88"/>
    <x v="2"/>
    <x v="87"/>
    <x v="0"/>
    <n v="10"/>
    <x v="0"/>
    <s v="No"/>
    <x v="1"/>
    <s v="Yes"/>
    <n v="20"/>
    <n v="10"/>
    <n v="20"/>
  </r>
  <r>
    <n v="3320"/>
    <x v="89"/>
    <x v="1"/>
    <x v="88"/>
    <x v="1"/>
    <n v="5"/>
    <x v="2"/>
    <s v="No"/>
    <x v="1"/>
    <s v="No"/>
    <n v="0"/>
    <n v="0"/>
    <n v="5"/>
  </r>
  <r>
    <n v="3321"/>
    <x v="90"/>
    <x v="0"/>
    <x v="89"/>
    <x v="0"/>
    <n v="15"/>
    <x v="0"/>
    <s v="Yes"/>
    <x v="0"/>
    <s v="Yes"/>
    <n v="20"/>
    <n v="5"/>
    <n v="60"/>
  </r>
  <r>
    <n v="3322"/>
    <x v="91"/>
    <x v="2"/>
    <x v="90"/>
    <x v="1"/>
    <n v="10"/>
    <x v="1"/>
    <s v="No"/>
    <x v="1"/>
    <s v="Yes"/>
    <n v="20"/>
    <n v="15"/>
    <n v="15"/>
  </r>
  <r>
    <n v="3323"/>
    <x v="92"/>
    <x v="1"/>
    <x v="91"/>
    <x v="0"/>
    <n v="5"/>
    <x v="0"/>
    <s v="No"/>
    <x v="1"/>
    <s v="No"/>
    <n v="0"/>
    <n v="1"/>
    <n v="4"/>
  </r>
  <r>
    <n v="3324"/>
    <x v="93"/>
    <x v="0"/>
    <x v="92"/>
    <x v="1"/>
    <n v="15"/>
    <x v="2"/>
    <s v="Yes"/>
    <x v="0"/>
    <s v="Yes"/>
    <n v="20"/>
    <n v="20"/>
    <n v="45"/>
  </r>
  <r>
    <n v="3325"/>
    <x v="94"/>
    <x v="2"/>
    <x v="93"/>
    <x v="0"/>
    <n v="10"/>
    <x v="2"/>
    <s v="No"/>
    <x v="1"/>
    <s v="Yes"/>
    <n v="20"/>
    <n v="15"/>
    <n v="15"/>
  </r>
  <r>
    <n v="3326"/>
    <x v="95"/>
    <x v="1"/>
    <x v="94"/>
    <x v="1"/>
    <n v="5"/>
    <x v="1"/>
    <s v="No"/>
    <x v="1"/>
    <s v="No"/>
    <n v="0"/>
    <n v="0"/>
    <n v="5"/>
  </r>
  <r>
    <n v="3327"/>
    <x v="96"/>
    <x v="0"/>
    <x v="95"/>
    <x v="0"/>
    <n v="15"/>
    <x v="0"/>
    <s v="Yes"/>
    <x v="0"/>
    <s v="Yes"/>
    <n v="20"/>
    <n v="7"/>
    <n v="58"/>
  </r>
  <r>
    <n v="3328"/>
    <x v="97"/>
    <x v="2"/>
    <x v="96"/>
    <x v="1"/>
    <n v="10"/>
    <x v="1"/>
    <s v="No"/>
    <x v="1"/>
    <s v="Yes"/>
    <n v="20"/>
    <n v="10"/>
    <n v="20"/>
  </r>
  <r>
    <n v="3329"/>
    <x v="98"/>
    <x v="1"/>
    <x v="97"/>
    <x v="0"/>
    <n v="5"/>
    <x v="2"/>
    <s v="No"/>
    <x v="1"/>
    <s v="No"/>
    <n v="0"/>
    <n v="1"/>
    <n v="4"/>
  </r>
  <r>
    <n v="3330"/>
    <x v="99"/>
    <x v="0"/>
    <x v="98"/>
    <x v="1"/>
    <n v="15"/>
    <x v="0"/>
    <s v="Yes"/>
    <x v="0"/>
    <s v="Yes"/>
    <n v="20"/>
    <n v="15"/>
    <n v="50"/>
  </r>
  <r>
    <n v="3331"/>
    <x v="100"/>
    <x v="2"/>
    <x v="99"/>
    <x v="0"/>
    <n v="10"/>
    <x v="0"/>
    <s v="No"/>
    <x v="1"/>
    <s v="Yes"/>
    <n v="20"/>
    <n v="5"/>
    <n v="25"/>
  </r>
  <r>
    <n v="3332"/>
    <x v="101"/>
    <x v="1"/>
    <x v="100"/>
    <x v="1"/>
    <n v="5"/>
    <x v="1"/>
    <s v="No"/>
    <x v="1"/>
    <s v="No"/>
    <n v="0"/>
    <n v="0"/>
    <n v="5"/>
  </r>
  <r>
    <n v="3333"/>
    <x v="102"/>
    <x v="0"/>
    <x v="101"/>
    <x v="0"/>
    <n v="15"/>
    <x v="2"/>
    <s v="Yes"/>
    <x v="0"/>
    <s v="Yes"/>
    <n v="20"/>
    <n v="20"/>
    <n v="45"/>
  </r>
  <r>
    <n v="3334"/>
    <x v="103"/>
    <x v="2"/>
    <x v="102"/>
    <x v="1"/>
    <n v="10"/>
    <x v="2"/>
    <s v="No"/>
    <x v="1"/>
    <s v="Yes"/>
    <n v="20"/>
    <n v="12"/>
    <n v="18"/>
  </r>
  <r>
    <n v="3335"/>
    <x v="104"/>
    <x v="1"/>
    <x v="103"/>
    <x v="0"/>
    <n v="5"/>
    <x v="0"/>
    <s v="No"/>
    <x v="1"/>
    <s v="No"/>
    <n v="0"/>
    <n v="2"/>
    <n v="3"/>
  </r>
  <r>
    <n v="3336"/>
    <x v="105"/>
    <x v="1"/>
    <x v="104"/>
    <x v="0"/>
    <n v="5"/>
    <x v="0"/>
    <s v="No"/>
    <x v="1"/>
    <s v="No"/>
    <n v="0"/>
    <n v="0"/>
    <n v="5"/>
  </r>
  <r>
    <n v="3337"/>
    <x v="106"/>
    <x v="0"/>
    <x v="105"/>
    <x v="1"/>
    <n v="15"/>
    <x v="2"/>
    <s v="Yes"/>
    <x v="0"/>
    <s v="Yes"/>
    <n v="20"/>
    <n v="7"/>
    <n v="58"/>
  </r>
  <r>
    <n v="3338"/>
    <x v="107"/>
    <x v="2"/>
    <x v="106"/>
    <x v="0"/>
    <n v="10"/>
    <x v="1"/>
    <s v="No"/>
    <x v="1"/>
    <s v="Yes"/>
    <n v="20"/>
    <n v="10"/>
    <n v="20"/>
  </r>
  <r>
    <n v="3339"/>
    <x v="108"/>
    <x v="1"/>
    <x v="107"/>
    <x v="1"/>
    <n v="5"/>
    <x v="2"/>
    <s v="No"/>
    <x v="1"/>
    <s v="No"/>
    <n v="0"/>
    <n v="1"/>
    <n v="4"/>
  </r>
  <r>
    <n v="3340"/>
    <x v="109"/>
    <x v="0"/>
    <x v="108"/>
    <x v="0"/>
    <n v="15"/>
    <x v="0"/>
    <s v="Yes"/>
    <x v="0"/>
    <s v="Yes"/>
    <n v="20"/>
    <n v="15"/>
    <n v="50"/>
  </r>
  <r>
    <n v="3341"/>
    <x v="110"/>
    <x v="2"/>
    <x v="109"/>
    <x v="1"/>
    <n v="10"/>
    <x v="0"/>
    <s v="No"/>
    <x v="1"/>
    <s v="Yes"/>
    <n v="20"/>
    <n v="5"/>
    <n v="25"/>
  </r>
  <r>
    <n v="3342"/>
    <x v="111"/>
    <x v="1"/>
    <x v="110"/>
    <x v="0"/>
    <n v="5"/>
    <x v="1"/>
    <s v="No"/>
    <x v="1"/>
    <s v="No"/>
    <n v="0"/>
    <n v="0"/>
    <n v="5"/>
  </r>
  <r>
    <n v="3343"/>
    <x v="112"/>
    <x v="0"/>
    <x v="111"/>
    <x v="1"/>
    <n v="15"/>
    <x v="2"/>
    <s v="Yes"/>
    <x v="0"/>
    <s v="Yes"/>
    <n v="20"/>
    <n v="20"/>
    <n v="45"/>
  </r>
  <r>
    <n v="3344"/>
    <x v="113"/>
    <x v="2"/>
    <x v="112"/>
    <x v="0"/>
    <n v="10"/>
    <x v="2"/>
    <s v="No"/>
    <x v="1"/>
    <s v="Yes"/>
    <n v="20"/>
    <n v="12"/>
    <n v="18"/>
  </r>
  <r>
    <n v="3345"/>
    <x v="114"/>
    <x v="1"/>
    <x v="113"/>
    <x v="1"/>
    <n v="5"/>
    <x v="0"/>
    <s v="No"/>
    <x v="1"/>
    <s v="No"/>
    <n v="0"/>
    <n v="2"/>
    <n v="3"/>
  </r>
  <r>
    <n v="3346"/>
    <x v="115"/>
    <x v="0"/>
    <x v="114"/>
    <x v="0"/>
    <n v="15"/>
    <x v="1"/>
    <s v="Yes"/>
    <x v="0"/>
    <s v="Yes"/>
    <n v="20"/>
    <n v="5"/>
    <n v="60"/>
  </r>
  <r>
    <n v="3347"/>
    <x v="116"/>
    <x v="2"/>
    <x v="115"/>
    <x v="1"/>
    <n v="10"/>
    <x v="0"/>
    <s v="No"/>
    <x v="1"/>
    <s v="Yes"/>
    <n v="20"/>
    <n v="10"/>
    <n v="20"/>
  </r>
  <r>
    <n v="3348"/>
    <x v="117"/>
    <x v="1"/>
    <x v="116"/>
    <x v="0"/>
    <n v="5"/>
    <x v="2"/>
    <s v="No"/>
    <x v="1"/>
    <s v="No"/>
    <n v="0"/>
    <n v="0"/>
    <n v="5"/>
  </r>
  <r>
    <n v="3349"/>
    <x v="93"/>
    <x v="0"/>
    <x v="117"/>
    <x v="1"/>
    <n v="15"/>
    <x v="0"/>
    <s v="Yes"/>
    <x v="0"/>
    <s v="Yes"/>
    <n v="20"/>
    <n v="3"/>
    <n v="62"/>
  </r>
  <r>
    <n v="3350"/>
    <x v="118"/>
    <x v="2"/>
    <x v="118"/>
    <x v="0"/>
    <n v="10"/>
    <x v="1"/>
    <s v="No"/>
    <x v="1"/>
    <s v="Yes"/>
    <n v="20"/>
    <n v="15"/>
    <n v="15"/>
  </r>
  <r>
    <n v="3351"/>
    <x v="119"/>
    <x v="1"/>
    <x v="119"/>
    <x v="1"/>
    <n v="5"/>
    <x v="0"/>
    <s v="No"/>
    <x v="1"/>
    <s v="No"/>
    <n v="0"/>
    <n v="1"/>
    <n v="4"/>
  </r>
  <r>
    <n v="3352"/>
    <x v="120"/>
    <x v="0"/>
    <x v="120"/>
    <x v="0"/>
    <n v="15"/>
    <x v="2"/>
    <s v="Yes"/>
    <x v="0"/>
    <s v="Yes"/>
    <n v="20"/>
    <n v="7"/>
    <n v="58"/>
  </r>
  <r>
    <n v="3353"/>
    <x v="121"/>
    <x v="2"/>
    <x v="121"/>
    <x v="1"/>
    <n v="10"/>
    <x v="0"/>
    <s v="No"/>
    <x v="1"/>
    <s v="Yes"/>
    <n v="20"/>
    <n v="10"/>
    <n v="20"/>
  </r>
  <r>
    <n v="3354"/>
    <x v="122"/>
    <x v="1"/>
    <x v="122"/>
    <x v="0"/>
    <n v="5"/>
    <x v="1"/>
    <s v="No"/>
    <x v="1"/>
    <s v="No"/>
    <n v="0"/>
    <n v="0"/>
    <n v="5"/>
  </r>
  <r>
    <n v="3355"/>
    <x v="123"/>
    <x v="0"/>
    <x v="123"/>
    <x v="1"/>
    <n v="15"/>
    <x v="0"/>
    <s v="Yes"/>
    <x v="0"/>
    <s v="Yes"/>
    <n v="20"/>
    <n v="20"/>
    <n v="45"/>
  </r>
  <r>
    <n v="3356"/>
    <x v="124"/>
    <x v="2"/>
    <x v="124"/>
    <x v="0"/>
    <n v="10"/>
    <x v="2"/>
    <s v="No"/>
    <x v="1"/>
    <s v="Yes"/>
    <n v="20"/>
    <n v="15"/>
    <n v="15"/>
  </r>
  <r>
    <n v="3357"/>
    <x v="125"/>
    <x v="1"/>
    <x v="125"/>
    <x v="1"/>
    <n v="5"/>
    <x v="0"/>
    <s v="No"/>
    <x v="1"/>
    <s v="No"/>
    <n v="0"/>
    <n v="1"/>
    <n v="4"/>
  </r>
  <r>
    <n v="3358"/>
    <x v="126"/>
    <x v="0"/>
    <x v="126"/>
    <x v="0"/>
    <n v="15"/>
    <x v="1"/>
    <s v="Yes"/>
    <x v="0"/>
    <s v="Yes"/>
    <n v="20"/>
    <n v="3"/>
    <n v="62"/>
  </r>
  <r>
    <n v="3359"/>
    <x v="127"/>
    <x v="2"/>
    <x v="127"/>
    <x v="1"/>
    <n v="10"/>
    <x v="0"/>
    <s v="No"/>
    <x v="1"/>
    <s v="Yes"/>
    <n v="20"/>
    <n v="10"/>
    <n v="20"/>
  </r>
  <r>
    <n v="3360"/>
    <x v="128"/>
    <x v="1"/>
    <x v="128"/>
    <x v="0"/>
    <n v="5"/>
    <x v="2"/>
    <s v="No"/>
    <x v="1"/>
    <s v="No"/>
    <n v="0"/>
    <n v="0"/>
    <n v="5"/>
  </r>
  <r>
    <n v="3361"/>
    <x v="129"/>
    <x v="0"/>
    <x v="129"/>
    <x v="1"/>
    <n v="15"/>
    <x v="0"/>
    <s v="Yes"/>
    <x v="0"/>
    <s v="Yes"/>
    <n v="20"/>
    <n v="15"/>
    <n v="50"/>
  </r>
  <r>
    <n v="3362"/>
    <x v="130"/>
    <x v="2"/>
    <x v="130"/>
    <x v="0"/>
    <n v="10"/>
    <x v="1"/>
    <s v="No"/>
    <x v="1"/>
    <s v="Yes"/>
    <n v="20"/>
    <n v="15"/>
    <n v="15"/>
  </r>
  <r>
    <n v="3363"/>
    <x v="131"/>
    <x v="1"/>
    <x v="131"/>
    <x v="1"/>
    <n v="5"/>
    <x v="0"/>
    <s v="No"/>
    <x v="1"/>
    <s v="No"/>
    <n v="0"/>
    <n v="1"/>
    <n v="4"/>
  </r>
  <r>
    <n v="3364"/>
    <x v="132"/>
    <x v="0"/>
    <x v="132"/>
    <x v="0"/>
    <n v="15"/>
    <x v="2"/>
    <s v="Yes"/>
    <x v="0"/>
    <s v="Yes"/>
    <n v="20"/>
    <n v="7"/>
    <n v="58"/>
  </r>
  <r>
    <n v="3365"/>
    <x v="133"/>
    <x v="2"/>
    <x v="133"/>
    <x v="1"/>
    <n v="10"/>
    <x v="0"/>
    <s v="No"/>
    <x v="1"/>
    <s v="Yes"/>
    <n v="20"/>
    <n v="10"/>
    <n v="20"/>
  </r>
  <r>
    <n v="3366"/>
    <x v="134"/>
    <x v="1"/>
    <x v="134"/>
    <x v="0"/>
    <n v="5"/>
    <x v="0"/>
    <s v="No"/>
    <x v="1"/>
    <s v="No"/>
    <n v="0"/>
    <n v="0"/>
    <n v="5"/>
  </r>
  <r>
    <n v="3367"/>
    <x v="135"/>
    <x v="0"/>
    <x v="135"/>
    <x v="1"/>
    <n v="15"/>
    <x v="2"/>
    <s v="Yes"/>
    <x v="0"/>
    <s v="Yes"/>
    <n v="20"/>
    <n v="7"/>
    <n v="58"/>
  </r>
  <r>
    <n v="3368"/>
    <x v="136"/>
    <x v="2"/>
    <x v="136"/>
    <x v="0"/>
    <n v="10"/>
    <x v="1"/>
    <s v="No"/>
    <x v="1"/>
    <s v="Yes"/>
    <n v="20"/>
    <n v="10"/>
    <n v="20"/>
  </r>
  <r>
    <n v="3369"/>
    <x v="137"/>
    <x v="1"/>
    <x v="137"/>
    <x v="1"/>
    <n v="5"/>
    <x v="2"/>
    <s v="No"/>
    <x v="1"/>
    <s v="No"/>
    <n v="0"/>
    <n v="1"/>
    <n v="4"/>
  </r>
  <r>
    <n v="3370"/>
    <x v="138"/>
    <x v="0"/>
    <x v="138"/>
    <x v="0"/>
    <n v="15"/>
    <x v="0"/>
    <s v="Yes"/>
    <x v="0"/>
    <s v="Yes"/>
    <n v="20"/>
    <n v="15"/>
    <n v="50"/>
  </r>
  <r>
    <n v="3371"/>
    <x v="139"/>
    <x v="2"/>
    <x v="139"/>
    <x v="1"/>
    <n v="10"/>
    <x v="0"/>
    <s v="No"/>
    <x v="1"/>
    <s v="Yes"/>
    <n v="20"/>
    <n v="5"/>
    <n v="25"/>
  </r>
  <r>
    <n v="3372"/>
    <x v="140"/>
    <x v="1"/>
    <x v="140"/>
    <x v="0"/>
    <n v="5"/>
    <x v="1"/>
    <s v="No"/>
    <x v="1"/>
    <s v="No"/>
    <n v="0"/>
    <n v="0"/>
    <n v="5"/>
  </r>
  <r>
    <n v="3373"/>
    <x v="141"/>
    <x v="0"/>
    <x v="141"/>
    <x v="1"/>
    <n v="15"/>
    <x v="2"/>
    <s v="Yes"/>
    <x v="0"/>
    <s v="Yes"/>
    <n v="20"/>
    <n v="20"/>
    <n v="45"/>
  </r>
  <r>
    <n v="3374"/>
    <x v="142"/>
    <x v="2"/>
    <x v="142"/>
    <x v="0"/>
    <n v="10"/>
    <x v="2"/>
    <s v="No"/>
    <x v="1"/>
    <s v="Yes"/>
    <n v="20"/>
    <n v="12"/>
    <n v="18"/>
  </r>
  <r>
    <n v="3375"/>
    <x v="143"/>
    <x v="1"/>
    <x v="143"/>
    <x v="1"/>
    <n v="5"/>
    <x v="0"/>
    <s v="No"/>
    <x v="1"/>
    <s v="No"/>
    <n v="0"/>
    <n v="2"/>
    <n v="3"/>
  </r>
  <r>
    <n v="3376"/>
    <x v="144"/>
    <x v="0"/>
    <x v="144"/>
    <x v="0"/>
    <n v="15"/>
    <x v="1"/>
    <s v="Yes"/>
    <x v="0"/>
    <s v="Yes"/>
    <n v="20"/>
    <n v="5"/>
    <n v="60"/>
  </r>
  <r>
    <n v="3377"/>
    <x v="145"/>
    <x v="2"/>
    <x v="145"/>
    <x v="1"/>
    <n v="10"/>
    <x v="0"/>
    <s v="No"/>
    <x v="1"/>
    <s v="Yes"/>
    <n v="20"/>
    <n v="10"/>
    <n v="20"/>
  </r>
  <r>
    <n v="3378"/>
    <x v="146"/>
    <x v="1"/>
    <x v="146"/>
    <x v="0"/>
    <n v="5"/>
    <x v="2"/>
    <s v="No"/>
    <x v="1"/>
    <s v="No"/>
    <n v="0"/>
    <n v="0"/>
    <n v="5"/>
  </r>
  <r>
    <n v="3379"/>
    <x v="147"/>
    <x v="0"/>
    <x v="147"/>
    <x v="1"/>
    <n v="15"/>
    <x v="0"/>
    <s v="Yes"/>
    <x v="0"/>
    <s v="Yes"/>
    <n v="20"/>
    <n v="3"/>
    <n v="62"/>
  </r>
  <r>
    <n v="3380"/>
    <x v="148"/>
    <x v="2"/>
    <x v="148"/>
    <x v="0"/>
    <n v="10"/>
    <x v="1"/>
    <s v="No"/>
    <x v="1"/>
    <s v="Yes"/>
    <n v="20"/>
    <n v="15"/>
    <n v="15"/>
  </r>
  <r>
    <n v="3381"/>
    <x v="149"/>
    <x v="1"/>
    <x v="149"/>
    <x v="1"/>
    <n v="5"/>
    <x v="0"/>
    <s v="No"/>
    <x v="1"/>
    <s v="No"/>
    <n v="0"/>
    <n v="1"/>
    <n v="4"/>
  </r>
  <r>
    <n v="3382"/>
    <x v="150"/>
    <x v="0"/>
    <x v="150"/>
    <x v="0"/>
    <n v="15"/>
    <x v="2"/>
    <s v="Yes"/>
    <x v="0"/>
    <s v="Yes"/>
    <n v="20"/>
    <n v="7"/>
    <n v="58"/>
  </r>
  <r>
    <n v="3383"/>
    <x v="151"/>
    <x v="2"/>
    <x v="151"/>
    <x v="1"/>
    <n v="10"/>
    <x v="0"/>
    <s v="No"/>
    <x v="1"/>
    <s v="Yes"/>
    <n v="20"/>
    <n v="10"/>
    <n v="20"/>
  </r>
  <r>
    <n v="3384"/>
    <x v="152"/>
    <x v="1"/>
    <x v="152"/>
    <x v="0"/>
    <n v="5"/>
    <x v="1"/>
    <s v="No"/>
    <x v="1"/>
    <s v="No"/>
    <n v="0"/>
    <n v="0"/>
    <n v="5"/>
  </r>
  <r>
    <n v="3385"/>
    <x v="153"/>
    <x v="0"/>
    <x v="153"/>
    <x v="1"/>
    <n v="15"/>
    <x v="0"/>
    <s v="Yes"/>
    <x v="0"/>
    <s v="Yes"/>
    <n v="20"/>
    <n v="20"/>
    <n v="45"/>
  </r>
  <r>
    <n v="3386"/>
    <x v="154"/>
    <x v="2"/>
    <x v="154"/>
    <x v="0"/>
    <n v="10"/>
    <x v="2"/>
    <s v="No"/>
    <x v="1"/>
    <s v="Yes"/>
    <n v="20"/>
    <n v="15"/>
    <n v="15"/>
  </r>
  <r>
    <n v="3387"/>
    <x v="155"/>
    <x v="1"/>
    <x v="155"/>
    <x v="1"/>
    <n v="5"/>
    <x v="0"/>
    <s v="No"/>
    <x v="1"/>
    <s v="No"/>
    <n v="0"/>
    <n v="1"/>
    <n v="4"/>
  </r>
  <r>
    <n v="3388"/>
    <x v="156"/>
    <x v="0"/>
    <x v="156"/>
    <x v="0"/>
    <n v="15"/>
    <x v="1"/>
    <s v="Yes"/>
    <x v="0"/>
    <s v="Yes"/>
    <n v="20"/>
    <n v="3"/>
    <n v="62"/>
  </r>
  <r>
    <n v="3389"/>
    <x v="157"/>
    <x v="2"/>
    <x v="157"/>
    <x v="1"/>
    <n v="10"/>
    <x v="0"/>
    <s v="No"/>
    <x v="1"/>
    <s v="Yes"/>
    <n v="20"/>
    <n v="10"/>
    <n v="20"/>
  </r>
  <r>
    <n v="3390"/>
    <x v="158"/>
    <x v="1"/>
    <x v="158"/>
    <x v="0"/>
    <n v="5"/>
    <x v="2"/>
    <s v="No"/>
    <x v="1"/>
    <s v="No"/>
    <n v="0"/>
    <n v="0"/>
    <n v="5"/>
  </r>
  <r>
    <n v="3391"/>
    <x v="58"/>
    <x v="0"/>
    <x v="159"/>
    <x v="1"/>
    <n v="15"/>
    <x v="0"/>
    <s v="Yes"/>
    <x v="0"/>
    <s v="Yes"/>
    <n v="20"/>
    <n v="15"/>
    <n v="50"/>
  </r>
  <r>
    <n v="3392"/>
    <x v="159"/>
    <x v="2"/>
    <x v="160"/>
    <x v="0"/>
    <n v="10"/>
    <x v="1"/>
    <s v="No"/>
    <x v="1"/>
    <s v="Yes"/>
    <n v="20"/>
    <n v="15"/>
    <n v="15"/>
  </r>
  <r>
    <n v="3393"/>
    <x v="160"/>
    <x v="1"/>
    <x v="161"/>
    <x v="1"/>
    <n v="5"/>
    <x v="0"/>
    <s v="No"/>
    <x v="1"/>
    <s v="No"/>
    <n v="0"/>
    <n v="1"/>
    <n v="4"/>
  </r>
  <r>
    <n v="3394"/>
    <x v="161"/>
    <x v="0"/>
    <x v="162"/>
    <x v="0"/>
    <n v="15"/>
    <x v="2"/>
    <s v="Yes"/>
    <x v="0"/>
    <s v="Yes"/>
    <n v="20"/>
    <n v="7"/>
    <n v="58"/>
  </r>
  <r>
    <n v="3395"/>
    <x v="162"/>
    <x v="2"/>
    <x v="163"/>
    <x v="1"/>
    <n v="10"/>
    <x v="0"/>
    <s v="No"/>
    <x v="1"/>
    <s v="Yes"/>
    <n v="20"/>
    <n v="10"/>
    <n v="20"/>
  </r>
  <r>
    <n v="3396"/>
    <x v="163"/>
    <x v="1"/>
    <x v="164"/>
    <x v="0"/>
    <n v="5"/>
    <x v="1"/>
    <s v="No"/>
    <x v="1"/>
    <s v="No"/>
    <n v="0"/>
    <n v="0"/>
    <n v="5"/>
  </r>
  <r>
    <n v="3397"/>
    <x v="90"/>
    <x v="0"/>
    <x v="165"/>
    <x v="1"/>
    <n v="15"/>
    <x v="0"/>
    <s v="Yes"/>
    <x v="0"/>
    <s v="Yes"/>
    <n v="20"/>
    <n v="20"/>
    <n v="45"/>
  </r>
  <r>
    <n v="3398"/>
    <x v="164"/>
    <x v="2"/>
    <x v="166"/>
    <x v="0"/>
    <n v="10"/>
    <x v="2"/>
    <s v="No"/>
    <x v="1"/>
    <s v="Yes"/>
    <n v="20"/>
    <n v="15"/>
    <n v="15"/>
  </r>
  <r>
    <n v="3399"/>
    <x v="165"/>
    <x v="1"/>
    <x v="167"/>
    <x v="1"/>
    <n v="5"/>
    <x v="0"/>
    <s v="No"/>
    <x v="1"/>
    <s v="No"/>
    <n v="0"/>
    <n v="1"/>
    <n v="4"/>
  </r>
  <r>
    <n v="3400"/>
    <x v="166"/>
    <x v="0"/>
    <x v="168"/>
    <x v="0"/>
    <n v="15"/>
    <x v="1"/>
    <s v="Yes"/>
    <x v="0"/>
    <s v="Yes"/>
    <n v="20"/>
    <n v="5"/>
    <n v="60"/>
  </r>
  <r>
    <n v="3401"/>
    <x v="167"/>
    <x v="2"/>
    <x v="169"/>
    <x v="1"/>
    <n v="10"/>
    <x v="0"/>
    <s v="No"/>
    <x v="1"/>
    <s v="Yes"/>
    <n v="20"/>
    <n v="10"/>
    <n v="20"/>
  </r>
  <r>
    <n v="3402"/>
    <x v="168"/>
    <x v="1"/>
    <x v="170"/>
    <x v="0"/>
    <n v="5"/>
    <x v="2"/>
    <s v="No"/>
    <x v="1"/>
    <s v="No"/>
    <n v="0"/>
    <n v="0"/>
    <n v="5"/>
  </r>
  <r>
    <n v="3403"/>
    <x v="169"/>
    <x v="0"/>
    <x v="171"/>
    <x v="1"/>
    <n v="15"/>
    <x v="0"/>
    <s v="Yes"/>
    <x v="0"/>
    <s v="Yes"/>
    <n v="20"/>
    <n v="3"/>
    <n v="62"/>
  </r>
  <r>
    <n v="3404"/>
    <x v="170"/>
    <x v="2"/>
    <x v="172"/>
    <x v="0"/>
    <n v="10"/>
    <x v="1"/>
    <s v="No"/>
    <x v="1"/>
    <s v="Yes"/>
    <n v="20"/>
    <n v="15"/>
    <n v="15"/>
  </r>
  <r>
    <n v="3405"/>
    <x v="171"/>
    <x v="1"/>
    <x v="173"/>
    <x v="1"/>
    <n v="5"/>
    <x v="0"/>
    <s v="No"/>
    <x v="1"/>
    <s v="No"/>
    <n v="0"/>
    <n v="1"/>
    <n v="4"/>
  </r>
  <r>
    <n v="3406"/>
    <x v="172"/>
    <x v="1"/>
    <x v="174"/>
    <x v="0"/>
    <n v="5"/>
    <x v="0"/>
    <s v="No"/>
    <x v="1"/>
    <s v="No"/>
    <n v="0"/>
    <n v="0"/>
    <n v="5"/>
  </r>
  <r>
    <n v="3407"/>
    <x v="173"/>
    <x v="0"/>
    <x v="175"/>
    <x v="1"/>
    <n v="15"/>
    <x v="2"/>
    <s v="Yes"/>
    <x v="0"/>
    <s v="Yes"/>
    <n v="20"/>
    <n v="7"/>
    <n v="58"/>
  </r>
  <r>
    <n v="3408"/>
    <x v="174"/>
    <x v="2"/>
    <x v="176"/>
    <x v="0"/>
    <n v="10"/>
    <x v="1"/>
    <s v="No"/>
    <x v="1"/>
    <s v="Yes"/>
    <n v="20"/>
    <n v="10"/>
    <n v="20"/>
  </r>
  <r>
    <n v="3409"/>
    <x v="175"/>
    <x v="1"/>
    <x v="177"/>
    <x v="1"/>
    <n v="5"/>
    <x v="2"/>
    <s v="No"/>
    <x v="1"/>
    <s v="No"/>
    <n v="0"/>
    <n v="1"/>
    <n v="4"/>
  </r>
  <r>
    <n v="3410"/>
    <x v="176"/>
    <x v="0"/>
    <x v="178"/>
    <x v="0"/>
    <n v="15"/>
    <x v="0"/>
    <s v="Yes"/>
    <x v="0"/>
    <s v="Yes"/>
    <n v="20"/>
    <n v="15"/>
    <n v="50"/>
  </r>
  <r>
    <n v="3411"/>
    <x v="177"/>
    <x v="2"/>
    <x v="179"/>
    <x v="1"/>
    <n v="10"/>
    <x v="0"/>
    <s v="No"/>
    <x v="1"/>
    <s v="Yes"/>
    <n v="20"/>
    <n v="5"/>
    <n v="25"/>
  </r>
  <r>
    <n v="3412"/>
    <x v="178"/>
    <x v="1"/>
    <x v="180"/>
    <x v="0"/>
    <n v="5"/>
    <x v="1"/>
    <s v="No"/>
    <x v="1"/>
    <s v="No"/>
    <n v="0"/>
    <n v="0"/>
    <n v="5"/>
  </r>
  <r>
    <n v="3413"/>
    <x v="179"/>
    <x v="0"/>
    <x v="181"/>
    <x v="1"/>
    <n v="15"/>
    <x v="2"/>
    <s v="Yes"/>
    <x v="0"/>
    <s v="Yes"/>
    <n v="20"/>
    <n v="20"/>
    <n v="45"/>
  </r>
  <r>
    <n v="3414"/>
    <x v="180"/>
    <x v="2"/>
    <x v="182"/>
    <x v="0"/>
    <n v="10"/>
    <x v="2"/>
    <s v="No"/>
    <x v="1"/>
    <s v="Yes"/>
    <n v="20"/>
    <n v="12"/>
    <n v="18"/>
  </r>
  <r>
    <n v="3415"/>
    <x v="181"/>
    <x v="1"/>
    <x v="183"/>
    <x v="1"/>
    <n v="5"/>
    <x v="0"/>
    <s v="No"/>
    <x v="1"/>
    <s v="No"/>
    <n v="0"/>
    <n v="2"/>
    <n v="3"/>
  </r>
  <r>
    <n v="3416"/>
    <x v="182"/>
    <x v="0"/>
    <x v="184"/>
    <x v="0"/>
    <n v="15"/>
    <x v="1"/>
    <s v="Yes"/>
    <x v="0"/>
    <s v="Yes"/>
    <n v="20"/>
    <n v="5"/>
    <n v="60"/>
  </r>
  <r>
    <n v="3417"/>
    <x v="183"/>
    <x v="2"/>
    <x v="185"/>
    <x v="1"/>
    <n v="10"/>
    <x v="0"/>
    <s v="No"/>
    <x v="1"/>
    <s v="Yes"/>
    <n v="20"/>
    <n v="10"/>
    <n v="20"/>
  </r>
  <r>
    <n v="3418"/>
    <x v="184"/>
    <x v="1"/>
    <x v="186"/>
    <x v="0"/>
    <n v="5"/>
    <x v="2"/>
    <s v="No"/>
    <x v="1"/>
    <s v="No"/>
    <n v="0"/>
    <n v="0"/>
    <n v="5"/>
  </r>
  <r>
    <n v="3419"/>
    <x v="185"/>
    <x v="0"/>
    <x v="187"/>
    <x v="1"/>
    <n v="15"/>
    <x v="0"/>
    <s v="Yes"/>
    <x v="0"/>
    <s v="Yes"/>
    <n v="20"/>
    <n v="3"/>
    <n v="62"/>
  </r>
  <r>
    <n v="3420"/>
    <x v="186"/>
    <x v="2"/>
    <x v="188"/>
    <x v="0"/>
    <n v="10"/>
    <x v="1"/>
    <s v="No"/>
    <x v="1"/>
    <s v="Yes"/>
    <n v="20"/>
    <n v="15"/>
    <n v="15"/>
  </r>
  <r>
    <n v="3421"/>
    <x v="15"/>
    <x v="1"/>
    <x v="189"/>
    <x v="1"/>
    <n v="5"/>
    <x v="0"/>
    <s v="No"/>
    <x v="1"/>
    <s v="No"/>
    <n v="0"/>
    <n v="1"/>
    <n v="4"/>
  </r>
  <r>
    <n v="3422"/>
    <x v="187"/>
    <x v="0"/>
    <x v="190"/>
    <x v="0"/>
    <n v="15"/>
    <x v="2"/>
    <s v="Yes"/>
    <x v="0"/>
    <s v="Yes"/>
    <n v="20"/>
    <n v="7"/>
    <n v="58"/>
  </r>
  <r>
    <n v="3423"/>
    <x v="188"/>
    <x v="2"/>
    <x v="191"/>
    <x v="1"/>
    <n v="10"/>
    <x v="0"/>
    <s v="No"/>
    <x v="1"/>
    <s v="Yes"/>
    <n v="20"/>
    <n v="10"/>
    <n v="20"/>
  </r>
  <r>
    <n v="3424"/>
    <x v="14"/>
    <x v="1"/>
    <x v="192"/>
    <x v="0"/>
    <n v="5"/>
    <x v="1"/>
    <s v="No"/>
    <x v="1"/>
    <s v="No"/>
    <n v="0"/>
    <n v="0"/>
    <n v="5"/>
  </r>
  <r>
    <n v="3425"/>
    <x v="189"/>
    <x v="0"/>
    <x v="193"/>
    <x v="1"/>
    <n v="15"/>
    <x v="0"/>
    <s v="Yes"/>
    <x v="0"/>
    <s v="Yes"/>
    <n v="20"/>
    <n v="20"/>
    <n v="45"/>
  </r>
  <r>
    <n v="3426"/>
    <x v="167"/>
    <x v="2"/>
    <x v="194"/>
    <x v="0"/>
    <n v="10"/>
    <x v="2"/>
    <s v="No"/>
    <x v="1"/>
    <s v="Yes"/>
    <n v="20"/>
    <n v="15"/>
    <n v="15"/>
  </r>
  <r>
    <n v="3427"/>
    <x v="190"/>
    <x v="1"/>
    <x v="195"/>
    <x v="1"/>
    <n v="5"/>
    <x v="0"/>
    <s v="No"/>
    <x v="1"/>
    <s v="No"/>
    <n v="0"/>
    <n v="1"/>
    <n v="4"/>
  </r>
  <r>
    <n v="3428"/>
    <x v="191"/>
    <x v="0"/>
    <x v="196"/>
    <x v="0"/>
    <n v="15"/>
    <x v="1"/>
    <s v="Yes"/>
    <x v="0"/>
    <s v="Yes"/>
    <n v="20"/>
    <n v="3"/>
    <n v="62"/>
  </r>
  <r>
    <n v="3429"/>
    <x v="192"/>
    <x v="2"/>
    <x v="197"/>
    <x v="1"/>
    <n v="10"/>
    <x v="0"/>
    <s v="No"/>
    <x v="1"/>
    <s v="Yes"/>
    <n v="20"/>
    <n v="10"/>
    <n v="20"/>
  </r>
  <r>
    <n v="3430"/>
    <x v="193"/>
    <x v="1"/>
    <x v="198"/>
    <x v="0"/>
    <n v="5"/>
    <x v="2"/>
    <s v="No"/>
    <x v="1"/>
    <s v="No"/>
    <n v="0"/>
    <n v="0"/>
    <n v="5"/>
  </r>
  <r>
    <n v="3431"/>
    <x v="194"/>
    <x v="0"/>
    <x v="199"/>
    <x v="1"/>
    <n v="15"/>
    <x v="0"/>
    <s v="Yes"/>
    <x v="0"/>
    <s v="Yes"/>
    <n v="20"/>
    <n v="15"/>
    <n v="50"/>
  </r>
  <r>
    <n v="3432"/>
    <x v="195"/>
    <x v="2"/>
    <x v="200"/>
    <x v="0"/>
    <n v="10"/>
    <x v="1"/>
    <s v="No"/>
    <x v="1"/>
    <s v="Yes"/>
    <n v="20"/>
    <n v="15"/>
    <n v="15"/>
  </r>
  <r>
    <n v="3433"/>
    <x v="196"/>
    <x v="1"/>
    <x v="201"/>
    <x v="1"/>
    <n v="5"/>
    <x v="0"/>
    <s v="No"/>
    <x v="1"/>
    <s v="No"/>
    <n v="0"/>
    <n v="1"/>
    <n v="4"/>
  </r>
  <r>
    <n v="3434"/>
    <x v="197"/>
    <x v="0"/>
    <x v="202"/>
    <x v="0"/>
    <n v="15"/>
    <x v="2"/>
    <s v="Yes"/>
    <x v="0"/>
    <s v="Yes"/>
    <n v="20"/>
    <n v="7"/>
    <n v="58"/>
  </r>
  <r>
    <n v="3435"/>
    <x v="198"/>
    <x v="2"/>
    <x v="203"/>
    <x v="1"/>
    <n v="10"/>
    <x v="0"/>
    <s v="No"/>
    <x v="1"/>
    <s v="Yes"/>
    <n v="20"/>
    <n v="10"/>
    <n v="20"/>
  </r>
  <r>
    <n v="3436"/>
    <x v="199"/>
    <x v="1"/>
    <x v="204"/>
    <x v="0"/>
    <n v="5"/>
    <x v="0"/>
    <s v="No"/>
    <x v="1"/>
    <s v="No"/>
    <n v="0"/>
    <n v="0"/>
    <n v="5"/>
  </r>
  <r>
    <n v="3437"/>
    <x v="200"/>
    <x v="0"/>
    <x v="205"/>
    <x v="1"/>
    <n v="15"/>
    <x v="2"/>
    <s v="Yes"/>
    <x v="0"/>
    <s v="Yes"/>
    <n v="20"/>
    <n v="7"/>
    <n v="58"/>
  </r>
  <r>
    <n v="3438"/>
    <x v="201"/>
    <x v="2"/>
    <x v="206"/>
    <x v="0"/>
    <n v="10"/>
    <x v="1"/>
    <s v="No"/>
    <x v="1"/>
    <s v="Yes"/>
    <n v="20"/>
    <n v="10"/>
    <n v="20"/>
  </r>
  <r>
    <n v="3439"/>
    <x v="202"/>
    <x v="1"/>
    <x v="207"/>
    <x v="1"/>
    <n v="5"/>
    <x v="2"/>
    <s v="No"/>
    <x v="1"/>
    <s v="No"/>
    <n v="0"/>
    <n v="1"/>
    <n v="4"/>
  </r>
  <r>
    <n v="3440"/>
    <x v="203"/>
    <x v="0"/>
    <x v="208"/>
    <x v="0"/>
    <n v="15"/>
    <x v="0"/>
    <s v="Yes"/>
    <x v="0"/>
    <s v="Yes"/>
    <n v="20"/>
    <n v="15"/>
    <n v="50"/>
  </r>
  <r>
    <n v="3441"/>
    <x v="204"/>
    <x v="2"/>
    <x v="209"/>
    <x v="1"/>
    <n v="10"/>
    <x v="0"/>
    <s v="No"/>
    <x v="1"/>
    <s v="Yes"/>
    <n v="20"/>
    <n v="5"/>
    <n v="25"/>
  </r>
  <r>
    <n v="3442"/>
    <x v="205"/>
    <x v="1"/>
    <x v="210"/>
    <x v="0"/>
    <n v="5"/>
    <x v="1"/>
    <s v="No"/>
    <x v="1"/>
    <s v="No"/>
    <n v="0"/>
    <n v="0"/>
    <n v="5"/>
  </r>
  <r>
    <n v="3443"/>
    <x v="206"/>
    <x v="0"/>
    <x v="211"/>
    <x v="1"/>
    <n v="15"/>
    <x v="2"/>
    <s v="Yes"/>
    <x v="0"/>
    <s v="Yes"/>
    <n v="20"/>
    <n v="20"/>
    <n v="45"/>
  </r>
  <r>
    <n v="3444"/>
    <x v="207"/>
    <x v="2"/>
    <x v="212"/>
    <x v="0"/>
    <n v="10"/>
    <x v="2"/>
    <s v="No"/>
    <x v="1"/>
    <s v="Yes"/>
    <n v="20"/>
    <n v="12"/>
    <n v="18"/>
  </r>
  <r>
    <n v="3445"/>
    <x v="37"/>
    <x v="1"/>
    <x v="213"/>
    <x v="1"/>
    <n v="5"/>
    <x v="0"/>
    <s v="No"/>
    <x v="1"/>
    <s v="No"/>
    <n v="0"/>
    <n v="2"/>
    <n v="3"/>
  </r>
  <r>
    <n v="3446"/>
    <x v="208"/>
    <x v="0"/>
    <x v="214"/>
    <x v="0"/>
    <n v="15"/>
    <x v="1"/>
    <s v="Yes"/>
    <x v="0"/>
    <s v="Yes"/>
    <n v="20"/>
    <n v="5"/>
    <n v="60"/>
  </r>
  <r>
    <n v="3447"/>
    <x v="209"/>
    <x v="2"/>
    <x v="215"/>
    <x v="1"/>
    <n v="10"/>
    <x v="0"/>
    <s v="No"/>
    <x v="1"/>
    <s v="Yes"/>
    <n v="20"/>
    <n v="10"/>
    <n v="20"/>
  </r>
  <r>
    <n v="3448"/>
    <x v="210"/>
    <x v="1"/>
    <x v="216"/>
    <x v="0"/>
    <n v="5"/>
    <x v="2"/>
    <s v="No"/>
    <x v="1"/>
    <s v="No"/>
    <n v="0"/>
    <n v="0"/>
    <n v="5"/>
  </r>
  <r>
    <n v="3449"/>
    <x v="211"/>
    <x v="0"/>
    <x v="217"/>
    <x v="1"/>
    <n v="15"/>
    <x v="0"/>
    <s v="Yes"/>
    <x v="0"/>
    <s v="Yes"/>
    <n v="20"/>
    <n v="3"/>
    <n v="62"/>
  </r>
  <r>
    <n v="3450"/>
    <x v="212"/>
    <x v="2"/>
    <x v="218"/>
    <x v="0"/>
    <n v="10"/>
    <x v="1"/>
    <s v="No"/>
    <x v="1"/>
    <s v="Yes"/>
    <n v="20"/>
    <n v="15"/>
    <n v="15"/>
  </r>
  <r>
    <n v="3451"/>
    <x v="213"/>
    <x v="1"/>
    <x v="219"/>
    <x v="1"/>
    <n v="5"/>
    <x v="0"/>
    <s v="No"/>
    <x v="1"/>
    <s v="No"/>
    <n v="0"/>
    <n v="1"/>
    <n v="4"/>
  </r>
  <r>
    <n v="3452"/>
    <x v="191"/>
    <x v="0"/>
    <x v="220"/>
    <x v="0"/>
    <n v="15"/>
    <x v="2"/>
    <s v="Yes"/>
    <x v="0"/>
    <s v="Yes"/>
    <n v="20"/>
    <n v="7"/>
    <n v="58"/>
  </r>
  <r>
    <n v="3453"/>
    <x v="45"/>
    <x v="2"/>
    <x v="221"/>
    <x v="1"/>
    <n v="10"/>
    <x v="0"/>
    <s v="No"/>
    <x v="1"/>
    <s v="Yes"/>
    <n v="20"/>
    <n v="10"/>
    <n v="20"/>
  </r>
  <r>
    <n v="3454"/>
    <x v="214"/>
    <x v="1"/>
    <x v="222"/>
    <x v="0"/>
    <n v="5"/>
    <x v="1"/>
    <s v="No"/>
    <x v="1"/>
    <s v="No"/>
    <n v="0"/>
    <n v="0"/>
    <n v="5"/>
  </r>
  <r>
    <n v="3455"/>
    <x v="215"/>
    <x v="0"/>
    <x v="223"/>
    <x v="1"/>
    <n v="15"/>
    <x v="0"/>
    <s v="Yes"/>
    <x v="0"/>
    <s v="Yes"/>
    <n v="20"/>
    <n v="20"/>
    <n v="45"/>
  </r>
  <r>
    <n v="3456"/>
    <x v="216"/>
    <x v="2"/>
    <x v="224"/>
    <x v="0"/>
    <n v="10"/>
    <x v="2"/>
    <s v="No"/>
    <x v="1"/>
    <s v="Yes"/>
    <n v="20"/>
    <n v="15"/>
    <n v="15"/>
  </r>
  <r>
    <n v="3457"/>
    <x v="217"/>
    <x v="1"/>
    <x v="225"/>
    <x v="1"/>
    <n v="5"/>
    <x v="0"/>
    <s v="No"/>
    <x v="1"/>
    <s v="No"/>
    <n v="0"/>
    <n v="1"/>
    <n v="4"/>
  </r>
  <r>
    <n v="3458"/>
    <x v="218"/>
    <x v="0"/>
    <x v="226"/>
    <x v="0"/>
    <n v="15"/>
    <x v="1"/>
    <s v="Yes"/>
    <x v="0"/>
    <s v="Yes"/>
    <n v="20"/>
    <n v="3"/>
    <n v="62"/>
  </r>
  <r>
    <n v="3459"/>
    <x v="219"/>
    <x v="2"/>
    <x v="227"/>
    <x v="1"/>
    <n v="10"/>
    <x v="0"/>
    <s v="No"/>
    <x v="1"/>
    <s v="Yes"/>
    <n v="20"/>
    <n v="10"/>
    <n v="20"/>
  </r>
  <r>
    <n v="3460"/>
    <x v="127"/>
    <x v="1"/>
    <x v="228"/>
    <x v="0"/>
    <n v="5"/>
    <x v="2"/>
    <s v="No"/>
    <x v="1"/>
    <s v="No"/>
    <n v="0"/>
    <n v="0"/>
    <n v="5"/>
  </r>
  <r>
    <n v="3461"/>
    <x v="220"/>
    <x v="0"/>
    <x v="229"/>
    <x v="1"/>
    <n v="15"/>
    <x v="0"/>
    <s v="Yes"/>
    <x v="0"/>
    <s v="Yes"/>
    <n v="20"/>
    <n v="15"/>
    <n v="50"/>
  </r>
  <r>
    <n v="3462"/>
    <x v="221"/>
    <x v="2"/>
    <x v="230"/>
    <x v="0"/>
    <n v="10"/>
    <x v="1"/>
    <s v="No"/>
    <x v="1"/>
    <s v="Yes"/>
    <n v="20"/>
    <n v="15"/>
    <n v="15"/>
  </r>
  <r>
    <n v="3463"/>
    <x v="222"/>
    <x v="1"/>
    <x v="231"/>
    <x v="1"/>
    <n v="5"/>
    <x v="0"/>
    <s v="No"/>
    <x v="1"/>
    <s v="No"/>
    <n v="0"/>
    <n v="1"/>
    <n v="4"/>
  </r>
  <r>
    <n v="3464"/>
    <x v="223"/>
    <x v="0"/>
    <x v="232"/>
    <x v="0"/>
    <n v="15"/>
    <x v="2"/>
    <s v="Yes"/>
    <x v="0"/>
    <s v="Yes"/>
    <n v="20"/>
    <n v="7"/>
    <n v="58"/>
  </r>
  <r>
    <n v="3465"/>
    <x v="224"/>
    <x v="2"/>
    <x v="233"/>
    <x v="1"/>
    <n v="10"/>
    <x v="0"/>
    <s v="No"/>
    <x v="1"/>
    <s v="Yes"/>
    <n v="20"/>
    <n v="10"/>
    <n v="20"/>
  </r>
  <r>
    <n v="3466"/>
    <x v="225"/>
    <x v="1"/>
    <x v="234"/>
    <x v="0"/>
    <n v="5"/>
    <x v="1"/>
    <s v="No"/>
    <x v="1"/>
    <s v="No"/>
    <n v="0"/>
    <n v="0"/>
    <n v="5"/>
  </r>
  <r>
    <n v="3467"/>
    <x v="226"/>
    <x v="0"/>
    <x v="235"/>
    <x v="1"/>
    <n v="15"/>
    <x v="0"/>
    <s v="Yes"/>
    <x v="0"/>
    <s v="Yes"/>
    <n v="20"/>
    <n v="15"/>
    <n v="50"/>
  </r>
  <r>
    <n v="3468"/>
    <x v="227"/>
    <x v="2"/>
    <x v="236"/>
    <x v="0"/>
    <n v="10"/>
    <x v="2"/>
    <s v="No"/>
    <x v="1"/>
    <s v="Yes"/>
    <n v="20"/>
    <n v="12"/>
    <n v="18"/>
  </r>
  <r>
    <n v="3469"/>
    <x v="228"/>
    <x v="1"/>
    <x v="237"/>
    <x v="1"/>
    <n v="5"/>
    <x v="0"/>
    <s v="No"/>
    <x v="1"/>
    <s v="No"/>
    <n v="0"/>
    <n v="2"/>
    <n v="3"/>
  </r>
  <r>
    <n v="3470"/>
    <x v="229"/>
    <x v="0"/>
    <x v="238"/>
    <x v="0"/>
    <n v="15"/>
    <x v="1"/>
    <s v="Yes"/>
    <x v="0"/>
    <s v="Yes"/>
    <n v="20"/>
    <n v="5"/>
    <n v="60"/>
  </r>
  <r>
    <n v="3471"/>
    <x v="230"/>
    <x v="2"/>
    <x v="239"/>
    <x v="1"/>
    <n v="10"/>
    <x v="0"/>
    <s v="No"/>
    <x v="1"/>
    <s v="Yes"/>
    <n v="20"/>
    <n v="10"/>
    <n v="20"/>
  </r>
  <r>
    <n v="3472"/>
    <x v="231"/>
    <x v="1"/>
    <x v="240"/>
    <x v="0"/>
    <n v="5"/>
    <x v="2"/>
    <s v="No"/>
    <x v="1"/>
    <s v="No"/>
    <n v="0"/>
    <n v="0"/>
    <n v="5"/>
  </r>
  <r>
    <n v="3473"/>
    <x v="140"/>
    <x v="0"/>
    <x v="241"/>
    <x v="1"/>
    <n v="15"/>
    <x v="0"/>
    <s v="Yes"/>
    <x v="0"/>
    <s v="Yes"/>
    <n v="20"/>
    <n v="3"/>
    <n v="62"/>
  </r>
  <r>
    <n v="3474"/>
    <x v="232"/>
    <x v="2"/>
    <x v="242"/>
    <x v="0"/>
    <n v="10"/>
    <x v="1"/>
    <s v="No"/>
    <x v="1"/>
    <s v="Yes"/>
    <n v="20"/>
    <n v="15"/>
    <n v="15"/>
  </r>
  <r>
    <n v="3475"/>
    <x v="233"/>
    <x v="1"/>
    <x v="243"/>
    <x v="1"/>
    <n v="5"/>
    <x v="0"/>
    <s v="No"/>
    <x v="1"/>
    <s v="No"/>
    <n v="0"/>
    <n v="1"/>
    <n v="4"/>
  </r>
  <r>
    <n v="3476"/>
    <x v="234"/>
    <x v="0"/>
    <x v="244"/>
    <x v="0"/>
    <n v="15"/>
    <x v="2"/>
    <s v="Yes"/>
    <x v="0"/>
    <s v="Yes"/>
    <n v="20"/>
    <n v="7"/>
    <n v="58"/>
  </r>
  <r>
    <n v="3477"/>
    <x v="235"/>
    <x v="2"/>
    <x v="245"/>
    <x v="1"/>
    <n v="10"/>
    <x v="0"/>
    <s v="No"/>
    <x v="1"/>
    <s v="Yes"/>
    <n v="20"/>
    <n v="10"/>
    <n v="20"/>
  </r>
  <r>
    <n v="3478"/>
    <x v="236"/>
    <x v="1"/>
    <x v="246"/>
    <x v="0"/>
    <n v="5"/>
    <x v="1"/>
    <s v="No"/>
    <x v="1"/>
    <s v="No"/>
    <n v="0"/>
    <n v="0"/>
    <n v="5"/>
  </r>
  <r>
    <n v="3479"/>
    <x v="237"/>
    <x v="0"/>
    <x v="247"/>
    <x v="1"/>
    <n v="15"/>
    <x v="0"/>
    <s v="Yes"/>
    <x v="0"/>
    <s v="Yes"/>
    <n v="20"/>
    <n v="20"/>
    <n v="45"/>
  </r>
  <r>
    <n v="3480"/>
    <x v="238"/>
    <x v="2"/>
    <x v="248"/>
    <x v="0"/>
    <n v="10"/>
    <x v="2"/>
    <s v="No"/>
    <x v="1"/>
    <s v="Yes"/>
    <n v="20"/>
    <n v="15"/>
    <n v="15"/>
  </r>
  <r>
    <n v="3481"/>
    <x v="239"/>
    <x v="1"/>
    <x v="249"/>
    <x v="1"/>
    <n v="5"/>
    <x v="0"/>
    <s v="No"/>
    <x v="1"/>
    <s v="No"/>
    <n v="0"/>
    <n v="1"/>
    <n v="4"/>
  </r>
  <r>
    <n v="3482"/>
    <x v="240"/>
    <x v="0"/>
    <x v="250"/>
    <x v="0"/>
    <n v="15"/>
    <x v="1"/>
    <s v="Yes"/>
    <x v="0"/>
    <s v="Yes"/>
    <n v="20"/>
    <n v="3"/>
    <n v="62"/>
  </r>
  <r>
    <n v="3483"/>
    <x v="241"/>
    <x v="2"/>
    <x v="251"/>
    <x v="1"/>
    <n v="10"/>
    <x v="0"/>
    <s v="No"/>
    <x v="1"/>
    <s v="Yes"/>
    <n v="20"/>
    <n v="10"/>
    <n v="20"/>
  </r>
  <r>
    <n v="3484"/>
    <x v="242"/>
    <x v="1"/>
    <x v="252"/>
    <x v="0"/>
    <n v="5"/>
    <x v="2"/>
    <s v="No"/>
    <x v="1"/>
    <s v="No"/>
    <n v="0"/>
    <n v="0"/>
    <n v="5"/>
  </r>
  <r>
    <n v="3485"/>
    <x v="243"/>
    <x v="0"/>
    <x v="253"/>
    <x v="1"/>
    <n v="15"/>
    <x v="0"/>
    <s v="Yes"/>
    <x v="0"/>
    <s v="Yes"/>
    <n v="20"/>
    <n v="15"/>
    <n v="50"/>
  </r>
  <r>
    <n v="3486"/>
    <x v="244"/>
    <x v="1"/>
    <x v="254"/>
    <x v="0"/>
    <n v="5"/>
    <x v="0"/>
    <s v="No"/>
    <x v="1"/>
    <s v="No"/>
    <n v="0"/>
    <n v="0"/>
    <n v="5"/>
  </r>
  <r>
    <n v="3487"/>
    <x v="245"/>
    <x v="0"/>
    <x v="255"/>
    <x v="1"/>
    <n v="15"/>
    <x v="2"/>
    <s v="Yes"/>
    <x v="0"/>
    <s v="Yes"/>
    <n v="20"/>
    <n v="7"/>
    <n v="58"/>
  </r>
  <r>
    <n v="3488"/>
    <x v="246"/>
    <x v="2"/>
    <x v="256"/>
    <x v="0"/>
    <n v="10"/>
    <x v="1"/>
    <s v="No"/>
    <x v="1"/>
    <s v="Yes"/>
    <n v="20"/>
    <n v="10"/>
    <n v="20"/>
  </r>
  <r>
    <n v="3489"/>
    <x v="247"/>
    <x v="1"/>
    <x v="257"/>
    <x v="1"/>
    <n v="5"/>
    <x v="2"/>
    <s v="No"/>
    <x v="1"/>
    <s v="No"/>
    <n v="0"/>
    <n v="1"/>
    <n v="4"/>
  </r>
  <r>
    <n v="3490"/>
    <x v="248"/>
    <x v="0"/>
    <x v="258"/>
    <x v="0"/>
    <n v="15"/>
    <x v="0"/>
    <s v="Yes"/>
    <x v="0"/>
    <s v="Yes"/>
    <n v="20"/>
    <n v="15"/>
    <n v="50"/>
  </r>
  <r>
    <n v="3491"/>
    <x v="249"/>
    <x v="2"/>
    <x v="259"/>
    <x v="1"/>
    <n v="10"/>
    <x v="0"/>
    <s v="No"/>
    <x v="1"/>
    <s v="Yes"/>
    <n v="20"/>
    <n v="5"/>
    <n v="25"/>
  </r>
  <r>
    <n v="3492"/>
    <x v="250"/>
    <x v="1"/>
    <x v="260"/>
    <x v="0"/>
    <n v="5"/>
    <x v="1"/>
    <s v="No"/>
    <x v="1"/>
    <s v="No"/>
    <n v="0"/>
    <n v="0"/>
    <n v="5"/>
  </r>
  <r>
    <n v="3493"/>
    <x v="251"/>
    <x v="0"/>
    <x v="261"/>
    <x v="1"/>
    <n v="15"/>
    <x v="2"/>
    <s v="Yes"/>
    <x v="0"/>
    <s v="Yes"/>
    <n v="20"/>
    <n v="20"/>
    <n v="45"/>
  </r>
  <r>
    <n v="3494"/>
    <x v="252"/>
    <x v="2"/>
    <x v="262"/>
    <x v="0"/>
    <n v="10"/>
    <x v="2"/>
    <s v="No"/>
    <x v="1"/>
    <s v="Yes"/>
    <n v="20"/>
    <n v="12"/>
    <n v="18"/>
  </r>
  <r>
    <n v="3495"/>
    <x v="253"/>
    <x v="1"/>
    <x v="263"/>
    <x v="1"/>
    <n v="5"/>
    <x v="0"/>
    <s v="No"/>
    <x v="1"/>
    <s v="No"/>
    <n v="0"/>
    <n v="2"/>
    <n v="3"/>
  </r>
  <r>
    <n v="3496"/>
    <x v="254"/>
    <x v="0"/>
    <x v="264"/>
    <x v="0"/>
    <n v="15"/>
    <x v="1"/>
    <s v="Yes"/>
    <x v="0"/>
    <s v="Yes"/>
    <n v="20"/>
    <n v="5"/>
    <n v="60"/>
  </r>
  <r>
    <n v="3497"/>
    <x v="255"/>
    <x v="2"/>
    <x v="265"/>
    <x v="1"/>
    <n v="10"/>
    <x v="0"/>
    <s v="No"/>
    <x v="1"/>
    <s v="Yes"/>
    <n v="20"/>
    <n v="10"/>
    <n v="20"/>
  </r>
  <r>
    <n v="3498"/>
    <x v="256"/>
    <x v="1"/>
    <x v="266"/>
    <x v="0"/>
    <n v="5"/>
    <x v="2"/>
    <s v="No"/>
    <x v="1"/>
    <s v="No"/>
    <n v="0"/>
    <n v="0"/>
    <n v="5"/>
  </r>
  <r>
    <n v="3499"/>
    <x v="257"/>
    <x v="0"/>
    <x v="267"/>
    <x v="1"/>
    <n v="15"/>
    <x v="0"/>
    <s v="Yes"/>
    <x v="0"/>
    <s v="Yes"/>
    <n v="20"/>
    <n v="3"/>
    <n v="62"/>
  </r>
  <r>
    <n v="3500"/>
    <x v="258"/>
    <x v="2"/>
    <x v="268"/>
    <x v="0"/>
    <n v="10"/>
    <x v="1"/>
    <s v="No"/>
    <x v="1"/>
    <s v="Yes"/>
    <n v="20"/>
    <n v="15"/>
    <n v="15"/>
  </r>
  <r>
    <n v="3501"/>
    <x v="259"/>
    <x v="1"/>
    <x v="269"/>
    <x v="1"/>
    <n v="5"/>
    <x v="0"/>
    <s v="No"/>
    <x v="1"/>
    <s v="No"/>
    <n v="0"/>
    <n v="1"/>
    <n v="4"/>
  </r>
  <r>
    <n v="3502"/>
    <x v="260"/>
    <x v="0"/>
    <x v="270"/>
    <x v="0"/>
    <n v="15"/>
    <x v="2"/>
    <s v="Yes"/>
    <x v="0"/>
    <s v="Yes"/>
    <n v="20"/>
    <n v="7"/>
    <n v="58"/>
  </r>
  <r>
    <n v="3503"/>
    <x v="119"/>
    <x v="2"/>
    <x v="271"/>
    <x v="1"/>
    <n v="10"/>
    <x v="0"/>
    <s v="No"/>
    <x v="1"/>
    <s v="Yes"/>
    <n v="20"/>
    <n v="10"/>
    <n v="20"/>
  </r>
  <r>
    <n v="3504"/>
    <x v="261"/>
    <x v="1"/>
    <x v="272"/>
    <x v="0"/>
    <n v="5"/>
    <x v="1"/>
    <s v="No"/>
    <x v="1"/>
    <s v="No"/>
    <n v="0"/>
    <n v="0"/>
    <n v="5"/>
  </r>
  <r>
    <n v="3505"/>
    <x v="262"/>
    <x v="0"/>
    <x v="273"/>
    <x v="1"/>
    <n v="15"/>
    <x v="0"/>
    <s v="Yes"/>
    <x v="0"/>
    <s v="Yes"/>
    <n v="20"/>
    <n v="20"/>
    <n v="45"/>
  </r>
  <r>
    <n v="3506"/>
    <x v="263"/>
    <x v="2"/>
    <x v="274"/>
    <x v="0"/>
    <n v="10"/>
    <x v="2"/>
    <s v="No"/>
    <x v="1"/>
    <s v="Yes"/>
    <n v="20"/>
    <n v="15"/>
    <n v="15"/>
  </r>
  <r>
    <n v="3507"/>
    <x v="264"/>
    <x v="1"/>
    <x v="275"/>
    <x v="1"/>
    <n v="5"/>
    <x v="0"/>
    <s v="No"/>
    <x v="1"/>
    <s v="No"/>
    <n v="0"/>
    <n v="1"/>
    <n v="4"/>
  </r>
  <r>
    <n v="3508"/>
    <x v="265"/>
    <x v="0"/>
    <x v="276"/>
    <x v="0"/>
    <n v="15"/>
    <x v="1"/>
    <s v="Yes"/>
    <x v="0"/>
    <s v="Yes"/>
    <n v="20"/>
    <n v="3"/>
    <n v="62"/>
  </r>
  <r>
    <n v="3509"/>
    <x v="266"/>
    <x v="2"/>
    <x v="277"/>
    <x v="1"/>
    <n v="10"/>
    <x v="0"/>
    <s v="No"/>
    <x v="1"/>
    <s v="Yes"/>
    <n v="20"/>
    <n v="10"/>
    <n v="20"/>
  </r>
  <r>
    <n v="3510"/>
    <x v="267"/>
    <x v="1"/>
    <x v="278"/>
    <x v="0"/>
    <n v="5"/>
    <x v="2"/>
    <s v="No"/>
    <x v="1"/>
    <s v="No"/>
    <n v="0"/>
    <n v="0"/>
    <n v="5"/>
  </r>
  <r>
    <n v="3511"/>
    <x v="268"/>
    <x v="0"/>
    <x v="279"/>
    <x v="1"/>
    <n v="15"/>
    <x v="0"/>
    <s v="Yes"/>
    <x v="0"/>
    <s v="Yes"/>
    <n v="20"/>
    <n v="15"/>
    <n v="50"/>
  </r>
  <r>
    <n v="3512"/>
    <x v="269"/>
    <x v="2"/>
    <x v="280"/>
    <x v="0"/>
    <n v="10"/>
    <x v="1"/>
    <s v="No"/>
    <x v="1"/>
    <s v="Yes"/>
    <n v="20"/>
    <n v="15"/>
    <n v="15"/>
  </r>
  <r>
    <n v="3513"/>
    <x v="270"/>
    <x v="1"/>
    <x v="281"/>
    <x v="1"/>
    <n v="5"/>
    <x v="0"/>
    <s v="No"/>
    <x v="1"/>
    <s v="No"/>
    <n v="0"/>
    <n v="1"/>
    <n v="4"/>
  </r>
  <r>
    <n v="3514"/>
    <x v="271"/>
    <x v="0"/>
    <x v="282"/>
    <x v="0"/>
    <n v="15"/>
    <x v="2"/>
    <s v="Yes"/>
    <x v="0"/>
    <s v="Yes"/>
    <n v="20"/>
    <n v="7"/>
    <n v="58"/>
  </r>
  <r>
    <n v="3515"/>
    <x v="130"/>
    <x v="2"/>
    <x v="283"/>
    <x v="1"/>
    <n v="10"/>
    <x v="0"/>
    <s v="No"/>
    <x v="1"/>
    <s v="Yes"/>
    <n v="20"/>
    <n v="10"/>
    <n v="20"/>
  </r>
  <r>
    <n v="3516"/>
    <x v="131"/>
    <x v="1"/>
    <x v="284"/>
    <x v="0"/>
    <n v="5"/>
    <x v="1"/>
    <s v="No"/>
    <x v="1"/>
    <s v="No"/>
    <n v="0"/>
    <n v="0"/>
    <n v="5"/>
  </r>
  <r>
    <n v="3517"/>
    <x v="181"/>
    <x v="0"/>
    <x v="285"/>
    <x v="1"/>
    <n v="15"/>
    <x v="0"/>
    <s v="Yes"/>
    <x v="0"/>
    <s v="Yes"/>
    <n v="20"/>
    <n v="20"/>
    <n v="45"/>
  </r>
  <r>
    <n v="3518"/>
    <x v="272"/>
    <x v="2"/>
    <x v="286"/>
    <x v="0"/>
    <n v="10"/>
    <x v="2"/>
    <s v="No"/>
    <x v="1"/>
    <s v="Yes"/>
    <n v="20"/>
    <n v="12"/>
    <n v="18"/>
  </r>
  <r>
    <n v="3519"/>
    <x v="273"/>
    <x v="1"/>
    <x v="287"/>
    <x v="1"/>
    <n v="5"/>
    <x v="0"/>
    <s v="No"/>
    <x v="1"/>
    <s v="No"/>
    <n v="0"/>
    <n v="2"/>
    <n v="3"/>
  </r>
  <r>
    <n v="3520"/>
    <x v="274"/>
    <x v="0"/>
    <x v="288"/>
    <x v="0"/>
    <n v="15"/>
    <x v="1"/>
    <s v="Yes"/>
    <x v="0"/>
    <s v="Yes"/>
    <n v="20"/>
    <n v="5"/>
    <n v="60"/>
  </r>
  <r>
    <n v="3521"/>
    <x v="275"/>
    <x v="2"/>
    <x v="289"/>
    <x v="1"/>
    <n v="10"/>
    <x v="0"/>
    <s v="No"/>
    <x v="1"/>
    <s v="Yes"/>
    <n v="20"/>
    <n v="10"/>
    <n v="20"/>
  </r>
  <r>
    <n v="3522"/>
    <x v="276"/>
    <x v="1"/>
    <x v="290"/>
    <x v="0"/>
    <n v="5"/>
    <x v="2"/>
    <s v="No"/>
    <x v="1"/>
    <s v="No"/>
    <n v="0"/>
    <n v="0"/>
    <n v="5"/>
  </r>
  <r>
    <n v="3523"/>
    <x v="277"/>
    <x v="0"/>
    <x v="291"/>
    <x v="1"/>
    <n v="15"/>
    <x v="0"/>
    <s v="Yes"/>
    <x v="0"/>
    <s v="Yes"/>
    <n v="20"/>
    <n v="3"/>
    <n v="62"/>
  </r>
  <r>
    <n v="3524"/>
    <x v="278"/>
    <x v="2"/>
    <x v="292"/>
    <x v="0"/>
    <n v="10"/>
    <x v="1"/>
    <s v="No"/>
    <x v="1"/>
    <s v="Yes"/>
    <n v="20"/>
    <n v="15"/>
    <n v="15"/>
  </r>
  <r>
    <n v="3525"/>
    <x v="279"/>
    <x v="1"/>
    <x v="293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38670-DF7F-4DB9-9323-142672024DF7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42:C55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abela dinâmica1"/>
  </pivotTables>
  <data>
    <tabular pivotCacheId="176595658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2" sqref="D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55"/>
  <sheetViews>
    <sheetView showGridLines="0" topLeftCell="A29" workbookViewId="0">
      <selection activeCell="J36" sqref="J36"/>
    </sheetView>
  </sheetViews>
  <sheetFormatPr defaultRowHeight="15" x14ac:dyDescent="0.25"/>
  <cols>
    <col min="2" max="2" width="18.42578125" bestFit="1" customWidth="1"/>
    <col min="3" max="4" width="19.285156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0" t="s">
        <v>317</v>
      </c>
      <c r="C3" s="20"/>
      <c r="D3" s="20"/>
      <c r="E3" s="20"/>
      <c r="F3" s="20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337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3847</v>
      </c>
    </row>
    <row r="13" spans="2:6" x14ac:dyDescent="0.25">
      <c r="B13" s="14" t="s">
        <v>19</v>
      </c>
      <c r="C13" s="13">
        <v>3786</v>
      </c>
    </row>
    <row r="14" spans="2:6" x14ac:dyDescent="0.25">
      <c r="B14" s="14" t="s">
        <v>310</v>
      </c>
      <c r="C14" s="13">
        <v>7633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337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>
        <v>0</v>
      </c>
    </row>
    <row r="23" spans="2:5" x14ac:dyDescent="0.25">
      <c r="B23" s="14" t="s">
        <v>26</v>
      </c>
      <c r="C23">
        <v>0</v>
      </c>
    </row>
    <row r="24" spans="2:5" x14ac:dyDescent="0.25">
      <c r="B24" s="14" t="s">
        <v>18</v>
      </c>
      <c r="C24">
        <v>2940</v>
      </c>
    </row>
    <row r="25" spans="2:5" x14ac:dyDescent="0.25">
      <c r="B25" s="14" t="s">
        <v>310</v>
      </c>
      <c r="C25">
        <v>2940</v>
      </c>
      <c r="E25" s="16">
        <f>GETPIVOTDATA("EA Play Season Pass
Price",$B$21)</f>
        <v>2940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337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1920</v>
      </c>
    </row>
    <row r="35" spans="2:5" x14ac:dyDescent="0.25">
      <c r="B35" s="14" t="s">
        <v>18</v>
      </c>
      <c r="C35" s="13">
        <v>1960</v>
      </c>
    </row>
    <row r="36" spans="2:5" x14ac:dyDescent="0.25">
      <c r="B36" s="14" t="s">
        <v>310</v>
      </c>
      <c r="C36" s="13">
        <v>3880</v>
      </c>
      <c r="E36" s="16">
        <f>GETPIVOTDATA("Minecraft Season Pass Price",$B$32)</f>
        <v>3880</v>
      </c>
    </row>
    <row r="38" spans="2:5" x14ac:dyDescent="0.25">
      <c r="B38" s="14" t="s">
        <v>335</v>
      </c>
    </row>
    <row r="40" spans="2:5" x14ac:dyDescent="0.25">
      <c r="B40" s="12" t="s">
        <v>16</v>
      </c>
      <c r="C40" t="s">
        <v>337</v>
      </c>
    </row>
    <row r="42" spans="2:5" x14ac:dyDescent="0.25">
      <c r="B42" s="12" t="s">
        <v>309</v>
      </c>
      <c r="C42" t="s">
        <v>319</v>
      </c>
    </row>
    <row r="43" spans="2:5" x14ac:dyDescent="0.25">
      <c r="B43" s="14" t="s">
        <v>324</v>
      </c>
      <c r="C43" s="13">
        <v>65</v>
      </c>
    </row>
    <row r="44" spans="2:5" x14ac:dyDescent="0.25">
      <c r="B44" s="14" t="s">
        <v>336</v>
      </c>
      <c r="C44" s="13">
        <v>82</v>
      </c>
    </row>
    <row r="45" spans="2:5" x14ac:dyDescent="0.25">
      <c r="B45" s="14" t="s">
        <v>325</v>
      </c>
      <c r="C45" s="13">
        <v>801</v>
      </c>
    </row>
    <row r="46" spans="2:5" x14ac:dyDescent="0.25">
      <c r="B46" s="14" t="s">
        <v>326</v>
      </c>
      <c r="C46" s="13">
        <v>782</v>
      </c>
      <c r="E46" s="16"/>
    </row>
    <row r="47" spans="2:5" x14ac:dyDescent="0.25">
      <c r="B47" s="14" t="s">
        <v>327</v>
      </c>
      <c r="C47" s="13">
        <v>777</v>
      </c>
    </row>
    <row r="48" spans="2:5" x14ac:dyDescent="0.25">
      <c r="B48" s="14" t="s">
        <v>328</v>
      </c>
      <c r="C48" s="13">
        <v>770</v>
      </c>
    </row>
    <row r="49" spans="2:5" x14ac:dyDescent="0.25">
      <c r="B49" s="14" t="s">
        <v>329</v>
      </c>
      <c r="C49" s="13">
        <v>784</v>
      </c>
    </row>
    <row r="50" spans="2:5" x14ac:dyDescent="0.25">
      <c r="B50" s="14" t="s">
        <v>330</v>
      </c>
      <c r="C50" s="13">
        <v>787</v>
      </c>
    </row>
    <row r="51" spans="2:5" x14ac:dyDescent="0.25">
      <c r="B51" s="14" t="s">
        <v>331</v>
      </c>
      <c r="C51" s="13">
        <v>780</v>
      </c>
    </row>
    <row r="52" spans="2:5" x14ac:dyDescent="0.25">
      <c r="B52" s="14" t="s">
        <v>332</v>
      </c>
      <c r="C52" s="13">
        <v>832</v>
      </c>
    </row>
    <row r="53" spans="2:5" x14ac:dyDescent="0.25">
      <c r="B53" s="14" t="s">
        <v>333</v>
      </c>
      <c r="C53" s="13">
        <v>784</v>
      </c>
    </row>
    <row r="54" spans="2:5" x14ac:dyDescent="0.25">
      <c r="B54" s="14" t="s">
        <v>334</v>
      </c>
      <c r="C54" s="13">
        <v>389</v>
      </c>
      <c r="E54" s="19">
        <f>GETPIVOTDATA("Total Value",$B$42)</f>
        <v>7633</v>
      </c>
    </row>
    <row r="55" spans="2:5" x14ac:dyDescent="0.25">
      <c r="B55" s="14" t="s">
        <v>310</v>
      </c>
      <c r="C55" s="13">
        <v>7633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L4" sqref="L4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Alexandre Pereira</cp:lastModifiedBy>
  <dcterms:created xsi:type="dcterms:W3CDTF">2024-12-19T13:13:10Z</dcterms:created>
  <dcterms:modified xsi:type="dcterms:W3CDTF">2025-04-03T19:52:39Z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