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ysis\github\project-ettler01\data\processed\"/>
    </mc:Choice>
  </mc:AlternateContent>
  <xr:revisionPtr revIDLastSave="0" documentId="13_ncr:1_{26095A74-BC80-44A6-A7B5-A01761E737A1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data" sheetId="1" r:id="rId1"/>
    <sheet name="legend" sheetId="3" r:id="rId2"/>
  </sheets>
  <definedNames>
    <definedName name="_xlnm._FilterDatabase" localSheetId="0" hidden="1">data!$A$1:$AMZ$1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Jiri Ettler</author>
    <author>tc={84D5F96E-AC0C-495C-A512-2389F2763E68}</author>
    <author>tc={CE183CE8-CB61-4C93-9B71-8F58252BCBC1}</author>
    <author>tc={809808C4-7499-428D-8432-165BAD6C810F}</author>
  </authors>
  <commentList>
    <comment ref="B1" authorId="0" shapeId="0" xr:uid="{00000000-0006-0000-0000-000001000000}">
      <text>
        <r>
          <rPr>
            <sz val="12"/>
            <color indexed="81"/>
            <rFont val="Tahoma"/>
            <family val="2"/>
            <charset val="238"/>
          </rPr>
          <t>XX =  surname forename
bez diakritiky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CZ/DE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" authorId="0" shapeId="0" xr:uid="{00000000-0006-0000-0000-000003000000}">
      <text>
        <r>
          <rPr>
            <sz val="12"/>
            <color indexed="81"/>
            <rFont val="Tahoma"/>
            <family val="2"/>
            <charset val="238"/>
          </rPr>
          <t>at the time of initiation of bexarotene (years, without decimals)</t>
        </r>
      </text>
    </comment>
    <comment ref="E1" authorId="0" shapeId="0" xr:uid="{00000000-0006-0000-0000-000004000000}">
      <text>
        <r>
          <rPr>
            <sz val="12"/>
            <color indexed="81"/>
            <rFont val="Tahoma"/>
            <family val="2"/>
            <charset val="238"/>
          </rPr>
          <t>M/F</t>
        </r>
      </text>
    </comment>
    <comment ref="F1" authorId="0" shapeId="0" xr:uid="{00000000-0006-0000-0000-000005000000}">
      <text>
        <r>
          <rPr>
            <sz val="9"/>
            <color indexed="81"/>
            <rFont val="Tahoma"/>
            <family val="2"/>
            <charset val="238"/>
          </rPr>
          <t xml:space="preserve">at the time of initiation of bexarotene 
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0 Fully active, able to carry on all pre-disease performance without restriction
1 Restricted in physically strenuous activity but ambulatory and able to carry out work of a light or sedentary nature, e.g., light house work, office work
2 Ambulatory and capable of all selfcare but unable to carry out any work activities; up and about more than 50% of waking hours
3 Capable of only limited selfcare; confined to bed or chair more than 50% of waking hours
4 Completely disabled; cannot carry on any selfcare; totally confined to bed or chair
5 Dead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 xr:uid="{00000000-0006-0000-0000-000007000000}">
      <text>
        <r>
          <rPr>
            <sz val="12"/>
            <color indexed="81"/>
            <rFont val="Tahoma"/>
            <family val="2"/>
            <charset val="238"/>
          </rPr>
          <t>[e.g. MF, SS, fMF..]</t>
        </r>
      </text>
    </comment>
    <comment ref="I1" authorId="0" shapeId="0" xr:uid="{00000000-0006-0000-0000-000008000000}">
      <text>
        <r>
          <rPr>
            <sz val="12"/>
            <color indexed="81"/>
            <rFont val="Tahoma"/>
            <family val="2"/>
            <charset val="238"/>
          </rPr>
          <t>Stage at the time of initiation of bexarotene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[IA - IVB], ISCL/EORTC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 xml:space="preserve">at the time of initiation of bexarotene (months)
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38"/>
          </rPr>
          <t>(months)</t>
        </r>
      </text>
    </comment>
    <comment ref="P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Dg. Procedures, such as CT, PET, USG..
Any time during the course of disease  (0=only clin. Exam.)</t>
        </r>
      </text>
    </comment>
    <comment ref="Q1" authorId="0" shapeId="0" xr:uid="{00000000-0006-0000-0000-000010000000}">
      <text>
        <r>
          <rPr>
            <sz val="9"/>
            <color indexed="81"/>
            <rFont val="Tahoma"/>
            <family val="2"/>
            <charset val="238"/>
          </rPr>
          <t>Skin directed therapy preceding the initation of bexarotene, incl. Radiotherapy</t>
        </r>
      </text>
    </comment>
    <comment ref="R1" authorId="0" shapeId="0" xr:uid="{00000000-0006-0000-0000-000011000000}">
      <text>
        <r>
          <rPr>
            <b/>
            <sz val="12"/>
            <color indexed="81"/>
            <rFont val="Tahoma"/>
            <family val="2"/>
            <charset val="238"/>
          </rPr>
          <t>Systemic treatments preceding the initiation of bexarotene
+ TSEI &gt;50% BSA</t>
        </r>
      </text>
    </comment>
    <comment ref="S1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Úvodní dávka bexarotenu
[mg/m2]</t>
        </r>
      </text>
    </comment>
    <comment ref="T1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Konečná (=maximální snášená) užívaná dávka bexarotenu
[mg/m2]</t>
        </r>
      </text>
    </comment>
    <comment ref="U1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Kombinace s jinou systémovou léčebnou modalitou v době nasazení
[vyjmenované, 0=nasazeno v monoterapii, tedy bez jiné konkomitantnísystémové terapie]</t>
        </r>
      </text>
    </comment>
    <comment ref="V1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Kombinace s jinou </t>
        </r>
        <r>
          <rPr>
            <sz val="12"/>
            <color indexed="81"/>
            <rFont val="Tahoma"/>
            <family val="2"/>
            <charset val="238"/>
          </rPr>
          <t xml:space="preserve">systémovou modalitou v celém průběhu léčby bexarotenem
+ TSEI &gt;50% BSA
[vyjmenovat, v zavorce v měsících jak dlouho během léčby Bexarotenem 0=léčeno pouze v systémové monoterapii]
</t>
        </r>
      </text>
    </comment>
    <comment ref="W1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K</t>
        </r>
        <r>
          <rPr>
            <sz val="12"/>
            <color indexed="81"/>
            <rFont val="Tahoma"/>
            <family val="2"/>
            <charset val="238"/>
          </rPr>
          <t>ombinace s terapií cílenou na kůži v celém průběhu léčby bexarotenem
[vyjmenovat, 0 = bez konkomitantní terapie cílené na kůži]</t>
        </r>
      </text>
    </comment>
    <comment ref="X1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N</t>
        </r>
        <r>
          <rPr>
            <sz val="12"/>
            <color indexed="81"/>
            <rFont val="Tahoma"/>
            <family val="2"/>
            <charset val="238"/>
          </rPr>
          <t>ejlepší dosažený efekt léčby
[CR, PR, SD]*</t>
        </r>
      </text>
    </comment>
    <comment ref="Y1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dosaženo při MONOTERAPII bexarotenem?
[1=ano/0=ne]</t>
        </r>
      </text>
    </comment>
    <comment ref="Z1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Doba do dosažení léčebné odpovědi (PR, CR)
[měsíce;  0 = SD jako nej efekt]</t>
        </r>
      </text>
    </comment>
    <comment ref="AA1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 xml:space="preserve">Trvání nejlepší léčebné odpovědi (SD/PR/CR) - do progrese! [měsíce]
</t>
        </r>
      </text>
    </comment>
    <comment ref="AB1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Došlo před ukončením léčby k progresi z nejlepší odpovědi? [1=ano/0=ne]</t>
        </r>
      </text>
    </comment>
    <comment ref="AC1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Doba léčby bexarotenem
[měsíce, od nasazení do vysazení/do poslední kontroly, pokud léčba stále trvá]</t>
        </r>
      </text>
    </comment>
    <comment ref="AE1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Důvod ukončení léčby
[vyjmenované; 0=léčba trvá]</t>
        </r>
      </text>
    </comment>
    <comment ref="AG1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38"/>
          </rPr>
          <t>Time to next treatment (Months)</t>
        </r>
        <r>
          <rPr>
            <sz val="9"/>
            <color indexed="81"/>
            <rFont val="Tahoma"/>
            <family val="2"/>
            <charset val="238"/>
          </rPr>
          <t xml:space="preserve">
x=TTNT nedosaženo, léčba trváx</t>
        </r>
      </text>
    </comment>
    <comment ref="AI1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Významné komorbidity pacienta před nasazením bexarotenu
[vyjmenované]</t>
        </r>
      </text>
    </comment>
    <comment ref="AL1" authorId="0" shapeId="0" xr:uid="{00000000-0006-0000-0000-00002000000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Nežádoucí üčinky (+léky užité na NÚ)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1"/>
            <color indexed="81"/>
            <rFont val="Tahoma"/>
            <family val="2"/>
            <charset val="238"/>
          </rPr>
          <t>[vyjmenované; např. hypertriglyceridémie s hypercholesterolémií (fenofibrát 267 mg denně + atorvastatin 10 mg denně)]</t>
        </r>
      </text>
    </comment>
    <comment ref="AM1" authorId="0" shapeId="0" xr:uid="{00000000-0006-0000-0000-000021000000}">
      <text>
        <r>
          <rPr>
            <sz val="9"/>
            <color indexed="81"/>
            <rFont val="Tahoma"/>
            <family val="2"/>
            <charset val="238"/>
          </rPr>
          <t xml:space="preserve">0 = no AE Grade 3 or 4
(or AE with grade in brackets)
CTCAE v5.0 ( https://ctep.cancer.gov/protocolDevelopment/electronic_applications/docs/CTCAE_v5_Quick_Reference_5x7.pdf)
</t>
        </r>
      </text>
    </comment>
    <comment ref="X3" authorId="1" shapeId="0" xr:uid="{84D5F96E-AC0C-495C-A512-2389F2763E6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 (CR after TSEI)</t>
      </text>
    </comment>
    <comment ref="X4" authorId="2" shapeId="0" xr:uid="{CE183CE8-CB61-4C93-9B71-8F58252BCBC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 (CR after TSEI)</t>
      </text>
    </comment>
    <comment ref="X16" authorId="3" shapeId="0" xr:uid="{809808C4-7499-428D-8432-165BAD6C810F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 (CR after TSEI)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Jiri Ettler</author>
  </authors>
  <commentList>
    <comment ref="A3" authorId="0" shapeId="0" xr:uid="{09EC564E-8C8B-42DB-983F-B49E84F82879}">
      <text>
        <r>
          <rPr>
            <sz val="12"/>
            <color indexed="81"/>
            <rFont val="Tahoma"/>
            <family val="2"/>
            <charset val="238"/>
          </rPr>
          <t>XX =  surname forename
bez diakritiky</t>
        </r>
      </text>
    </comment>
    <comment ref="A4" authorId="0" shapeId="0" xr:uid="{E115257A-12C9-4D37-A3D9-C233738D5455}">
      <text>
        <r>
          <rPr>
            <b/>
            <sz val="9"/>
            <color indexed="81"/>
            <rFont val="Tahoma"/>
            <family val="2"/>
            <charset val="238"/>
          </rPr>
          <t>CZ/DE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5" authorId="0" shapeId="0" xr:uid="{178496E4-41F4-4B40-ABAA-B8B49565B3C8}">
      <text>
        <r>
          <rPr>
            <sz val="12"/>
            <color indexed="81"/>
            <rFont val="Tahoma"/>
            <family val="2"/>
            <charset val="238"/>
          </rPr>
          <t>at the time of initiation of bexarotene (years, without decimals)</t>
        </r>
      </text>
    </comment>
    <comment ref="A6" authorId="0" shapeId="0" xr:uid="{94E28398-B12B-4B70-82B3-0139FDE5D73B}">
      <text>
        <r>
          <rPr>
            <sz val="12"/>
            <color indexed="81"/>
            <rFont val="Tahoma"/>
            <family val="2"/>
            <charset val="238"/>
          </rPr>
          <t>M/F</t>
        </r>
      </text>
    </comment>
    <comment ref="A7" authorId="0" shapeId="0" xr:uid="{F2D135BE-A486-4A3E-99E7-D5AE6CCB6829}">
      <text>
        <r>
          <rPr>
            <sz val="9"/>
            <color indexed="81"/>
            <rFont val="Tahoma"/>
            <family val="2"/>
            <charset val="238"/>
          </rPr>
          <t xml:space="preserve">at the time of initiation of bexarotene 
</t>
        </r>
      </text>
    </comment>
    <comment ref="A8" authorId="0" shapeId="0" xr:uid="{9894324D-8FC5-4423-95EA-76A9E2639E69}">
      <text>
        <r>
          <rPr>
            <b/>
            <sz val="9"/>
            <color indexed="81"/>
            <rFont val="Tahoma"/>
            <charset val="1"/>
          </rPr>
          <t>0 Fully active, able to carry on all pre-disease performance without restriction
1 Restricted in physically strenuous activity but ambulatory and able to carry out work of a light or sedentary nature, e.g., light house work, office work
2 Ambulatory and capable of all selfcare but unable to carry out any work activities; up and about more than 50% of waking hours
3 Capable of only limited selfcare; confined to bed or chair more than 50% of waking hours
4 Completely disabled; cannot carry on any selfcare; totally confined to bed or chair
5 Dead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 xr:uid="{8B245E02-EC4E-4627-B499-81F8042A1340}">
      <text>
        <r>
          <rPr>
            <sz val="12"/>
            <color indexed="81"/>
            <rFont val="Tahoma"/>
            <family val="2"/>
            <charset val="238"/>
          </rPr>
          <t>[e.g. MF, SS, fMF..]</t>
        </r>
      </text>
    </comment>
    <comment ref="A10" authorId="0" shapeId="0" xr:uid="{3FC62EEA-2DE8-479B-98C2-1967684A0D62}">
      <text>
        <r>
          <rPr>
            <sz val="12"/>
            <color indexed="81"/>
            <rFont val="Tahoma"/>
            <family val="2"/>
            <charset val="238"/>
          </rPr>
          <t>Stage at the time of initiation of bexarotene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[IA - IVB], ISCL/EORTC</t>
        </r>
      </text>
    </comment>
    <comment ref="A11" authorId="0" shapeId="0" xr:uid="{719B2E34-E248-4814-A467-1F9C7F737776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12" authorId="0" shapeId="0" xr:uid="{CD3FB2A3-3B9D-46C3-AB31-439FD9EC9DAD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A13" authorId="0" shapeId="0" xr:uid="{E9B060F5-182E-40BC-ABC7-11EFFEAA01C0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A14" authorId="0" shapeId="0" xr:uid="{783863D6-8B1E-4F86-A286-ABE2954740C1}">
      <text>
        <r>
          <rPr>
            <b/>
            <sz val="9"/>
            <color indexed="81"/>
            <rFont val="Tahoma"/>
            <family val="2"/>
            <charset val="238"/>
          </rPr>
          <t>at the time of initiation of bexarotene, ISCL/EORTC</t>
        </r>
      </text>
    </comment>
    <comment ref="A15" authorId="0" shapeId="0" xr:uid="{4883C450-1232-4B13-8329-9256D29513BE}">
      <text>
        <r>
          <rPr>
            <b/>
            <sz val="9"/>
            <color indexed="81"/>
            <rFont val="Tahoma"/>
            <family val="2"/>
            <charset val="238"/>
          </rPr>
          <t xml:space="preserve">at the time of initiation of bexarotene (months)
</t>
        </r>
      </text>
    </comment>
    <comment ref="A16" authorId="0" shapeId="0" xr:uid="{FEC7A996-1016-4485-8858-AB0CA8BD1324}">
      <text>
        <r>
          <rPr>
            <b/>
            <sz val="9"/>
            <color indexed="81"/>
            <rFont val="Tahoma"/>
            <family val="2"/>
            <charset val="238"/>
          </rPr>
          <t>(months)</t>
        </r>
      </text>
    </comment>
    <comment ref="A17" authorId="0" shapeId="0" xr:uid="{AE6370EE-A024-463D-A2C9-A624EE85A0DC}">
      <text>
        <r>
          <rPr>
            <b/>
            <sz val="9"/>
            <color indexed="81"/>
            <rFont val="Tahoma"/>
            <charset val="1"/>
          </rPr>
          <t>Dg. Procedures, such as CT, PET, USG..
Any time during the course of disease  (0=only clin. Exam.)</t>
        </r>
      </text>
    </comment>
    <comment ref="A18" authorId="0" shapeId="0" xr:uid="{88E6A69A-E2FE-47EC-AA77-BD0019EF1C6B}">
      <text>
        <r>
          <rPr>
            <sz val="9"/>
            <color indexed="81"/>
            <rFont val="Tahoma"/>
            <family val="2"/>
            <charset val="238"/>
          </rPr>
          <t>Skin directed therapy preceding the initation of bexarotene, incl. Radiotherapy</t>
        </r>
      </text>
    </comment>
    <comment ref="A19" authorId="0" shapeId="0" xr:uid="{BA4EB1F7-C9E5-4F74-A2B7-CAFD2B758184}">
      <text>
        <r>
          <rPr>
            <b/>
            <sz val="12"/>
            <color indexed="81"/>
            <rFont val="Tahoma"/>
            <family val="2"/>
            <charset val="238"/>
          </rPr>
          <t>Systemic treatments preceding the initiation of bexarotene
+ TSEI &gt;50% BSA</t>
        </r>
      </text>
    </comment>
    <comment ref="A20" authorId="0" shapeId="0" xr:uid="{5ACB673C-8475-4279-8A50-E05FA6880CDB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Úvodní dávka bexarotenu
[mg/m2]</t>
        </r>
      </text>
    </comment>
    <comment ref="A21" authorId="0" shapeId="0" xr:uid="{FA512651-1817-41E8-8D73-85935991F923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Konečná (=maximální snášená) užívaná dávka bexarotenu
[mg/m2]</t>
        </r>
      </text>
    </comment>
    <comment ref="A22" authorId="0" shapeId="0" xr:uid="{69C5745C-21D1-4D72-ACE3-CF59A5361E57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Kombinace s jinou systémovou léčebnou modalitou v době nasazení
[vyjmenované, 0=nasazeno v monoterapii, tedy bez jiné konkomitantnísystémové terapie]</t>
        </r>
      </text>
    </comment>
    <comment ref="A23" authorId="0" shapeId="0" xr:uid="{51ACC806-7AA8-4CB9-AA54-2E7E3D824EB1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Kombinace s jinou </t>
        </r>
        <r>
          <rPr>
            <sz val="12"/>
            <color indexed="81"/>
            <rFont val="Tahoma"/>
            <family val="2"/>
            <charset val="238"/>
          </rPr>
          <t xml:space="preserve">systémovou modalitou v celém průběhu léčby bexarotenem
+ TSEI &gt;50% BSA
[vyjmenovat, v zavorce v měsících jak dlouho během léčby Bexarotenem 0=léčeno pouze v systémové monoterapii]
</t>
        </r>
      </text>
    </comment>
    <comment ref="A24" authorId="0" shapeId="0" xr:uid="{B682DC08-81A0-4CC1-BB95-CBD1D4849A8E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K</t>
        </r>
        <r>
          <rPr>
            <sz val="12"/>
            <color indexed="81"/>
            <rFont val="Tahoma"/>
            <family val="2"/>
            <charset val="238"/>
          </rPr>
          <t>ombinace s terapií cílenou na kůži v celém průběhu léčby bexarotenem
[vyjmenovat, 0 = bez konkomitantní terapie cílené na kůži]</t>
        </r>
      </text>
    </comment>
    <comment ref="A25" authorId="0" shapeId="0" xr:uid="{915CC211-A336-4E4D-A3A5-A418C5D48F97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N</t>
        </r>
        <r>
          <rPr>
            <sz val="12"/>
            <color indexed="81"/>
            <rFont val="Tahoma"/>
            <family val="2"/>
            <charset val="238"/>
          </rPr>
          <t>ejlepší dosažený efekt léčby
[CR, PR, SD]*</t>
        </r>
      </text>
    </comment>
    <comment ref="A26" authorId="0" shapeId="0" xr:uid="{F4F25DA0-8753-40F2-A503-913841BE8F77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dosaženo při MONOTERAPII bexarotenem?
[1=ano/0=ne]</t>
        </r>
      </text>
    </comment>
    <comment ref="A27" authorId="0" shapeId="0" xr:uid="{87AA3CA2-D2C5-470C-BDDA-005C0AFB8A07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Doba do dosažení léčebné odpovědi (PR, CR)
[měsíce;  0 = SD jako nej efekt]</t>
        </r>
      </text>
    </comment>
    <comment ref="A28" authorId="0" shapeId="0" xr:uid="{7EF2111C-4072-432A-B2D1-A6D8E52BF5B1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 xml:space="preserve">Trvání nejlepší léčebné odpovědi (SD/PR/CR) - do progrese! [měsíce]
</t>
        </r>
      </text>
    </comment>
    <comment ref="A29" authorId="0" shapeId="0" xr:uid="{0BA27F11-5DA6-498A-8E86-710E87E24C4F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Došlo před ukončením léčby k progresi z nejlepší odpovědi? [1=ano/0=ne]</t>
        </r>
      </text>
    </comment>
    <comment ref="A30" authorId="0" shapeId="0" xr:uid="{376AF677-4D00-48A0-A1FD-2D3E0803E065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Doba léčby bexarotenem
[měsíce, od nasazení do vysazení/do poslední kontroly, pokud léčba stále trvá]</t>
        </r>
      </text>
    </comment>
    <comment ref="A32" authorId="0" shapeId="0" xr:uid="{EA67C64C-AE8E-4B0F-86E7-0BF2BC009B54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Důvod ukončení léčby
[vyjmenované; 0=léčba trvá]</t>
        </r>
      </text>
    </comment>
    <comment ref="A34" authorId="0" shapeId="0" xr:uid="{2A2CC89D-D452-404C-80F9-65132C71E679}">
      <text>
        <r>
          <rPr>
            <b/>
            <sz val="9"/>
            <color indexed="81"/>
            <rFont val="Tahoma"/>
            <family val="2"/>
            <charset val="238"/>
          </rPr>
          <t>Time to next treatment (Months)</t>
        </r>
        <r>
          <rPr>
            <sz val="9"/>
            <color indexed="81"/>
            <rFont val="Tahoma"/>
            <family val="2"/>
            <charset val="238"/>
          </rPr>
          <t xml:space="preserve">
x=TTNT nedosaženo, léčba trváx</t>
        </r>
      </text>
    </comment>
    <comment ref="A36" authorId="0" shapeId="0" xr:uid="{A99F5003-E738-4994-B4A7-F1DBFED84A70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Významné komorbidity pacienta před nasazením bexarotenu
[vyjmenované]</t>
        </r>
      </text>
    </comment>
    <comment ref="A39" authorId="0" shapeId="0" xr:uid="{92CF651D-2319-496C-9137-F8131BDD8BCD}">
      <text>
        <r>
          <rPr>
            <b/>
            <sz val="9"/>
            <color indexed="81"/>
            <rFont val="Tahoma"/>
            <family val="2"/>
            <charset val="238"/>
          </rPr>
          <t>Jiri Ettler: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ahoma"/>
            <family val="2"/>
            <charset val="238"/>
          </rPr>
          <t>Nežádoucí üčinky (+léky užité na NÚ)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11"/>
            <color indexed="81"/>
            <rFont val="Tahoma"/>
            <family val="2"/>
            <charset val="238"/>
          </rPr>
          <t>[vyjmenované; např. hypertriglyceridémie s hypercholesterolémií (fenofibrát 267 mg denně + atorvastatin 10 mg denně)]</t>
        </r>
      </text>
    </comment>
    <comment ref="A40" authorId="0" shapeId="0" xr:uid="{0FC282D3-2D2A-4A64-BC5B-3AD0436E789C}">
      <text>
        <r>
          <rPr>
            <sz val="9"/>
            <color indexed="81"/>
            <rFont val="Tahoma"/>
            <family val="2"/>
            <charset val="238"/>
          </rPr>
          <t xml:space="preserve">0 = no AE Grade 3 or 4
(or AE with grade in brackets)
CTCAE v5.0 ( https://ctep.cancer.gov/protocolDevelopment/electronic_applications/docs/CTCAE_v5_Quick_Reference_5x7.pdf)
</t>
        </r>
      </text>
    </comment>
  </commentList>
</comments>
</file>

<file path=xl/sharedStrings.xml><?xml version="1.0" encoding="utf-8"?>
<sst xmlns="http://schemas.openxmlformats.org/spreadsheetml/2006/main" count="860" uniqueCount="440">
  <si>
    <t>Initials</t>
  </si>
  <si>
    <t>Center</t>
  </si>
  <si>
    <t>Age</t>
  </si>
  <si>
    <t>Sex</t>
  </si>
  <si>
    <t>BMI</t>
  </si>
  <si>
    <t>PS ECOG</t>
  </si>
  <si>
    <t>CTCL type</t>
  </si>
  <si>
    <t>Stage</t>
  </si>
  <si>
    <t>T</t>
  </si>
  <si>
    <t>N</t>
  </si>
  <si>
    <t>M</t>
  </si>
  <si>
    <t>B</t>
  </si>
  <si>
    <t>Time since Dg.</t>
  </si>
  <si>
    <t>Time since 1. clin. manifestation</t>
  </si>
  <si>
    <t>Radiologic Examinations</t>
  </si>
  <si>
    <t>SDT before</t>
  </si>
  <si>
    <t>SysTh before</t>
  </si>
  <si>
    <t>MonoTh?</t>
  </si>
  <si>
    <t>TTNT</t>
  </si>
  <si>
    <t>AE Grade 3 / 4</t>
  </si>
  <si>
    <t>AJ</t>
  </si>
  <si>
    <t>CZ</t>
  </si>
  <si>
    <t>F</t>
  </si>
  <si>
    <t>tMF</t>
  </si>
  <si>
    <t>IIa</t>
  </si>
  <si>
    <t>x</t>
  </si>
  <si>
    <t>CT</t>
  </si>
  <si>
    <t>UVB, KS</t>
  </si>
  <si>
    <t>KS</t>
  </si>
  <si>
    <t>SD</t>
  </si>
  <si>
    <t>PD</t>
  </si>
  <si>
    <t>BM</t>
  </si>
  <si>
    <t>IIb</t>
  </si>
  <si>
    <t>PET/CT</t>
  </si>
  <si>
    <t xml:space="preserve">KS, PUVA, UVB, </t>
  </si>
  <si>
    <t>MTX, PEG-INF</t>
  </si>
  <si>
    <t>MTX (3), PEG-INF(6)</t>
  </si>
  <si>
    <t>BP</t>
  </si>
  <si>
    <t>IIB</t>
  </si>
  <si>
    <t>USG, CT, MRT, RTG</t>
  </si>
  <si>
    <t>UVB, Imiquimod, KS</t>
  </si>
  <si>
    <t>MTX (1), PEG-INF (8)</t>
  </si>
  <si>
    <t>CV</t>
  </si>
  <si>
    <t>Trepanobiopsy, PET/CT</t>
  </si>
  <si>
    <t>KS, Radiotherapy</t>
  </si>
  <si>
    <t>TSEI</t>
  </si>
  <si>
    <t>PR</t>
  </si>
  <si>
    <t>eMF</t>
  </si>
  <si>
    <t>IVA1</t>
  </si>
  <si>
    <t>CT, PET/CT</t>
  </si>
  <si>
    <t>Chlorambucil, INFalfa, KS</t>
  </si>
  <si>
    <t>INFalfa</t>
  </si>
  <si>
    <t>INFalfa (6)</t>
  </si>
  <si>
    <t>PD (Blood)</t>
  </si>
  <si>
    <t>SS</t>
  </si>
  <si>
    <t>IVA2</t>
  </si>
  <si>
    <t>KS, UVB</t>
  </si>
  <si>
    <t xml:space="preserve">INFalfa, MTX, </t>
  </si>
  <si>
    <t xml:space="preserve">MTX </t>
  </si>
  <si>
    <t>MTX, INFalfa</t>
  </si>
  <si>
    <t>FJ</t>
  </si>
  <si>
    <t>IIIA</t>
  </si>
  <si>
    <t>KS, MTX, Chlorambucil, INFalfa</t>
  </si>
  <si>
    <t>INFalfa, Chlorambucil</t>
  </si>
  <si>
    <t>FZ</t>
  </si>
  <si>
    <t>KS, UVA</t>
  </si>
  <si>
    <t>HL</t>
  </si>
  <si>
    <t>MF</t>
  </si>
  <si>
    <t>RTG, USG</t>
  </si>
  <si>
    <t>KS, tretinoin</t>
  </si>
  <si>
    <t>HM</t>
  </si>
  <si>
    <t xml:space="preserve">CT, USG </t>
  </si>
  <si>
    <t xml:space="preserve">KS, PUVA </t>
  </si>
  <si>
    <t>MTX (2), INFalfa (2)</t>
  </si>
  <si>
    <t>KH</t>
  </si>
  <si>
    <t>IB</t>
  </si>
  <si>
    <t>KS, UVB, PUVA</t>
  </si>
  <si>
    <t>KS, UVB, tretinoin</t>
  </si>
  <si>
    <t>CR</t>
  </si>
  <si>
    <t>anemia</t>
  </si>
  <si>
    <t>KE</t>
  </si>
  <si>
    <t>CT, Trepanobiopsy</t>
  </si>
  <si>
    <t>KS, PUVA</t>
  </si>
  <si>
    <t xml:space="preserve">INFalfa </t>
  </si>
  <si>
    <t>INFalfa (12), ECP (7)</t>
  </si>
  <si>
    <t>Hypothyreosis</t>
  </si>
  <si>
    <t>KP</t>
  </si>
  <si>
    <t>CT,PET/CT</t>
  </si>
  <si>
    <t>MTX,INFalfa</t>
  </si>
  <si>
    <t>MTX (15),INFalfa(3)</t>
  </si>
  <si>
    <t>KJ</t>
  </si>
  <si>
    <t>Acitretin, MTX, INFalfa</t>
  </si>
  <si>
    <t>ECP, INFalfa</t>
  </si>
  <si>
    <t>ECP (4), INFalfa (4)</t>
  </si>
  <si>
    <t>KD</t>
  </si>
  <si>
    <t>UVA, UVB, KS</t>
  </si>
  <si>
    <t>INFalfa, KS, Chlorambucil</t>
  </si>
  <si>
    <t>LM</t>
  </si>
  <si>
    <t>INFalfa, MTX, Chlorambucil</t>
  </si>
  <si>
    <t>Chlorambucil</t>
  </si>
  <si>
    <t>Chlorambucil (6)</t>
  </si>
  <si>
    <t>FL</t>
  </si>
  <si>
    <t>PUVA, KS</t>
  </si>
  <si>
    <t>MTX</t>
  </si>
  <si>
    <t>HZ</t>
  </si>
  <si>
    <t>SPTCL</t>
  </si>
  <si>
    <t xml:space="preserve">Trepanobiopsy </t>
  </si>
  <si>
    <t>CE</t>
  </si>
  <si>
    <t>KS, PUVA , UVB</t>
  </si>
  <si>
    <t>Paclitaxel, cisplatina, CHOP, gemcitabin</t>
  </si>
  <si>
    <t>CD</t>
  </si>
  <si>
    <t xml:space="preserve">KS, PUVA, UVB </t>
  </si>
  <si>
    <t>JV</t>
  </si>
  <si>
    <t>INFalfa (11), Chlorambucil (4), MTX (4)</t>
  </si>
  <si>
    <t>JJ</t>
  </si>
  <si>
    <t>RTG, USG, CT</t>
  </si>
  <si>
    <t>PUVA, UVB, KS</t>
  </si>
  <si>
    <t xml:space="preserve">KS, UVB </t>
  </si>
  <si>
    <t>VF</t>
  </si>
  <si>
    <t>KS,PUVA</t>
  </si>
  <si>
    <t>Cyklofosfamid</t>
  </si>
  <si>
    <t>Chlorambucil, KS, INFalfa</t>
  </si>
  <si>
    <t>INFalfa (23)</t>
  </si>
  <si>
    <t>MJ</t>
  </si>
  <si>
    <t>CT, USG</t>
  </si>
  <si>
    <t>MM</t>
  </si>
  <si>
    <t>PET/CT, MRT</t>
  </si>
  <si>
    <t xml:space="preserve">INFalfa, KS </t>
  </si>
  <si>
    <t>INFalfa (6), ECP (4)</t>
  </si>
  <si>
    <t>ZV</t>
  </si>
  <si>
    <t>PET/CT, USG</t>
  </si>
  <si>
    <t>INFalfa, ECP</t>
  </si>
  <si>
    <r>
      <t>KS,</t>
    </r>
    <r>
      <rPr>
        <b/>
        <sz val="10"/>
        <rFont val="Arial"/>
        <family val="2"/>
      </rPr>
      <t xml:space="preserve"> TSE</t>
    </r>
  </si>
  <si>
    <t>MO</t>
  </si>
  <si>
    <t>INFalfa, Neotigason, MTX</t>
  </si>
  <si>
    <t>INFalfa (2)</t>
  </si>
  <si>
    <t>TJ</t>
  </si>
  <si>
    <t>IIA</t>
  </si>
  <si>
    <t>TSEI, KS</t>
  </si>
  <si>
    <t>INFalfa, MTX</t>
  </si>
  <si>
    <t>INFalfa (17) , ECP (17)</t>
  </si>
  <si>
    <t>SM</t>
  </si>
  <si>
    <t>SH</t>
  </si>
  <si>
    <t>INFalfa (102)</t>
  </si>
  <si>
    <t>Cyklofosfamid (6)</t>
  </si>
  <si>
    <t>WE</t>
  </si>
  <si>
    <t>KS, PUVA, Imiquimod</t>
  </si>
  <si>
    <t>Chlorambucil (29), MTX (18), Gemcitabin (1)</t>
  </si>
  <si>
    <t>MH</t>
  </si>
  <si>
    <t>ECP (2), INFalfa (2)</t>
  </si>
  <si>
    <t>MT</t>
  </si>
  <si>
    <t>USG, RTG</t>
  </si>
  <si>
    <t>KS, UVB, Imiquimod</t>
  </si>
  <si>
    <t>INFalfa (15), ECP (39)</t>
  </si>
  <si>
    <t>colitis ulcerosa</t>
  </si>
  <si>
    <t>fMF</t>
  </si>
  <si>
    <t>MTX (9)</t>
  </si>
  <si>
    <t>UVB, KS, PUVA</t>
  </si>
  <si>
    <t>OV</t>
  </si>
  <si>
    <t>INFalfa (9)</t>
  </si>
  <si>
    <t>RM</t>
  </si>
  <si>
    <t>KS, PUVA, UVB, BUCKY</t>
  </si>
  <si>
    <t>RF</t>
  </si>
  <si>
    <t>RL</t>
  </si>
  <si>
    <t>UVA, PUVA</t>
  </si>
  <si>
    <t>PUVA</t>
  </si>
  <si>
    <t>SJ</t>
  </si>
  <si>
    <t>PUVA. UVB, KS</t>
  </si>
  <si>
    <t>INFalfa, MTX, chlorambucil</t>
  </si>
  <si>
    <t>SP</t>
  </si>
  <si>
    <t>INFalfa (46)</t>
  </si>
  <si>
    <t>TZ</t>
  </si>
  <si>
    <t>PDT, PUVA, KS</t>
  </si>
  <si>
    <t>VV</t>
  </si>
  <si>
    <t>PET/CT, CT</t>
  </si>
  <si>
    <t>MTX (5)</t>
  </si>
  <si>
    <t>XX = surname, forename</t>
  </si>
  <si>
    <t>CZ/DE</t>
  </si>
  <si>
    <t>M/F</t>
  </si>
  <si>
    <t>at the time of initiation of Bexarotene</t>
  </si>
  <si>
    <t>at the time of initiation of Bexaroten (years)</t>
  </si>
  <si>
    <t>at the time of initiation of Bexarotene (months)</t>
  </si>
  <si>
    <t>Before the initiation of Bexarotene (months)</t>
  </si>
  <si>
    <t>Skin directed therapy preceding the initation of bexarotene, incl. Radiotherapy</t>
  </si>
  <si>
    <t>Initial dose</t>
  </si>
  <si>
    <t>Daily Dose (mg/m²)</t>
  </si>
  <si>
    <t>Final dose</t>
  </si>
  <si>
    <t xml:space="preserve">Initial SysTh </t>
  </si>
  <si>
    <t>Dg. Procedures, such as CT, PET, USG.. Any time during the course of disease  (0=only clin. Exam.)</t>
  </si>
  <si>
    <t>SysTh during the Treatment</t>
  </si>
  <si>
    <t>according to WHO-EORTC 2018</t>
  </si>
  <si>
    <t>The highest tolerable daily dose (mg/m²)</t>
  </si>
  <si>
    <t>Systemic treatments preceding the initiation of bexarotene (incl. + TSEI with &gt; 50% BSA)
+ TSEI &gt;50% BSA</t>
  </si>
  <si>
    <t>SDT during the Treatment</t>
  </si>
  <si>
    <t>Best treatment response</t>
  </si>
  <si>
    <t>SD, PR, CR</t>
  </si>
  <si>
    <t>was the best treatment response achieved during the monotherapy (1=yes, 0=no)</t>
  </si>
  <si>
    <t>time to achieve the best treatment response (0=only SD achieved)</t>
  </si>
  <si>
    <t>Time to Response</t>
  </si>
  <si>
    <t>Duration of response</t>
  </si>
  <si>
    <t>until progression or last visit (months)</t>
  </si>
  <si>
    <t>Progression?</t>
  </si>
  <si>
    <t>progression during the treatment (1=yes, 0=no)</t>
  </si>
  <si>
    <t>duration of treatment</t>
  </si>
  <si>
    <t>(months)</t>
  </si>
  <si>
    <t>Reason to discontinuation</t>
  </si>
  <si>
    <t>1b</t>
  </si>
  <si>
    <t>INFalfa (18)</t>
  </si>
  <si>
    <t>Chlorambucil (2), INFalfa (7), MTX (6)</t>
  </si>
  <si>
    <t>MTX (26), PEGinf (3), ECP (4)</t>
  </si>
  <si>
    <t>INFalfa (21), ECP (58)</t>
  </si>
  <si>
    <t>AE (ALAT increase)</t>
  </si>
  <si>
    <t>Death</t>
  </si>
  <si>
    <t>AE (anaemia)</t>
  </si>
  <si>
    <t>AE (Gastrointestinal intolerance)</t>
  </si>
  <si>
    <t>Death (Bronciahl carcinoma)</t>
  </si>
  <si>
    <t>AE, patients wish</t>
  </si>
  <si>
    <t>AE (leucopenia + hyperTAG)</t>
  </si>
  <si>
    <t>AE (hyperTAG)</t>
  </si>
  <si>
    <t>AE  (hyperTAG) + PD</t>
  </si>
  <si>
    <t>AE</t>
  </si>
  <si>
    <t>AE (sleeplessness, tiredness)</t>
  </si>
  <si>
    <t>bronchial carcinoma</t>
  </si>
  <si>
    <t>Comorbidities</t>
  </si>
  <si>
    <t>DM2, hypothyreosis, arterial hypertension, BCC</t>
  </si>
  <si>
    <t>arterial hypertension</t>
  </si>
  <si>
    <t xml:space="preserve">arterial hypertension, DM2, hyperuricemia, dyslipidemia, anemia </t>
  </si>
  <si>
    <t>psychomotoric retardation, palsy</t>
  </si>
  <si>
    <t>glaucoma, arterial hypertension</t>
  </si>
  <si>
    <t xml:space="preserve">arterial hypertension, DM2, bronchial asthma, COPD </t>
  </si>
  <si>
    <t xml:space="preserve">arterial hypertense, DM2, renal insufficiency, hyperuricemia, myocardial infarct, ischemic heart disease </t>
  </si>
  <si>
    <t>multiple sclerosis (IVIG, azathioprin, betaferon, plazmapheresis, Rituximab, KS), nefrolithiasis, osteoporosis, hemophagocytary lymphocytiosis (HLH-2004, Etoposide, Cyclosporine A, Dexamethasone)</t>
  </si>
  <si>
    <t xml:space="preserve">arterial hypertension, renal insufficency, ischemic heart disease, DM2, glaucoma </t>
  </si>
  <si>
    <t>gastroesophageal reflux disease</t>
  </si>
  <si>
    <t>bronchial asthma, low malignant GIST esophageal tumor, arterial hypertension</t>
  </si>
  <si>
    <t>arterial hypertension, DM2, hyperuricemia, dyslipidemia</t>
  </si>
  <si>
    <t xml:space="preserve">eufunctinional struma nodosa, nefrolithiasis </t>
  </si>
  <si>
    <t>hypothyreosis, catarct,  osteopenia, DM2</t>
  </si>
  <si>
    <t>multiple BCC, neurodermitis</t>
  </si>
  <si>
    <t>bronichal asthma, PCALCL</t>
  </si>
  <si>
    <t xml:space="preserve">congenital heart disease, spinal cord stenosis </t>
  </si>
  <si>
    <t xml:space="preserve">benign hyperplastic prostate , ischemic heart disease (coronary bypass) </t>
  </si>
  <si>
    <t xml:space="preserve">heart arrythmia, esophageal varixes, arterial hypertension </t>
  </si>
  <si>
    <t>DM2, arterial hypertension, Antifosfolipid Syndrome, dyslipidemia</t>
  </si>
  <si>
    <t xml:space="preserve">arterial hypertension, DM2, </t>
  </si>
  <si>
    <t>CT, trepanobiopsy</t>
  </si>
  <si>
    <t>not available</t>
  </si>
  <si>
    <t>CT, Trebanobiopsy, USG</t>
  </si>
  <si>
    <t>PET/MRI, Trepanobiopsy, CT</t>
  </si>
  <si>
    <t>CT, Trepanobiopsy, USG</t>
  </si>
  <si>
    <t>CT, USG, trepanobiopsy</t>
  </si>
  <si>
    <t>CT, USG, RTG Thorax, Trepanobiopsy</t>
  </si>
  <si>
    <t>MTX, Etoposide</t>
  </si>
  <si>
    <t xml:space="preserve">MTX, Chlorambucil, Brentuximab vedotin </t>
  </si>
  <si>
    <t>acitretin, INFalfa, MTX</t>
  </si>
  <si>
    <t>Neotigasone, ECP, INFalfa, (Cyclosporine A)</t>
  </si>
  <si>
    <t>KS, Etoposide, plasmapheresis, IVIG..</t>
  </si>
  <si>
    <t>Cyclofosfamid</t>
  </si>
  <si>
    <r>
      <t xml:space="preserve">KS, </t>
    </r>
    <r>
      <rPr>
        <b/>
        <sz val="10"/>
        <rFont val="Arial"/>
        <family val="2"/>
      </rPr>
      <t>TSEI</t>
    </r>
  </si>
  <si>
    <r>
      <t xml:space="preserve">KS, PUVA, </t>
    </r>
    <r>
      <rPr>
        <b/>
        <sz val="10"/>
        <rFont val="Arial"/>
        <family val="2"/>
      </rPr>
      <t>TSE</t>
    </r>
    <r>
      <rPr>
        <sz val="10"/>
        <rFont val="Arial"/>
        <family val="2"/>
        <charset val="238"/>
      </rPr>
      <t>I</t>
    </r>
  </si>
  <si>
    <r>
      <t xml:space="preserve">KS, </t>
    </r>
    <r>
      <rPr>
        <b/>
        <sz val="10"/>
        <rFont val="Arial"/>
        <family val="2"/>
      </rPr>
      <t>TSE</t>
    </r>
    <r>
      <rPr>
        <sz val="10"/>
        <rFont val="Arial"/>
        <family val="2"/>
        <charset val="238"/>
      </rPr>
      <t>I</t>
    </r>
  </si>
  <si>
    <r>
      <t xml:space="preserve">KS, </t>
    </r>
    <r>
      <rPr>
        <b/>
        <sz val="10"/>
        <rFont val="Arial"/>
        <family val="2"/>
        <charset val="238"/>
      </rPr>
      <t>TSE</t>
    </r>
    <r>
      <rPr>
        <sz val="10"/>
        <rFont val="Arial"/>
        <family val="2"/>
        <charset val="238"/>
      </rPr>
      <t>I</t>
    </r>
  </si>
  <si>
    <r>
      <rPr>
        <sz val="10"/>
        <rFont val="Arial"/>
        <family val="2"/>
        <charset val="238"/>
      </rPr>
      <t>KS</t>
    </r>
    <r>
      <rPr>
        <b/>
        <sz val="10"/>
        <rFont val="Arial"/>
        <family val="2"/>
        <charset val="238"/>
      </rPr>
      <t>, TSEI</t>
    </r>
  </si>
  <si>
    <r>
      <t xml:space="preserve">KS, </t>
    </r>
    <r>
      <rPr>
        <b/>
        <sz val="10"/>
        <rFont val="Arial"/>
        <family val="2"/>
        <charset val="238"/>
      </rPr>
      <t>TSEI</t>
    </r>
    <r>
      <rPr>
        <sz val="10"/>
        <rFont val="Arial"/>
        <family val="2"/>
        <charset val="238"/>
      </rPr>
      <t>, UVB</t>
    </r>
  </si>
  <si>
    <t xml:space="preserve">urothelial papilocercinoma </t>
  </si>
  <si>
    <t>Hypothyreosis (Lthyroxin)</t>
  </si>
  <si>
    <t>hypothyreosis, anemia</t>
  </si>
  <si>
    <t>ALAT, ASAT elevation, hypothyreosis</t>
  </si>
  <si>
    <t>Hypothyreosis (euthyrox)</t>
  </si>
  <si>
    <t>Hypothyreosis (Euthyrox), ALAT,ASAT elevation</t>
  </si>
  <si>
    <t>Adverse events (treatment)</t>
  </si>
  <si>
    <t>(all grades)</t>
  </si>
  <si>
    <t>arterial hypertension, rheumatoid arthritis, hyperuricemia</t>
  </si>
  <si>
    <t xml:space="preserve">arterial hypertension, gastroesophageal reflux disease, dyslipidemia, ischemic heart disease (cornoary bypass), malignant melanoma St.IA </t>
  </si>
  <si>
    <t>hypothyreosis, dyslipidemia</t>
  </si>
  <si>
    <t>hypothyreosis, dyslipidemia, ovary cancer (chemotherapy, operation)</t>
  </si>
  <si>
    <t>arterial hypertension, dyslipidemia</t>
  </si>
  <si>
    <t>arterial hypertension, atrial fibrillation, dyslipidemia</t>
  </si>
  <si>
    <t>arterial hypertension, heart arrythmia, COPD, dyslipidemia</t>
  </si>
  <si>
    <t>arterial hypertension, heart arrythmia, dyslipidemia</t>
  </si>
  <si>
    <t>Other antineoplastic Systemic therapies at the time of initiation of Bexarotene</t>
  </si>
  <si>
    <t>Other antineoplastic Systemic therapies during the treatment with bexarotene (duration in months)</t>
  </si>
  <si>
    <t>Skin directed Therapy during the treatment with bexarotene</t>
  </si>
  <si>
    <t xml:space="preserve">SD </t>
  </si>
  <si>
    <t>0=treatment continues</t>
  </si>
  <si>
    <t>TTNT achieved?</t>
  </si>
  <si>
    <t>1=yes, 0=no (no "next treatment" given)</t>
  </si>
  <si>
    <t xml:space="preserve">hepatic stetatosis, arterial hypertension, hyperuricemie </t>
  </si>
  <si>
    <t>Dyslipidemia before bexaroten?</t>
  </si>
  <si>
    <t>1=yes, 0=no</t>
  </si>
  <si>
    <t>Thyroid disease before bexarotene?</t>
  </si>
  <si>
    <t xml:space="preserve">atrial fibrillation, Thrombembolic event, chronic venous insuf. </t>
  </si>
  <si>
    <t>arterial hypertension, Myocardial infarction, Aorta aneurysm, kidney Carcinom, thrombembolic event</t>
  </si>
  <si>
    <t>Hypocorticalism</t>
  </si>
  <si>
    <t>HyperTAG + Hypercholesterolemia (phenofibrate, rosuvastatine, Omega3FA)</t>
  </si>
  <si>
    <t>HyperTAG (3)</t>
  </si>
  <si>
    <t>HyperTAG + Hypercholesterolemia (phenofibrate, rosuvastatine, Omega3FA), aminotransferase increase (ursodeoxycholic acid)</t>
  </si>
  <si>
    <t>HyperTAG + Hypercholesterolemia (Rosuvastatine), Hypothyreosis (euthyrox)</t>
  </si>
  <si>
    <t>Hypothyreosis (Lthyroxine), HyperTAG (Lipanthyl), Elevation of ALT, AST</t>
  </si>
  <si>
    <t>HyperTAG (Lipanthyl, Rosuvastatin), anaemia, lecuopaenia</t>
  </si>
  <si>
    <t>hyperTAG (rosuvastatin lipanthyl)</t>
  </si>
  <si>
    <t>hyperTAG, hypercholesterolemia, (lipanthyl), anemia</t>
  </si>
  <si>
    <t>ALAT,ASAT increase (Lagosa, ostropestřec), fatální  legionella pneumonia</t>
  </si>
  <si>
    <t>hypercholesterolemia, hyperTAG (Lipanthyl), hypothyreosis (Lthyroxin)</t>
  </si>
  <si>
    <t>hypotyreosis (Lthyroxin), hyperTAG, hypercholesterolemia (lipanthyl, rosuvastatin, O3FA), fatigue,</t>
  </si>
  <si>
    <t>Anemia, Hypercholesterolemia, hyperTAG (lipanthyl, O3FA), ALTA,ASAT elevation, diarrhea</t>
  </si>
  <si>
    <t>hyperTAG (Lipanthyl, O3FA,  Rosuvastatin)</t>
  </si>
  <si>
    <t>hypercholesterolemia, hyperTAG (Lipanthyl, Atorvastatin, Rosuvastatin, O3FA), hypothyr.(Lthyroxin), Gastrointestinal dyscomfort</t>
  </si>
  <si>
    <t>hypothyreosis (Lthyroxin), hypercholesterolemia, hyperTAG (Lipanthyl, Rosucard, O3FA)</t>
  </si>
  <si>
    <t>ALTA,ASAT elevation, hypercholesterolemia, hypothyreosis (Lthyrox),</t>
  </si>
  <si>
    <t>hyperTAG (Lipanthyl, Atorvastatin/sorvastatin/rosuvastatin, O3FA),</t>
  </si>
  <si>
    <t>HyperTAG (Lipanthyl, Rosucard, O3FA), metastatic bronchial carcinoma</t>
  </si>
  <si>
    <t>hyperTAG</t>
  </si>
  <si>
    <t>hyperTAG (lipanthy, rosuvastatin, O3FA), leukopenia</t>
  </si>
  <si>
    <t>hyperTAG (lipanthyl, rosuvastatin, O3FA)</t>
  </si>
  <si>
    <t>hyperTAG, hypercholesterolemia (Lipanthyl, Rosuvastatin, O3FA)</t>
  </si>
  <si>
    <t>hypothyreosis, hyperTAG (Lipanthyl)</t>
  </si>
  <si>
    <t>hypercholesterolemia, hyperTAG (lipanthyl, Rosuvastatin, O3FA)</t>
  </si>
  <si>
    <t>HyperTAG, hypercholesterolemia (Lipanthyl, atorbvastatin), hypothyreosis (lthyroxin)</t>
  </si>
  <si>
    <t>HYperTAG (Lipanthyl, Rosuvastatin, O3FA)</t>
  </si>
  <si>
    <t>HyperTAG (Lipanthyl), Hypothyreosis (Lthyroxin)</t>
  </si>
  <si>
    <t xml:space="preserve"> HyperTAG, hypercholesterolemia (lipanthyl, rosuvastatin, O3FA), hypothyreosa (euthyrox), ALAT,ASAT elevation (Lagosa)</t>
  </si>
  <si>
    <t>ALAT,ASAT elevation, hypothyreosis (euthyrox), fototoxic reaction, HyperTAG (Rosuvsatatin), diarrhea, peptic ulcer</t>
  </si>
  <si>
    <t>hyperTAG (Lipanthyl, O3FA, Rosuvastatin)</t>
  </si>
  <si>
    <t>hyperTAG (Rosuvastatin, Lipanthyl, O3FA), hypercholesterolemia, ALAT,ASAT elevation, hypothyreosis (euthyrox), neutropenia</t>
  </si>
  <si>
    <t xml:space="preserve">HyperTAG (Lipanthyl, Rosuvastin, O3FA), Hypercholesterolemia, Hypothyreosis </t>
  </si>
  <si>
    <t>ALAT, ASAT elevation, HyperTAG (Lipanthyl), hypothyreosis (euthyrox)</t>
  </si>
  <si>
    <t>ALAT, ASAT elevation, hyperTAG (atorvastatin), hypercholesterolemia, hypothyreosis (euthyrox)</t>
  </si>
  <si>
    <t>hyperTAG (atorvastatin)</t>
  </si>
  <si>
    <t>hyperTAG (rosuvastatin, lipanthyl), hypercholesterolemia, hypotyreosis (euthyrox)</t>
  </si>
  <si>
    <t>hyperTAG (rosuvastatin, lipanthyl)</t>
  </si>
  <si>
    <t xml:space="preserve">hyperTAG, hypercholesterolemia, hypothyreosis (euthyrox), Fatigue </t>
  </si>
  <si>
    <t>hypothyreosa (euthyrox), hyperTAG (lipanthyl), hyperchol</t>
  </si>
  <si>
    <t>hyperTAG (lipanthyl), internal stomach bleeding (interaction with phenocoumarol)</t>
  </si>
  <si>
    <t>hypecholesterolemia, hyperTAG, hypothyreosis (euthyrox)</t>
  </si>
  <si>
    <t>hypothyreosis (euthyrox), hyperTAG, hypercholesterolemia</t>
  </si>
  <si>
    <t>hyperTAG (rosuvastatin, lipanthyl), hypercholesterolemia, hypothyreosis (euthyrox)</t>
  </si>
  <si>
    <t>AE hyperTAG any Grade?</t>
  </si>
  <si>
    <t>AE hyperTAG Grade 3/4?</t>
  </si>
  <si>
    <t>hypercholesterolemia, hyperTAG (Lipanthyl, O3FA,  Rosuvastatin), hypothyreosis (Lthyroxin)</t>
  </si>
  <si>
    <t>Hypercholesterolemia, HyperTAG (Lipanthyl, Rosucard, O3FA), metastatic bronchial carcinoma</t>
  </si>
  <si>
    <t>hypercholesterolemia, hyperTAG ( Lipanthyl, Atorvastatin, O3FA), ALAT, ASAT elevation, hypothyreosis, vertigo</t>
  </si>
  <si>
    <t>neutropenia, hypercholesterolemia, hyperTAG (lipanthyl, rosuvastatin, O3FA)</t>
  </si>
  <si>
    <t>hypothyreosis (lthyroxin), hyperTAG, hypercholesterolemia (Lipanthyl, Rosuvastatin, O3FA)</t>
  </si>
  <si>
    <t>hypothyreosis, hypercholesterolemia, hyperTAG (lipanthyl, Rosuvastatin, O3FA)</t>
  </si>
  <si>
    <t xml:space="preserve">hypercholesterolemia, HYperTAG (Lipanthyl, Rosuvastatin, O3FA), hypothyreosis (Lthyroxin), diarrhea, ALAT,ASAT elevation </t>
  </si>
  <si>
    <t>Hypercholesterolemia, HYperTAG (Lipanthyl, Rosuvastatin, O3FA), hypothyreosis (euthyrox), Herpes Zoster (Aciclov.)</t>
  </si>
  <si>
    <t>Discontinued because of AE?</t>
  </si>
  <si>
    <t>treatment discontinuation</t>
  </si>
  <si>
    <t>Parameter</t>
  </si>
  <si>
    <t>Description</t>
  </si>
  <si>
    <t>initials</t>
  </si>
  <si>
    <t>center</t>
  </si>
  <si>
    <t>age</t>
  </si>
  <si>
    <t>sex</t>
  </si>
  <si>
    <t>bmi</t>
  </si>
  <si>
    <t>ps_ecog</t>
  </si>
  <si>
    <t>ctcl_type</t>
  </si>
  <si>
    <t>stage</t>
  </si>
  <si>
    <t>t_stage</t>
  </si>
  <si>
    <t>n_stage</t>
  </si>
  <si>
    <t>m_stage</t>
  </si>
  <si>
    <t>b_stage</t>
  </si>
  <si>
    <t>months_since_diagnosis</t>
  </si>
  <si>
    <t>months_since_first_symptom</t>
  </si>
  <si>
    <t>radiologic_exams</t>
  </si>
  <si>
    <t>sdt_before</t>
  </si>
  <si>
    <t>systh_before</t>
  </si>
  <si>
    <t>initial_dose_mg_m2</t>
  </si>
  <si>
    <t>final_dose_mg_m2</t>
  </si>
  <si>
    <t>initial_systh</t>
  </si>
  <si>
    <t>systh_during_treatment</t>
  </si>
  <si>
    <t>sdt_during_treatment</t>
  </si>
  <si>
    <t>best_response</t>
  </si>
  <si>
    <t>monotherapy_response</t>
  </si>
  <si>
    <t>time_to_response</t>
  </si>
  <si>
    <t>response_duration</t>
  </si>
  <si>
    <t>progression</t>
  </si>
  <si>
    <t>treatment_duration</t>
  </si>
  <si>
    <t>discontinued</t>
  </si>
  <si>
    <t>discontinuation_reason</t>
  </si>
  <si>
    <t>discontinued_due_to_ae</t>
  </si>
  <si>
    <t>ttnt</t>
  </si>
  <si>
    <t>ttnt_achieved</t>
  </si>
  <si>
    <t>comorbidities</t>
  </si>
  <si>
    <t>dyslipidemia_before</t>
  </si>
  <si>
    <t>thyroid_disease_before</t>
  </si>
  <si>
    <t>ae_any</t>
  </si>
  <si>
    <t>ae_grade_3_4</t>
  </si>
  <si>
    <t>ae_hyperTAG_any</t>
  </si>
  <si>
    <t>ae_hyperTAG_grade_3_4</t>
  </si>
  <si>
    <t>id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</si>
  <si>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</si>
  <si>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</si>
  <si>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</si>
  <si>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</si>
  <si>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</si>
  <si>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</si>
  <si>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</si>
  <si>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</si>
  <si>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</si>
  <si>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</si>
  <si>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</si>
  <si>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</si>
  <si>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</si>
  <si>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</si>
  <si>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</si>
  <si>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</si>
  <si>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</si>
  <si>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</si>
  <si>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</si>
  <si>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</si>
  <si>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</si>
  <si>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</si>
  <si>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</si>
  <si>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</si>
  <si>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</si>
  <si>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</si>
  <si>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</si>
  <si>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</si>
  <si>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</si>
  <si>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</si>
  <si>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</si>
  <si>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</si>
  <si>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</si>
  <si>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</si>
  <si>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</si>
  <si>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</si>
  <si>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</si>
  <si>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</si>
  <si>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</si>
  <si>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</si>
  <si>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</si>
  <si>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</si>
  <si>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</si>
  <si>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</si>
  <si>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</si>
  <si>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Hypothyreosis (Lthyroxine), HyperTAG (Lipanthyl)</t>
  </si>
  <si>
    <t>columname</t>
  </si>
  <si>
    <t>my id of patiens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</si>
</sst>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rgb="FF000000"/>
      <name val="Arial CE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2"/>
      <color indexed="81"/>
      <name val="Tahoma"/>
      <family val="2"/>
      <charset val="238"/>
    </font>
    <font>
      <sz val="11"/>
      <color indexed="81"/>
      <name val="Tahoma"/>
      <family val="2"/>
      <charset val="238"/>
    </font>
    <font>
      <b/>
      <sz val="12"/>
      <color indexed="81"/>
      <name val="Tahoma"/>
      <family val="2"/>
      <charset val="238"/>
    </font>
    <font>
      <b/>
      <sz val="9"/>
      <color indexed="81"/>
      <name val="Tahoma"/>
      <charset val="1"/>
    </font>
    <font>
      <sz val="10"/>
      <color rgb="FF000000"/>
      <name val="Arial"/>
      <family val="2"/>
      <charset val="238"/>
    </font>
    <font>
      <sz val="9"/>
      <color indexed="81"/>
      <name val="Tahoma"/>
      <charset val="1"/>
    </font>
    <font>
      <sz val="10"/>
      <name val="Arial"/>
      <family val="2"/>
      <charset val="238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9" fillId="0" borderId="0" xfId="0" applyFont="1"/>
    <xf numFmtId="0" fontId="1" fillId="0" borderId="4" xfId="0" applyFont="1" applyBorder="1" applyAlignment="1">
      <alignment horizontal="left"/>
    </xf>
    <xf numFmtId="0" fontId="9" fillId="0" borderId="0" xfId="0" applyFont="1" applyAlignment="1">
      <alignment vertical="center"/>
    </xf>
    <xf numFmtId="13" fontId="0" fillId="0" borderId="4" xfId="0" applyNumberFormat="1" applyBorder="1" applyAlignment="1">
      <alignment horizontal="left"/>
    </xf>
    <xf numFmtId="0" fontId="11" fillId="0" borderId="0" xfId="0" applyFont="1" applyAlignment="1">
      <alignment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2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2" borderId="2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4" xfId="0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1421135</xdr:colOff>
      <xdr:row>21</xdr:row>
      <xdr:rowOff>188979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4000" y="0"/>
          <a:ext cx="7301520" cy="736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54000</xdr:colOff>
      <xdr:row>0</xdr:row>
      <xdr:rowOff>0</xdr:rowOff>
    </xdr:from>
    <xdr:to>
      <xdr:col>14</xdr:col>
      <xdr:colOff>1157014</xdr:colOff>
      <xdr:row>20</xdr:row>
      <xdr:rowOff>224157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4000" y="0"/>
          <a:ext cx="7035840" cy="705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27000</xdr:colOff>
      <xdr:row>0</xdr:row>
      <xdr:rowOff>0</xdr:rowOff>
    </xdr:from>
    <xdr:to>
      <xdr:col>14</xdr:col>
      <xdr:colOff>1797942</xdr:colOff>
      <xdr:row>21</xdr:row>
      <xdr:rowOff>188979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7000" y="0"/>
          <a:ext cx="7732080" cy="7361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350280</xdr:colOff>
      <xdr:row>24</xdr:row>
      <xdr:rowOff>306000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7831080" cy="766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0" name="_x0000_t202" hidden="1">
          <a:extLst>
            <a:ext uri="{FF2B5EF4-FFF2-40B4-BE49-F238E27FC236}">
              <a16:creationId xmlns:a16="http://schemas.microsoft.com/office/drawing/2014/main" id="{4693FD73-28F1-4B33-ACD0-DCB7B3ED97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8" name="_x0000_t202" hidden="1">
          <a:extLst>
            <a:ext uri="{FF2B5EF4-FFF2-40B4-BE49-F238E27FC236}">
              <a16:creationId xmlns:a16="http://schemas.microsoft.com/office/drawing/2014/main" id="{B2634DB5-A99C-4D56-AEB4-6A00E6770E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6" name="_x0000_t202" hidden="1">
          <a:extLst>
            <a:ext uri="{FF2B5EF4-FFF2-40B4-BE49-F238E27FC236}">
              <a16:creationId xmlns:a16="http://schemas.microsoft.com/office/drawing/2014/main" id="{68743B45-1DAB-4CD2-9D36-94305560E66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4" name="_x0000_t202" hidden="1">
          <a:extLst>
            <a:ext uri="{FF2B5EF4-FFF2-40B4-BE49-F238E27FC236}">
              <a16:creationId xmlns:a16="http://schemas.microsoft.com/office/drawing/2014/main" id="{E88147D1-A15E-4A75-ABDC-65F96A17993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2" name="_x0000_t202" hidden="1">
          <a:extLst>
            <a:ext uri="{FF2B5EF4-FFF2-40B4-BE49-F238E27FC236}">
              <a16:creationId xmlns:a16="http://schemas.microsoft.com/office/drawing/2014/main" id="{AD50B739-CF67-473A-87EA-84BA7B3942D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0" name="_x0000_t202" hidden="1">
          <a:extLst>
            <a:ext uri="{FF2B5EF4-FFF2-40B4-BE49-F238E27FC236}">
              <a16:creationId xmlns:a16="http://schemas.microsoft.com/office/drawing/2014/main" id="{559A53D3-095C-43BF-AC4B-D26925FC74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8" name="_x0000_t202" hidden="1">
          <a:extLst>
            <a:ext uri="{FF2B5EF4-FFF2-40B4-BE49-F238E27FC236}">
              <a16:creationId xmlns:a16="http://schemas.microsoft.com/office/drawing/2014/main" id="{348849CB-ABE4-4635-BC3E-1E7249C27E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6" name="_x0000_t202" hidden="1">
          <a:extLst>
            <a:ext uri="{FF2B5EF4-FFF2-40B4-BE49-F238E27FC236}">
              <a16:creationId xmlns:a16="http://schemas.microsoft.com/office/drawing/2014/main" id="{244EC0A0-78D9-4F4D-9289-55FAEC02D3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4" name="_x0000_t202" hidden="1">
          <a:extLst>
            <a:ext uri="{FF2B5EF4-FFF2-40B4-BE49-F238E27FC236}">
              <a16:creationId xmlns:a16="http://schemas.microsoft.com/office/drawing/2014/main" id="{EEE434A3-2A62-4294-B0EF-98684C4D9F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2" name="_x0000_t202" hidden="1">
          <a:extLst>
            <a:ext uri="{FF2B5EF4-FFF2-40B4-BE49-F238E27FC236}">
              <a16:creationId xmlns:a16="http://schemas.microsoft.com/office/drawing/2014/main" id="{C02608EB-BF61-4986-8CD4-2594F7ACC0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0" name="_x0000_t202" hidden="1">
          <a:extLst>
            <a:ext uri="{FF2B5EF4-FFF2-40B4-BE49-F238E27FC236}">
              <a16:creationId xmlns:a16="http://schemas.microsoft.com/office/drawing/2014/main" id="{C3703961-E9AF-4A8E-9168-3BE34631A6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8" name="_x0000_t202" hidden="1">
          <a:extLst>
            <a:ext uri="{FF2B5EF4-FFF2-40B4-BE49-F238E27FC236}">
              <a16:creationId xmlns:a16="http://schemas.microsoft.com/office/drawing/2014/main" id="{4239E95C-220D-4FAF-ADCB-1F3026372E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6" name="_x0000_t202" hidden="1">
          <a:extLst>
            <a:ext uri="{FF2B5EF4-FFF2-40B4-BE49-F238E27FC236}">
              <a16:creationId xmlns:a16="http://schemas.microsoft.com/office/drawing/2014/main" id="{2C983672-A47D-425E-89ED-C3DA5A24C2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DE05C8D7-1D52-4479-8BF6-097CA3B466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DA5143D3-3EED-4F7B-85D7-7D2D7AC9C2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ABFF9E92-1CD5-4248-9086-B782E79617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E6B1CCBE-D834-4787-AB37-606E44880D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2C82FDF0-6BF0-4DFA-9189-88F6507354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EEA426E6-468D-48B2-8ECC-7C75D7E6D8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B52DB64B-D990-4F9A-B1B3-2995F31BC1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CEA4EB50-5812-4EE5-9905-EC74CEF4BA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94C3AC12-091E-412A-B911-95496012D0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92DFB605-560C-4AF7-A83D-75CCD9EA72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0" name="AutoShape 46">
          <a:extLst>
            <a:ext uri="{FF2B5EF4-FFF2-40B4-BE49-F238E27FC236}">
              <a16:creationId xmlns:a16="http://schemas.microsoft.com/office/drawing/2014/main" id="{DCF17C53-CAF9-484B-BF01-AC9E9164AD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1" name="AutoShape 44">
          <a:extLst>
            <a:ext uri="{FF2B5EF4-FFF2-40B4-BE49-F238E27FC236}">
              <a16:creationId xmlns:a16="http://schemas.microsoft.com/office/drawing/2014/main" id="{702B71A8-99D1-4314-862B-DA5897E5D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2" name="AutoShape 42">
          <a:extLst>
            <a:ext uri="{FF2B5EF4-FFF2-40B4-BE49-F238E27FC236}">
              <a16:creationId xmlns:a16="http://schemas.microsoft.com/office/drawing/2014/main" id="{AB1381FC-F643-4203-B650-8703D1EF10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3" name="AutoShape 40">
          <a:extLst>
            <a:ext uri="{FF2B5EF4-FFF2-40B4-BE49-F238E27FC236}">
              <a16:creationId xmlns:a16="http://schemas.microsoft.com/office/drawing/2014/main" id="{7EE9E7B3-2886-4AE9-A2D5-C510119D4B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4" name="AutoShape 38">
          <a:extLst>
            <a:ext uri="{FF2B5EF4-FFF2-40B4-BE49-F238E27FC236}">
              <a16:creationId xmlns:a16="http://schemas.microsoft.com/office/drawing/2014/main" id="{7610414E-ABDB-4730-8FD4-4994581CA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95" name="AutoShape 36">
          <a:extLst>
            <a:ext uri="{FF2B5EF4-FFF2-40B4-BE49-F238E27FC236}">
              <a16:creationId xmlns:a16="http://schemas.microsoft.com/office/drawing/2014/main" id="{D6924261-C3BC-4F47-B2E1-4C2A45D37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4" name="AutoShape 34">
          <a:extLst>
            <a:ext uri="{FF2B5EF4-FFF2-40B4-BE49-F238E27FC236}">
              <a16:creationId xmlns:a16="http://schemas.microsoft.com/office/drawing/2014/main" id="{7EFBC101-A97A-4728-9610-0076D50ABE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5" name="AutoShape 32">
          <a:extLst>
            <a:ext uri="{FF2B5EF4-FFF2-40B4-BE49-F238E27FC236}">
              <a16:creationId xmlns:a16="http://schemas.microsoft.com/office/drawing/2014/main" id="{7BD03ADD-7D9D-4E77-A7E2-649A82E324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7" name="AutoShape 30">
          <a:extLst>
            <a:ext uri="{FF2B5EF4-FFF2-40B4-BE49-F238E27FC236}">
              <a16:creationId xmlns:a16="http://schemas.microsoft.com/office/drawing/2014/main" id="{B6FAF41E-C43E-428A-9352-4E924E0E0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29" name="AutoShape 28">
          <a:extLst>
            <a:ext uri="{FF2B5EF4-FFF2-40B4-BE49-F238E27FC236}">
              <a16:creationId xmlns:a16="http://schemas.microsoft.com/office/drawing/2014/main" id="{CD7F4D59-48B8-404F-95F5-93E0F14719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1" name="AutoShape 26">
          <a:extLst>
            <a:ext uri="{FF2B5EF4-FFF2-40B4-BE49-F238E27FC236}">
              <a16:creationId xmlns:a16="http://schemas.microsoft.com/office/drawing/2014/main" id="{5F4B2680-7CFE-4B11-AF1B-703828DCC5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3" name="AutoShape 24">
          <a:extLst>
            <a:ext uri="{FF2B5EF4-FFF2-40B4-BE49-F238E27FC236}">
              <a16:creationId xmlns:a16="http://schemas.microsoft.com/office/drawing/2014/main" id="{E8173C0C-E990-499A-96B6-A510A7B358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5" name="AutoShape 22">
          <a:extLst>
            <a:ext uri="{FF2B5EF4-FFF2-40B4-BE49-F238E27FC236}">
              <a16:creationId xmlns:a16="http://schemas.microsoft.com/office/drawing/2014/main" id="{FD26134E-275C-48CB-9917-A865809AFE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7" name="AutoShape 20">
          <a:extLst>
            <a:ext uri="{FF2B5EF4-FFF2-40B4-BE49-F238E27FC236}">
              <a16:creationId xmlns:a16="http://schemas.microsoft.com/office/drawing/2014/main" id="{5EC5B069-A35A-4151-8218-7B569D553C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39" name="AutoShape 18">
          <a:extLst>
            <a:ext uri="{FF2B5EF4-FFF2-40B4-BE49-F238E27FC236}">
              <a16:creationId xmlns:a16="http://schemas.microsoft.com/office/drawing/2014/main" id="{E4FBDFEA-3B07-4AD2-80B9-11EE12F096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9D55CE33-44A9-4BA1-9E83-FC4E9D14B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3" name="AutoShape 14">
          <a:extLst>
            <a:ext uri="{FF2B5EF4-FFF2-40B4-BE49-F238E27FC236}">
              <a16:creationId xmlns:a16="http://schemas.microsoft.com/office/drawing/2014/main" id="{D541056E-59D2-4A65-8CC0-24BB46FDD2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5" name="AutoShape 12">
          <a:extLst>
            <a:ext uri="{FF2B5EF4-FFF2-40B4-BE49-F238E27FC236}">
              <a16:creationId xmlns:a16="http://schemas.microsoft.com/office/drawing/2014/main" id="{C2A1F49A-33BD-4CB1-A605-7AF953C44F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7" name="AutoShape 10">
          <a:extLst>
            <a:ext uri="{FF2B5EF4-FFF2-40B4-BE49-F238E27FC236}">
              <a16:creationId xmlns:a16="http://schemas.microsoft.com/office/drawing/2014/main" id="{6B38492B-DCF3-4583-9AC6-F467C2E2C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49" name="AutoShape 8">
          <a:extLst>
            <a:ext uri="{FF2B5EF4-FFF2-40B4-BE49-F238E27FC236}">
              <a16:creationId xmlns:a16="http://schemas.microsoft.com/office/drawing/2014/main" id="{13F0DF48-C9B9-40B6-903E-4F9B7F0DF1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1" name="AutoShape 6">
          <a:extLst>
            <a:ext uri="{FF2B5EF4-FFF2-40B4-BE49-F238E27FC236}">
              <a16:creationId xmlns:a16="http://schemas.microsoft.com/office/drawing/2014/main" id="{80982B7E-C657-4C6D-B023-E5A09EC3F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3" name="AutoShape 4">
          <a:extLst>
            <a:ext uri="{FF2B5EF4-FFF2-40B4-BE49-F238E27FC236}">
              <a16:creationId xmlns:a16="http://schemas.microsoft.com/office/drawing/2014/main" id="{FE2F6078-9C9A-4DD3-A858-F99D49D38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280BBE5A-194D-45D2-A844-94BA8830DF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7" name="AutoShape 46">
          <a:extLst>
            <a:ext uri="{FF2B5EF4-FFF2-40B4-BE49-F238E27FC236}">
              <a16:creationId xmlns:a16="http://schemas.microsoft.com/office/drawing/2014/main" id="{F3AD07B5-2FBC-4E9C-99CC-EBDAA741D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59" name="AutoShape 44">
          <a:extLst>
            <a:ext uri="{FF2B5EF4-FFF2-40B4-BE49-F238E27FC236}">
              <a16:creationId xmlns:a16="http://schemas.microsoft.com/office/drawing/2014/main" id="{7E99EBED-3C43-43D5-8DE7-5F4A8420E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1" name="AutoShape 42">
          <a:extLst>
            <a:ext uri="{FF2B5EF4-FFF2-40B4-BE49-F238E27FC236}">
              <a16:creationId xmlns:a16="http://schemas.microsoft.com/office/drawing/2014/main" id="{452D944A-55C5-4CED-B22D-8BAD5F86F1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3" name="AutoShape 40">
          <a:extLst>
            <a:ext uri="{FF2B5EF4-FFF2-40B4-BE49-F238E27FC236}">
              <a16:creationId xmlns:a16="http://schemas.microsoft.com/office/drawing/2014/main" id="{B0B11109-3705-41A6-AB6D-84D7F08476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5" name="AutoShape 38">
          <a:extLst>
            <a:ext uri="{FF2B5EF4-FFF2-40B4-BE49-F238E27FC236}">
              <a16:creationId xmlns:a16="http://schemas.microsoft.com/office/drawing/2014/main" id="{17649A23-C541-4405-B1C4-3B8EAF0E3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7" name="AutoShape 36">
          <a:extLst>
            <a:ext uri="{FF2B5EF4-FFF2-40B4-BE49-F238E27FC236}">
              <a16:creationId xmlns:a16="http://schemas.microsoft.com/office/drawing/2014/main" id="{A97B8388-F074-4BDE-BC4D-AEF73F8A85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69" name="AutoShape 34">
          <a:extLst>
            <a:ext uri="{FF2B5EF4-FFF2-40B4-BE49-F238E27FC236}">
              <a16:creationId xmlns:a16="http://schemas.microsoft.com/office/drawing/2014/main" id="{4ECAEB1B-0481-4D79-BC0D-19F4F85BBF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1" name="AutoShape 32">
          <a:extLst>
            <a:ext uri="{FF2B5EF4-FFF2-40B4-BE49-F238E27FC236}">
              <a16:creationId xmlns:a16="http://schemas.microsoft.com/office/drawing/2014/main" id="{BEC7C703-C1D0-479D-A908-4DB2F77132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2" name="AutoShape 30">
          <a:extLst>
            <a:ext uri="{FF2B5EF4-FFF2-40B4-BE49-F238E27FC236}">
              <a16:creationId xmlns:a16="http://schemas.microsoft.com/office/drawing/2014/main" id="{DEDEE61A-B7BF-4CF4-B2F1-692972F72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3" name="AutoShape 28">
          <a:extLst>
            <a:ext uri="{FF2B5EF4-FFF2-40B4-BE49-F238E27FC236}">
              <a16:creationId xmlns:a16="http://schemas.microsoft.com/office/drawing/2014/main" id="{6CD7409E-7A37-4C48-9DDA-64B959BAF2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4" name="AutoShape 26">
          <a:extLst>
            <a:ext uri="{FF2B5EF4-FFF2-40B4-BE49-F238E27FC236}">
              <a16:creationId xmlns:a16="http://schemas.microsoft.com/office/drawing/2014/main" id="{F07E4A24-ACE0-4E91-AECA-4BFE2337BA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5" name="AutoShape 24">
          <a:extLst>
            <a:ext uri="{FF2B5EF4-FFF2-40B4-BE49-F238E27FC236}">
              <a16:creationId xmlns:a16="http://schemas.microsoft.com/office/drawing/2014/main" id="{E02A4DC4-C927-454D-A1E6-405D2A34A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6" name="AutoShape 22">
          <a:extLst>
            <a:ext uri="{FF2B5EF4-FFF2-40B4-BE49-F238E27FC236}">
              <a16:creationId xmlns:a16="http://schemas.microsoft.com/office/drawing/2014/main" id="{ECD3748E-2660-4DA4-9DA8-1202E604E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7" name="AutoShape 20">
          <a:extLst>
            <a:ext uri="{FF2B5EF4-FFF2-40B4-BE49-F238E27FC236}">
              <a16:creationId xmlns:a16="http://schemas.microsoft.com/office/drawing/2014/main" id="{B3302D7D-9BE5-474A-A0E6-F59B0881E6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8" name="AutoShape 18">
          <a:extLst>
            <a:ext uri="{FF2B5EF4-FFF2-40B4-BE49-F238E27FC236}">
              <a16:creationId xmlns:a16="http://schemas.microsoft.com/office/drawing/2014/main" id="{B371108E-33A9-4F74-A2FA-9D62FF712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79" name="AutoShape 16">
          <a:extLst>
            <a:ext uri="{FF2B5EF4-FFF2-40B4-BE49-F238E27FC236}">
              <a16:creationId xmlns:a16="http://schemas.microsoft.com/office/drawing/2014/main" id="{AB8E444A-9373-497B-AF02-0A8034A6DB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0" name="AutoShape 14">
          <a:extLst>
            <a:ext uri="{FF2B5EF4-FFF2-40B4-BE49-F238E27FC236}">
              <a16:creationId xmlns:a16="http://schemas.microsoft.com/office/drawing/2014/main" id="{395701E9-2C96-4308-B7EE-2AEAB7FB0F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1" name="AutoShape 12">
          <a:extLst>
            <a:ext uri="{FF2B5EF4-FFF2-40B4-BE49-F238E27FC236}">
              <a16:creationId xmlns:a16="http://schemas.microsoft.com/office/drawing/2014/main" id="{BEAE36D5-2C80-46D3-B8D6-1D81261B0C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2" name="AutoShape 10">
          <a:extLst>
            <a:ext uri="{FF2B5EF4-FFF2-40B4-BE49-F238E27FC236}">
              <a16:creationId xmlns:a16="http://schemas.microsoft.com/office/drawing/2014/main" id="{59B7D56C-C15B-432E-BB21-D4D1BB5C78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3" name="AutoShape 8">
          <a:extLst>
            <a:ext uri="{FF2B5EF4-FFF2-40B4-BE49-F238E27FC236}">
              <a16:creationId xmlns:a16="http://schemas.microsoft.com/office/drawing/2014/main" id="{EF25D453-23F0-49C4-9FD2-2AF444AA76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4" name="AutoShape 6">
          <a:extLst>
            <a:ext uri="{FF2B5EF4-FFF2-40B4-BE49-F238E27FC236}">
              <a16:creationId xmlns:a16="http://schemas.microsoft.com/office/drawing/2014/main" id="{60FFE022-36B9-441F-8A7E-C8A7425F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5" name="AutoShape 4">
          <a:extLst>
            <a:ext uri="{FF2B5EF4-FFF2-40B4-BE49-F238E27FC236}">
              <a16:creationId xmlns:a16="http://schemas.microsoft.com/office/drawing/2014/main" id="{7273676E-EFCF-47B8-8202-9D119A8F5E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6" name="AutoShape 2">
          <a:extLst>
            <a:ext uri="{FF2B5EF4-FFF2-40B4-BE49-F238E27FC236}">
              <a16:creationId xmlns:a16="http://schemas.microsoft.com/office/drawing/2014/main" id="{C65D981F-3107-4EF6-91B2-1B54ECDB7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7" name="AutoShape 46">
          <a:extLst>
            <a:ext uri="{FF2B5EF4-FFF2-40B4-BE49-F238E27FC236}">
              <a16:creationId xmlns:a16="http://schemas.microsoft.com/office/drawing/2014/main" id="{4FC25683-2047-403F-A77F-7CE520E22D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E04D2BD0-C780-4563-B222-7034D090E7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89" name="AutoShape 42">
          <a:extLst>
            <a:ext uri="{FF2B5EF4-FFF2-40B4-BE49-F238E27FC236}">
              <a16:creationId xmlns:a16="http://schemas.microsoft.com/office/drawing/2014/main" id="{2FEDBAF9-6A95-4118-8362-341765F8BA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0" name="AutoShape 40">
          <a:extLst>
            <a:ext uri="{FF2B5EF4-FFF2-40B4-BE49-F238E27FC236}">
              <a16:creationId xmlns:a16="http://schemas.microsoft.com/office/drawing/2014/main" id="{9FC6D298-8A73-4D52-9305-5358A287CE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1" name="AutoShape 38">
          <a:extLst>
            <a:ext uri="{FF2B5EF4-FFF2-40B4-BE49-F238E27FC236}">
              <a16:creationId xmlns:a16="http://schemas.microsoft.com/office/drawing/2014/main" id="{762FE07E-0361-491C-B6B0-1F9DD15C20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2" name="AutoShape 36">
          <a:extLst>
            <a:ext uri="{FF2B5EF4-FFF2-40B4-BE49-F238E27FC236}">
              <a16:creationId xmlns:a16="http://schemas.microsoft.com/office/drawing/2014/main" id="{6BEAE508-EEB0-4E71-9E8C-B2B0D0C725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3" name="AutoShape 34">
          <a:extLst>
            <a:ext uri="{FF2B5EF4-FFF2-40B4-BE49-F238E27FC236}">
              <a16:creationId xmlns:a16="http://schemas.microsoft.com/office/drawing/2014/main" id="{4A76BAEE-6E46-4471-935D-665034843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4" name="AutoShape 32">
          <a:extLst>
            <a:ext uri="{FF2B5EF4-FFF2-40B4-BE49-F238E27FC236}">
              <a16:creationId xmlns:a16="http://schemas.microsoft.com/office/drawing/2014/main" id="{4C847158-23F7-4E47-A41D-356BCE0ACD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5" name="AutoShape 30">
          <a:extLst>
            <a:ext uri="{FF2B5EF4-FFF2-40B4-BE49-F238E27FC236}">
              <a16:creationId xmlns:a16="http://schemas.microsoft.com/office/drawing/2014/main" id="{82E5EB5E-2824-4602-BFB6-FF21F78B8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6" name="AutoShape 28">
          <a:extLst>
            <a:ext uri="{FF2B5EF4-FFF2-40B4-BE49-F238E27FC236}">
              <a16:creationId xmlns:a16="http://schemas.microsoft.com/office/drawing/2014/main" id="{4BA01A7A-597D-4D02-8B94-E9E276F445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7" name="AutoShape 26">
          <a:extLst>
            <a:ext uri="{FF2B5EF4-FFF2-40B4-BE49-F238E27FC236}">
              <a16:creationId xmlns:a16="http://schemas.microsoft.com/office/drawing/2014/main" id="{89A30CD7-188B-4B2F-8E4C-C3A8EDBD28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8" name="AutoShape 24">
          <a:extLst>
            <a:ext uri="{FF2B5EF4-FFF2-40B4-BE49-F238E27FC236}">
              <a16:creationId xmlns:a16="http://schemas.microsoft.com/office/drawing/2014/main" id="{FF41158C-6B75-4AC7-8A81-A54D9C2640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099" name="AutoShape 22">
          <a:extLst>
            <a:ext uri="{FF2B5EF4-FFF2-40B4-BE49-F238E27FC236}">
              <a16:creationId xmlns:a16="http://schemas.microsoft.com/office/drawing/2014/main" id="{BEDF2518-26B8-4E46-BA5F-EB6BB28F87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0" name="AutoShape 20">
          <a:extLst>
            <a:ext uri="{FF2B5EF4-FFF2-40B4-BE49-F238E27FC236}">
              <a16:creationId xmlns:a16="http://schemas.microsoft.com/office/drawing/2014/main" id="{BA9F9418-232E-497B-8034-DFBDC63199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1" name="AutoShape 18">
          <a:extLst>
            <a:ext uri="{FF2B5EF4-FFF2-40B4-BE49-F238E27FC236}">
              <a16:creationId xmlns:a16="http://schemas.microsoft.com/office/drawing/2014/main" id="{762FA221-E806-499C-AB1C-8E6C278A86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2" name="AutoShape 16">
          <a:extLst>
            <a:ext uri="{FF2B5EF4-FFF2-40B4-BE49-F238E27FC236}">
              <a16:creationId xmlns:a16="http://schemas.microsoft.com/office/drawing/2014/main" id="{E4A2B82A-4B53-4853-8C61-CD8A013F58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3" name="AutoShape 14">
          <a:extLst>
            <a:ext uri="{FF2B5EF4-FFF2-40B4-BE49-F238E27FC236}">
              <a16:creationId xmlns:a16="http://schemas.microsoft.com/office/drawing/2014/main" id="{BF49A577-0B67-426A-8AE4-20A65CBE8F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4" name="AutoShape 12">
          <a:extLst>
            <a:ext uri="{FF2B5EF4-FFF2-40B4-BE49-F238E27FC236}">
              <a16:creationId xmlns:a16="http://schemas.microsoft.com/office/drawing/2014/main" id="{592B0F03-31CA-4CC1-A2C1-37AFD3B6E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5" name="AutoShape 10">
          <a:extLst>
            <a:ext uri="{FF2B5EF4-FFF2-40B4-BE49-F238E27FC236}">
              <a16:creationId xmlns:a16="http://schemas.microsoft.com/office/drawing/2014/main" id="{1FA23233-F8BA-4AB2-97D2-B5C6BEF842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6" name="AutoShape 8">
          <a:extLst>
            <a:ext uri="{FF2B5EF4-FFF2-40B4-BE49-F238E27FC236}">
              <a16:creationId xmlns:a16="http://schemas.microsoft.com/office/drawing/2014/main" id="{FCDA089B-BD64-4BA0-AA26-36580ED37F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7" name="AutoShape 6">
          <a:extLst>
            <a:ext uri="{FF2B5EF4-FFF2-40B4-BE49-F238E27FC236}">
              <a16:creationId xmlns:a16="http://schemas.microsoft.com/office/drawing/2014/main" id="{6A744C24-962E-42A2-B9DA-C28F49D53A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8" name="AutoShape 4">
          <a:extLst>
            <a:ext uri="{FF2B5EF4-FFF2-40B4-BE49-F238E27FC236}">
              <a16:creationId xmlns:a16="http://schemas.microsoft.com/office/drawing/2014/main" id="{C0C6829A-0CE9-4CC9-B4E7-02A50B8B06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7ED16AF9-6F37-4366-90C7-A9BD86A49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0" name="AutoShape 46">
          <a:extLst>
            <a:ext uri="{FF2B5EF4-FFF2-40B4-BE49-F238E27FC236}">
              <a16:creationId xmlns:a16="http://schemas.microsoft.com/office/drawing/2014/main" id="{D095C127-F1AA-408A-AD79-CDB16C4F0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1" name="AutoShape 44">
          <a:extLst>
            <a:ext uri="{FF2B5EF4-FFF2-40B4-BE49-F238E27FC236}">
              <a16:creationId xmlns:a16="http://schemas.microsoft.com/office/drawing/2014/main" id="{A722C2B9-AFBC-43EE-BBAB-B4464D02B6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2" name="AutoShape 42">
          <a:extLst>
            <a:ext uri="{FF2B5EF4-FFF2-40B4-BE49-F238E27FC236}">
              <a16:creationId xmlns:a16="http://schemas.microsoft.com/office/drawing/2014/main" id="{AB668F45-4D7B-40B0-87F8-F43E2E29BA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3" name="AutoShape 40">
          <a:extLst>
            <a:ext uri="{FF2B5EF4-FFF2-40B4-BE49-F238E27FC236}">
              <a16:creationId xmlns:a16="http://schemas.microsoft.com/office/drawing/2014/main" id="{FEF199A4-F8D7-4C28-BD5F-D356C48BB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4" name="AutoShape 38">
          <a:extLst>
            <a:ext uri="{FF2B5EF4-FFF2-40B4-BE49-F238E27FC236}">
              <a16:creationId xmlns:a16="http://schemas.microsoft.com/office/drawing/2014/main" id="{A03C77D9-34F4-4688-B31E-2C7AAFCD0F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5" name="AutoShape 36">
          <a:extLst>
            <a:ext uri="{FF2B5EF4-FFF2-40B4-BE49-F238E27FC236}">
              <a16:creationId xmlns:a16="http://schemas.microsoft.com/office/drawing/2014/main" id="{251EBD4B-0C80-4A7F-BFD7-D95F67A1A3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6" name="AutoShape 34">
          <a:extLst>
            <a:ext uri="{FF2B5EF4-FFF2-40B4-BE49-F238E27FC236}">
              <a16:creationId xmlns:a16="http://schemas.microsoft.com/office/drawing/2014/main" id="{11E2C103-9145-4B51-8327-CC4F5400D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7" name="AutoShape 32">
          <a:extLst>
            <a:ext uri="{FF2B5EF4-FFF2-40B4-BE49-F238E27FC236}">
              <a16:creationId xmlns:a16="http://schemas.microsoft.com/office/drawing/2014/main" id="{5DA80C58-248E-4F49-98BB-DB99F449BA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8" name="AutoShape 30">
          <a:extLst>
            <a:ext uri="{FF2B5EF4-FFF2-40B4-BE49-F238E27FC236}">
              <a16:creationId xmlns:a16="http://schemas.microsoft.com/office/drawing/2014/main" id="{ECC96A5F-056C-4E13-8B78-519BA7A59E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19" name="AutoShape 28">
          <a:extLst>
            <a:ext uri="{FF2B5EF4-FFF2-40B4-BE49-F238E27FC236}">
              <a16:creationId xmlns:a16="http://schemas.microsoft.com/office/drawing/2014/main" id="{DEC7EEDB-6C6C-4E4F-B53F-1F56B33C0F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0" name="AutoShape 26">
          <a:extLst>
            <a:ext uri="{FF2B5EF4-FFF2-40B4-BE49-F238E27FC236}">
              <a16:creationId xmlns:a16="http://schemas.microsoft.com/office/drawing/2014/main" id="{9F153DAF-0A88-4090-B650-F9D1FB0B8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1" name="AutoShape 24">
          <a:extLst>
            <a:ext uri="{FF2B5EF4-FFF2-40B4-BE49-F238E27FC236}">
              <a16:creationId xmlns:a16="http://schemas.microsoft.com/office/drawing/2014/main" id="{9BA967D4-E0B6-4550-BCF7-B75E3DC14C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2" name="AutoShape 22">
          <a:extLst>
            <a:ext uri="{FF2B5EF4-FFF2-40B4-BE49-F238E27FC236}">
              <a16:creationId xmlns:a16="http://schemas.microsoft.com/office/drawing/2014/main" id="{FEC914EF-CD01-4854-ABBC-EA2209A4E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3" name="AutoShape 20">
          <a:extLst>
            <a:ext uri="{FF2B5EF4-FFF2-40B4-BE49-F238E27FC236}">
              <a16:creationId xmlns:a16="http://schemas.microsoft.com/office/drawing/2014/main" id="{4D76D6A1-E551-44BD-A8E9-64EE8DB153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4" name="AutoShape 18">
          <a:extLst>
            <a:ext uri="{FF2B5EF4-FFF2-40B4-BE49-F238E27FC236}">
              <a16:creationId xmlns:a16="http://schemas.microsoft.com/office/drawing/2014/main" id="{B6B28FFD-0B59-4BD2-8F96-85E7238004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5" name="AutoShape 16">
          <a:extLst>
            <a:ext uri="{FF2B5EF4-FFF2-40B4-BE49-F238E27FC236}">
              <a16:creationId xmlns:a16="http://schemas.microsoft.com/office/drawing/2014/main" id="{F874DC1B-AEEC-4B1E-B5A0-5777522E99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6" name="AutoShape 14">
          <a:extLst>
            <a:ext uri="{FF2B5EF4-FFF2-40B4-BE49-F238E27FC236}">
              <a16:creationId xmlns:a16="http://schemas.microsoft.com/office/drawing/2014/main" id="{6096822E-3805-4FE1-A7CF-54B94BBEF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7" name="AutoShape 12">
          <a:extLst>
            <a:ext uri="{FF2B5EF4-FFF2-40B4-BE49-F238E27FC236}">
              <a16:creationId xmlns:a16="http://schemas.microsoft.com/office/drawing/2014/main" id="{8D2FF80F-5EB6-483E-99C9-F72FF8D817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8" name="AutoShape 10">
          <a:extLst>
            <a:ext uri="{FF2B5EF4-FFF2-40B4-BE49-F238E27FC236}">
              <a16:creationId xmlns:a16="http://schemas.microsoft.com/office/drawing/2014/main" id="{38652427-FE4D-4F67-B103-F502FDF0D8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29" name="AutoShape 8">
          <a:extLst>
            <a:ext uri="{FF2B5EF4-FFF2-40B4-BE49-F238E27FC236}">
              <a16:creationId xmlns:a16="http://schemas.microsoft.com/office/drawing/2014/main" id="{70F31166-3194-45C8-A4FA-A0EDB0B40F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0" name="AutoShape 6">
          <a:extLst>
            <a:ext uri="{FF2B5EF4-FFF2-40B4-BE49-F238E27FC236}">
              <a16:creationId xmlns:a16="http://schemas.microsoft.com/office/drawing/2014/main" id="{16E1FBFB-5E01-4983-86FA-FFA1D8C835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1" name="AutoShape 4">
          <a:extLst>
            <a:ext uri="{FF2B5EF4-FFF2-40B4-BE49-F238E27FC236}">
              <a16:creationId xmlns:a16="http://schemas.microsoft.com/office/drawing/2014/main" id="{0E170BB0-B326-4857-908F-706D993EBC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2" name="AutoShape 2">
          <a:extLst>
            <a:ext uri="{FF2B5EF4-FFF2-40B4-BE49-F238E27FC236}">
              <a16:creationId xmlns:a16="http://schemas.microsoft.com/office/drawing/2014/main" id="{63400D8E-BB30-4FBE-8B61-2FF6F9E706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3" name="AutoShape 32">
          <a:extLst>
            <a:ext uri="{FF2B5EF4-FFF2-40B4-BE49-F238E27FC236}">
              <a16:creationId xmlns:a16="http://schemas.microsoft.com/office/drawing/2014/main" id="{D2C1D12C-98FA-45BC-BE29-554A0DD8D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4" name="AutoShape 30">
          <a:extLst>
            <a:ext uri="{FF2B5EF4-FFF2-40B4-BE49-F238E27FC236}">
              <a16:creationId xmlns:a16="http://schemas.microsoft.com/office/drawing/2014/main" id="{196E96E1-56C1-426F-9409-C7EC32CE0C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5" name="AutoShape 28">
          <a:extLst>
            <a:ext uri="{FF2B5EF4-FFF2-40B4-BE49-F238E27FC236}">
              <a16:creationId xmlns:a16="http://schemas.microsoft.com/office/drawing/2014/main" id="{C3FFE773-91F8-4E49-893D-29C5B965B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6" name="AutoShape 26">
          <a:extLst>
            <a:ext uri="{FF2B5EF4-FFF2-40B4-BE49-F238E27FC236}">
              <a16:creationId xmlns:a16="http://schemas.microsoft.com/office/drawing/2014/main" id="{5D82AA08-3970-4EE8-9751-D37A2A31D1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7" name="AutoShape 24">
          <a:extLst>
            <a:ext uri="{FF2B5EF4-FFF2-40B4-BE49-F238E27FC236}">
              <a16:creationId xmlns:a16="http://schemas.microsoft.com/office/drawing/2014/main" id="{1BB38869-99DF-48B5-B58F-7E3FD570E7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8" name="AutoShape 22">
          <a:extLst>
            <a:ext uri="{FF2B5EF4-FFF2-40B4-BE49-F238E27FC236}">
              <a16:creationId xmlns:a16="http://schemas.microsoft.com/office/drawing/2014/main" id="{F734EDED-421D-4EA1-BA01-5298FAE47C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39" name="AutoShape 20">
          <a:extLst>
            <a:ext uri="{FF2B5EF4-FFF2-40B4-BE49-F238E27FC236}">
              <a16:creationId xmlns:a16="http://schemas.microsoft.com/office/drawing/2014/main" id="{65321183-FF18-47D1-B4D5-A42116D42D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0" name="AutoShape 18">
          <a:extLst>
            <a:ext uri="{FF2B5EF4-FFF2-40B4-BE49-F238E27FC236}">
              <a16:creationId xmlns:a16="http://schemas.microsoft.com/office/drawing/2014/main" id="{7B90DA3C-6D7B-45EC-AD0A-949F60B8D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1" name="AutoShape 16">
          <a:extLst>
            <a:ext uri="{FF2B5EF4-FFF2-40B4-BE49-F238E27FC236}">
              <a16:creationId xmlns:a16="http://schemas.microsoft.com/office/drawing/2014/main" id="{9CD967BE-DCA5-4A76-9013-B43C409A10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2" name="AutoShape 14">
          <a:extLst>
            <a:ext uri="{FF2B5EF4-FFF2-40B4-BE49-F238E27FC236}">
              <a16:creationId xmlns:a16="http://schemas.microsoft.com/office/drawing/2014/main" id="{3F4FEF5B-3964-433D-A84B-9E5AD3C54F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3" name="AutoShape 12">
          <a:extLst>
            <a:ext uri="{FF2B5EF4-FFF2-40B4-BE49-F238E27FC236}">
              <a16:creationId xmlns:a16="http://schemas.microsoft.com/office/drawing/2014/main" id="{E2698099-C2F8-474B-B94C-7F3A0C9196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4" name="AutoShape 10">
          <a:extLst>
            <a:ext uri="{FF2B5EF4-FFF2-40B4-BE49-F238E27FC236}">
              <a16:creationId xmlns:a16="http://schemas.microsoft.com/office/drawing/2014/main" id="{2364E7DE-5844-4477-B2A7-5AB6AA36B3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5" name="AutoShape 8">
          <a:extLst>
            <a:ext uri="{FF2B5EF4-FFF2-40B4-BE49-F238E27FC236}">
              <a16:creationId xmlns:a16="http://schemas.microsoft.com/office/drawing/2014/main" id="{C5C71390-5468-495D-BAF6-22F248CF49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6" name="AutoShape 6">
          <a:extLst>
            <a:ext uri="{FF2B5EF4-FFF2-40B4-BE49-F238E27FC236}">
              <a16:creationId xmlns:a16="http://schemas.microsoft.com/office/drawing/2014/main" id="{4B33D535-1B03-400C-8E21-F141525589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7" name="AutoShape 4">
          <a:extLst>
            <a:ext uri="{FF2B5EF4-FFF2-40B4-BE49-F238E27FC236}">
              <a16:creationId xmlns:a16="http://schemas.microsoft.com/office/drawing/2014/main" id="{431AE89E-FA1C-4A3F-98DF-A66CBB8415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18</xdr:col>
      <xdr:colOff>365760</xdr:colOff>
      <xdr:row>25</xdr:row>
      <xdr:rowOff>0</xdr:rowOff>
    </xdr:to>
    <xdr:sp macro="" textlink="">
      <xdr:nvSpPr>
        <xdr:cNvPr id="1148" name="AutoShape 2">
          <a:extLst>
            <a:ext uri="{FF2B5EF4-FFF2-40B4-BE49-F238E27FC236}">
              <a16:creationId xmlns:a16="http://schemas.microsoft.com/office/drawing/2014/main" id="{806D4F58-AA75-4849-8A10-5BB4B41DD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ri Ettler" id="{12C48FBC-8698-4760-9B72-169D3CD8317C}" userId="ce22211d13750593" providerId="Windows Live"/>
</personList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5-02-08T13:33:35.24" personId="{12C48FBC-8698-4760-9B72-169D3CD8317C}" id="{84D5F96E-AC0C-495C-A512-2389F2763E68}">
    <text xml:space="preserve"> (CR after TSEI)</text>
  </threadedComment>
  <threadedComment ref="X4" dT="2025-02-08T13:34:04.09" personId="{12C48FBC-8698-4760-9B72-169D3CD8317C}" id="{CE183CE8-CB61-4C93-9B71-8F58252BCBC1}">
    <text xml:space="preserve"> (CR after TSEI)</text>
  </threadedComment>
  <threadedComment ref="X16" dT="2025-02-08T13:34:09.40" personId="{12C48FBC-8698-4760-9B72-169D3CD8317C}" id="{809808C4-7499-428D-8432-165BAD6C810F}">
    <text xml:space="preserve"> (CR after TSEI)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X46"/>
  <sheetViews>
    <sheetView topLeftCell="AB1" zoomScale="130" zoomScaleNormal="130" workbookViewId="0">
      <selection activeCell="AI10" sqref="AI10"/>
    </sheetView>
  </sheetViews>
  <sheetFormatPr defaultColWidth="9.08984375" defaultRowHeight="25.75" customHeight="1" x14ac:dyDescent="0.25"/>
  <cols>
    <col min="2" max="2" width="6.36328125" bestFit="1" customWidth="1"/>
    <col min="3" max="3" width="6.54296875" bestFit="1" customWidth="1"/>
    <col min="4" max="4" width="4.08984375" style="1" bestFit="1" customWidth="1"/>
    <col min="5" max="5" width="4" style="1" bestFit="1" customWidth="1"/>
    <col min="6" max="6" width="5.81640625" style="1" bestFit="1" customWidth="1"/>
    <col min="7" max="7" width="9.08984375" style="1" bestFit="1" customWidth="1"/>
    <col min="8" max="8" width="9.90625" style="1" bestFit="1" customWidth="1"/>
    <col min="9" max="9" width="5.7265625" style="1" bestFit="1" customWidth="1"/>
    <col min="10" max="10" width="3.36328125" style="1" customWidth="1"/>
    <col min="11" max="11" width="4.7265625" style="1" customWidth="1"/>
    <col min="12" max="12" width="4" style="1" customWidth="1"/>
    <col min="13" max="13" width="6.453125" style="1" customWidth="1"/>
    <col min="14" max="14" width="13.6328125" style="1" bestFit="1" customWidth="1"/>
    <col min="15" max="15" width="28.81640625" style="1" bestFit="1" customWidth="1"/>
    <col min="16" max="16" width="32.36328125" style="1" bestFit="1" customWidth="1"/>
    <col min="17" max="17" width="21.08984375" style="1" bestFit="1" customWidth="1"/>
    <col min="18" max="18" width="37.1796875" style="1" bestFit="1" customWidth="1"/>
    <col min="19" max="19" width="10.08984375" style="1" bestFit="1" customWidth="1"/>
    <col min="20" max="20" width="10.6328125" style="1" customWidth="1"/>
    <col min="21" max="21" width="18" style="1" bestFit="1" customWidth="1"/>
    <col min="22" max="22" width="37" style="1" bestFit="1" customWidth="1"/>
    <col min="23" max="23" width="23.453125" style="1" bestFit="1" customWidth="1"/>
    <col min="24" max="24" width="22.36328125" style="1" bestFit="1" customWidth="1"/>
    <col min="25" max="25" width="9" style="1" bestFit="1" customWidth="1"/>
    <col min="26" max="26" width="16.453125" style="1" bestFit="1" customWidth="1"/>
    <col min="27" max="27" width="19.1796875" style="1" bestFit="1" customWidth="1"/>
    <col min="28" max="28" width="12.36328125" style="1" bestFit="1" customWidth="1"/>
    <col min="29" max="29" width="19.26953125" style="1" bestFit="1" customWidth="1"/>
    <col min="30" max="30" width="23.1796875" style="1" bestFit="1" customWidth="1"/>
    <col min="31" max="31" width="27" style="1" bestFit="1" customWidth="1"/>
    <col min="32" max="32" width="26.453125" style="1" bestFit="1" customWidth="1"/>
    <col min="33" max="33" width="7.90625" style="1" bestFit="1" customWidth="1"/>
    <col min="34" max="34" width="17.26953125" style="1" bestFit="1" customWidth="1"/>
    <col min="35" max="35" width="162.90625" style="1" bestFit="1" customWidth="1"/>
    <col min="36" max="36" width="28.36328125" style="1" bestFit="1" customWidth="1"/>
    <col min="37" max="37" width="32.36328125" style="1" bestFit="1" customWidth="1"/>
    <col min="38" max="38" width="105.36328125" style="1" bestFit="1" customWidth="1"/>
    <col min="39" max="39" width="66.08984375" style="1" bestFit="1" customWidth="1"/>
    <col min="40" max="40" width="23.26953125" style="10" bestFit="1" customWidth="1"/>
    <col min="41" max="41" width="22.7265625" style="1" bestFit="1" customWidth="1"/>
    <col min="42" max="1038" width="12.36328125" style="1" customWidth="1"/>
  </cols>
  <sheetData>
    <row r="1" spans="1:41" s="1" customFormat="1" ht="25.75" customHeight="1" x14ac:dyDescent="0.3">
      <c r="A1" s="41" t="s">
        <v>391</v>
      </c>
      <c r="B1" s="41" t="s">
        <v>0</v>
      </c>
      <c r="C1" s="42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1" t="s">
        <v>10</v>
      </c>
      <c r="M1" s="41" t="s">
        <v>11</v>
      </c>
      <c r="N1" s="41" t="s">
        <v>12</v>
      </c>
      <c r="O1" s="41" t="s">
        <v>13</v>
      </c>
      <c r="P1" s="41" t="s">
        <v>14</v>
      </c>
      <c r="Q1" s="41" t="s">
        <v>15</v>
      </c>
      <c r="R1" s="43" t="s">
        <v>16</v>
      </c>
      <c r="S1" s="41" t="s">
        <v>184</v>
      </c>
      <c r="T1" s="41" t="s">
        <v>186</v>
      </c>
      <c r="U1" s="41" t="s">
        <v>187</v>
      </c>
      <c r="V1" s="41" t="s">
        <v>189</v>
      </c>
      <c r="W1" s="41" t="s">
        <v>193</v>
      </c>
      <c r="X1" s="41" t="s">
        <v>194</v>
      </c>
      <c r="Y1" s="41" t="s">
        <v>17</v>
      </c>
      <c r="Z1" s="41" t="s">
        <v>198</v>
      </c>
      <c r="AA1" s="41" t="s">
        <v>199</v>
      </c>
      <c r="AB1" s="41" t="s">
        <v>201</v>
      </c>
      <c r="AC1" s="41" t="s">
        <v>203</v>
      </c>
      <c r="AD1" s="44" t="s">
        <v>348</v>
      </c>
      <c r="AE1" s="41" t="s">
        <v>205</v>
      </c>
      <c r="AF1" s="41" t="s">
        <v>347</v>
      </c>
      <c r="AG1" s="41" t="s">
        <v>18</v>
      </c>
      <c r="AH1" s="41" t="s">
        <v>285</v>
      </c>
      <c r="AI1" s="41" t="s">
        <v>223</v>
      </c>
      <c r="AJ1" s="45" t="s">
        <v>288</v>
      </c>
      <c r="AK1" s="45" t="s">
        <v>290</v>
      </c>
      <c r="AL1" s="45" t="s">
        <v>270</v>
      </c>
      <c r="AM1" s="27" t="s">
        <v>19</v>
      </c>
      <c r="AN1" s="46" t="s">
        <v>337</v>
      </c>
      <c r="AO1" s="46" t="s">
        <v>338</v>
      </c>
    </row>
    <row r="2" spans="1:41" ht="25.75" customHeight="1" x14ac:dyDescent="0.25">
      <c r="A2" t="s">
        <v>392</v>
      </c>
      <c r="B2" s="2" t="s">
        <v>20</v>
      </c>
      <c r="C2" s="3" t="s">
        <v>21</v>
      </c>
      <c r="D2" s="28">
        <v>76</v>
      </c>
      <c r="E2" s="28" t="s">
        <v>22</v>
      </c>
      <c r="F2" s="28">
        <v>33.1</v>
      </c>
      <c r="G2" s="28">
        <v>0</v>
      </c>
      <c r="H2" s="28" t="s">
        <v>23</v>
      </c>
      <c r="I2" s="34" t="s">
        <v>24</v>
      </c>
      <c r="J2" s="28">
        <v>2</v>
      </c>
      <c r="K2" s="34" t="s">
        <v>25</v>
      </c>
      <c r="L2" s="28">
        <v>0</v>
      </c>
      <c r="M2" s="28">
        <v>0</v>
      </c>
      <c r="N2" s="28">
        <v>11</v>
      </c>
      <c r="O2" s="28">
        <v>131</v>
      </c>
      <c r="P2" s="28" t="s">
        <v>26</v>
      </c>
      <c r="Q2" s="28" t="s">
        <v>27</v>
      </c>
      <c r="R2" s="14" t="s">
        <v>252</v>
      </c>
      <c r="S2" s="28">
        <v>111</v>
      </c>
      <c r="T2" s="28">
        <v>111</v>
      </c>
      <c r="U2" s="28"/>
      <c r="V2" s="28"/>
      <c r="W2" s="28" t="s">
        <v>28</v>
      </c>
      <c r="X2" s="28" t="s">
        <v>29</v>
      </c>
      <c r="Y2" s="28">
        <v>1</v>
      </c>
      <c r="Z2" s="28">
        <v>0</v>
      </c>
      <c r="AA2" s="28">
        <v>3</v>
      </c>
      <c r="AB2" s="28">
        <v>1</v>
      </c>
      <c r="AC2" s="28">
        <v>3</v>
      </c>
      <c r="AD2" s="33">
        <f>IF(ISBLANK(AE2),0,1)</f>
        <v>1</v>
      </c>
      <c r="AE2" s="28" t="s">
        <v>30</v>
      </c>
      <c r="AF2" s="28">
        <v>0</v>
      </c>
      <c r="AG2" s="28">
        <v>3</v>
      </c>
      <c r="AH2" s="28">
        <v>1</v>
      </c>
      <c r="AI2" s="28" t="s">
        <v>224</v>
      </c>
      <c r="AJ2" s="29">
        <v>0</v>
      </c>
      <c r="AK2" s="29">
        <v>1</v>
      </c>
      <c r="AL2" s="29" t="s">
        <v>294</v>
      </c>
      <c r="AM2" s="30" t="s">
        <v>295</v>
      </c>
      <c r="AN2" s="4">
        <v>1</v>
      </c>
      <c r="AO2" s="1">
        <v>1</v>
      </c>
    </row>
    <row r="3" spans="1:41" ht="25.75" customHeight="1" x14ac:dyDescent="0.3">
      <c r="A3" t="s">
        <v>393</v>
      </c>
      <c r="B3" s="5" t="s">
        <v>31</v>
      </c>
      <c r="C3" s="6" t="s">
        <v>21</v>
      </c>
      <c r="D3" s="7">
        <v>51</v>
      </c>
      <c r="E3" s="7" t="s">
        <v>10</v>
      </c>
      <c r="F3" s="7">
        <v>30.7</v>
      </c>
      <c r="G3" s="7">
        <v>0</v>
      </c>
      <c r="H3" s="7" t="s">
        <v>23</v>
      </c>
      <c r="I3" s="35" t="s">
        <v>32</v>
      </c>
      <c r="J3" s="7">
        <v>3</v>
      </c>
      <c r="K3" s="35" t="s">
        <v>25</v>
      </c>
      <c r="L3" s="7">
        <v>0</v>
      </c>
      <c r="M3" s="7">
        <v>0</v>
      </c>
      <c r="N3" s="7">
        <v>4</v>
      </c>
      <c r="O3" s="7">
        <v>36</v>
      </c>
      <c r="P3" s="7" t="s">
        <v>33</v>
      </c>
      <c r="Q3" s="7" t="s">
        <v>34</v>
      </c>
      <c r="R3" s="7" t="s">
        <v>35</v>
      </c>
      <c r="S3" s="7">
        <v>70</v>
      </c>
      <c r="T3" s="7">
        <v>70</v>
      </c>
      <c r="U3" s="7" t="s">
        <v>35</v>
      </c>
      <c r="V3" s="7" t="s">
        <v>36</v>
      </c>
      <c r="W3" s="7" t="s">
        <v>263</v>
      </c>
      <c r="X3" s="7" t="s">
        <v>283</v>
      </c>
      <c r="Y3" s="7">
        <v>0</v>
      </c>
      <c r="Z3" s="7">
        <v>5</v>
      </c>
      <c r="AA3" s="7">
        <v>14</v>
      </c>
      <c r="AB3" s="7">
        <v>0</v>
      </c>
      <c r="AC3" s="7">
        <v>6</v>
      </c>
      <c r="AD3" s="33">
        <f t="shared" ref="AD3:AD46" si="0">IF(ISBLANK(AE3),0,1)</f>
        <v>1</v>
      </c>
      <c r="AE3" s="7" t="s">
        <v>211</v>
      </c>
      <c r="AF3" s="7">
        <v>1</v>
      </c>
      <c r="AG3" s="7">
        <v>5</v>
      </c>
      <c r="AH3" s="1">
        <v>1</v>
      </c>
      <c r="AI3" s="7" t="s">
        <v>287</v>
      </c>
      <c r="AJ3" s="8">
        <v>0</v>
      </c>
      <c r="AK3" s="8">
        <v>0</v>
      </c>
      <c r="AL3" s="8" t="s">
        <v>296</v>
      </c>
      <c r="AM3" s="9" t="s">
        <v>295</v>
      </c>
      <c r="AN3" s="4">
        <v>1</v>
      </c>
      <c r="AO3" s="1">
        <v>1</v>
      </c>
    </row>
    <row r="4" spans="1:41" ht="25.75" customHeight="1" x14ac:dyDescent="0.3">
      <c r="A4" t="s">
        <v>394</v>
      </c>
      <c r="B4" s="5" t="s">
        <v>37</v>
      </c>
      <c r="C4" s="6" t="s">
        <v>21</v>
      </c>
      <c r="D4" s="7">
        <v>72</v>
      </c>
      <c r="E4" s="7" t="s">
        <v>10</v>
      </c>
      <c r="F4" s="7">
        <v>29.7</v>
      </c>
      <c r="G4" s="7">
        <v>0</v>
      </c>
      <c r="H4" s="7" t="s">
        <v>23</v>
      </c>
      <c r="I4" s="35" t="s">
        <v>38</v>
      </c>
      <c r="J4" s="7">
        <v>3</v>
      </c>
      <c r="K4" s="36" t="s">
        <v>25</v>
      </c>
      <c r="L4" s="7">
        <v>0</v>
      </c>
      <c r="M4" s="7">
        <v>0</v>
      </c>
      <c r="N4" s="7">
        <v>42</v>
      </c>
      <c r="O4" s="7">
        <v>55</v>
      </c>
      <c r="P4" s="7" t="s">
        <v>39</v>
      </c>
      <c r="Q4" s="7" t="s">
        <v>40</v>
      </c>
      <c r="R4" s="7" t="s">
        <v>35</v>
      </c>
      <c r="S4" s="7">
        <v>68</v>
      </c>
      <c r="T4" s="7">
        <v>171</v>
      </c>
      <c r="U4" s="7" t="s">
        <v>35</v>
      </c>
      <c r="V4" s="7" t="s">
        <v>41</v>
      </c>
      <c r="W4" s="15" t="s">
        <v>45</v>
      </c>
      <c r="X4" s="7" t="s">
        <v>283</v>
      </c>
      <c r="Y4" s="7">
        <v>0</v>
      </c>
      <c r="Z4" s="7">
        <v>1</v>
      </c>
      <c r="AA4" s="7">
        <v>3</v>
      </c>
      <c r="AB4" s="7">
        <v>1</v>
      </c>
      <c r="AC4" s="7">
        <v>8</v>
      </c>
      <c r="AD4" s="33">
        <f t="shared" si="0"/>
        <v>0</v>
      </c>
      <c r="AE4" s="7"/>
      <c r="AF4" s="7">
        <v>0</v>
      </c>
      <c r="AG4" s="7">
        <v>1</v>
      </c>
      <c r="AH4" s="1">
        <v>1</v>
      </c>
      <c r="AI4" s="16" t="s">
        <v>279</v>
      </c>
      <c r="AJ4" s="31">
        <v>1</v>
      </c>
      <c r="AK4" s="31">
        <v>0</v>
      </c>
      <c r="AL4" s="8" t="s">
        <v>297</v>
      </c>
      <c r="AM4" s="9"/>
      <c r="AN4" s="4">
        <v>1</v>
      </c>
      <c r="AO4" s="1">
        <v>0</v>
      </c>
    </row>
    <row r="5" spans="1:41" ht="25.75" customHeight="1" x14ac:dyDescent="0.25">
      <c r="A5" t="s">
        <v>395</v>
      </c>
      <c r="B5" s="5" t="s">
        <v>42</v>
      </c>
      <c r="C5" s="6" t="s">
        <v>21</v>
      </c>
      <c r="D5" s="1">
        <v>72</v>
      </c>
      <c r="E5" s="7" t="s">
        <v>10</v>
      </c>
      <c r="F5" s="7">
        <v>23.1</v>
      </c>
      <c r="G5" s="7">
        <v>1</v>
      </c>
      <c r="H5" s="7" t="s">
        <v>23</v>
      </c>
      <c r="I5" s="35" t="s">
        <v>38</v>
      </c>
      <c r="J5" s="7">
        <v>3</v>
      </c>
      <c r="K5" s="35" t="s">
        <v>25</v>
      </c>
      <c r="L5" s="7">
        <v>0</v>
      </c>
      <c r="M5" s="7">
        <v>0</v>
      </c>
      <c r="N5" s="7">
        <v>20</v>
      </c>
      <c r="O5" s="7">
        <v>28</v>
      </c>
      <c r="P5" s="7" t="s">
        <v>43</v>
      </c>
      <c r="Q5" s="7" t="s">
        <v>44</v>
      </c>
      <c r="R5" s="7" t="s">
        <v>45</v>
      </c>
      <c r="S5" s="7">
        <v>72</v>
      </c>
      <c r="T5" s="7">
        <v>288</v>
      </c>
      <c r="U5" s="7"/>
      <c r="V5" s="7"/>
      <c r="W5" s="7" t="s">
        <v>28</v>
      </c>
      <c r="X5" s="7" t="s">
        <v>46</v>
      </c>
      <c r="Y5" s="7">
        <v>1</v>
      </c>
      <c r="Z5" s="7">
        <v>3</v>
      </c>
      <c r="AA5" s="7">
        <v>15</v>
      </c>
      <c r="AB5" s="7">
        <v>0</v>
      </c>
      <c r="AC5" s="7">
        <v>18</v>
      </c>
      <c r="AD5" s="33">
        <f t="shared" si="0"/>
        <v>0</v>
      </c>
      <c r="AE5" s="7"/>
      <c r="AF5" s="7">
        <v>0</v>
      </c>
      <c r="AG5" s="7">
        <v>18</v>
      </c>
      <c r="AH5" s="7">
        <v>0</v>
      </c>
      <c r="AI5" s="7" t="s">
        <v>278</v>
      </c>
      <c r="AJ5" s="8">
        <v>1</v>
      </c>
      <c r="AK5" s="8">
        <v>0</v>
      </c>
      <c r="AL5" s="8" t="s">
        <v>437</v>
      </c>
      <c r="AM5" s="9" t="s">
        <v>264</v>
      </c>
      <c r="AN5" s="4">
        <v>1</v>
      </c>
      <c r="AO5" s="1">
        <v>0</v>
      </c>
    </row>
    <row r="6" spans="1:41" ht="25.75" customHeight="1" x14ac:dyDescent="0.25">
      <c r="A6" t="s">
        <v>396</v>
      </c>
      <c r="B6" s="5" t="s">
        <v>42</v>
      </c>
      <c r="C6" s="6" t="s">
        <v>21</v>
      </c>
      <c r="D6" s="7">
        <v>74</v>
      </c>
      <c r="E6" s="7" t="s">
        <v>22</v>
      </c>
      <c r="F6" s="7">
        <v>21.2</v>
      </c>
      <c r="G6" s="7">
        <v>1</v>
      </c>
      <c r="H6" s="7" t="s">
        <v>47</v>
      </c>
      <c r="I6" s="35" t="s">
        <v>48</v>
      </c>
      <c r="J6" s="7">
        <v>4</v>
      </c>
      <c r="K6" s="35" t="s">
        <v>206</v>
      </c>
      <c r="L6" s="7">
        <v>0</v>
      </c>
      <c r="M6" s="7">
        <v>2</v>
      </c>
      <c r="N6" s="7">
        <v>19</v>
      </c>
      <c r="O6" s="7">
        <v>145</v>
      </c>
      <c r="P6" s="7" t="s">
        <v>49</v>
      </c>
      <c r="Q6" s="7" t="s">
        <v>28</v>
      </c>
      <c r="R6" s="7" t="s">
        <v>50</v>
      </c>
      <c r="S6" s="7">
        <v>98</v>
      </c>
      <c r="T6" s="7">
        <v>245</v>
      </c>
      <c r="U6" s="7" t="s">
        <v>51</v>
      </c>
      <c r="V6" s="7" t="s">
        <v>52</v>
      </c>
      <c r="W6" s="7" t="s">
        <v>28</v>
      </c>
      <c r="X6" s="7" t="s">
        <v>46</v>
      </c>
      <c r="Y6" s="7">
        <v>0</v>
      </c>
      <c r="Z6" s="7">
        <v>5</v>
      </c>
      <c r="AA6" s="7">
        <v>1</v>
      </c>
      <c r="AB6" s="7">
        <v>1</v>
      </c>
      <c r="AC6" s="7">
        <v>6</v>
      </c>
      <c r="AD6" s="33">
        <f t="shared" si="0"/>
        <v>1</v>
      </c>
      <c r="AE6" s="7" t="s">
        <v>53</v>
      </c>
      <c r="AF6" s="7">
        <v>0</v>
      </c>
      <c r="AG6" s="7">
        <v>6</v>
      </c>
      <c r="AH6" s="7">
        <v>1</v>
      </c>
      <c r="AI6" s="7" t="s">
        <v>225</v>
      </c>
      <c r="AJ6" s="8">
        <v>0</v>
      </c>
      <c r="AK6" s="8">
        <v>0</v>
      </c>
      <c r="AL6" s="8" t="s">
        <v>298</v>
      </c>
      <c r="AM6" s="9"/>
      <c r="AN6" s="4">
        <v>1</v>
      </c>
      <c r="AO6" s="1">
        <v>0</v>
      </c>
    </row>
    <row r="7" spans="1:41" ht="25.75" customHeight="1" x14ac:dyDescent="0.25">
      <c r="A7" t="s">
        <v>397</v>
      </c>
      <c r="B7" s="5" t="s">
        <v>37</v>
      </c>
      <c r="C7" s="6" t="s">
        <v>21</v>
      </c>
      <c r="D7" s="7">
        <v>75</v>
      </c>
      <c r="E7" s="7" t="s">
        <v>10</v>
      </c>
      <c r="F7" s="7">
        <v>21.7</v>
      </c>
      <c r="G7" s="7">
        <v>0</v>
      </c>
      <c r="H7" s="7" t="s">
        <v>54</v>
      </c>
      <c r="I7" s="35" t="s">
        <v>55</v>
      </c>
      <c r="J7" s="7">
        <v>4</v>
      </c>
      <c r="K7" s="35">
        <v>3</v>
      </c>
      <c r="L7" s="7">
        <v>0</v>
      </c>
      <c r="M7" s="7">
        <v>2</v>
      </c>
      <c r="N7" s="7">
        <v>8</v>
      </c>
      <c r="O7" s="7">
        <v>19</v>
      </c>
      <c r="P7" s="7" t="s">
        <v>251</v>
      </c>
      <c r="Q7" s="7" t="s">
        <v>56</v>
      </c>
      <c r="R7" s="7" t="s">
        <v>57</v>
      </c>
      <c r="S7" s="7">
        <v>170</v>
      </c>
      <c r="T7" s="7">
        <v>297</v>
      </c>
      <c r="U7" s="7" t="s">
        <v>58</v>
      </c>
      <c r="V7" s="7" t="s">
        <v>209</v>
      </c>
      <c r="W7" s="7" t="s">
        <v>28</v>
      </c>
      <c r="X7" s="7" t="s">
        <v>46</v>
      </c>
      <c r="Y7" s="7">
        <v>0</v>
      </c>
      <c r="Z7" s="7">
        <v>4</v>
      </c>
      <c r="AA7" s="7">
        <v>16</v>
      </c>
      <c r="AB7" s="7">
        <v>1</v>
      </c>
      <c r="AC7" s="7">
        <v>38</v>
      </c>
      <c r="AD7" s="33">
        <f t="shared" si="0"/>
        <v>1</v>
      </c>
      <c r="AE7" s="7" t="s">
        <v>212</v>
      </c>
      <c r="AF7" s="7">
        <v>0</v>
      </c>
      <c r="AG7" s="7">
        <v>21</v>
      </c>
      <c r="AH7" s="7">
        <v>1</v>
      </c>
      <c r="AI7" s="7" t="s">
        <v>291</v>
      </c>
      <c r="AJ7" s="1">
        <v>0</v>
      </c>
      <c r="AK7" s="1">
        <v>0</v>
      </c>
      <c r="AL7" s="1" t="s">
        <v>299</v>
      </c>
      <c r="AM7" s="9" t="s">
        <v>265</v>
      </c>
      <c r="AN7" s="10">
        <v>1</v>
      </c>
      <c r="AO7" s="1">
        <v>0</v>
      </c>
    </row>
    <row r="8" spans="1:41" ht="25.75" customHeight="1" x14ac:dyDescent="0.25">
      <c r="A8" t="s">
        <v>398</v>
      </c>
      <c r="B8" s="5" t="s">
        <v>21</v>
      </c>
      <c r="C8" s="6" t="s">
        <v>21</v>
      </c>
      <c r="D8" s="7">
        <v>79</v>
      </c>
      <c r="E8" s="7" t="s">
        <v>10</v>
      </c>
      <c r="F8" s="7">
        <v>29.3</v>
      </c>
      <c r="G8" s="7">
        <v>1</v>
      </c>
      <c r="H8" s="7" t="s">
        <v>54</v>
      </c>
      <c r="I8" s="35" t="s">
        <v>48</v>
      </c>
      <c r="J8" s="7">
        <v>4</v>
      </c>
      <c r="K8" s="35" t="s">
        <v>25</v>
      </c>
      <c r="L8" s="7">
        <v>0</v>
      </c>
      <c r="M8" s="7">
        <v>2</v>
      </c>
      <c r="N8" s="7">
        <v>6</v>
      </c>
      <c r="O8" s="7">
        <v>84</v>
      </c>
      <c r="P8" s="7" t="s">
        <v>26</v>
      </c>
      <c r="Q8" s="7" t="s">
        <v>28</v>
      </c>
      <c r="R8" s="7" t="s">
        <v>59</v>
      </c>
      <c r="S8" s="7">
        <v>103</v>
      </c>
      <c r="T8" s="7">
        <v>103</v>
      </c>
      <c r="U8" s="7"/>
      <c r="V8" s="7"/>
      <c r="W8" s="7" t="s">
        <v>28</v>
      </c>
      <c r="X8" s="7"/>
      <c r="Y8" s="7">
        <v>1</v>
      </c>
      <c r="Z8" s="7"/>
      <c r="AA8" s="7"/>
      <c r="AB8" s="7"/>
      <c r="AC8" s="7"/>
      <c r="AD8" s="33">
        <f t="shared" si="0"/>
        <v>0</v>
      </c>
      <c r="AE8" s="7"/>
      <c r="AF8" s="7"/>
      <c r="AG8" s="7"/>
      <c r="AH8" s="7">
        <v>1</v>
      </c>
      <c r="AI8" s="7" t="s">
        <v>292</v>
      </c>
      <c r="AJ8" s="8">
        <v>0</v>
      </c>
      <c r="AK8" s="8">
        <v>0</v>
      </c>
      <c r="AL8" s="8"/>
      <c r="AM8" s="9"/>
      <c r="AN8" s="10">
        <v>0</v>
      </c>
      <c r="AO8" s="1">
        <v>0</v>
      </c>
    </row>
    <row r="9" spans="1:41" ht="25.75" customHeight="1" x14ac:dyDescent="0.25">
      <c r="A9" t="s">
        <v>399</v>
      </c>
      <c r="B9" s="5" t="s">
        <v>60</v>
      </c>
      <c r="C9" s="6" t="s">
        <v>21</v>
      </c>
      <c r="D9" s="7">
        <v>71</v>
      </c>
      <c r="E9" s="7" t="s">
        <v>10</v>
      </c>
      <c r="F9" s="7">
        <v>38.5</v>
      </c>
      <c r="G9" s="7">
        <v>1</v>
      </c>
      <c r="H9" s="7" t="s">
        <v>54</v>
      </c>
      <c r="I9" s="35" t="s">
        <v>61</v>
      </c>
      <c r="J9" s="7">
        <v>4</v>
      </c>
      <c r="K9" s="35" t="s">
        <v>25</v>
      </c>
      <c r="L9" s="7">
        <v>0</v>
      </c>
      <c r="M9" s="7">
        <v>0</v>
      </c>
      <c r="N9" s="7">
        <v>19</v>
      </c>
      <c r="O9" s="7">
        <v>33</v>
      </c>
      <c r="P9" s="7"/>
      <c r="Q9" s="7" t="s">
        <v>56</v>
      </c>
      <c r="R9" s="7" t="s">
        <v>62</v>
      </c>
      <c r="S9" s="7">
        <v>91</v>
      </c>
      <c r="T9" s="7">
        <v>300</v>
      </c>
      <c r="U9" s="7" t="s">
        <v>63</v>
      </c>
      <c r="V9" s="7" t="s">
        <v>208</v>
      </c>
      <c r="W9" s="7" t="s">
        <v>28</v>
      </c>
      <c r="X9" s="7" t="s">
        <v>29</v>
      </c>
      <c r="Y9" s="7">
        <v>0</v>
      </c>
      <c r="Z9" s="7">
        <v>0</v>
      </c>
      <c r="AA9" s="7">
        <v>13</v>
      </c>
      <c r="AB9" s="7">
        <v>1</v>
      </c>
      <c r="AC9" s="7">
        <v>13</v>
      </c>
      <c r="AD9" s="33">
        <f t="shared" si="0"/>
        <v>1</v>
      </c>
      <c r="AE9" s="7" t="s">
        <v>30</v>
      </c>
      <c r="AF9" s="7">
        <v>0</v>
      </c>
      <c r="AG9" s="7">
        <v>6</v>
      </c>
      <c r="AH9" s="7">
        <v>1</v>
      </c>
      <c r="AI9" s="7" t="s">
        <v>225</v>
      </c>
      <c r="AJ9" s="8">
        <v>0</v>
      </c>
      <c r="AK9" s="8">
        <v>0</v>
      </c>
      <c r="AL9" s="8" t="s">
        <v>266</v>
      </c>
      <c r="AM9" s="9" t="s">
        <v>300</v>
      </c>
      <c r="AN9" s="10">
        <v>1</v>
      </c>
      <c r="AO9" s="1">
        <v>1</v>
      </c>
    </row>
    <row r="10" spans="1:41" ht="25.75" customHeight="1" x14ac:dyDescent="0.25">
      <c r="A10" t="s">
        <v>400</v>
      </c>
      <c r="B10" s="5" t="s">
        <v>64</v>
      </c>
      <c r="C10" s="6" t="s">
        <v>21</v>
      </c>
      <c r="D10" s="7">
        <v>77</v>
      </c>
      <c r="E10" s="7" t="s">
        <v>22</v>
      </c>
      <c r="F10" s="7">
        <v>19.100000000000001</v>
      </c>
      <c r="G10" s="7">
        <v>1</v>
      </c>
      <c r="H10" s="7" t="s">
        <v>23</v>
      </c>
      <c r="I10" s="35" t="s">
        <v>38</v>
      </c>
      <c r="J10" s="7">
        <v>3</v>
      </c>
      <c r="K10" s="35" t="s">
        <v>25</v>
      </c>
      <c r="L10" s="7">
        <v>0</v>
      </c>
      <c r="M10" s="7">
        <v>0</v>
      </c>
      <c r="N10" s="7">
        <v>35</v>
      </c>
      <c r="O10" s="7">
        <v>147</v>
      </c>
      <c r="P10" s="7"/>
      <c r="Q10" s="7" t="s">
        <v>65</v>
      </c>
      <c r="R10" s="7" t="s">
        <v>253</v>
      </c>
      <c r="S10" s="7">
        <v>46</v>
      </c>
      <c r="T10" s="7">
        <v>188</v>
      </c>
      <c r="U10" s="7"/>
      <c r="V10" s="7"/>
      <c r="W10" s="7" t="s">
        <v>28</v>
      </c>
      <c r="X10" s="7" t="s">
        <v>29</v>
      </c>
      <c r="Y10" s="7">
        <v>1</v>
      </c>
      <c r="Z10" s="7">
        <v>0</v>
      </c>
      <c r="AA10" s="7">
        <v>4</v>
      </c>
      <c r="AB10" s="7">
        <v>0</v>
      </c>
      <c r="AC10" s="7">
        <v>4</v>
      </c>
      <c r="AD10" s="33">
        <f t="shared" si="0"/>
        <v>1</v>
      </c>
      <c r="AE10" s="7" t="s">
        <v>29</v>
      </c>
      <c r="AF10" s="7">
        <v>0</v>
      </c>
      <c r="AG10" s="7">
        <v>4</v>
      </c>
      <c r="AH10" s="7">
        <v>1</v>
      </c>
      <c r="AI10" s="14" t="s">
        <v>226</v>
      </c>
      <c r="AJ10" s="32">
        <v>1</v>
      </c>
      <c r="AK10" s="32">
        <v>0</v>
      </c>
      <c r="AL10" s="8"/>
      <c r="AM10" s="9"/>
      <c r="AN10" s="10">
        <v>0</v>
      </c>
      <c r="AO10" s="1">
        <v>0</v>
      </c>
    </row>
    <row r="11" spans="1:41" ht="25.75" customHeight="1" x14ac:dyDescent="0.25">
      <c r="A11" t="s">
        <v>401</v>
      </c>
      <c r="B11" s="5" t="s">
        <v>66</v>
      </c>
      <c r="C11" s="6" t="s">
        <v>21</v>
      </c>
      <c r="D11" s="7">
        <v>38</v>
      </c>
      <c r="E11" s="7" t="s">
        <v>22</v>
      </c>
      <c r="F11" s="7">
        <v>28.3</v>
      </c>
      <c r="G11" s="7">
        <v>1</v>
      </c>
      <c r="H11" s="7" t="s">
        <v>67</v>
      </c>
      <c r="I11" s="35" t="s">
        <v>38</v>
      </c>
      <c r="J11" s="7">
        <v>3</v>
      </c>
      <c r="K11" s="35">
        <v>0</v>
      </c>
      <c r="L11" s="7">
        <v>0</v>
      </c>
      <c r="M11" s="7">
        <v>0</v>
      </c>
      <c r="N11" s="7">
        <v>37</v>
      </c>
      <c r="O11" s="7">
        <v>95</v>
      </c>
      <c r="P11" s="7" t="s">
        <v>68</v>
      </c>
      <c r="Q11" s="7" t="s">
        <v>69</v>
      </c>
      <c r="R11" s="7" t="s">
        <v>254</v>
      </c>
      <c r="S11" s="7">
        <v>78</v>
      </c>
      <c r="T11" s="7">
        <v>194</v>
      </c>
      <c r="U11" s="7" t="s">
        <v>51</v>
      </c>
      <c r="V11" s="7" t="s">
        <v>207</v>
      </c>
      <c r="W11" s="7" t="s">
        <v>28</v>
      </c>
      <c r="X11" s="7" t="s">
        <v>46</v>
      </c>
      <c r="Y11" s="7">
        <v>0</v>
      </c>
      <c r="Z11" s="7">
        <v>3</v>
      </c>
      <c r="AA11" s="7">
        <v>15</v>
      </c>
      <c r="AB11" s="7">
        <v>0</v>
      </c>
      <c r="AC11" s="7">
        <v>18</v>
      </c>
      <c r="AD11" s="33">
        <f t="shared" si="0"/>
        <v>1</v>
      </c>
      <c r="AE11" s="7" t="s">
        <v>212</v>
      </c>
      <c r="AF11" s="7">
        <v>0</v>
      </c>
      <c r="AG11" s="7">
        <v>18</v>
      </c>
      <c r="AH11" s="7">
        <v>1</v>
      </c>
      <c r="AI11" s="7" t="s">
        <v>227</v>
      </c>
      <c r="AJ11" s="8">
        <v>0</v>
      </c>
      <c r="AK11" s="8">
        <v>0</v>
      </c>
      <c r="AL11" s="8" t="s">
        <v>301</v>
      </c>
      <c r="AM11" s="9" t="s">
        <v>302</v>
      </c>
      <c r="AN11" s="10">
        <v>1</v>
      </c>
      <c r="AO11" s="1">
        <v>0</v>
      </c>
    </row>
    <row r="12" spans="1:41" ht="25.75" customHeight="1" x14ac:dyDescent="0.25">
      <c r="A12" t="s">
        <v>402</v>
      </c>
      <c r="B12" s="5" t="s">
        <v>70</v>
      </c>
      <c r="C12" s="6" t="s">
        <v>21</v>
      </c>
      <c r="D12" s="7">
        <v>62</v>
      </c>
      <c r="E12" s="7" t="s">
        <v>10</v>
      </c>
      <c r="F12" s="7">
        <v>26.4</v>
      </c>
      <c r="G12" s="7">
        <v>0</v>
      </c>
      <c r="H12" s="7" t="s">
        <v>67</v>
      </c>
      <c r="I12" s="35" t="s">
        <v>38</v>
      </c>
      <c r="J12" s="7">
        <v>3</v>
      </c>
      <c r="K12" s="35">
        <v>0</v>
      </c>
      <c r="L12" s="7">
        <v>0</v>
      </c>
      <c r="M12" s="7">
        <v>0</v>
      </c>
      <c r="N12" s="7">
        <v>4</v>
      </c>
      <c r="O12" s="7">
        <v>9</v>
      </c>
      <c r="P12" s="7" t="s">
        <v>71</v>
      </c>
      <c r="Q12" s="7" t="s">
        <v>72</v>
      </c>
      <c r="R12" s="7"/>
      <c r="S12" s="17">
        <v>76</v>
      </c>
      <c r="T12" s="7">
        <v>305</v>
      </c>
      <c r="U12" s="7"/>
      <c r="V12" s="7" t="s">
        <v>73</v>
      </c>
      <c r="W12" s="7" t="s">
        <v>28</v>
      </c>
      <c r="X12" s="7" t="s">
        <v>29</v>
      </c>
      <c r="Y12" s="1">
        <v>1</v>
      </c>
      <c r="Z12" s="7">
        <v>0</v>
      </c>
      <c r="AA12" s="7">
        <v>7</v>
      </c>
      <c r="AB12" s="7">
        <v>1</v>
      </c>
      <c r="AC12" s="7">
        <v>8</v>
      </c>
      <c r="AD12" s="33">
        <f t="shared" si="0"/>
        <v>1</v>
      </c>
      <c r="AE12" s="7" t="s">
        <v>30</v>
      </c>
      <c r="AF12" s="7">
        <v>0</v>
      </c>
      <c r="AG12" s="7">
        <v>5</v>
      </c>
      <c r="AH12" s="7">
        <v>1</v>
      </c>
      <c r="AI12" s="7" t="s">
        <v>225</v>
      </c>
      <c r="AJ12" s="8">
        <v>0</v>
      </c>
      <c r="AK12" s="8">
        <v>0</v>
      </c>
      <c r="AL12" s="8" t="s">
        <v>303</v>
      </c>
      <c r="AM12" s="9"/>
      <c r="AN12" s="10">
        <v>1</v>
      </c>
      <c r="AO12" s="1">
        <v>0</v>
      </c>
    </row>
    <row r="13" spans="1:41" ht="25.75" customHeight="1" x14ac:dyDescent="0.25">
      <c r="A13" t="s">
        <v>403</v>
      </c>
      <c r="B13" s="5" t="s">
        <v>74</v>
      </c>
      <c r="C13" s="6" t="s">
        <v>21</v>
      </c>
      <c r="D13" s="7">
        <v>75</v>
      </c>
      <c r="E13" s="7" t="s">
        <v>22</v>
      </c>
      <c r="F13" s="7">
        <v>21.8</v>
      </c>
      <c r="G13" s="7">
        <v>1</v>
      </c>
      <c r="H13" s="7" t="s">
        <v>67</v>
      </c>
      <c r="I13" s="35" t="s">
        <v>75</v>
      </c>
      <c r="J13" s="7">
        <v>2</v>
      </c>
      <c r="K13" s="35">
        <v>0</v>
      </c>
      <c r="L13" s="7">
        <v>0</v>
      </c>
      <c r="M13" s="7">
        <v>0</v>
      </c>
      <c r="N13" s="7">
        <v>10</v>
      </c>
      <c r="O13" s="7">
        <v>100</v>
      </c>
      <c r="P13" s="7" t="s">
        <v>251</v>
      </c>
      <c r="Q13" s="7" t="s">
        <v>76</v>
      </c>
      <c r="R13" s="7"/>
      <c r="S13" s="7">
        <v>188</v>
      </c>
      <c r="T13" s="7">
        <v>283</v>
      </c>
      <c r="U13" s="7"/>
      <c r="V13" s="7"/>
      <c r="W13" s="7" t="s">
        <v>77</v>
      </c>
      <c r="X13" s="7" t="s">
        <v>78</v>
      </c>
      <c r="Y13" s="7">
        <v>1</v>
      </c>
      <c r="Z13" s="7">
        <v>1</v>
      </c>
      <c r="AA13" s="7">
        <v>44</v>
      </c>
      <c r="AB13" s="7">
        <v>0</v>
      </c>
      <c r="AC13" s="7">
        <v>38</v>
      </c>
      <c r="AD13" s="33">
        <f t="shared" si="0"/>
        <v>1</v>
      </c>
      <c r="AE13" s="7" t="s">
        <v>213</v>
      </c>
      <c r="AF13" s="7">
        <v>1</v>
      </c>
      <c r="AG13" s="7">
        <v>44</v>
      </c>
      <c r="AH13" s="7">
        <v>1</v>
      </c>
      <c r="AI13" s="7" t="s">
        <v>228</v>
      </c>
      <c r="AJ13" s="1">
        <v>0</v>
      </c>
      <c r="AK13" s="1">
        <v>0</v>
      </c>
      <c r="AL13" s="18" t="s">
        <v>304</v>
      </c>
      <c r="AM13" s="9" t="s">
        <v>79</v>
      </c>
      <c r="AN13" s="10">
        <v>1</v>
      </c>
      <c r="AO13" s="1">
        <v>0</v>
      </c>
    </row>
    <row r="14" spans="1:41" ht="25.75" customHeight="1" x14ac:dyDescent="0.25">
      <c r="A14" t="s">
        <v>404</v>
      </c>
      <c r="B14" s="5" t="s">
        <v>80</v>
      </c>
      <c r="C14" s="6" t="s">
        <v>21</v>
      </c>
      <c r="D14" s="7">
        <v>71</v>
      </c>
      <c r="E14" s="7" t="s">
        <v>22</v>
      </c>
      <c r="F14" s="7">
        <v>18.3</v>
      </c>
      <c r="G14" s="7">
        <v>0</v>
      </c>
      <c r="H14" s="7" t="s">
        <v>54</v>
      </c>
      <c r="I14" s="35" t="s">
        <v>48</v>
      </c>
      <c r="J14" s="7">
        <v>4</v>
      </c>
      <c r="K14" s="35">
        <v>2</v>
      </c>
      <c r="L14" s="7">
        <v>0</v>
      </c>
      <c r="M14" s="7">
        <v>2</v>
      </c>
      <c r="N14" s="7">
        <v>16</v>
      </c>
      <c r="O14" s="7">
        <v>82</v>
      </c>
      <c r="P14" s="7" t="s">
        <v>81</v>
      </c>
      <c r="Q14" s="7" t="s">
        <v>82</v>
      </c>
      <c r="R14" s="7" t="s">
        <v>83</v>
      </c>
      <c r="S14" s="7">
        <v>136</v>
      </c>
      <c r="T14" s="7">
        <v>364</v>
      </c>
      <c r="U14" s="7" t="s">
        <v>51</v>
      </c>
      <c r="V14" s="7" t="s">
        <v>84</v>
      </c>
      <c r="W14" s="7" t="s">
        <v>28</v>
      </c>
      <c r="X14" s="7" t="s">
        <v>46</v>
      </c>
      <c r="Y14" s="7">
        <v>0</v>
      </c>
      <c r="Z14" s="7">
        <v>2</v>
      </c>
      <c r="AA14" s="7">
        <v>10</v>
      </c>
      <c r="AB14" s="7">
        <v>1</v>
      </c>
      <c r="AC14" s="7">
        <v>53</v>
      </c>
      <c r="AD14" s="33">
        <f t="shared" si="0"/>
        <v>1</v>
      </c>
      <c r="AE14" s="7" t="s">
        <v>30</v>
      </c>
      <c r="AF14" s="7">
        <v>0</v>
      </c>
      <c r="AG14" s="7">
        <v>12</v>
      </c>
      <c r="AH14" s="7">
        <v>1</v>
      </c>
      <c r="AI14" s="7" t="s">
        <v>85</v>
      </c>
      <c r="AJ14" s="8">
        <v>0</v>
      </c>
      <c r="AK14" s="8">
        <v>1</v>
      </c>
      <c r="AL14" s="8" t="s">
        <v>305</v>
      </c>
      <c r="AM14" s="9"/>
      <c r="AN14" s="10">
        <v>1</v>
      </c>
      <c r="AO14" s="1">
        <v>0</v>
      </c>
    </row>
    <row r="15" spans="1:41" ht="25.75" customHeight="1" x14ac:dyDescent="0.25">
      <c r="A15" t="s">
        <v>405</v>
      </c>
      <c r="B15" s="5" t="s">
        <v>86</v>
      </c>
      <c r="C15" s="6" t="s">
        <v>21</v>
      </c>
      <c r="D15" s="7">
        <v>60</v>
      </c>
      <c r="E15" s="7" t="s">
        <v>10</v>
      </c>
      <c r="F15" s="7">
        <v>33.6</v>
      </c>
      <c r="G15" s="7">
        <v>0</v>
      </c>
      <c r="H15" s="7" t="s">
        <v>23</v>
      </c>
      <c r="I15" s="35" t="s">
        <v>38</v>
      </c>
      <c r="J15" s="7">
        <v>3</v>
      </c>
      <c r="K15" s="35">
        <v>0</v>
      </c>
      <c r="L15" s="7">
        <v>0</v>
      </c>
      <c r="M15" s="7">
        <v>0</v>
      </c>
      <c r="N15" s="7">
        <v>40</v>
      </c>
      <c r="O15" s="7">
        <v>53</v>
      </c>
      <c r="P15" s="7" t="s">
        <v>87</v>
      </c>
      <c r="Q15" s="7" t="s">
        <v>28</v>
      </c>
      <c r="R15" s="7" t="s">
        <v>59</v>
      </c>
      <c r="S15" s="7">
        <v>100</v>
      </c>
      <c r="T15" s="7">
        <v>134</v>
      </c>
      <c r="U15" s="7" t="s">
        <v>88</v>
      </c>
      <c r="V15" s="7" t="s">
        <v>89</v>
      </c>
      <c r="W15" s="7" t="s">
        <v>28</v>
      </c>
      <c r="X15" s="7" t="s">
        <v>78</v>
      </c>
      <c r="Y15" s="7">
        <v>0</v>
      </c>
      <c r="Z15" s="7">
        <v>2</v>
      </c>
      <c r="AA15" s="7">
        <v>24</v>
      </c>
      <c r="AB15" s="7">
        <v>0</v>
      </c>
      <c r="AC15" s="7">
        <v>26</v>
      </c>
      <c r="AD15" s="33">
        <f t="shared" si="0"/>
        <v>0</v>
      </c>
      <c r="AE15" s="7"/>
      <c r="AF15" s="7">
        <v>0</v>
      </c>
      <c r="AG15" s="7">
        <v>26</v>
      </c>
      <c r="AH15" s="7">
        <v>0</v>
      </c>
      <c r="AI15" s="7" t="s">
        <v>276</v>
      </c>
      <c r="AJ15" s="8">
        <v>1</v>
      </c>
      <c r="AK15" s="8">
        <v>0</v>
      </c>
      <c r="AL15" s="8" t="s">
        <v>339</v>
      </c>
      <c r="AM15" s="9" t="s">
        <v>306</v>
      </c>
      <c r="AN15" s="10">
        <v>1</v>
      </c>
      <c r="AO15" s="1">
        <v>1</v>
      </c>
    </row>
    <row r="16" spans="1:41" ht="25.75" customHeight="1" x14ac:dyDescent="0.25">
      <c r="A16" t="s">
        <v>406</v>
      </c>
      <c r="B16" s="5" t="s">
        <v>90</v>
      </c>
      <c r="C16" s="6" t="s">
        <v>21</v>
      </c>
      <c r="D16" s="7">
        <v>70</v>
      </c>
      <c r="E16" s="7" t="s">
        <v>10</v>
      </c>
      <c r="F16" s="7">
        <v>26.7</v>
      </c>
      <c r="G16" s="7">
        <v>0</v>
      </c>
      <c r="H16" s="7" t="s">
        <v>67</v>
      </c>
      <c r="I16" s="35" t="s">
        <v>38</v>
      </c>
      <c r="J16" s="7">
        <v>3</v>
      </c>
      <c r="K16" s="35">
        <v>0</v>
      </c>
      <c r="L16" s="7">
        <v>0</v>
      </c>
      <c r="M16" s="7">
        <v>0</v>
      </c>
      <c r="N16" s="7">
        <v>25</v>
      </c>
      <c r="O16" s="7">
        <v>120</v>
      </c>
      <c r="P16" s="7" t="s">
        <v>81</v>
      </c>
      <c r="Q16" s="7" t="s">
        <v>28</v>
      </c>
      <c r="R16" s="7" t="s">
        <v>91</v>
      </c>
      <c r="S16" s="7">
        <v>77</v>
      </c>
      <c r="T16" s="7">
        <v>306</v>
      </c>
      <c r="U16" s="7"/>
      <c r="V16" s="7"/>
      <c r="W16" s="7" t="s">
        <v>28</v>
      </c>
      <c r="X16" s="7" t="s">
        <v>46</v>
      </c>
      <c r="Y16" s="7">
        <v>1</v>
      </c>
      <c r="Z16" s="7">
        <v>5</v>
      </c>
      <c r="AA16" s="7">
        <v>6</v>
      </c>
      <c r="AB16" s="7">
        <v>0</v>
      </c>
      <c r="AC16" s="7">
        <v>11</v>
      </c>
      <c r="AD16" s="33">
        <f t="shared" si="0"/>
        <v>1</v>
      </c>
      <c r="AE16" s="11" t="s">
        <v>214</v>
      </c>
      <c r="AF16" s="11">
        <v>1</v>
      </c>
      <c r="AG16" s="11">
        <v>5</v>
      </c>
      <c r="AH16" s="7">
        <v>1</v>
      </c>
      <c r="AI16" s="14" t="s">
        <v>229</v>
      </c>
      <c r="AJ16" s="32">
        <v>0</v>
      </c>
      <c r="AK16" s="32">
        <v>0</v>
      </c>
      <c r="AL16" s="8" t="s">
        <v>307</v>
      </c>
      <c r="AM16" s="12"/>
      <c r="AN16" s="13">
        <v>1</v>
      </c>
      <c r="AO16" s="1">
        <v>0</v>
      </c>
    </row>
    <row r="17" spans="1:41" ht="25.75" customHeight="1" x14ac:dyDescent="0.25">
      <c r="A17" t="s">
        <v>407</v>
      </c>
      <c r="B17" s="5" t="s">
        <v>90</v>
      </c>
      <c r="C17" s="6" t="s">
        <v>21</v>
      </c>
      <c r="D17" s="7">
        <v>71</v>
      </c>
      <c r="E17" s="7" t="s">
        <v>10</v>
      </c>
      <c r="F17" s="7">
        <v>23.7</v>
      </c>
      <c r="G17" s="7">
        <v>0</v>
      </c>
      <c r="H17" s="7" t="s">
        <v>54</v>
      </c>
      <c r="I17" s="35" t="s">
        <v>48</v>
      </c>
      <c r="J17" s="7">
        <v>4</v>
      </c>
      <c r="K17" s="35" t="s">
        <v>25</v>
      </c>
      <c r="L17" s="7">
        <v>0</v>
      </c>
      <c r="M17" s="7">
        <v>2</v>
      </c>
      <c r="N17" s="7">
        <v>11</v>
      </c>
      <c r="O17" s="7">
        <v>40</v>
      </c>
      <c r="P17" s="7" t="s">
        <v>33</v>
      </c>
      <c r="Q17" s="7" t="s">
        <v>28</v>
      </c>
      <c r="R17" s="7" t="s">
        <v>255</v>
      </c>
      <c r="S17" s="7">
        <v>38</v>
      </c>
      <c r="T17" s="7">
        <v>305</v>
      </c>
      <c r="U17" s="7" t="s">
        <v>92</v>
      </c>
      <c r="V17" s="7" t="s">
        <v>93</v>
      </c>
      <c r="W17" s="7" t="s">
        <v>28</v>
      </c>
      <c r="X17" s="7" t="s">
        <v>29</v>
      </c>
      <c r="Y17" s="7">
        <v>0</v>
      </c>
      <c r="Z17" s="7">
        <v>0</v>
      </c>
      <c r="AA17" s="7">
        <v>4</v>
      </c>
      <c r="AB17" s="7">
        <v>1</v>
      </c>
      <c r="AC17" s="7">
        <v>4</v>
      </c>
      <c r="AD17" s="33">
        <f t="shared" si="0"/>
        <v>1</v>
      </c>
      <c r="AE17" s="7" t="s">
        <v>30</v>
      </c>
      <c r="AF17" s="7">
        <v>0</v>
      </c>
      <c r="AG17" s="7">
        <v>4</v>
      </c>
      <c r="AH17" s="7">
        <v>1</v>
      </c>
      <c r="AI17" s="7" t="s">
        <v>277</v>
      </c>
      <c r="AJ17" s="8">
        <v>1</v>
      </c>
      <c r="AK17" s="8">
        <v>0</v>
      </c>
      <c r="AL17" s="8" t="s">
        <v>308</v>
      </c>
      <c r="AM17" s="9"/>
      <c r="AN17" s="10">
        <v>1</v>
      </c>
      <c r="AO17" s="1">
        <v>0</v>
      </c>
    </row>
    <row r="18" spans="1:41" ht="25.75" customHeight="1" x14ac:dyDescent="0.3">
      <c r="A18" t="s">
        <v>408</v>
      </c>
      <c r="B18" s="5" t="s">
        <v>94</v>
      </c>
      <c r="C18" s="6" t="s">
        <v>21</v>
      </c>
      <c r="D18" s="7">
        <v>46</v>
      </c>
      <c r="E18" s="7" t="s">
        <v>10</v>
      </c>
      <c r="F18" s="7">
        <v>26</v>
      </c>
      <c r="G18" s="7">
        <v>0</v>
      </c>
      <c r="H18" s="7" t="s">
        <v>67</v>
      </c>
      <c r="I18" s="35" t="s">
        <v>61</v>
      </c>
      <c r="J18" s="7">
        <v>4</v>
      </c>
      <c r="K18" s="35">
        <v>0</v>
      </c>
      <c r="L18" s="7">
        <v>0</v>
      </c>
      <c r="M18" s="7">
        <v>0</v>
      </c>
      <c r="N18" s="7">
        <v>9</v>
      </c>
      <c r="O18" s="7">
        <v>18</v>
      </c>
      <c r="P18" s="7" t="s">
        <v>49</v>
      </c>
      <c r="Q18" s="7" t="s">
        <v>95</v>
      </c>
      <c r="R18" s="7" t="s">
        <v>96</v>
      </c>
      <c r="S18" s="7">
        <v>111</v>
      </c>
      <c r="T18" s="7">
        <v>371</v>
      </c>
      <c r="U18" s="7" t="s">
        <v>83</v>
      </c>
      <c r="V18" s="7" t="s">
        <v>210</v>
      </c>
      <c r="W18" s="15" t="s">
        <v>262</v>
      </c>
      <c r="X18" s="7" t="s">
        <v>29</v>
      </c>
      <c r="Y18" s="7">
        <v>0</v>
      </c>
      <c r="Z18" s="7">
        <v>0</v>
      </c>
      <c r="AA18" s="7">
        <v>7</v>
      </c>
      <c r="AB18" s="7">
        <v>1</v>
      </c>
      <c r="AC18" s="7">
        <v>70</v>
      </c>
      <c r="AD18" s="33">
        <f t="shared" si="0"/>
        <v>0</v>
      </c>
      <c r="AE18" s="7"/>
      <c r="AF18" s="7">
        <v>0</v>
      </c>
      <c r="AG18" s="7">
        <v>7</v>
      </c>
      <c r="AH18" s="7">
        <v>1</v>
      </c>
      <c r="AI18" s="14" t="s">
        <v>293</v>
      </c>
      <c r="AJ18" s="32">
        <v>0</v>
      </c>
      <c r="AK18" s="32">
        <v>0</v>
      </c>
      <c r="AL18" s="8" t="s">
        <v>309</v>
      </c>
      <c r="AM18" s="9" t="s">
        <v>310</v>
      </c>
      <c r="AN18" s="10">
        <v>1</v>
      </c>
      <c r="AO18" s="1">
        <v>1</v>
      </c>
    </row>
    <row r="19" spans="1:41" ht="25.75" customHeight="1" x14ac:dyDescent="0.3">
      <c r="A19" t="s">
        <v>409</v>
      </c>
      <c r="B19" s="5" t="s">
        <v>97</v>
      </c>
      <c r="C19" s="6" t="s">
        <v>21</v>
      </c>
      <c r="D19" s="7">
        <v>70</v>
      </c>
      <c r="E19" s="7" t="s">
        <v>10</v>
      </c>
      <c r="F19" s="7">
        <v>31.3</v>
      </c>
      <c r="G19" s="7">
        <v>0</v>
      </c>
      <c r="H19" s="7" t="s">
        <v>67</v>
      </c>
      <c r="I19" s="35" t="s">
        <v>38</v>
      </c>
      <c r="J19" s="7">
        <v>3</v>
      </c>
      <c r="K19" s="35">
        <v>0</v>
      </c>
      <c r="L19" s="7">
        <v>0</v>
      </c>
      <c r="M19" s="7">
        <v>0</v>
      </c>
      <c r="N19" s="7">
        <v>8</v>
      </c>
      <c r="O19" s="7">
        <v>20</v>
      </c>
      <c r="P19" s="7" t="s">
        <v>33</v>
      </c>
      <c r="Q19" s="7" t="s">
        <v>28</v>
      </c>
      <c r="R19" s="7" t="s">
        <v>98</v>
      </c>
      <c r="S19" s="7">
        <v>159</v>
      </c>
      <c r="T19" s="7">
        <v>159</v>
      </c>
      <c r="U19" s="7" t="s">
        <v>99</v>
      </c>
      <c r="V19" s="1" t="s">
        <v>100</v>
      </c>
      <c r="W19" s="7" t="s">
        <v>261</v>
      </c>
      <c r="X19" s="7" t="s">
        <v>46</v>
      </c>
      <c r="Y19" s="7">
        <v>0</v>
      </c>
      <c r="Z19" s="7">
        <v>3</v>
      </c>
      <c r="AA19" s="7">
        <v>3</v>
      </c>
      <c r="AB19" s="7">
        <v>0</v>
      </c>
      <c r="AC19" s="7">
        <v>6</v>
      </c>
      <c r="AD19" s="33">
        <f t="shared" si="0"/>
        <v>1</v>
      </c>
      <c r="AE19" s="7" t="s">
        <v>215</v>
      </c>
      <c r="AF19" s="7">
        <v>0</v>
      </c>
      <c r="AG19" s="7">
        <v>3</v>
      </c>
      <c r="AH19" s="7">
        <v>1</v>
      </c>
      <c r="AI19" s="14" t="s">
        <v>230</v>
      </c>
      <c r="AJ19" s="32">
        <v>0</v>
      </c>
      <c r="AK19" s="32">
        <v>0</v>
      </c>
      <c r="AL19" s="8" t="s">
        <v>340</v>
      </c>
      <c r="AM19" s="9" t="s">
        <v>311</v>
      </c>
      <c r="AN19" s="7">
        <v>1</v>
      </c>
      <c r="AO19" s="1">
        <v>1</v>
      </c>
    </row>
    <row r="20" spans="1:41" ht="25.75" customHeight="1" x14ac:dyDescent="0.25">
      <c r="A20" t="s">
        <v>410</v>
      </c>
      <c r="B20" s="5" t="s">
        <v>101</v>
      </c>
      <c r="C20" s="6" t="s">
        <v>21</v>
      </c>
      <c r="D20" s="7">
        <v>66</v>
      </c>
      <c r="E20" s="7" t="s">
        <v>22</v>
      </c>
      <c r="F20" s="7">
        <v>22.9</v>
      </c>
      <c r="G20" s="7">
        <v>0</v>
      </c>
      <c r="H20" s="7" t="s">
        <v>23</v>
      </c>
      <c r="I20" s="35" t="s">
        <v>38</v>
      </c>
      <c r="J20" s="7">
        <v>3</v>
      </c>
      <c r="K20" s="35" t="s">
        <v>25</v>
      </c>
      <c r="L20" s="7">
        <v>0</v>
      </c>
      <c r="M20" s="7">
        <v>0</v>
      </c>
      <c r="N20" s="7">
        <v>95</v>
      </c>
      <c r="O20" s="7">
        <v>360</v>
      </c>
      <c r="P20" s="7" t="s">
        <v>250</v>
      </c>
      <c r="Q20" s="7" t="s">
        <v>102</v>
      </c>
      <c r="R20" s="7" t="s">
        <v>103</v>
      </c>
      <c r="S20" s="7">
        <v>137</v>
      </c>
      <c r="T20" s="7">
        <v>185</v>
      </c>
      <c r="U20" s="7"/>
      <c r="V20" s="7"/>
      <c r="W20" s="7" t="s">
        <v>28</v>
      </c>
      <c r="X20" s="7" t="s">
        <v>46</v>
      </c>
      <c r="Y20" s="7">
        <v>1</v>
      </c>
      <c r="Z20" s="7">
        <v>2</v>
      </c>
      <c r="AA20" s="7">
        <v>10</v>
      </c>
      <c r="AB20" s="7">
        <v>0</v>
      </c>
      <c r="AC20" s="7">
        <v>8</v>
      </c>
      <c r="AD20" s="33">
        <f t="shared" si="0"/>
        <v>1</v>
      </c>
      <c r="AE20" s="7" t="s">
        <v>216</v>
      </c>
      <c r="AF20" s="7">
        <v>1</v>
      </c>
      <c r="AG20" s="7">
        <v>8</v>
      </c>
      <c r="AH20" s="7">
        <v>1</v>
      </c>
      <c r="AI20" s="7" t="s">
        <v>274</v>
      </c>
      <c r="AJ20" s="8">
        <v>1</v>
      </c>
      <c r="AK20" s="8">
        <v>1</v>
      </c>
      <c r="AL20" s="8" t="s">
        <v>341</v>
      </c>
      <c r="AM20" s="9" t="s">
        <v>312</v>
      </c>
      <c r="AN20" s="10">
        <v>1</v>
      </c>
      <c r="AO20" s="1">
        <v>1</v>
      </c>
    </row>
    <row r="21" spans="1:41" ht="25.75" customHeight="1" x14ac:dyDescent="0.25">
      <c r="A21" t="s">
        <v>411</v>
      </c>
      <c r="B21" s="5" t="s">
        <v>104</v>
      </c>
      <c r="C21" s="6" t="s">
        <v>21</v>
      </c>
      <c r="D21" s="7">
        <v>37</v>
      </c>
      <c r="E21" s="7" t="s">
        <v>10</v>
      </c>
      <c r="F21" s="7">
        <v>28.3</v>
      </c>
      <c r="G21" s="7">
        <v>0</v>
      </c>
      <c r="H21" s="7" t="s">
        <v>105</v>
      </c>
      <c r="I21" s="35"/>
      <c r="J21" s="7"/>
      <c r="K21" s="35"/>
      <c r="L21" s="7"/>
      <c r="M21" s="7"/>
      <c r="N21" s="1">
        <v>1</v>
      </c>
      <c r="O21" s="7">
        <v>4</v>
      </c>
      <c r="P21" s="7" t="s">
        <v>106</v>
      </c>
      <c r="Q21" s="7" t="s">
        <v>28</v>
      </c>
      <c r="R21" s="7" t="s">
        <v>256</v>
      </c>
      <c r="S21" s="7">
        <v>158</v>
      </c>
      <c r="T21" s="7">
        <v>158</v>
      </c>
      <c r="U21" s="7" t="s">
        <v>28</v>
      </c>
      <c r="V21" s="7"/>
      <c r="W21" s="7">
        <v>0</v>
      </c>
      <c r="X21" s="7" t="s">
        <v>46</v>
      </c>
      <c r="Y21" s="7">
        <v>0</v>
      </c>
      <c r="Z21" s="7">
        <v>2</v>
      </c>
      <c r="AA21" s="7"/>
      <c r="AB21" s="7">
        <v>0</v>
      </c>
      <c r="AC21" s="7">
        <v>3</v>
      </c>
      <c r="AD21" s="33">
        <f t="shared" si="0"/>
        <v>1</v>
      </c>
      <c r="AE21" s="7" t="s">
        <v>217</v>
      </c>
      <c r="AF21" s="7">
        <v>1</v>
      </c>
      <c r="AG21" s="7">
        <v>3</v>
      </c>
      <c r="AH21" s="7">
        <v>0</v>
      </c>
      <c r="AI21" s="7" t="s">
        <v>231</v>
      </c>
      <c r="AJ21" s="8">
        <v>0</v>
      </c>
      <c r="AK21" s="8">
        <v>0</v>
      </c>
      <c r="AL21" s="9" t="s">
        <v>313</v>
      </c>
      <c r="AM21" s="9" t="s">
        <v>313</v>
      </c>
      <c r="AN21" s="10">
        <v>1</v>
      </c>
      <c r="AO21" s="1">
        <v>1</v>
      </c>
    </row>
    <row r="22" spans="1:41" ht="25.75" customHeight="1" x14ac:dyDescent="0.25">
      <c r="A22" t="s">
        <v>412</v>
      </c>
      <c r="B22" s="5" t="s">
        <v>107</v>
      </c>
      <c r="C22" s="6" t="s">
        <v>21</v>
      </c>
      <c r="D22" s="7">
        <v>73</v>
      </c>
      <c r="E22" s="7" t="s">
        <v>22</v>
      </c>
      <c r="F22" s="7">
        <v>20.3</v>
      </c>
      <c r="G22" s="7">
        <v>0</v>
      </c>
      <c r="H22" s="7" t="s">
        <v>67</v>
      </c>
      <c r="I22" s="35" t="s">
        <v>48</v>
      </c>
      <c r="J22" s="7">
        <v>4</v>
      </c>
      <c r="K22" s="35">
        <v>2</v>
      </c>
      <c r="L22" s="7">
        <v>0</v>
      </c>
      <c r="M22" s="7">
        <v>2</v>
      </c>
      <c r="N22" s="7">
        <v>48</v>
      </c>
      <c r="O22" s="7">
        <v>60</v>
      </c>
      <c r="P22" s="7" t="s">
        <v>81</v>
      </c>
      <c r="Q22" s="7" t="s">
        <v>108</v>
      </c>
      <c r="R22" s="7" t="s">
        <v>109</v>
      </c>
      <c r="S22" s="7">
        <v>132</v>
      </c>
      <c r="T22" s="7">
        <v>221</v>
      </c>
      <c r="U22" s="7"/>
      <c r="V22" s="7"/>
      <c r="W22" s="7" t="s">
        <v>28</v>
      </c>
      <c r="X22" s="7" t="s">
        <v>29</v>
      </c>
      <c r="Y22" s="7">
        <v>1</v>
      </c>
      <c r="Z22" s="7">
        <v>0</v>
      </c>
      <c r="AA22" s="7">
        <v>4</v>
      </c>
      <c r="AB22" s="7">
        <v>0</v>
      </c>
      <c r="AC22" s="7">
        <v>4</v>
      </c>
      <c r="AD22" s="33">
        <f t="shared" si="0"/>
        <v>1</v>
      </c>
      <c r="AE22" s="7" t="s">
        <v>218</v>
      </c>
      <c r="AF22" s="7">
        <v>1</v>
      </c>
      <c r="AG22" s="7">
        <v>4</v>
      </c>
      <c r="AH22" s="7">
        <v>1</v>
      </c>
      <c r="AI22" s="7" t="s">
        <v>275</v>
      </c>
      <c r="AJ22" s="8">
        <v>1</v>
      </c>
      <c r="AK22" s="8">
        <v>0</v>
      </c>
      <c r="AL22" s="8" t="s">
        <v>342</v>
      </c>
      <c r="AM22" s="9" t="s">
        <v>314</v>
      </c>
      <c r="AN22" s="10">
        <v>1</v>
      </c>
      <c r="AO22" s="1">
        <v>1</v>
      </c>
    </row>
    <row r="23" spans="1:41" ht="25.75" customHeight="1" x14ac:dyDescent="0.25">
      <c r="A23" t="s">
        <v>413</v>
      </c>
      <c r="B23" s="5" t="s">
        <v>110</v>
      </c>
      <c r="C23" s="6" t="s">
        <v>21</v>
      </c>
      <c r="D23" s="7">
        <v>71</v>
      </c>
      <c r="E23" s="1" t="s">
        <v>22</v>
      </c>
      <c r="F23" s="1">
        <v>39.5</v>
      </c>
      <c r="G23" s="1">
        <v>0</v>
      </c>
      <c r="H23" s="7" t="s">
        <v>67</v>
      </c>
      <c r="I23" s="35" t="s">
        <v>38</v>
      </c>
      <c r="J23" s="7">
        <v>3</v>
      </c>
      <c r="K23" s="35">
        <v>0</v>
      </c>
      <c r="L23" s="7">
        <v>0</v>
      </c>
      <c r="M23" s="7">
        <v>0</v>
      </c>
      <c r="N23" s="7">
        <v>28</v>
      </c>
      <c r="O23" s="7">
        <v>72</v>
      </c>
      <c r="P23" s="7" t="s">
        <v>249</v>
      </c>
      <c r="Q23" s="7" t="s">
        <v>111</v>
      </c>
      <c r="R23" s="7"/>
      <c r="S23" s="7">
        <v>144</v>
      </c>
      <c r="T23" s="7">
        <v>144</v>
      </c>
      <c r="U23" s="7"/>
      <c r="V23" s="7"/>
      <c r="W23" s="7" t="s">
        <v>28</v>
      </c>
      <c r="X23" s="7" t="s">
        <v>29</v>
      </c>
      <c r="Y23" s="7">
        <v>1</v>
      </c>
      <c r="Z23" s="7">
        <v>0</v>
      </c>
      <c r="AA23" s="7">
        <v>5</v>
      </c>
      <c r="AB23" s="7">
        <v>0</v>
      </c>
      <c r="AC23" s="7">
        <v>5</v>
      </c>
      <c r="AD23" s="33">
        <f t="shared" si="0"/>
        <v>1</v>
      </c>
      <c r="AE23" s="7" t="s">
        <v>218</v>
      </c>
      <c r="AF23" s="7">
        <v>1</v>
      </c>
      <c r="AG23" s="7">
        <v>5</v>
      </c>
      <c r="AH23" s="7">
        <v>1</v>
      </c>
      <c r="AI23" s="7" t="s">
        <v>232</v>
      </c>
      <c r="AJ23" s="8">
        <v>0</v>
      </c>
      <c r="AK23" s="8">
        <v>0</v>
      </c>
      <c r="AL23" s="8" t="s">
        <v>343</v>
      </c>
      <c r="AM23" s="9" t="s">
        <v>315</v>
      </c>
      <c r="AN23" s="10">
        <v>1</v>
      </c>
      <c r="AO23" s="1">
        <v>1</v>
      </c>
    </row>
    <row r="24" spans="1:41" ht="25.75" customHeight="1" x14ac:dyDescent="0.25">
      <c r="A24" t="s">
        <v>414</v>
      </c>
      <c r="B24" s="5" t="s">
        <v>112</v>
      </c>
      <c r="C24" s="6" t="s">
        <v>21</v>
      </c>
      <c r="D24" s="7">
        <v>65</v>
      </c>
      <c r="E24" s="7" t="s">
        <v>10</v>
      </c>
      <c r="F24" s="7">
        <v>25.2</v>
      </c>
      <c r="G24" s="7">
        <v>0</v>
      </c>
      <c r="H24" s="7" t="s">
        <v>54</v>
      </c>
      <c r="I24" s="35" t="s">
        <v>48</v>
      </c>
      <c r="J24" s="7">
        <v>4</v>
      </c>
      <c r="K24" s="35" t="s">
        <v>25</v>
      </c>
      <c r="L24" s="7">
        <v>0</v>
      </c>
      <c r="M24" s="7">
        <v>2</v>
      </c>
      <c r="N24" s="7">
        <v>9</v>
      </c>
      <c r="O24" s="7">
        <v>21</v>
      </c>
      <c r="P24" s="7" t="s">
        <v>26</v>
      </c>
      <c r="Q24" s="7" t="s">
        <v>28</v>
      </c>
      <c r="R24" s="7" t="s">
        <v>51</v>
      </c>
      <c r="S24" s="7">
        <v>152</v>
      </c>
      <c r="T24" s="7">
        <v>353</v>
      </c>
      <c r="U24" s="7" t="s">
        <v>83</v>
      </c>
      <c r="V24" s="7" t="s">
        <v>113</v>
      </c>
      <c r="W24" s="7" t="s">
        <v>28</v>
      </c>
      <c r="X24" s="7" t="s">
        <v>29</v>
      </c>
      <c r="Y24" s="7">
        <v>0</v>
      </c>
      <c r="Z24" s="7">
        <v>0</v>
      </c>
      <c r="AA24" s="7">
        <v>7</v>
      </c>
      <c r="AB24" s="7">
        <v>1</v>
      </c>
      <c r="AC24" s="7">
        <v>11</v>
      </c>
      <c r="AD24" s="33">
        <f t="shared" si="0"/>
        <v>1</v>
      </c>
      <c r="AE24" s="7" t="s">
        <v>30</v>
      </c>
      <c r="AF24" s="1">
        <v>0</v>
      </c>
      <c r="AG24" s="1">
        <v>3</v>
      </c>
      <c r="AH24" s="7">
        <v>1</v>
      </c>
      <c r="AI24" s="7" t="s">
        <v>225</v>
      </c>
      <c r="AJ24" s="8">
        <v>0</v>
      </c>
      <c r="AK24" s="8">
        <v>0</v>
      </c>
      <c r="AL24" s="8" t="s">
        <v>316</v>
      </c>
      <c r="AM24" s="9"/>
      <c r="AN24" s="10">
        <v>1</v>
      </c>
      <c r="AO24" s="1">
        <v>0</v>
      </c>
    </row>
    <row r="25" spans="1:41" ht="25.75" customHeight="1" x14ac:dyDescent="0.25">
      <c r="A25" t="s">
        <v>415</v>
      </c>
      <c r="B25" s="5" t="s">
        <v>114</v>
      </c>
      <c r="C25" s="6" t="s">
        <v>21</v>
      </c>
      <c r="D25" s="7">
        <v>71</v>
      </c>
      <c r="E25" s="7" t="s">
        <v>10</v>
      </c>
      <c r="F25" s="7">
        <v>24.8</v>
      </c>
      <c r="G25" s="7">
        <v>0</v>
      </c>
      <c r="H25" s="7" t="s">
        <v>67</v>
      </c>
      <c r="I25" s="35" t="s">
        <v>38</v>
      </c>
      <c r="J25" s="7">
        <v>3</v>
      </c>
      <c r="K25" s="35">
        <v>0</v>
      </c>
      <c r="L25" s="7">
        <v>0</v>
      </c>
      <c r="M25" s="7">
        <v>0</v>
      </c>
      <c r="N25" s="7">
        <v>65</v>
      </c>
      <c r="O25" s="7">
        <v>94</v>
      </c>
      <c r="P25" s="7" t="s">
        <v>115</v>
      </c>
      <c r="Q25" s="7" t="s">
        <v>116</v>
      </c>
      <c r="R25" s="7" t="s">
        <v>103</v>
      </c>
      <c r="S25" s="7">
        <v>153</v>
      </c>
      <c r="T25" s="7">
        <v>233</v>
      </c>
      <c r="U25" s="7"/>
      <c r="V25" s="7"/>
      <c r="W25" s="7" t="s">
        <v>117</v>
      </c>
      <c r="X25" s="7" t="s">
        <v>78</v>
      </c>
      <c r="Y25" s="7">
        <v>1</v>
      </c>
      <c r="Z25" s="7">
        <v>2</v>
      </c>
      <c r="AA25" s="7">
        <v>44</v>
      </c>
      <c r="AB25" s="7">
        <v>1</v>
      </c>
      <c r="AC25" s="7">
        <v>46</v>
      </c>
      <c r="AD25" s="33">
        <f t="shared" si="0"/>
        <v>1</v>
      </c>
      <c r="AE25" s="7" t="s">
        <v>219</v>
      </c>
      <c r="AF25" s="7">
        <v>1</v>
      </c>
      <c r="AG25" s="7">
        <v>46</v>
      </c>
      <c r="AH25" s="7">
        <v>1</v>
      </c>
      <c r="AI25" s="7" t="s">
        <v>276</v>
      </c>
      <c r="AJ25" s="8">
        <v>1</v>
      </c>
      <c r="AK25" s="8">
        <v>0</v>
      </c>
      <c r="AL25" s="8" t="s">
        <v>344</v>
      </c>
      <c r="AM25" s="9" t="s">
        <v>317</v>
      </c>
      <c r="AN25" s="10">
        <v>1</v>
      </c>
      <c r="AO25" s="1">
        <v>1</v>
      </c>
    </row>
    <row r="26" spans="1:41" ht="25.75" customHeight="1" x14ac:dyDescent="0.25">
      <c r="A26" t="s">
        <v>416</v>
      </c>
      <c r="B26" s="5" t="s">
        <v>118</v>
      </c>
      <c r="C26" s="6" t="s">
        <v>21</v>
      </c>
      <c r="D26" s="7">
        <v>91</v>
      </c>
      <c r="E26" s="7" t="s">
        <v>10</v>
      </c>
      <c r="F26" s="7">
        <v>23.6</v>
      </c>
      <c r="G26" s="7">
        <v>1</v>
      </c>
      <c r="H26" s="7" t="s">
        <v>54</v>
      </c>
      <c r="I26" s="35" t="s">
        <v>48</v>
      </c>
      <c r="J26" s="7">
        <v>4</v>
      </c>
      <c r="K26" s="35">
        <v>0</v>
      </c>
      <c r="L26" s="7">
        <v>0</v>
      </c>
      <c r="M26" s="7">
        <v>2</v>
      </c>
      <c r="N26" s="7">
        <v>36</v>
      </c>
      <c r="O26" s="7">
        <v>30</v>
      </c>
      <c r="P26" s="7" t="s">
        <v>26</v>
      </c>
      <c r="Q26" s="7" t="s">
        <v>119</v>
      </c>
      <c r="R26" s="7" t="s">
        <v>257</v>
      </c>
      <c r="S26" s="7">
        <v>137</v>
      </c>
      <c r="T26" s="7">
        <v>229</v>
      </c>
      <c r="U26" s="7" t="s">
        <v>120</v>
      </c>
      <c r="V26" s="7" t="s">
        <v>144</v>
      </c>
      <c r="W26" s="7" t="s">
        <v>28</v>
      </c>
      <c r="X26" s="7" t="s">
        <v>29</v>
      </c>
      <c r="Y26" s="7">
        <v>0</v>
      </c>
      <c r="Z26" s="7">
        <v>0</v>
      </c>
      <c r="AA26" s="7">
        <v>6</v>
      </c>
      <c r="AB26" s="7">
        <v>1</v>
      </c>
      <c r="AC26" s="7">
        <v>6</v>
      </c>
      <c r="AD26" s="33">
        <f t="shared" si="0"/>
        <v>1</v>
      </c>
      <c r="AE26" s="7" t="s">
        <v>30</v>
      </c>
      <c r="AF26" s="7">
        <v>0</v>
      </c>
      <c r="AG26" s="7">
        <v>6</v>
      </c>
      <c r="AH26" s="7">
        <v>1</v>
      </c>
      <c r="AI26" s="7" t="s">
        <v>233</v>
      </c>
      <c r="AJ26" s="8">
        <v>0</v>
      </c>
      <c r="AK26" s="8">
        <v>0</v>
      </c>
      <c r="AL26" s="8" t="s">
        <v>318</v>
      </c>
      <c r="AM26" s="9"/>
      <c r="AN26" s="10">
        <v>1</v>
      </c>
      <c r="AO26" s="1">
        <v>0</v>
      </c>
    </row>
    <row r="27" spans="1:41" ht="25.75" customHeight="1" x14ac:dyDescent="0.25">
      <c r="A27" t="s">
        <v>417</v>
      </c>
      <c r="B27" s="5" t="s">
        <v>74</v>
      </c>
      <c r="C27" s="6" t="s">
        <v>21</v>
      </c>
      <c r="D27" s="7">
        <v>77</v>
      </c>
      <c r="E27" s="7" t="s">
        <v>22</v>
      </c>
      <c r="F27" s="7">
        <v>42.8</v>
      </c>
      <c r="G27" s="7">
        <v>1</v>
      </c>
      <c r="H27" s="7" t="s">
        <v>54</v>
      </c>
      <c r="I27" s="35" t="s">
        <v>48</v>
      </c>
      <c r="J27" s="7">
        <v>4</v>
      </c>
      <c r="K27" s="35" t="s">
        <v>25</v>
      </c>
      <c r="L27" s="7">
        <v>0</v>
      </c>
      <c r="M27" s="7">
        <v>2</v>
      </c>
      <c r="N27" s="7">
        <v>4</v>
      </c>
      <c r="O27" s="7">
        <v>46</v>
      </c>
      <c r="P27" s="7" t="s">
        <v>26</v>
      </c>
      <c r="Q27" s="7" t="s">
        <v>28</v>
      </c>
      <c r="R27" s="7" t="s">
        <v>121</v>
      </c>
      <c r="S27" s="7">
        <v>131</v>
      </c>
      <c r="T27" s="1">
        <v>199</v>
      </c>
      <c r="U27" s="7" t="s">
        <v>51</v>
      </c>
      <c r="V27" s="7" t="s">
        <v>122</v>
      </c>
      <c r="W27" s="7" t="s">
        <v>28</v>
      </c>
      <c r="X27" s="7" t="s">
        <v>46</v>
      </c>
      <c r="Y27" s="7">
        <v>0</v>
      </c>
      <c r="Z27" s="7">
        <v>15</v>
      </c>
      <c r="AA27" s="7">
        <v>8</v>
      </c>
      <c r="AB27" s="7">
        <v>1</v>
      </c>
      <c r="AC27" s="7">
        <v>23</v>
      </c>
      <c r="AD27" s="33">
        <f t="shared" si="0"/>
        <v>1</v>
      </c>
      <c r="AE27" s="7" t="s">
        <v>30</v>
      </c>
      <c r="AF27" s="7">
        <v>0</v>
      </c>
      <c r="AG27" s="7">
        <v>23</v>
      </c>
      <c r="AH27" s="7">
        <v>1</v>
      </c>
      <c r="AI27" s="7" t="s">
        <v>272</v>
      </c>
      <c r="AJ27" s="8">
        <v>0</v>
      </c>
      <c r="AK27" s="8">
        <v>0</v>
      </c>
      <c r="AL27" s="8" t="s">
        <v>345</v>
      </c>
      <c r="AM27" s="9" t="s">
        <v>319</v>
      </c>
      <c r="AN27" s="10">
        <v>1</v>
      </c>
      <c r="AO27" s="1">
        <v>1</v>
      </c>
    </row>
    <row r="28" spans="1:41" ht="25.75" customHeight="1" x14ac:dyDescent="0.25">
      <c r="A28" t="s">
        <v>418</v>
      </c>
      <c r="B28" s="5" t="s">
        <v>123</v>
      </c>
      <c r="C28" s="6" t="s">
        <v>21</v>
      </c>
      <c r="D28" s="7">
        <v>68</v>
      </c>
      <c r="E28" s="7" t="s">
        <v>22</v>
      </c>
      <c r="F28" s="7">
        <v>23.6</v>
      </c>
      <c r="G28" s="7">
        <v>0</v>
      </c>
      <c r="H28" s="7" t="s">
        <v>67</v>
      </c>
      <c r="I28" s="35" t="s">
        <v>75</v>
      </c>
      <c r="J28" s="7">
        <v>2</v>
      </c>
      <c r="K28" s="35">
        <v>0</v>
      </c>
      <c r="L28" s="7">
        <v>0</v>
      </c>
      <c r="M28" s="7">
        <v>0</v>
      </c>
      <c r="N28" s="7">
        <v>3</v>
      </c>
      <c r="O28" s="7">
        <v>5</v>
      </c>
      <c r="P28" s="7" t="s">
        <v>124</v>
      </c>
      <c r="Q28" s="7" t="s">
        <v>82</v>
      </c>
      <c r="R28" s="7"/>
      <c r="S28" s="7">
        <v>128</v>
      </c>
      <c r="T28" s="7">
        <v>256</v>
      </c>
      <c r="U28" s="7"/>
      <c r="V28" s="7"/>
      <c r="W28" s="7" t="s">
        <v>28</v>
      </c>
      <c r="X28" s="1" t="s">
        <v>78</v>
      </c>
      <c r="Y28" s="7">
        <v>1</v>
      </c>
      <c r="Z28" s="7">
        <v>2</v>
      </c>
      <c r="AA28" s="7">
        <v>78</v>
      </c>
      <c r="AB28" s="7">
        <v>0</v>
      </c>
      <c r="AC28" s="7">
        <v>61</v>
      </c>
      <c r="AD28" s="33">
        <f t="shared" si="0"/>
        <v>1</v>
      </c>
      <c r="AE28" s="7" t="s">
        <v>78</v>
      </c>
      <c r="AF28" s="7">
        <v>0</v>
      </c>
      <c r="AG28" s="7">
        <v>78</v>
      </c>
      <c r="AH28" s="7">
        <v>0</v>
      </c>
      <c r="AI28" s="7" t="s">
        <v>234</v>
      </c>
      <c r="AJ28" s="8">
        <v>0</v>
      </c>
      <c r="AK28" s="8">
        <v>0</v>
      </c>
      <c r="AL28" s="8" t="s">
        <v>267</v>
      </c>
      <c r="AM28" s="9"/>
      <c r="AN28" s="10">
        <v>0</v>
      </c>
      <c r="AO28" s="1">
        <v>0</v>
      </c>
    </row>
    <row r="29" spans="1:41" ht="25.75" customHeight="1" x14ac:dyDescent="0.25">
      <c r="A29" t="s">
        <v>419</v>
      </c>
      <c r="B29" s="5" t="s">
        <v>125</v>
      </c>
      <c r="C29" s="6" t="s">
        <v>21</v>
      </c>
      <c r="D29" s="7">
        <v>56</v>
      </c>
      <c r="E29" s="7" t="s">
        <v>10</v>
      </c>
      <c r="F29" s="7">
        <v>35.5</v>
      </c>
      <c r="G29" s="7">
        <v>1</v>
      </c>
      <c r="H29" s="7" t="s">
        <v>54</v>
      </c>
      <c r="I29" s="35" t="s">
        <v>48</v>
      </c>
      <c r="J29" s="7">
        <v>4</v>
      </c>
      <c r="K29" s="35" t="s">
        <v>25</v>
      </c>
      <c r="L29" s="7">
        <v>0</v>
      </c>
      <c r="M29" s="7">
        <v>2</v>
      </c>
      <c r="N29" s="7">
        <v>4</v>
      </c>
      <c r="O29" s="7">
        <v>9</v>
      </c>
      <c r="P29" s="1" t="s">
        <v>126</v>
      </c>
      <c r="Q29" s="7" t="s">
        <v>28</v>
      </c>
      <c r="R29" s="7" t="s">
        <v>127</v>
      </c>
      <c r="S29" s="7">
        <v>201</v>
      </c>
      <c r="T29" s="7">
        <v>269</v>
      </c>
      <c r="U29" s="7" t="s">
        <v>51</v>
      </c>
      <c r="V29" s="7" t="s">
        <v>128</v>
      </c>
      <c r="W29" s="7" t="s">
        <v>28</v>
      </c>
      <c r="X29" s="7" t="s">
        <v>29</v>
      </c>
      <c r="Y29" s="7">
        <v>0</v>
      </c>
      <c r="Z29" s="7">
        <v>0</v>
      </c>
      <c r="AA29" s="7">
        <v>6</v>
      </c>
      <c r="AB29" s="7">
        <v>1</v>
      </c>
      <c r="AC29" s="7">
        <v>6</v>
      </c>
      <c r="AD29" s="33">
        <f t="shared" si="0"/>
        <v>1</v>
      </c>
      <c r="AE29" s="7" t="s">
        <v>30</v>
      </c>
      <c r="AF29" s="7">
        <v>0</v>
      </c>
      <c r="AG29" s="7">
        <v>2</v>
      </c>
      <c r="AH29" s="7">
        <v>1</v>
      </c>
      <c r="AI29" s="7" t="s">
        <v>235</v>
      </c>
      <c r="AJ29" s="8">
        <v>1</v>
      </c>
      <c r="AK29" s="8">
        <v>0</v>
      </c>
      <c r="AL29" s="8" t="s">
        <v>320</v>
      </c>
      <c r="AM29" s="9"/>
      <c r="AN29" s="10">
        <v>1</v>
      </c>
      <c r="AO29" s="1">
        <v>0</v>
      </c>
    </row>
    <row r="30" spans="1:41" ht="25.75" customHeight="1" x14ac:dyDescent="0.3">
      <c r="A30" t="s">
        <v>420</v>
      </c>
      <c r="B30" s="5" t="s">
        <v>129</v>
      </c>
      <c r="C30" s="6" t="s">
        <v>21</v>
      </c>
      <c r="D30" s="7">
        <v>63</v>
      </c>
      <c r="E30" s="7" t="s">
        <v>10</v>
      </c>
      <c r="F30" s="7">
        <v>26.3</v>
      </c>
      <c r="G30" s="7">
        <v>0</v>
      </c>
      <c r="H30" s="7" t="s">
        <v>54</v>
      </c>
      <c r="I30" s="35" t="s">
        <v>48</v>
      </c>
      <c r="J30" s="7">
        <v>4</v>
      </c>
      <c r="K30" s="35" t="s">
        <v>25</v>
      </c>
      <c r="L30" s="7">
        <v>0</v>
      </c>
      <c r="M30" s="7">
        <v>2</v>
      </c>
      <c r="N30" s="7">
        <v>9</v>
      </c>
      <c r="O30" s="7">
        <v>12</v>
      </c>
      <c r="P30" s="7" t="s">
        <v>130</v>
      </c>
      <c r="Q30" s="7" t="s">
        <v>28</v>
      </c>
      <c r="R30" s="7" t="s">
        <v>131</v>
      </c>
      <c r="S30" s="7">
        <v>159</v>
      </c>
      <c r="T30" s="7">
        <v>251</v>
      </c>
      <c r="U30" s="7" t="s">
        <v>131</v>
      </c>
      <c r="V30" s="7" t="s">
        <v>140</v>
      </c>
      <c r="W30" s="7" t="s">
        <v>132</v>
      </c>
      <c r="X30" s="7" t="s">
        <v>46</v>
      </c>
      <c r="Y30" s="7">
        <v>0</v>
      </c>
      <c r="Z30" s="7">
        <v>3</v>
      </c>
      <c r="AA30" s="7">
        <v>12</v>
      </c>
      <c r="AB30" s="7">
        <v>1</v>
      </c>
      <c r="AC30" s="7">
        <v>17</v>
      </c>
      <c r="AD30" s="33">
        <f t="shared" si="0"/>
        <v>1</v>
      </c>
      <c r="AE30" s="7" t="s">
        <v>30</v>
      </c>
      <c r="AF30" s="7">
        <v>0</v>
      </c>
      <c r="AG30" s="7">
        <v>8</v>
      </c>
      <c r="AH30" s="7">
        <v>1</v>
      </c>
      <c r="AI30" s="7" t="s">
        <v>236</v>
      </c>
      <c r="AJ30" s="8">
        <v>0</v>
      </c>
      <c r="AK30" s="8">
        <v>1</v>
      </c>
      <c r="AL30" s="8" t="s">
        <v>346</v>
      </c>
      <c r="AM30" s="9" t="s">
        <v>319</v>
      </c>
      <c r="AN30" s="10">
        <v>1</v>
      </c>
      <c r="AO30" s="1">
        <v>1</v>
      </c>
    </row>
    <row r="31" spans="1:41" ht="25.75" customHeight="1" x14ac:dyDescent="0.25">
      <c r="A31" t="s">
        <v>421</v>
      </c>
      <c r="B31" s="5" t="s">
        <v>133</v>
      </c>
      <c r="C31" s="6" t="s">
        <v>21</v>
      </c>
      <c r="D31" s="7">
        <v>50</v>
      </c>
      <c r="E31" s="7" t="s">
        <v>10</v>
      </c>
      <c r="F31" s="7">
        <v>27.97</v>
      </c>
      <c r="G31" s="7">
        <v>1</v>
      </c>
      <c r="H31" s="7" t="s">
        <v>67</v>
      </c>
      <c r="I31" s="35" t="s">
        <v>38</v>
      </c>
      <c r="J31" s="7">
        <v>3</v>
      </c>
      <c r="K31" s="35">
        <v>0</v>
      </c>
      <c r="L31" s="7">
        <v>0</v>
      </c>
      <c r="M31" s="7">
        <v>0</v>
      </c>
      <c r="N31" s="7">
        <v>100</v>
      </c>
      <c r="O31" s="7">
        <v>136</v>
      </c>
      <c r="P31" s="7" t="s">
        <v>247</v>
      </c>
      <c r="Q31" s="7" t="s">
        <v>56</v>
      </c>
      <c r="R31" s="7" t="s">
        <v>134</v>
      </c>
      <c r="S31" s="7">
        <v>77</v>
      </c>
      <c r="T31" s="7">
        <v>77</v>
      </c>
      <c r="U31" s="7" t="s">
        <v>51</v>
      </c>
      <c r="V31" s="7" t="s">
        <v>135</v>
      </c>
      <c r="W31" s="7" t="s">
        <v>56</v>
      </c>
      <c r="X31" s="7" t="s">
        <v>46</v>
      </c>
      <c r="Y31" s="7">
        <v>0</v>
      </c>
      <c r="Z31" s="7">
        <v>2</v>
      </c>
      <c r="AA31" s="7">
        <v>19</v>
      </c>
      <c r="AB31" s="7">
        <v>1</v>
      </c>
      <c r="AC31" s="7">
        <v>26</v>
      </c>
      <c r="AD31" s="33">
        <f t="shared" si="0"/>
        <v>0</v>
      </c>
      <c r="AE31" s="7"/>
      <c r="AF31" s="7">
        <v>0</v>
      </c>
      <c r="AG31" s="7">
        <v>26</v>
      </c>
      <c r="AH31" s="7">
        <v>0</v>
      </c>
      <c r="AI31" s="7" t="s">
        <v>237</v>
      </c>
      <c r="AJ31" s="8">
        <v>0</v>
      </c>
      <c r="AK31" s="8">
        <v>1</v>
      </c>
      <c r="AL31" s="8" t="s">
        <v>321</v>
      </c>
      <c r="AM31" s="9" t="s">
        <v>312</v>
      </c>
      <c r="AN31" s="10">
        <v>1</v>
      </c>
      <c r="AO31" s="1">
        <v>1</v>
      </c>
    </row>
    <row r="32" spans="1:41" ht="25.75" customHeight="1" x14ac:dyDescent="0.25">
      <c r="A32" t="s">
        <v>422</v>
      </c>
      <c r="B32" s="5" t="s">
        <v>136</v>
      </c>
      <c r="C32" s="6" t="s">
        <v>21</v>
      </c>
      <c r="D32" s="7">
        <v>69</v>
      </c>
      <c r="E32" s="7" t="s">
        <v>10</v>
      </c>
      <c r="F32" s="7">
        <v>26.9</v>
      </c>
      <c r="G32" s="1">
        <v>0</v>
      </c>
      <c r="H32" s="7" t="s">
        <v>67</v>
      </c>
      <c r="I32" s="35" t="s">
        <v>137</v>
      </c>
      <c r="J32" s="7">
        <v>2</v>
      </c>
      <c r="K32" s="35" t="s">
        <v>25</v>
      </c>
      <c r="L32" s="7">
        <v>0</v>
      </c>
      <c r="M32" s="7">
        <v>0</v>
      </c>
      <c r="N32" s="7">
        <v>78</v>
      </c>
      <c r="O32" s="7">
        <v>114</v>
      </c>
      <c r="P32" s="7" t="s">
        <v>248</v>
      </c>
      <c r="Q32" s="7" t="s">
        <v>138</v>
      </c>
      <c r="R32" s="7" t="s">
        <v>139</v>
      </c>
      <c r="S32" s="7">
        <v>72</v>
      </c>
      <c r="T32" s="7">
        <v>287</v>
      </c>
      <c r="U32" s="7"/>
      <c r="V32" s="7"/>
      <c r="W32" s="7">
        <v>0</v>
      </c>
      <c r="X32" s="7" t="s">
        <v>46</v>
      </c>
      <c r="Y32" s="7">
        <v>1</v>
      </c>
      <c r="Z32" s="7">
        <v>4</v>
      </c>
      <c r="AA32" s="7">
        <v>15</v>
      </c>
      <c r="AB32" s="7">
        <v>1</v>
      </c>
      <c r="AC32" s="7">
        <v>22</v>
      </c>
      <c r="AD32" s="33">
        <f t="shared" si="0"/>
        <v>1</v>
      </c>
      <c r="AE32" s="7" t="s">
        <v>30</v>
      </c>
      <c r="AF32" s="7">
        <v>0</v>
      </c>
      <c r="AG32" s="7">
        <v>22</v>
      </c>
      <c r="AH32" s="7">
        <v>1</v>
      </c>
      <c r="AI32" s="7" t="s">
        <v>273</v>
      </c>
      <c r="AJ32" s="8">
        <v>1</v>
      </c>
      <c r="AK32" s="8">
        <v>0</v>
      </c>
      <c r="AL32" s="8" t="s">
        <v>322</v>
      </c>
      <c r="AM32" s="9"/>
      <c r="AN32" s="10">
        <v>1</v>
      </c>
      <c r="AO32" s="1">
        <v>0</v>
      </c>
    </row>
    <row r="33" spans="1:41" ht="25.75" customHeight="1" x14ac:dyDescent="0.25">
      <c r="A33" t="s">
        <v>423</v>
      </c>
      <c r="B33" s="5" t="s">
        <v>141</v>
      </c>
      <c r="C33" s="6" t="s">
        <v>21</v>
      </c>
      <c r="D33" s="7">
        <v>72</v>
      </c>
      <c r="E33" s="7" t="s">
        <v>22</v>
      </c>
      <c r="F33" s="7">
        <v>27.2</v>
      </c>
      <c r="G33" s="7">
        <v>0</v>
      </c>
      <c r="H33" s="7" t="s">
        <v>54</v>
      </c>
      <c r="I33" s="35" t="s">
        <v>48</v>
      </c>
      <c r="J33" s="7">
        <v>4</v>
      </c>
      <c r="K33" s="35" t="s">
        <v>25</v>
      </c>
      <c r="L33" s="7">
        <v>0</v>
      </c>
      <c r="M33" s="7">
        <v>2</v>
      </c>
      <c r="N33" s="7">
        <v>18</v>
      </c>
      <c r="O33" s="7">
        <v>24</v>
      </c>
      <c r="P33" s="7" t="s">
        <v>26</v>
      </c>
      <c r="Q33" s="7" t="s">
        <v>28</v>
      </c>
      <c r="R33" s="7" t="s">
        <v>51</v>
      </c>
      <c r="S33" s="7">
        <v>176</v>
      </c>
      <c r="T33" s="7">
        <v>269</v>
      </c>
      <c r="U33" s="7" t="s">
        <v>51</v>
      </c>
      <c r="V33" s="7" t="s">
        <v>143</v>
      </c>
      <c r="W33" s="7" t="s">
        <v>28</v>
      </c>
      <c r="X33" s="7" t="s">
        <v>78</v>
      </c>
      <c r="Y33" s="7">
        <v>0</v>
      </c>
      <c r="Z33" s="7">
        <v>3</v>
      </c>
      <c r="AA33" s="7">
        <v>99</v>
      </c>
      <c r="AB33" s="7">
        <v>0</v>
      </c>
      <c r="AC33" s="7">
        <v>102</v>
      </c>
      <c r="AD33" s="33">
        <f t="shared" si="0"/>
        <v>0</v>
      </c>
      <c r="AE33" s="7"/>
      <c r="AF33" s="7">
        <v>0</v>
      </c>
      <c r="AG33" s="7">
        <v>26</v>
      </c>
      <c r="AH33" s="7">
        <v>0</v>
      </c>
      <c r="AI33" s="7" t="s">
        <v>225</v>
      </c>
      <c r="AJ33" s="8">
        <v>0</v>
      </c>
      <c r="AK33" s="8">
        <v>0</v>
      </c>
      <c r="AL33" s="8" t="s">
        <v>323</v>
      </c>
      <c r="AM33" s="9"/>
      <c r="AN33" s="10">
        <v>1</v>
      </c>
      <c r="AO33" s="1">
        <v>0</v>
      </c>
    </row>
    <row r="34" spans="1:41" ht="25.75" customHeight="1" x14ac:dyDescent="0.25">
      <c r="A34" t="s">
        <v>424</v>
      </c>
      <c r="B34" s="5" t="s">
        <v>142</v>
      </c>
      <c r="C34" s="6" t="s">
        <v>21</v>
      </c>
      <c r="D34" s="7">
        <v>55</v>
      </c>
      <c r="E34" s="7" t="s">
        <v>22</v>
      </c>
      <c r="F34" s="7">
        <v>21.2</v>
      </c>
      <c r="G34" s="7">
        <v>0</v>
      </c>
      <c r="H34" s="7" t="s">
        <v>67</v>
      </c>
      <c r="I34" s="35" t="s">
        <v>48</v>
      </c>
      <c r="J34" s="7">
        <v>4</v>
      </c>
      <c r="K34" s="35" t="s">
        <v>25</v>
      </c>
      <c r="L34" s="7">
        <v>0</v>
      </c>
      <c r="M34" s="7">
        <v>2</v>
      </c>
      <c r="N34" s="7">
        <v>12</v>
      </c>
      <c r="O34" s="7">
        <v>84</v>
      </c>
      <c r="P34" s="7" t="s">
        <v>49</v>
      </c>
      <c r="Q34" s="7" t="s">
        <v>28</v>
      </c>
      <c r="R34" s="7" t="s">
        <v>59</v>
      </c>
      <c r="S34" s="7">
        <v>87</v>
      </c>
      <c r="T34" s="7">
        <v>174</v>
      </c>
      <c r="U34" s="7" t="s">
        <v>131</v>
      </c>
      <c r="V34" s="7" t="s">
        <v>153</v>
      </c>
      <c r="W34" s="7" t="s">
        <v>28</v>
      </c>
      <c r="X34" s="7" t="s">
        <v>78</v>
      </c>
      <c r="Y34" s="7">
        <v>0</v>
      </c>
      <c r="Z34" s="7">
        <v>8</v>
      </c>
      <c r="AA34" s="7">
        <v>31</v>
      </c>
      <c r="AB34" s="7">
        <v>0</v>
      </c>
      <c r="AC34" s="7">
        <v>39</v>
      </c>
      <c r="AD34" s="33">
        <f t="shared" si="0"/>
        <v>0</v>
      </c>
      <c r="AE34" s="7"/>
      <c r="AF34" s="7">
        <v>0</v>
      </c>
      <c r="AG34" s="7">
        <v>6</v>
      </c>
      <c r="AH34" s="7">
        <v>1</v>
      </c>
      <c r="AI34" s="7" t="s">
        <v>238</v>
      </c>
      <c r="AJ34" s="8">
        <v>0</v>
      </c>
      <c r="AK34" s="8">
        <v>0</v>
      </c>
      <c r="AL34" s="8" t="s">
        <v>324</v>
      </c>
      <c r="AM34" s="9"/>
      <c r="AN34" s="10">
        <v>1</v>
      </c>
      <c r="AO34" s="1">
        <v>0</v>
      </c>
    </row>
    <row r="35" spans="1:41" ht="25.75" customHeight="1" x14ac:dyDescent="0.25">
      <c r="A35" t="s">
        <v>425</v>
      </c>
      <c r="B35" s="5" t="s">
        <v>145</v>
      </c>
      <c r="C35" s="6" t="s">
        <v>21</v>
      </c>
      <c r="D35" s="7">
        <v>53</v>
      </c>
      <c r="E35" s="7" t="s">
        <v>22</v>
      </c>
      <c r="F35" s="7">
        <v>25.6</v>
      </c>
      <c r="G35" s="7">
        <v>0</v>
      </c>
      <c r="H35" s="7" t="s">
        <v>67</v>
      </c>
      <c r="I35" s="35" t="s">
        <v>38</v>
      </c>
      <c r="J35" s="7">
        <v>3</v>
      </c>
      <c r="K35" s="35" t="s">
        <v>25</v>
      </c>
      <c r="L35" s="7">
        <v>0</v>
      </c>
      <c r="M35" s="7">
        <v>0</v>
      </c>
      <c r="N35" s="7">
        <v>15</v>
      </c>
      <c r="O35" s="7">
        <v>49</v>
      </c>
      <c r="P35" s="7" t="s">
        <v>49</v>
      </c>
      <c r="Q35" s="7" t="s">
        <v>56</v>
      </c>
      <c r="R35" s="7" t="s">
        <v>59</v>
      </c>
      <c r="S35" s="7">
        <v>122</v>
      </c>
      <c r="T35" s="7">
        <v>324</v>
      </c>
      <c r="U35" s="7" t="s">
        <v>99</v>
      </c>
      <c r="V35" s="7" t="s">
        <v>147</v>
      </c>
      <c r="W35" s="7" t="s">
        <v>146</v>
      </c>
      <c r="X35" s="7" t="s">
        <v>29</v>
      </c>
      <c r="Y35" s="7">
        <v>0</v>
      </c>
      <c r="Z35" s="7">
        <v>0</v>
      </c>
      <c r="AA35" s="7">
        <v>40</v>
      </c>
      <c r="AB35" s="7">
        <v>1</v>
      </c>
      <c r="AC35" s="7">
        <v>40</v>
      </c>
      <c r="AD35" s="33">
        <f t="shared" si="0"/>
        <v>1</v>
      </c>
      <c r="AE35" s="7" t="s">
        <v>30</v>
      </c>
      <c r="AF35" s="7">
        <v>0</v>
      </c>
      <c r="AG35" s="7">
        <v>29</v>
      </c>
      <c r="AH35" s="7">
        <v>1</v>
      </c>
      <c r="AI35" s="7" t="s">
        <v>239</v>
      </c>
      <c r="AJ35" s="8">
        <v>0</v>
      </c>
      <c r="AK35" s="8">
        <v>0</v>
      </c>
      <c r="AL35" s="8" t="s">
        <v>325</v>
      </c>
      <c r="AM35" s="9"/>
      <c r="AN35" s="10">
        <v>1</v>
      </c>
      <c r="AO35" s="1">
        <v>0</v>
      </c>
    </row>
    <row r="36" spans="1:41" ht="25.75" customHeight="1" x14ac:dyDescent="0.25">
      <c r="A36" t="s">
        <v>426</v>
      </c>
      <c r="B36" s="5" t="s">
        <v>148</v>
      </c>
      <c r="C36" s="6" t="s">
        <v>21</v>
      </c>
      <c r="D36" s="7">
        <v>78</v>
      </c>
      <c r="E36" s="7" t="s">
        <v>22</v>
      </c>
      <c r="F36" s="7">
        <v>20.399999999999999</v>
      </c>
      <c r="G36" s="7">
        <v>0</v>
      </c>
      <c r="H36" s="7" t="s">
        <v>54</v>
      </c>
      <c r="I36" s="35" t="s">
        <v>48</v>
      </c>
      <c r="J36" s="7">
        <v>4</v>
      </c>
      <c r="K36" s="35" t="s">
        <v>25</v>
      </c>
      <c r="L36" s="7">
        <v>0</v>
      </c>
      <c r="M36" s="7">
        <v>2</v>
      </c>
      <c r="N36" s="7">
        <v>7</v>
      </c>
      <c r="O36" s="7">
        <v>16</v>
      </c>
      <c r="P36" s="7" t="s">
        <v>246</v>
      </c>
      <c r="Q36" s="7" t="s">
        <v>28</v>
      </c>
      <c r="R36" s="7" t="s">
        <v>131</v>
      </c>
      <c r="S36" s="7">
        <v>155</v>
      </c>
      <c r="T36" s="7">
        <v>155</v>
      </c>
      <c r="U36" s="7" t="s">
        <v>131</v>
      </c>
      <c r="V36" s="7" t="s">
        <v>149</v>
      </c>
      <c r="W36" s="7" t="s">
        <v>28</v>
      </c>
      <c r="X36" s="7" t="s">
        <v>29</v>
      </c>
      <c r="Y36" s="7">
        <v>0</v>
      </c>
      <c r="Z36" s="7">
        <v>0</v>
      </c>
      <c r="AA36" s="7">
        <v>2</v>
      </c>
      <c r="AB36" s="7">
        <v>0</v>
      </c>
      <c r="AC36" s="7">
        <v>2</v>
      </c>
      <c r="AD36" s="33">
        <f t="shared" si="0"/>
        <v>1</v>
      </c>
      <c r="AE36" s="7" t="s">
        <v>212</v>
      </c>
      <c r="AF36" s="7">
        <v>0</v>
      </c>
      <c r="AG36" s="7">
        <v>2</v>
      </c>
      <c r="AH36" s="7">
        <v>1</v>
      </c>
      <c r="AI36" s="7" t="s">
        <v>225</v>
      </c>
      <c r="AJ36" s="8">
        <v>0</v>
      </c>
      <c r="AK36" s="8">
        <v>0</v>
      </c>
      <c r="AL36" s="8" t="s">
        <v>268</v>
      </c>
      <c r="AM36" s="9"/>
      <c r="AN36" s="10">
        <v>0</v>
      </c>
      <c r="AO36" s="1">
        <v>0</v>
      </c>
    </row>
    <row r="37" spans="1:41" ht="25.75" customHeight="1" x14ac:dyDescent="0.25">
      <c r="A37" t="s">
        <v>427</v>
      </c>
      <c r="B37" s="5" t="s">
        <v>150</v>
      </c>
      <c r="C37" s="6" t="s">
        <v>21</v>
      </c>
      <c r="D37" s="7">
        <v>46</v>
      </c>
      <c r="E37" s="7" t="s">
        <v>10</v>
      </c>
      <c r="F37" s="7">
        <v>25.7</v>
      </c>
      <c r="G37" s="7">
        <v>0</v>
      </c>
      <c r="H37" s="7" t="s">
        <v>155</v>
      </c>
      <c r="I37" s="35" t="s">
        <v>38</v>
      </c>
      <c r="J37" s="7">
        <v>3</v>
      </c>
      <c r="K37" s="35">
        <v>0</v>
      </c>
      <c r="L37" s="7">
        <v>0</v>
      </c>
      <c r="M37" s="7">
        <v>0</v>
      </c>
      <c r="N37" s="7">
        <v>30</v>
      </c>
      <c r="O37" s="7">
        <v>66</v>
      </c>
      <c r="P37" s="7" t="s">
        <v>151</v>
      </c>
      <c r="Q37" s="7" t="s">
        <v>152</v>
      </c>
      <c r="R37" s="7" t="s">
        <v>103</v>
      </c>
      <c r="S37" s="7">
        <v>72</v>
      </c>
      <c r="T37" s="7">
        <v>290</v>
      </c>
      <c r="U37" s="7" t="s">
        <v>103</v>
      </c>
      <c r="V37" s="7" t="s">
        <v>156</v>
      </c>
      <c r="W37" s="7" t="s">
        <v>28</v>
      </c>
      <c r="X37" s="7" t="s">
        <v>46</v>
      </c>
      <c r="Y37" s="7">
        <v>0</v>
      </c>
      <c r="Z37" s="7">
        <v>8</v>
      </c>
      <c r="AA37" s="7">
        <v>1</v>
      </c>
      <c r="AB37" s="7">
        <v>0</v>
      </c>
      <c r="AC37" s="7">
        <v>9</v>
      </c>
      <c r="AD37" s="33">
        <f t="shared" si="0"/>
        <v>0</v>
      </c>
      <c r="AE37" s="7"/>
      <c r="AF37" s="7">
        <v>0</v>
      </c>
      <c r="AG37" s="7">
        <v>9</v>
      </c>
      <c r="AH37" s="7">
        <v>0</v>
      </c>
      <c r="AI37" s="7" t="s">
        <v>154</v>
      </c>
      <c r="AJ37" s="8">
        <v>0</v>
      </c>
      <c r="AK37" s="8">
        <v>0</v>
      </c>
      <c r="AL37" s="8" t="s">
        <v>269</v>
      </c>
      <c r="AM37" s="9"/>
      <c r="AN37" s="10">
        <v>0</v>
      </c>
      <c r="AO37" s="1">
        <v>0</v>
      </c>
    </row>
    <row r="38" spans="1:41" ht="25.75" customHeight="1" x14ac:dyDescent="0.25">
      <c r="A38" t="s">
        <v>428</v>
      </c>
      <c r="B38" s="5" t="s">
        <v>158</v>
      </c>
      <c r="C38" s="6" t="s">
        <v>21</v>
      </c>
      <c r="D38" s="7">
        <v>69</v>
      </c>
      <c r="E38" s="7" t="s">
        <v>10</v>
      </c>
      <c r="F38" s="7">
        <v>30.1</v>
      </c>
      <c r="G38" s="7">
        <v>0</v>
      </c>
      <c r="H38" s="7" t="s">
        <v>67</v>
      </c>
      <c r="I38" s="35" t="s">
        <v>38</v>
      </c>
      <c r="J38" s="7">
        <v>3</v>
      </c>
      <c r="K38" s="35">
        <v>1</v>
      </c>
      <c r="L38" s="7">
        <v>0</v>
      </c>
      <c r="M38" s="7">
        <v>0</v>
      </c>
      <c r="N38" s="7">
        <v>121</v>
      </c>
      <c r="O38" s="7">
        <v>130</v>
      </c>
      <c r="P38" s="7" t="s">
        <v>33</v>
      </c>
      <c r="Q38" s="7" t="s">
        <v>157</v>
      </c>
      <c r="R38" s="7" t="s">
        <v>59</v>
      </c>
      <c r="S38" s="7">
        <v>73</v>
      </c>
      <c r="T38" s="7">
        <v>73</v>
      </c>
      <c r="U38" s="7" t="s">
        <v>51</v>
      </c>
      <c r="V38" s="7" t="s">
        <v>159</v>
      </c>
      <c r="W38" s="7" t="s">
        <v>27</v>
      </c>
      <c r="X38" s="7" t="s">
        <v>46</v>
      </c>
      <c r="Y38" s="7">
        <v>0</v>
      </c>
      <c r="Z38" s="7">
        <v>6</v>
      </c>
      <c r="AA38" s="7">
        <v>3</v>
      </c>
      <c r="AB38" s="7">
        <v>0</v>
      </c>
      <c r="AC38" s="7">
        <v>9</v>
      </c>
      <c r="AD38" s="33">
        <f t="shared" si="0"/>
        <v>0</v>
      </c>
      <c r="AE38" s="7"/>
      <c r="AF38" s="7">
        <v>0</v>
      </c>
      <c r="AG38" s="7">
        <v>9</v>
      </c>
      <c r="AH38" s="7">
        <v>0</v>
      </c>
      <c r="AI38" s="7" t="s">
        <v>240</v>
      </c>
      <c r="AJ38" s="8">
        <v>0</v>
      </c>
      <c r="AK38" s="8">
        <v>0</v>
      </c>
      <c r="AL38" s="8" t="s">
        <v>326</v>
      </c>
      <c r="AM38" s="9"/>
      <c r="AN38" s="10">
        <v>1</v>
      </c>
      <c r="AO38" s="1">
        <v>0</v>
      </c>
    </row>
    <row r="39" spans="1:41" ht="25.75" customHeight="1" x14ac:dyDescent="0.25">
      <c r="A39" t="s">
        <v>429</v>
      </c>
      <c r="B39" s="5" t="s">
        <v>160</v>
      </c>
      <c r="C39" s="6" t="s">
        <v>21</v>
      </c>
      <c r="D39" s="7">
        <v>52</v>
      </c>
      <c r="E39" s="7" t="s">
        <v>22</v>
      </c>
      <c r="F39" s="7">
        <v>29.1</v>
      </c>
      <c r="G39" s="7">
        <v>0</v>
      </c>
      <c r="H39" s="7" t="s">
        <v>54</v>
      </c>
      <c r="I39" s="35" t="s">
        <v>55</v>
      </c>
      <c r="J39" s="7">
        <v>4</v>
      </c>
      <c r="K39" s="35">
        <v>3</v>
      </c>
      <c r="L39" s="7">
        <v>0</v>
      </c>
      <c r="M39" s="7">
        <v>2</v>
      </c>
      <c r="N39" s="7">
        <v>5</v>
      </c>
      <c r="O39" s="7">
        <v>8</v>
      </c>
      <c r="P39" s="7" t="s">
        <v>33</v>
      </c>
      <c r="Q39" s="7" t="s">
        <v>28</v>
      </c>
      <c r="R39" s="7" t="s">
        <v>131</v>
      </c>
      <c r="S39" s="7">
        <v>171</v>
      </c>
      <c r="T39" s="7">
        <v>129</v>
      </c>
      <c r="U39" s="7" t="s">
        <v>92</v>
      </c>
      <c r="V39" s="7" t="s">
        <v>93</v>
      </c>
      <c r="W39" s="7" t="s">
        <v>28</v>
      </c>
      <c r="X39" s="7" t="s">
        <v>29</v>
      </c>
      <c r="Y39" s="7">
        <v>0</v>
      </c>
      <c r="Z39" s="7">
        <v>0</v>
      </c>
      <c r="AA39" s="7">
        <v>4</v>
      </c>
      <c r="AB39" s="7">
        <v>0</v>
      </c>
      <c r="AC39" s="7">
        <v>4</v>
      </c>
      <c r="AD39" s="33">
        <f t="shared" si="0"/>
        <v>0</v>
      </c>
      <c r="AE39" s="7"/>
      <c r="AF39" s="7">
        <v>0</v>
      </c>
      <c r="AG39" s="7">
        <v>4</v>
      </c>
      <c r="AH39" s="7">
        <v>0</v>
      </c>
      <c r="AI39" s="7" t="s">
        <v>225</v>
      </c>
      <c r="AJ39" s="8">
        <v>0</v>
      </c>
      <c r="AK39" s="8">
        <v>0</v>
      </c>
      <c r="AL39" s="8" t="s">
        <v>327</v>
      </c>
      <c r="AM39" s="9" t="s">
        <v>328</v>
      </c>
      <c r="AN39" s="10">
        <v>1</v>
      </c>
      <c r="AO39" s="1">
        <v>1</v>
      </c>
    </row>
    <row r="40" spans="1:41" ht="25.75" customHeight="1" x14ac:dyDescent="0.25">
      <c r="A40" t="s">
        <v>430</v>
      </c>
      <c r="B40" s="19" t="s">
        <v>162</v>
      </c>
      <c r="C40" s="20" t="s">
        <v>21</v>
      </c>
      <c r="D40" s="21">
        <v>79</v>
      </c>
      <c r="E40" s="21" t="s">
        <v>10</v>
      </c>
      <c r="F40" s="21">
        <v>25.8</v>
      </c>
      <c r="G40" s="21">
        <v>1</v>
      </c>
      <c r="H40" s="21" t="s">
        <v>67</v>
      </c>
      <c r="I40" s="37" t="s">
        <v>38</v>
      </c>
      <c r="J40" s="21">
        <v>3</v>
      </c>
      <c r="K40" s="37" t="s">
        <v>25</v>
      </c>
      <c r="L40" s="21">
        <v>0</v>
      </c>
      <c r="M40" s="21">
        <v>0</v>
      </c>
      <c r="N40" s="21">
        <v>35</v>
      </c>
      <c r="O40" s="21">
        <v>204</v>
      </c>
      <c r="P40" s="21" t="s">
        <v>245</v>
      </c>
      <c r="Q40" s="21" t="s">
        <v>161</v>
      </c>
      <c r="R40" s="21"/>
      <c r="S40" s="21">
        <v>152</v>
      </c>
      <c r="T40" s="21">
        <v>152</v>
      </c>
      <c r="U40" s="21"/>
      <c r="V40" s="21"/>
      <c r="W40" s="21" t="s">
        <v>28</v>
      </c>
      <c r="X40" s="21" t="s">
        <v>46</v>
      </c>
      <c r="Y40" s="21">
        <v>0</v>
      </c>
      <c r="Z40" s="21">
        <v>2</v>
      </c>
      <c r="AA40" s="21">
        <v>1</v>
      </c>
      <c r="AB40" s="21">
        <v>0</v>
      </c>
      <c r="AC40" s="21">
        <v>3</v>
      </c>
      <c r="AD40" s="33">
        <f t="shared" si="0"/>
        <v>1</v>
      </c>
      <c r="AE40" s="21" t="s">
        <v>220</v>
      </c>
      <c r="AF40" s="21">
        <v>1</v>
      </c>
      <c r="AG40" s="21">
        <v>3</v>
      </c>
      <c r="AH40" s="1">
        <v>1</v>
      </c>
      <c r="AI40" s="21" t="s">
        <v>241</v>
      </c>
      <c r="AJ40" s="22">
        <v>0</v>
      </c>
      <c r="AK40" s="22">
        <v>0</v>
      </c>
      <c r="AL40" s="22" t="s">
        <v>329</v>
      </c>
      <c r="AM40" s="23" t="s">
        <v>330</v>
      </c>
      <c r="AN40" s="10">
        <v>1</v>
      </c>
      <c r="AO40" s="1">
        <v>1</v>
      </c>
    </row>
    <row r="41" spans="1:41" ht="25.75" customHeight="1" x14ac:dyDescent="0.25">
      <c r="A41" t="s">
        <v>431</v>
      </c>
      <c r="B41" s="24" t="s">
        <v>163</v>
      </c>
      <c r="C41" s="25" t="s">
        <v>21</v>
      </c>
      <c r="D41" s="1">
        <v>35</v>
      </c>
      <c r="E41" s="1" t="s">
        <v>22</v>
      </c>
      <c r="F41" s="1">
        <v>18</v>
      </c>
      <c r="G41" s="1">
        <v>0</v>
      </c>
      <c r="H41" s="1" t="s">
        <v>67</v>
      </c>
      <c r="I41" s="36" t="s">
        <v>75</v>
      </c>
      <c r="J41" s="1">
        <v>2</v>
      </c>
      <c r="K41" s="36">
        <v>0</v>
      </c>
      <c r="L41" s="1">
        <v>0</v>
      </c>
      <c r="M41" s="1">
        <v>0</v>
      </c>
      <c r="N41" s="1">
        <v>29</v>
      </c>
      <c r="O41" s="1">
        <v>41</v>
      </c>
      <c r="P41" s="1" t="s">
        <v>49</v>
      </c>
      <c r="Q41" s="1" t="s">
        <v>164</v>
      </c>
      <c r="S41" s="1">
        <v>158</v>
      </c>
      <c r="T41" s="1">
        <v>317</v>
      </c>
      <c r="W41" s="1" t="s">
        <v>165</v>
      </c>
      <c r="X41" s="1" t="s">
        <v>78</v>
      </c>
      <c r="Y41" s="1">
        <v>1</v>
      </c>
      <c r="Z41" s="1">
        <v>2</v>
      </c>
      <c r="AA41" s="1">
        <v>33</v>
      </c>
      <c r="AB41" s="1">
        <v>0</v>
      </c>
      <c r="AC41" s="1">
        <v>35</v>
      </c>
      <c r="AD41" s="33">
        <f t="shared" si="0"/>
        <v>1</v>
      </c>
      <c r="AE41" s="1" t="s">
        <v>221</v>
      </c>
      <c r="AF41" s="1">
        <v>1</v>
      </c>
      <c r="AG41" s="1">
        <v>76</v>
      </c>
      <c r="AH41" s="1">
        <v>1</v>
      </c>
      <c r="AI41" s="1">
        <v>0</v>
      </c>
      <c r="AJ41" s="1">
        <v>0</v>
      </c>
      <c r="AK41" s="1">
        <v>0</v>
      </c>
      <c r="AL41" s="1" t="s">
        <v>331</v>
      </c>
      <c r="AN41" s="10">
        <v>1</v>
      </c>
      <c r="AO41" s="1">
        <v>0</v>
      </c>
    </row>
    <row r="42" spans="1:41" ht="25.75" customHeight="1" x14ac:dyDescent="0.3">
      <c r="A42" t="s">
        <v>432</v>
      </c>
      <c r="B42" s="24" t="s">
        <v>162</v>
      </c>
      <c r="C42" s="25" t="s">
        <v>21</v>
      </c>
      <c r="D42" s="1">
        <v>71</v>
      </c>
      <c r="E42" s="1" t="s">
        <v>10</v>
      </c>
      <c r="F42" s="1">
        <v>21.5</v>
      </c>
      <c r="G42" s="1">
        <v>2</v>
      </c>
      <c r="H42" s="1" t="s">
        <v>23</v>
      </c>
      <c r="I42" s="36" t="s">
        <v>38</v>
      </c>
      <c r="J42" s="1">
        <v>3</v>
      </c>
      <c r="K42" s="36" t="s">
        <v>25</v>
      </c>
      <c r="L42" s="1">
        <v>0</v>
      </c>
      <c r="M42" s="1">
        <v>0</v>
      </c>
      <c r="N42" s="1">
        <v>204</v>
      </c>
      <c r="O42" s="1">
        <v>210</v>
      </c>
      <c r="P42" s="1" t="s">
        <v>245</v>
      </c>
      <c r="Q42" s="1" t="s">
        <v>56</v>
      </c>
      <c r="R42" s="1" t="s">
        <v>51</v>
      </c>
      <c r="S42" s="1">
        <v>126</v>
      </c>
      <c r="T42" s="1">
        <v>295</v>
      </c>
      <c r="W42" s="26" t="s">
        <v>45</v>
      </c>
      <c r="X42" s="1" t="s">
        <v>29</v>
      </c>
      <c r="Y42" s="1">
        <v>0</v>
      </c>
      <c r="Z42" s="1">
        <v>0</v>
      </c>
      <c r="AA42" s="1">
        <v>95</v>
      </c>
      <c r="AB42" s="1">
        <v>1</v>
      </c>
      <c r="AC42" s="1">
        <v>95</v>
      </c>
      <c r="AD42" s="33">
        <f t="shared" si="0"/>
        <v>1</v>
      </c>
      <c r="AE42" s="1" t="s">
        <v>30</v>
      </c>
      <c r="AF42" s="1">
        <v>0</v>
      </c>
      <c r="AG42" s="1">
        <v>5</v>
      </c>
      <c r="AH42" s="1">
        <v>1</v>
      </c>
      <c r="AI42" s="1" t="s">
        <v>242</v>
      </c>
      <c r="AJ42" s="1">
        <v>0</v>
      </c>
      <c r="AK42" s="1">
        <v>0</v>
      </c>
      <c r="AL42" s="1" t="s">
        <v>320</v>
      </c>
      <c r="AN42" s="10">
        <v>1</v>
      </c>
      <c r="AO42" s="1">
        <v>0</v>
      </c>
    </row>
    <row r="43" spans="1:41" ht="25.75" customHeight="1" x14ac:dyDescent="0.3">
      <c r="A43" t="s">
        <v>433</v>
      </c>
      <c r="B43" s="24" t="s">
        <v>166</v>
      </c>
      <c r="C43" s="25" t="s">
        <v>21</v>
      </c>
      <c r="D43" s="1">
        <v>78</v>
      </c>
      <c r="E43" s="1" t="s">
        <v>10</v>
      </c>
      <c r="F43" s="1">
        <v>24.3</v>
      </c>
      <c r="G43" s="1">
        <v>1</v>
      </c>
      <c r="H43" s="1" t="s">
        <v>67</v>
      </c>
      <c r="I43" s="36" t="s">
        <v>61</v>
      </c>
      <c r="J43" s="1">
        <v>4</v>
      </c>
      <c r="K43" s="36" t="s">
        <v>25</v>
      </c>
      <c r="L43" s="1">
        <v>0</v>
      </c>
      <c r="M43" s="1">
        <v>0</v>
      </c>
      <c r="N43" s="1">
        <v>32</v>
      </c>
      <c r="O43" s="1">
        <v>38</v>
      </c>
      <c r="P43" s="1" t="s">
        <v>26</v>
      </c>
      <c r="Q43" s="1" t="s">
        <v>102</v>
      </c>
      <c r="S43" s="1">
        <v>81</v>
      </c>
      <c r="T43" s="1">
        <v>284</v>
      </c>
      <c r="W43" s="1" t="s">
        <v>260</v>
      </c>
      <c r="X43" s="1" t="s">
        <v>46</v>
      </c>
      <c r="Y43" s="1">
        <v>1</v>
      </c>
      <c r="Z43" s="1">
        <v>2</v>
      </c>
      <c r="AA43" s="1">
        <v>36</v>
      </c>
      <c r="AB43" s="1">
        <v>1</v>
      </c>
      <c r="AC43" s="1">
        <v>40</v>
      </c>
      <c r="AD43" s="33">
        <f t="shared" si="0"/>
        <v>1</v>
      </c>
      <c r="AE43" s="1" t="s">
        <v>30</v>
      </c>
      <c r="AF43" s="1">
        <v>0</v>
      </c>
      <c r="AG43" s="1">
        <v>26</v>
      </c>
      <c r="AH43" s="1">
        <v>1</v>
      </c>
      <c r="AI43" s="1" t="s">
        <v>243</v>
      </c>
      <c r="AJ43" s="1">
        <v>1</v>
      </c>
      <c r="AK43" s="1">
        <v>0</v>
      </c>
      <c r="AL43" s="1" t="s">
        <v>332</v>
      </c>
      <c r="AM43" s="1" t="s">
        <v>333</v>
      </c>
      <c r="AN43" s="10">
        <v>1</v>
      </c>
      <c r="AO43" s="1">
        <v>1</v>
      </c>
    </row>
    <row r="44" spans="1:41" ht="25.75" customHeight="1" x14ac:dyDescent="0.3">
      <c r="A44" t="s">
        <v>434</v>
      </c>
      <c r="B44" s="24" t="s">
        <v>169</v>
      </c>
      <c r="C44" s="25" t="s">
        <v>21</v>
      </c>
      <c r="D44" s="1">
        <v>39</v>
      </c>
      <c r="E44" s="1" t="s">
        <v>10</v>
      </c>
      <c r="F44" s="1">
        <v>23.1</v>
      </c>
      <c r="G44" s="1">
        <v>0</v>
      </c>
      <c r="H44" s="1" t="s">
        <v>67</v>
      </c>
      <c r="I44" s="36" t="s">
        <v>38</v>
      </c>
      <c r="J44" s="1">
        <v>3</v>
      </c>
      <c r="K44" s="36">
        <v>0</v>
      </c>
      <c r="L44" s="1">
        <v>0</v>
      </c>
      <c r="M44" s="1">
        <v>0</v>
      </c>
      <c r="N44" s="1">
        <v>63</v>
      </c>
      <c r="O44" s="1">
        <v>78</v>
      </c>
      <c r="P44" s="1" t="s">
        <v>49</v>
      </c>
      <c r="Q44" s="1" t="s">
        <v>167</v>
      </c>
      <c r="R44" s="1" t="s">
        <v>168</v>
      </c>
      <c r="S44" s="1">
        <v>148</v>
      </c>
      <c r="T44" s="1">
        <v>296</v>
      </c>
      <c r="V44" s="1" t="s">
        <v>170</v>
      </c>
      <c r="W44" s="1" t="s">
        <v>259</v>
      </c>
      <c r="X44" s="1" t="s">
        <v>46</v>
      </c>
      <c r="Y44" s="1">
        <v>1</v>
      </c>
      <c r="Z44" s="1">
        <v>5</v>
      </c>
      <c r="AA44" s="1">
        <v>130</v>
      </c>
      <c r="AB44" s="1">
        <v>0</v>
      </c>
      <c r="AC44" s="1">
        <v>135</v>
      </c>
      <c r="AD44" s="33">
        <f t="shared" si="0"/>
        <v>0</v>
      </c>
      <c r="AF44" s="1">
        <v>0</v>
      </c>
      <c r="AG44" s="1">
        <v>14</v>
      </c>
      <c r="AH44" s="1">
        <v>1</v>
      </c>
      <c r="AI44" s="1">
        <v>0</v>
      </c>
      <c r="AJ44" s="1">
        <v>0</v>
      </c>
      <c r="AK44" s="1">
        <v>0</v>
      </c>
      <c r="AL44" s="1" t="s">
        <v>334</v>
      </c>
      <c r="AN44" s="10">
        <v>1</v>
      </c>
      <c r="AO44" s="1">
        <v>0</v>
      </c>
    </row>
    <row r="45" spans="1:41" ht="25.75" customHeight="1" x14ac:dyDescent="0.25">
      <c r="A45" t="s">
        <v>435</v>
      </c>
      <c r="B45" s="24" t="s">
        <v>171</v>
      </c>
      <c r="C45" s="25" t="s">
        <v>21</v>
      </c>
      <c r="D45" s="1">
        <v>68</v>
      </c>
      <c r="E45" s="1" t="s">
        <v>22</v>
      </c>
      <c r="F45" s="1">
        <v>25.3</v>
      </c>
      <c r="G45" s="1">
        <v>0</v>
      </c>
      <c r="H45" s="1" t="s">
        <v>67</v>
      </c>
      <c r="I45" s="36" t="s">
        <v>75</v>
      </c>
      <c r="J45" s="1">
        <v>2</v>
      </c>
      <c r="K45" s="36">
        <v>0</v>
      </c>
      <c r="L45" s="1">
        <v>0</v>
      </c>
      <c r="M45" s="1">
        <v>0</v>
      </c>
      <c r="N45" s="1">
        <v>37</v>
      </c>
      <c r="O45" s="1">
        <v>243</v>
      </c>
      <c r="P45" s="1" t="s">
        <v>68</v>
      </c>
      <c r="Q45" s="1" t="s">
        <v>172</v>
      </c>
      <c r="S45" s="1">
        <v>124</v>
      </c>
      <c r="T45" s="1">
        <v>288</v>
      </c>
      <c r="W45" s="1" t="s">
        <v>82</v>
      </c>
      <c r="X45" s="1" t="s">
        <v>78</v>
      </c>
      <c r="Y45" s="1">
        <v>1</v>
      </c>
      <c r="Z45" s="1">
        <v>5</v>
      </c>
      <c r="AA45" s="1">
        <v>36</v>
      </c>
      <c r="AB45" s="1">
        <v>0</v>
      </c>
      <c r="AC45" s="1">
        <v>24</v>
      </c>
      <c r="AD45" s="33">
        <f t="shared" si="0"/>
        <v>1</v>
      </c>
      <c r="AE45" s="1" t="s">
        <v>222</v>
      </c>
      <c r="AF45" s="1">
        <v>0</v>
      </c>
      <c r="AG45" s="1">
        <v>36</v>
      </c>
      <c r="AH45" s="1">
        <v>0</v>
      </c>
      <c r="AI45" s="1" t="s">
        <v>225</v>
      </c>
      <c r="AJ45" s="1">
        <v>0</v>
      </c>
      <c r="AK45" s="1">
        <v>0</v>
      </c>
      <c r="AL45" s="1" t="s">
        <v>335</v>
      </c>
      <c r="AN45" s="10">
        <v>1</v>
      </c>
      <c r="AO45" s="1">
        <v>0</v>
      </c>
    </row>
    <row r="46" spans="1:41" ht="25.75" customHeight="1" x14ac:dyDescent="0.3">
      <c r="A46" t="s">
        <v>436</v>
      </c>
      <c r="B46" s="24" t="s">
        <v>173</v>
      </c>
      <c r="C46" s="25" t="s">
        <v>21</v>
      </c>
      <c r="D46" s="1">
        <v>72</v>
      </c>
      <c r="E46" s="1" t="s">
        <v>10</v>
      </c>
      <c r="F46" s="1">
        <v>23.7</v>
      </c>
      <c r="G46" s="1">
        <v>0</v>
      </c>
      <c r="H46" s="1" t="s">
        <v>67</v>
      </c>
      <c r="I46" s="36" t="s">
        <v>48</v>
      </c>
      <c r="J46" s="1">
        <v>4</v>
      </c>
      <c r="K46" s="36">
        <v>0</v>
      </c>
      <c r="L46" s="1">
        <v>0</v>
      </c>
      <c r="M46" s="1">
        <v>2</v>
      </c>
      <c r="N46" s="1">
        <v>3</v>
      </c>
      <c r="O46" s="1">
        <v>6</v>
      </c>
      <c r="P46" s="1" t="s">
        <v>174</v>
      </c>
      <c r="Q46" s="1" t="s">
        <v>27</v>
      </c>
      <c r="R46" s="1" t="s">
        <v>103</v>
      </c>
      <c r="S46" s="1">
        <v>155</v>
      </c>
      <c r="T46" s="1">
        <v>309</v>
      </c>
      <c r="U46" s="1" t="s">
        <v>103</v>
      </c>
      <c r="V46" s="1" t="s">
        <v>175</v>
      </c>
      <c r="W46" s="1" t="s">
        <v>258</v>
      </c>
      <c r="X46" s="1" t="s">
        <v>46</v>
      </c>
      <c r="Y46" s="1">
        <v>0</v>
      </c>
      <c r="Z46" s="1">
        <v>2</v>
      </c>
      <c r="AA46" s="1">
        <v>4</v>
      </c>
      <c r="AB46" s="1">
        <v>1</v>
      </c>
      <c r="AC46" s="1">
        <v>11</v>
      </c>
      <c r="AD46" s="33">
        <f t="shared" si="0"/>
        <v>1</v>
      </c>
      <c r="AE46" s="1" t="s">
        <v>30</v>
      </c>
      <c r="AF46" s="1">
        <v>0</v>
      </c>
      <c r="AG46" s="1">
        <v>5</v>
      </c>
      <c r="AH46" s="1">
        <v>1</v>
      </c>
      <c r="AI46" s="1" t="s">
        <v>244</v>
      </c>
      <c r="AJ46" s="1">
        <v>0</v>
      </c>
      <c r="AK46" s="1">
        <v>0</v>
      </c>
      <c r="AL46" s="1" t="s">
        <v>336</v>
      </c>
      <c r="AM46" s="1" t="s">
        <v>330</v>
      </c>
      <c r="AN46" s="10">
        <v>1</v>
      </c>
      <c r="AO46" s="1">
        <v>1</v>
      </c>
    </row>
  </sheetData>
  <autoFilter ref="A1:AMZ1" xr:uid="{00000000-0001-0000-0000-000000000000}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tabSelected="1" zoomScaleNormal="100" workbookViewId="0">
      <selection activeCell="A2" sqref="A2:XFD2"/>
    </sheetView>
  </sheetViews>
  <sheetFormatPr defaultColWidth="9.08984375" defaultRowHeight="12.5" x14ac:dyDescent="0.25"/>
  <cols>
    <col min="1" max="1" width="35.7265625" customWidth="1"/>
    <col min="2" max="2" width="87.453125" bestFit="1" customWidth="1"/>
    <col min="3" max="3" width="87.453125" customWidth="1"/>
    <col min="4" max="1026" width="8.6328125" customWidth="1"/>
  </cols>
  <sheetData>
    <row r="1" spans="1:3" ht="13" x14ac:dyDescent="0.3">
      <c r="A1" s="38" t="s">
        <v>349</v>
      </c>
      <c r="B1" s="38" t="s">
        <v>350</v>
      </c>
      <c r="C1" s="38" t="s">
        <v>438</v>
      </c>
    </row>
    <row r="2" spans="1:3" s="47" customFormat="1" x14ac:dyDescent="0.25">
      <c r="A2" s="47" t="s">
        <v>391</v>
      </c>
      <c r="B2" s="47" t="s">
        <v>439</v>
      </c>
      <c r="C2" s="47" t="s">
        <v>391</v>
      </c>
    </row>
    <row r="3" spans="1:3" x14ac:dyDescent="0.25">
      <c r="A3" s="39" t="s">
        <v>0</v>
      </c>
      <c r="B3" s="39" t="s">
        <v>176</v>
      </c>
      <c r="C3" t="s">
        <v>351</v>
      </c>
    </row>
    <row r="4" spans="1:3" x14ac:dyDescent="0.25">
      <c r="A4" t="s">
        <v>1</v>
      </c>
      <c r="B4" t="s">
        <v>177</v>
      </c>
      <c r="C4" t="s">
        <v>352</v>
      </c>
    </row>
    <row r="5" spans="1:3" x14ac:dyDescent="0.25">
      <c r="A5" s="39" t="s">
        <v>2</v>
      </c>
      <c r="B5" s="39" t="s">
        <v>180</v>
      </c>
      <c r="C5" t="s">
        <v>353</v>
      </c>
    </row>
    <row r="6" spans="1:3" x14ac:dyDescent="0.25">
      <c r="A6" s="39" t="s">
        <v>3</v>
      </c>
      <c r="B6" s="39" t="s">
        <v>178</v>
      </c>
      <c r="C6" t="s">
        <v>354</v>
      </c>
    </row>
    <row r="7" spans="1:3" x14ac:dyDescent="0.25">
      <c r="A7" s="39" t="s">
        <v>4</v>
      </c>
      <c r="B7" s="39" t="s">
        <v>179</v>
      </c>
      <c r="C7" t="s">
        <v>355</v>
      </c>
    </row>
    <row r="8" spans="1:3" x14ac:dyDescent="0.25">
      <c r="A8" s="39" t="s">
        <v>5</v>
      </c>
      <c r="B8" s="39" t="s">
        <v>179</v>
      </c>
      <c r="C8" t="s">
        <v>356</v>
      </c>
    </row>
    <row r="9" spans="1:3" x14ac:dyDescent="0.25">
      <c r="A9" s="39" t="s">
        <v>6</v>
      </c>
      <c r="B9" s="39" t="s">
        <v>190</v>
      </c>
      <c r="C9" t="s">
        <v>357</v>
      </c>
    </row>
    <row r="10" spans="1:3" x14ac:dyDescent="0.25">
      <c r="A10" s="39" t="s">
        <v>7</v>
      </c>
      <c r="B10" s="39" t="s">
        <v>179</v>
      </c>
      <c r="C10" t="s">
        <v>358</v>
      </c>
    </row>
    <row r="11" spans="1:3" x14ac:dyDescent="0.25">
      <c r="A11" s="39" t="s">
        <v>8</v>
      </c>
      <c r="B11" s="39" t="s">
        <v>179</v>
      </c>
      <c r="C11" t="s">
        <v>359</v>
      </c>
    </row>
    <row r="12" spans="1:3" x14ac:dyDescent="0.25">
      <c r="A12" s="39" t="s">
        <v>9</v>
      </c>
      <c r="B12" s="39" t="s">
        <v>179</v>
      </c>
      <c r="C12" t="s">
        <v>360</v>
      </c>
    </row>
    <row r="13" spans="1:3" x14ac:dyDescent="0.25">
      <c r="A13" s="39" t="s">
        <v>10</v>
      </c>
      <c r="B13" s="39" t="s">
        <v>179</v>
      </c>
      <c r="C13" t="s">
        <v>361</v>
      </c>
    </row>
    <row r="14" spans="1:3" x14ac:dyDescent="0.25">
      <c r="A14" s="39" t="s">
        <v>11</v>
      </c>
      <c r="B14" s="39" t="s">
        <v>179</v>
      </c>
      <c r="C14" t="s">
        <v>362</v>
      </c>
    </row>
    <row r="15" spans="1:3" x14ac:dyDescent="0.25">
      <c r="A15" s="39" t="s">
        <v>12</v>
      </c>
      <c r="B15" s="39" t="s">
        <v>181</v>
      </c>
      <c r="C15" t="s">
        <v>363</v>
      </c>
    </row>
    <row r="16" spans="1:3" x14ac:dyDescent="0.25">
      <c r="A16" s="39" t="s">
        <v>13</v>
      </c>
      <c r="B16" s="39" t="s">
        <v>182</v>
      </c>
      <c r="C16" t="s">
        <v>364</v>
      </c>
    </row>
    <row r="17" spans="1:3" x14ac:dyDescent="0.25">
      <c r="A17" s="39" t="s">
        <v>14</v>
      </c>
      <c r="B17" s="40" t="s">
        <v>188</v>
      </c>
      <c r="C17" t="s">
        <v>365</v>
      </c>
    </row>
    <row r="18" spans="1:3" x14ac:dyDescent="0.25">
      <c r="A18" s="39" t="s">
        <v>15</v>
      </c>
      <c r="B18" s="39" t="s">
        <v>183</v>
      </c>
      <c r="C18" t="s">
        <v>366</v>
      </c>
    </row>
    <row r="19" spans="1:3" ht="25" x14ac:dyDescent="0.25">
      <c r="A19" s="39" t="s">
        <v>16</v>
      </c>
      <c r="B19" s="40" t="s">
        <v>192</v>
      </c>
      <c r="C19" t="s">
        <v>367</v>
      </c>
    </row>
    <row r="20" spans="1:3" x14ac:dyDescent="0.25">
      <c r="A20" s="39" t="s">
        <v>184</v>
      </c>
      <c r="B20" s="39" t="s">
        <v>185</v>
      </c>
      <c r="C20" t="s">
        <v>368</v>
      </c>
    </row>
    <row r="21" spans="1:3" x14ac:dyDescent="0.25">
      <c r="A21" s="39" t="s">
        <v>186</v>
      </c>
      <c r="B21" s="39" t="s">
        <v>191</v>
      </c>
      <c r="C21" t="s">
        <v>369</v>
      </c>
    </row>
    <row r="22" spans="1:3" x14ac:dyDescent="0.25">
      <c r="A22" s="39" t="s">
        <v>187</v>
      </c>
      <c r="B22" s="39" t="s">
        <v>280</v>
      </c>
      <c r="C22" t="s">
        <v>370</v>
      </c>
    </row>
    <row r="23" spans="1:3" x14ac:dyDescent="0.25">
      <c r="A23" s="39" t="s">
        <v>189</v>
      </c>
      <c r="B23" s="39" t="s">
        <v>281</v>
      </c>
      <c r="C23" t="s">
        <v>371</v>
      </c>
    </row>
    <row r="24" spans="1:3" x14ac:dyDescent="0.25">
      <c r="A24" s="39" t="s">
        <v>193</v>
      </c>
      <c r="B24" s="39" t="s">
        <v>282</v>
      </c>
      <c r="C24" t="s">
        <v>372</v>
      </c>
    </row>
    <row r="25" spans="1:3" x14ac:dyDescent="0.25">
      <c r="A25" s="39" t="s">
        <v>194</v>
      </c>
      <c r="B25" s="39" t="s">
        <v>195</v>
      </c>
      <c r="C25" t="s">
        <v>373</v>
      </c>
    </row>
    <row r="26" spans="1:3" x14ac:dyDescent="0.25">
      <c r="A26" s="39" t="s">
        <v>17</v>
      </c>
      <c r="B26" s="39" t="s">
        <v>196</v>
      </c>
      <c r="C26" t="s">
        <v>374</v>
      </c>
    </row>
    <row r="27" spans="1:3" x14ac:dyDescent="0.25">
      <c r="A27" s="39" t="s">
        <v>198</v>
      </c>
      <c r="B27" s="39" t="s">
        <v>197</v>
      </c>
      <c r="C27" t="s">
        <v>375</v>
      </c>
    </row>
    <row r="28" spans="1:3" x14ac:dyDescent="0.25">
      <c r="A28" s="39" t="s">
        <v>199</v>
      </c>
      <c r="B28" s="39" t="s">
        <v>200</v>
      </c>
      <c r="C28" t="s">
        <v>376</v>
      </c>
    </row>
    <row r="29" spans="1:3" x14ac:dyDescent="0.25">
      <c r="A29" s="39" t="s">
        <v>201</v>
      </c>
      <c r="B29" s="39" t="s">
        <v>202</v>
      </c>
      <c r="C29" t="s">
        <v>377</v>
      </c>
    </row>
    <row r="30" spans="1:3" x14ac:dyDescent="0.25">
      <c r="A30" s="39" t="s">
        <v>203</v>
      </c>
      <c r="B30" s="39" t="s">
        <v>204</v>
      </c>
      <c r="C30" t="s">
        <v>378</v>
      </c>
    </row>
    <row r="31" spans="1:3" x14ac:dyDescent="0.25">
      <c r="A31" s="39" t="s">
        <v>348</v>
      </c>
      <c r="B31" s="39"/>
      <c r="C31" t="s">
        <v>379</v>
      </c>
    </row>
    <row r="32" spans="1:3" x14ac:dyDescent="0.25">
      <c r="A32" s="39" t="s">
        <v>205</v>
      </c>
      <c r="B32" s="39" t="s">
        <v>284</v>
      </c>
      <c r="C32" t="s">
        <v>380</v>
      </c>
    </row>
    <row r="33" spans="1:3" x14ac:dyDescent="0.25">
      <c r="A33" s="39" t="s">
        <v>347</v>
      </c>
      <c r="B33" s="39" t="s">
        <v>289</v>
      </c>
      <c r="C33" t="s">
        <v>381</v>
      </c>
    </row>
    <row r="34" spans="1:3" x14ac:dyDescent="0.25">
      <c r="A34" s="39" t="s">
        <v>18</v>
      </c>
      <c r="B34" s="39"/>
      <c r="C34" t="s">
        <v>382</v>
      </c>
    </row>
    <row r="35" spans="1:3" x14ac:dyDescent="0.25">
      <c r="A35" s="39" t="s">
        <v>285</v>
      </c>
      <c r="B35" s="39" t="s">
        <v>286</v>
      </c>
      <c r="C35" t="s">
        <v>383</v>
      </c>
    </row>
    <row r="36" spans="1:3" x14ac:dyDescent="0.25">
      <c r="A36" s="39" t="s">
        <v>223</v>
      </c>
      <c r="B36" s="39"/>
      <c r="C36" t="s">
        <v>384</v>
      </c>
    </row>
    <row r="37" spans="1:3" x14ac:dyDescent="0.25">
      <c r="A37" s="39" t="s">
        <v>288</v>
      </c>
      <c r="B37" s="1" t="s">
        <v>289</v>
      </c>
      <c r="C37" t="s">
        <v>385</v>
      </c>
    </row>
    <row r="38" spans="1:3" x14ac:dyDescent="0.25">
      <c r="A38" s="39" t="s">
        <v>290</v>
      </c>
      <c r="B38" s="1" t="s">
        <v>289</v>
      </c>
      <c r="C38" t="s">
        <v>386</v>
      </c>
    </row>
    <row r="39" spans="1:3" x14ac:dyDescent="0.25">
      <c r="A39" s="39" t="s">
        <v>270</v>
      </c>
      <c r="B39" s="39" t="s">
        <v>271</v>
      </c>
      <c r="C39" t="s">
        <v>387</v>
      </c>
    </row>
    <row r="40" spans="1:3" x14ac:dyDescent="0.25">
      <c r="A40" s="1" t="s">
        <v>19</v>
      </c>
      <c r="B40" s="1"/>
      <c r="C40" t="s">
        <v>388</v>
      </c>
    </row>
    <row r="41" spans="1:3" x14ac:dyDescent="0.25">
      <c r="A41" s="39" t="s">
        <v>337</v>
      </c>
      <c r="B41" s="39" t="s">
        <v>289</v>
      </c>
      <c r="C41" t="s">
        <v>389</v>
      </c>
    </row>
    <row r="42" spans="1:3" x14ac:dyDescent="0.25">
      <c r="A42" s="39" t="s">
        <v>338</v>
      </c>
      <c r="B42" s="39" t="s">
        <v>289</v>
      </c>
      <c r="C42" t="s">
        <v>390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Baloun Jiří</dc:creator>
  <cp:keywords/>
  <dc:description/>
  <cp:lastModifiedBy>Baloun Jiří</cp:lastModifiedBy>
  <cp:revision>18</cp:revision>
  <dcterms:created xsi:type="dcterms:W3CDTF">2009-04-16T11:32:48Z</dcterms:created>
  <dcterms:modified xsi:type="dcterms:W3CDTF">2025-03-26T13:31:52Z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