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1"/>
  </bookViews>
  <sheets>
    <sheet name="Лист1" sheetId="1" r:id="rId1"/>
    <sheet name="Лист3" sheetId="3" r:id="rId2"/>
  </sheets>
  <definedNames>
    <definedName name="_xlnm._FilterDatabase" localSheetId="0" hidden="1">Лист1!$A$1:$AA$142</definedName>
    <definedName name="_xlnm._FilterDatabase" localSheetId="1" hidden="1">Лист3!$A$1:$AV$851</definedName>
    <definedName name="мук" localSheetId="0">Лист1!$A$2:$A$66</definedName>
    <definedName name="_xlnm.Print_Area" localSheetId="0">Лист1!$A$1:$E$143</definedName>
    <definedName name="_xlnm.Print_Area" localSheetId="1">Лист3!$B$1:$V$16</definedName>
  </definedNames>
  <calcPr calcId="162913" refMode="R1C1"/>
</workbook>
</file>

<file path=xl/calcChain.xml><?xml version="1.0" encoding="utf-8"?>
<calcChain xmlns="http://schemas.openxmlformats.org/spreadsheetml/2006/main">
  <c r="AU725" i="3" l="1"/>
  <c r="AV725" i="3"/>
  <c r="AU726" i="3"/>
  <c r="AV726" i="3"/>
  <c r="AV724" i="3"/>
  <c r="AU724" i="3"/>
  <c r="AU690" i="3"/>
  <c r="AV690" i="3"/>
  <c r="AU691" i="3"/>
  <c r="AV691" i="3"/>
  <c r="AU692" i="3"/>
  <c r="AV692" i="3"/>
  <c r="AU693" i="3"/>
  <c r="AV693" i="3"/>
  <c r="AV689" i="3"/>
  <c r="AU689" i="3"/>
  <c r="AU662" i="3"/>
  <c r="AV662" i="3"/>
  <c r="AU663" i="3"/>
  <c r="AV663" i="3"/>
  <c r="AU664" i="3"/>
  <c r="AV664" i="3"/>
  <c r="AU665" i="3"/>
  <c r="AV665" i="3"/>
  <c r="AU666" i="3"/>
  <c r="AV666" i="3"/>
  <c r="AU667" i="3"/>
  <c r="AV667" i="3"/>
  <c r="AU668" i="3"/>
  <c r="AV668" i="3"/>
  <c r="AV661" i="3"/>
  <c r="AU661" i="3"/>
  <c r="AU651" i="3"/>
  <c r="AV651" i="3"/>
  <c r="AU652" i="3"/>
  <c r="AV652" i="3"/>
  <c r="AU653" i="3"/>
  <c r="AV653" i="3"/>
  <c r="AU654" i="3"/>
  <c r="AV654" i="3"/>
  <c r="AV650" i="3"/>
  <c r="AU650" i="3"/>
  <c r="AU120" i="3" l="1"/>
  <c r="AV120" i="3"/>
  <c r="AU121" i="3"/>
  <c r="AV121" i="3"/>
  <c r="AU122" i="3"/>
  <c r="AV122" i="3"/>
  <c r="AU123" i="3"/>
  <c r="AV123" i="3"/>
  <c r="AU124" i="3"/>
  <c r="AV124" i="3"/>
  <c r="AV119" i="3"/>
  <c r="AU119" i="3"/>
  <c r="AU118" i="3"/>
  <c r="AV118" i="3"/>
  <c r="AV117" i="3"/>
  <c r="AU117" i="3"/>
  <c r="AV116" i="3"/>
  <c r="AU116" i="3"/>
  <c r="AU109" i="3"/>
  <c r="AV109" i="3"/>
  <c r="AU110" i="3"/>
  <c r="AV110" i="3"/>
  <c r="AU111" i="3"/>
  <c r="AV111" i="3"/>
  <c r="AU112" i="3"/>
  <c r="AV112" i="3"/>
  <c r="AU113" i="3"/>
  <c r="AV113" i="3"/>
  <c r="AU114" i="3"/>
  <c r="AV114" i="3"/>
  <c r="AU115" i="3"/>
  <c r="AV115" i="3"/>
  <c r="AV108" i="3"/>
  <c r="AU108" i="3"/>
  <c r="AU103" i="3"/>
  <c r="AV103" i="3"/>
  <c r="AV102" i="3"/>
  <c r="AU102" i="3"/>
  <c r="AU99" i="3"/>
  <c r="AV99" i="3"/>
  <c r="AU100" i="3"/>
  <c r="AV100" i="3"/>
  <c r="AU101" i="3"/>
  <c r="AV101" i="3"/>
  <c r="AV98" i="3"/>
  <c r="AU98" i="3"/>
  <c r="AU84" i="3"/>
  <c r="AV84" i="3"/>
  <c r="AU85" i="3"/>
  <c r="AV85" i="3"/>
  <c r="AU86" i="3"/>
  <c r="AV86" i="3"/>
  <c r="AU87" i="3"/>
  <c r="AV87" i="3"/>
  <c r="AU88" i="3"/>
  <c r="AV88" i="3"/>
  <c r="AU89" i="3"/>
  <c r="AV89" i="3"/>
  <c r="AU90" i="3"/>
  <c r="AV90" i="3"/>
  <c r="AU91" i="3"/>
  <c r="AV91" i="3"/>
  <c r="AU92" i="3"/>
  <c r="AV92" i="3"/>
  <c r="AU93" i="3"/>
  <c r="AV93" i="3"/>
  <c r="AU94" i="3"/>
  <c r="AV94" i="3"/>
  <c r="AU95" i="3"/>
  <c r="AV95" i="3"/>
  <c r="AU96" i="3"/>
  <c r="AV96" i="3"/>
  <c r="AU97" i="3"/>
  <c r="AV97" i="3"/>
  <c r="AV83" i="3"/>
  <c r="AU83" i="3"/>
  <c r="AU65" i="3"/>
  <c r="AV65" i="3"/>
  <c r="AU66" i="3"/>
  <c r="AV66" i="3"/>
  <c r="AU67" i="3"/>
  <c r="AV67" i="3"/>
  <c r="AU68" i="3"/>
  <c r="AV68" i="3"/>
  <c r="AU69" i="3"/>
  <c r="AV69" i="3"/>
  <c r="AU70" i="3"/>
  <c r="AV70" i="3"/>
  <c r="AU71" i="3"/>
  <c r="AV71" i="3"/>
  <c r="AU72" i="3"/>
  <c r="AV72" i="3"/>
  <c r="AU73" i="3"/>
  <c r="AV73" i="3"/>
  <c r="AU74" i="3"/>
  <c r="AV74" i="3"/>
  <c r="AV64" i="3"/>
  <c r="AU64" i="3"/>
  <c r="AU49" i="3"/>
  <c r="AV49" i="3"/>
  <c r="AU50" i="3"/>
  <c r="AV50" i="3"/>
  <c r="AU51" i="3"/>
  <c r="AV51" i="3"/>
  <c r="AU52" i="3"/>
  <c r="AV52" i="3"/>
  <c r="AU53" i="3"/>
  <c r="AV53" i="3"/>
  <c r="AV48" i="3"/>
  <c r="AU48" i="3"/>
  <c r="AU22" i="3"/>
  <c r="AV22" i="3"/>
  <c r="AU23" i="3"/>
  <c r="AV23" i="3"/>
  <c r="AU24" i="3"/>
  <c r="AV24" i="3"/>
  <c r="AU25" i="3"/>
  <c r="AV25" i="3"/>
  <c r="AU26" i="3"/>
  <c r="AV26" i="3"/>
  <c r="AU27" i="3"/>
  <c r="AV27" i="3"/>
  <c r="AU28" i="3"/>
  <c r="AV28" i="3"/>
  <c r="AV21" i="3"/>
  <c r="AU21" i="3"/>
  <c r="AU19" i="3"/>
  <c r="AV19" i="3"/>
  <c r="AU20" i="3"/>
  <c r="AV20" i="3"/>
  <c r="AV18" i="3"/>
  <c r="AU18" i="3"/>
  <c r="AU3" i="3"/>
  <c r="AV3" i="3"/>
  <c r="AU4" i="3"/>
  <c r="AV4" i="3"/>
  <c r="AU5" i="3"/>
  <c r="AV5" i="3"/>
  <c r="AU6" i="3"/>
  <c r="AV6" i="3"/>
  <c r="AU7" i="3"/>
  <c r="AV7" i="3"/>
  <c r="AU8" i="3"/>
  <c r="AV8" i="3"/>
  <c r="AU9" i="3"/>
  <c r="AV9" i="3"/>
  <c r="AU10" i="3"/>
  <c r="AV10" i="3"/>
  <c r="AU11" i="3"/>
  <c r="AV11" i="3"/>
  <c r="AU12" i="3"/>
  <c r="AV12" i="3"/>
  <c r="AU13" i="3"/>
  <c r="AV13" i="3"/>
  <c r="AU14" i="3"/>
  <c r="AV14" i="3"/>
  <c r="AU15" i="3"/>
  <c r="AV15" i="3"/>
  <c r="AU16" i="3"/>
  <c r="AV16" i="3"/>
  <c r="AU17" i="3"/>
  <c r="AV17" i="3"/>
  <c r="AV2" i="3"/>
  <c r="AU2" i="3"/>
  <c r="AP313" i="3" l="1"/>
  <c r="AM313" i="3"/>
  <c r="AJ313" i="3"/>
  <c r="AG313" i="3"/>
  <c r="AD313" i="3"/>
  <c r="AA313" i="3"/>
  <c r="X313" i="3"/>
  <c r="U313" i="3"/>
  <c r="R313" i="3"/>
  <c r="O313" i="3"/>
  <c r="E313" i="3"/>
  <c r="AP755" i="3"/>
  <c r="AM755" i="3"/>
  <c r="AJ755" i="3"/>
  <c r="AG755" i="3"/>
  <c r="AD755" i="3"/>
  <c r="AA755" i="3"/>
  <c r="X755" i="3"/>
  <c r="U755" i="3"/>
  <c r="R755" i="3"/>
  <c r="O755" i="3"/>
  <c r="E755" i="3"/>
  <c r="AP769" i="3"/>
  <c r="AM769" i="3"/>
  <c r="AJ769" i="3"/>
  <c r="AG769" i="3"/>
  <c r="AD769" i="3"/>
  <c r="AA769" i="3"/>
  <c r="X769" i="3"/>
  <c r="U769" i="3"/>
  <c r="R769" i="3"/>
  <c r="O769" i="3"/>
  <c r="E769" i="3"/>
  <c r="AP448" i="3" l="1"/>
  <c r="AM448" i="3"/>
  <c r="AJ448" i="3"/>
  <c r="AG448" i="3"/>
  <c r="AD448" i="3"/>
  <c r="AA448" i="3"/>
  <c r="X448" i="3"/>
  <c r="U448" i="3"/>
  <c r="R448" i="3"/>
  <c r="O448" i="3"/>
  <c r="E448" i="3"/>
  <c r="AP851" i="3" l="1"/>
  <c r="AP850" i="3"/>
  <c r="AP849" i="3"/>
  <c r="AP848" i="3"/>
  <c r="AP847" i="3"/>
  <c r="AP846" i="3"/>
  <c r="AP845" i="3"/>
  <c r="AP844" i="3"/>
  <c r="AP843" i="3"/>
  <c r="AP842" i="3"/>
  <c r="AP841" i="3"/>
  <c r="AP840" i="3"/>
  <c r="AP839" i="3"/>
  <c r="AP838" i="3"/>
  <c r="AP837" i="3"/>
  <c r="AP836" i="3"/>
  <c r="AP835" i="3"/>
  <c r="AP834" i="3"/>
  <c r="AP833" i="3"/>
  <c r="AP832" i="3"/>
  <c r="AP754" i="3"/>
  <c r="AP792" i="3"/>
  <c r="AP826" i="3"/>
  <c r="AP825" i="3"/>
  <c r="AP824" i="3"/>
  <c r="AP744" i="3"/>
  <c r="AP823" i="3"/>
  <c r="AP831" i="3"/>
  <c r="AP821" i="3"/>
  <c r="AP743" i="3"/>
  <c r="AP830" i="3"/>
  <c r="AP794" i="3"/>
  <c r="AP829" i="3"/>
  <c r="AP742" i="3"/>
  <c r="AP776" i="3"/>
  <c r="AP775" i="3"/>
  <c r="AP820" i="3"/>
  <c r="AP819" i="3"/>
  <c r="AP806" i="3"/>
  <c r="AP766" i="3"/>
  <c r="AP748" i="3"/>
  <c r="AP791" i="3"/>
  <c r="AP790" i="3"/>
  <c r="AP732" i="3"/>
  <c r="AP752" i="3"/>
  <c r="AP731" i="3"/>
  <c r="AP818" i="3"/>
  <c r="AP789" i="3"/>
  <c r="AP788" i="3"/>
  <c r="AP817" i="3"/>
  <c r="AP774" i="3"/>
  <c r="AP773" i="3"/>
  <c r="AP800" i="3"/>
  <c r="AP753" i="3"/>
  <c r="AP764" i="3"/>
  <c r="AP758" i="3"/>
  <c r="AP816" i="3"/>
  <c r="AP805" i="3"/>
  <c r="AP741" i="3"/>
  <c r="AP828" i="3"/>
  <c r="AP772" i="3"/>
  <c r="AP771" i="3"/>
  <c r="AP740" i="3"/>
  <c r="AP799" i="3"/>
  <c r="AP747" i="3"/>
  <c r="AP798" i="3"/>
  <c r="AP760" i="3"/>
  <c r="AP815" i="3"/>
  <c r="AP814" i="3"/>
  <c r="AP746" i="3"/>
  <c r="AP757" i="3"/>
  <c r="AP804" i="3"/>
  <c r="AP751" i="3"/>
  <c r="AP787" i="3"/>
  <c r="AP739" i="3"/>
  <c r="AP768" i="3"/>
  <c r="AP827" i="3"/>
  <c r="AP797" i="3"/>
  <c r="AP770" i="3"/>
  <c r="AP813" i="3"/>
  <c r="AP812" i="3"/>
  <c r="AP796" i="3"/>
  <c r="AP811" i="3"/>
  <c r="AP765" i="3"/>
  <c r="AP803" i="3"/>
  <c r="AP738" i="3"/>
  <c r="AP786" i="3"/>
  <c r="AP802" i="3"/>
  <c r="AP801" i="3"/>
  <c r="AP756" i="3"/>
  <c r="AP729" i="3"/>
  <c r="AP779" i="3"/>
  <c r="AP785" i="3"/>
  <c r="AP728" i="3"/>
  <c r="AP784" i="3"/>
  <c r="AP783" i="3"/>
  <c r="AP737" i="3"/>
  <c r="AP767" i="3"/>
  <c r="AP782" i="3"/>
  <c r="AP759" i="3"/>
  <c r="AP795" i="3"/>
  <c r="AP745" i="3"/>
  <c r="AP736" i="3"/>
  <c r="AP750" i="3"/>
  <c r="AP810" i="3"/>
  <c r="AP730" i="3"/>
  <c r="AP809" i="3"/>
  <c r="AP808" i="3"/>
  <c r="AP763" i="3"/>
  <c r="AP781" i="3"/>
  <c r="AP735" i="3"/>
  <c r="AP807" i="3"/>
  <c r="AP777" i="3"/>
  <c r="AP762" i="3"/>
  <c r="AP778" i="3"/>
  <c r="AP749" i="3"/>
  <c r="AP734" i="3"/>
  <c r="AP761" i="3"/>
  <c r="AP710" i="3"/>
  <c r="AP648" i="3"/>
  <c r="AP721" i="3"/>
  <c r="AP656" i="3"/>
  <c r="AP627" i="3"/>
  <c r="AP727" i="3"/>
  <c r="AP647" i="3"/>
  <c r="AP625" i="3"/>
  <c r="AP720" i="3"/>
  <c r="AP637" i="3"/>
  <c r="AP685" i="3"/>
  <c r="AP719" i="3"/>
  <c r="AP701" i="3"/>
  <c r="AP718" i="3"/>
  <c r="AP717" i="3"/>
  <c r="AP671" i="3"/>
  <c r="AP624" i="3"/>
  <c r="AP626" i="3"/>
  <c r="AP646" i="3"/>
  <c r="AP623" i="3"/>
  <c r="AP684" i="3"/>
  <c r="AP708" i="3"/>
  <c r="AP645" i="3"/>
  <c r="AP654" i="3"/>
  <c r="AP644" i="3"/>
  <c r="AP693" i="3"/>
  <c r="AP726" i="3"/>
  <c r="AP716" i="3"/>
  <c r="AP643" i="3"/>
  <c r="AP630" i="3"/>
  <c r="AP642" i="3"/>
  <c r="AP655" i="3"/>
  <c r="AP688" i="3"/>
  <c r="AP707" i="3"/>
  <c r="AP659" i="3"/>
  <c r="AP723" i="3"/>
  <c r="AP722" i="3"/>
  <c r="AP700" i="3"/>
  <c r="AP692" i="3"/>
  <c r="AP699" i="3"/>
  <c r="AP694" i="3"/>
  <c r="AP668" i="3"/>
  <c r="AP667" i="3"/>
  <c r="AP715" i="3"/>
  <c r="AP725" i="3"/>
  <c r="AP679" i="3"/>
  <c r="AP653" i="3"/>
  <c r="AP698" i="3"/>
  <c r="AP629" i="3"/>
  <c r="AP622" i="3"/>
  <c r="AP691" i="3"/>
  <c r="AP706" i="3"/>
  <c r="AP714" i="3"/>
  <c r="AP678" i="3"/>
  <c r="AP677" i="3"/>
  <c r="AP713" i="3"/>
  <c r="AP641" i="3"/>
  <c r="AP666" i="3"/>
  <c r="AP665" i="3"/>
  <c r="AP636" i="3"/>
  <c r="AP640" i="3"/>
  <c r="AP658" i="3"/>
  <c r="AP657" i="3"/>
  <c r="AP670" i="3"/>
  <c r="AP683" i="3"/>
  <c r="AP712" i="3"/>
  <c r="AP682" i="3"/>
  <c r="AP652" i="3"/>
  <c r="AP635" i="3"/>
  <c r="AP669" i="3"/>
  <c r="AP651" i="3"/>
  <c r="AP690" i="3"/>
  <c r="AP634" i="3"/>
  <c r="AP633" i="3"/>
  <c r="AP632" i="3"/>
  <c r="AP676" i="3"/>
  <c r="AP681" i="3"/>
  <c r="AP639" i="3"/>
  <c r="AP650" i="3"/>
  <c r="AP705" i="3"/>
  <c r="AP711" i="3"/>
  <c r="AP675" i="3"/>
  <c r="AP697" i="3"/>
  <c r="AP638" i="3"/>
  <c r="AP674" i="3"/>
  <c r="AP664" i="3"/>
  <c r="AP704" i="3"/>
  <c r="AP663" i="3"/>
  <c r="AP686" i="3"/>
  <c r="AP724" i="3"/>
  <c r="AP703" i="3"/>
  <c r="AP662" i="3"/>
  <c r="AP695" i="3"/>
  <c r="AP709" i="3"/>
  <c r="AP661" i="3"/>
  <c r="AP702" i="3"/>
  <c r="AP628" i="3"/>
  <c r="AP660" i="3"/>
  <c r="AP689" i="3"/>
  <c r="AP680" i="3"/>
  <c r="AP672" i="3"/>
  <c r="AP673" i="3"/>
  <c r="AP649" i="3"/>
  <c r="AP621" i="3"/>
  <c r="AP631" i="3"/>
  <c r="AP696" i="3"/>
  <c r="AP687" i="3"/>
  <c r="AP608" i="3"/>
  <c r="AP598" i="3"/>
  <c r="AP607" i="3"/>
  <c r="AP579" i="3"/>
  <c r="AP572" i="3"/>
  <c r="AP603" i="3"/>
  <c r="AP563" i="3"/>
  <c r="AP551" i="3"/>
  <c r="AP577" i="3"/>
  <c r="AP602" i="3"/>
  <c r="AP589" i="3"/>
  <c r="AP606" i="3"/>
  <c r="AP574" i="3"/>
  <c r="AP575" i="3"/>
  <c r="AP548" i="3"/>
  <c r="AP544" i="3"/>
  <c r="AP615" i="3"/>
  <c r="AP558" i="3"/>
  <c r="AP614" i="3"/>
  <c r="AP601" i="3"/>
  <c r="AP588" i="3"/>
  <c r="AP613" i="3"/>
  <c r="AP569" i="3"/>
  <c r="AP562" i="3"/>
  <c r="AP565" i="3"/>
  <c r="AP571" i="3"/>
  <c r="AP536" i="3"/>
  <c r="AP587" i="3"/>
  <c r="AP592" i="3"/>
  <c r="AP586" i="3"/>
  <c r="AP557" i="3"/>
  <c r="AP542" i="3"/>
  <c r="AP568" i="3"/>
  <c r="AP541" i="3"/>
  <c r="AP597" i="3"/>
  <c r="AP550" i="3"/>
  <c r="AP600" i="3"/>
  <c r="AP591" i="3"/>
  <c r="AP585" i="3"/>
  <c r="AP556" i="3"/>
  <c r="AP610" i="3"/>
  <c r="AP581" i="3"/>
  <c r="AP543" i="3"/>
  <c r="AP605" i="3"/>
  <c r="AP612" i="3"/>
  <c r="AP567" i="3"/>
  <c r="AP593" i="3"/>
  <c r="AP547" i="3"/>
  <c r="AP539" i="3"/>
  <c r="AP561" i="3"/>
  <c r="AP564" i="3"/>
  <c r="AP546" i="3"/>
  <c r="AP609" i="3"/>
  <c r="AP573" i="3"/>
  <c r="AP545" i="3"/>
  <c r="AP584" i="3"/>
  <c r="AP549" i="3"/>
  <c r="AP590" i="3"/>
  <c r="AP566" i="3"/>
  <c r="AP583" i="3"/>
  <c r="AP540" i="3"/>
  <c r="AP582" i="3"/>
  <c r="AP611" i="3"/>
  <c r="AP538" i="3"/>
  <c r="AP537" i="3"/>
  <c r="AP604" i="3"/>
  <c r="AP576" i="3"/>
  <c r="AP570" i="3"/>
  <c r="AP555" i="3"/>
  <c r="AP599" i="3"/>
  <c r="AP554" i="3"/>
  <c r="AP578" i="3"/>
  <c r="AP560" i="3"/>
  <c r="AP559" i="3"/>
  <c r="AP552" i="3"/>
  <c r="AP535" i="3"/>
  <c r="AP534" i="3"/>
  <c r="AP533" i="3"/>
  <c r="AP532" i="3"/>
  <c r="AP531" i="3"/>
  <c r="AP530" i="3"/>
  <c r="AP529" i="3"/>
  <c r="AP528" i="3"/>
  <c r="AP527" i="3"/>
  <c r="AP526" i="3"/>
  <c r="AP525" i="3"/>
  <c r="AP524" i="3"/>
  <c r="AP523" i="3"/>
  <c r="AP522" i="3"/>
  <c r="AP521" i="3"/>
  <c r="AP520" i="3"/>
  <c r="AP519" i="3"/>
  <c r="AP518" i="3"/>
  <c r="AP517" i="3"/>
  <c r="AP516" i="3"/>
  <c r="AP515" i="3"/>
  <c r="AP514" i="3"/>
  <c r="AP513" i="3"/>
  <c r="AP512" i="3"/>
  <c r="AP511" i="3"/>
  <c r="AP510" i="3"/>
  <c r="AP509" i="3"/>
  <c r="AP508" i="3"/>
  <c r="AP507" i="3"/>
  <c r="AP506" i="3"/>
  <c r="AP505" i="3"/>
  <c r="AP504" i="3"/>
  <c r="AP503" i="3"/>
  <c r="AP502" i="3"/>
  <c r="AP501" i="3"/>
  <c r="AP500" i="3"/>
  <c r="AP499" i="3"/>
  <c r="AP498" i="3"/>
  <c r="AP497" i="3"/>
  <c r="AP496" i="3"/>
  <c r="AP495" i="3"/>
  <c r="AP494" i="3"/>
  <c r="AP493" i="3"/>
  <c r="AP492" i="3"/>
  <c r="AP491" i="3"/>
  <c r="AP490" i="3"/>
  <c r="AP489" i="3"/>
  <c r="AP488" i="3"/>
  <c r="AP487" i="3"/>
  <c r="AP486" i="3"/>
  <c r="AP485" i="3"/>
  <c r="AP484" i="3"/>
  <c r="AP483" i="3"/>
  <c r="AP482" i="3"/>
  <c r="AP481" i="3"/>
  <c r="AP480" i="3"/>
  <c r="AP479" i="3"/>
  <c r="AP478" i="3"/>
  <c r="AP477" i="3"/>
  <c r="AP476" i="3"/>
  <c r="AP475" i="3"/>
  <c r="AP474" i="3"/>
  <c r="AP473" i="3"/>
  <c r="AP472" i="3"/>
  <c r="AP471" i="3"/>
  <c r="AP470" i="3"/>
  <c r="AP469" i="3"/>
  <c r="AP468" i="3"/>
  <c r="AP467" i="3"/>
  <c r="AP466" i="3"/>
  <c r="AP465" i="3"/>
  <c r="AP464" i="3"/>
  <c r="AP463" i="3"/>
  <c r="AP462" i="3"/>
  <c r="AP461" i="3"/>
  <c r="AP460" i="3"/>
  <c r="AP459" i="3"/>
  <c r="AP458" i="3"/>
  <c r="AP457" i="3"/>
  <c r="AP456" i="3"/>
  <c r="AP455" i="3"/>
  <c r="AP454" i="3"/>
  <c r="AP453" i="3"/>
  <c r="AP452" i="3"/>
  <c r="AP451" i="3"/>
  <c r="AP450" i="3"/>
  <c r="AP449" i="3"/>
  <c r="AP447" i="3"/>
  <c r="AP404" i="3"/>
  <c r="AP410" i="3"/>
  <c r="AP352" i="3"/>
  <c r="AP343" i="3"/>
  <c r="AP434" i="3"/>
  <c r="AP444" i="3"/>
  <c r="AP397" i="3"/>
  <c r="AP433" i="3"/>
  <c r="AP396" i="3"/>
  <c r="AP446" i="3"/>
  <c r="AP376" i="3"/>
  <c r="AP432" i="3"/>
  <c r="AP375" i="3"/>
  <c r="AP395" i="3"/>
  <c r="AP403" i="3"/>
  <c r="AP419" i="3"/>
  <c r="AP418" i="3"/>
  <c r="AP417" i="3"/>
  <c r="AP394" i="3"/>
  <c r="AP416" i="3"/>
  <c r="AP431" i="3"/>
  <c r="AP393" i="3"/>
  <c r="AP407" i="3"/>
  <c r="AP443" i="3"/>
  <c r="AP363" i="3"/>
  <c r="AP430" i="3"/>
  <c r="AP409" i="3"/>
  <c r="AP406" i="3"/>
  <c r="AP351" i="3"/>
  <c r="AP408" i="3"/>
  <c r="AP424" i="3"/>
  <c r="AP415" i="3"/>
  <c r="AP442" i="3"/>
  <c r="AP342" i="3"/>
  <c r="AP362" i="3"/>
  <c r="AP392" i="3"/>
  <c r="AP391" i="3"/>
  <c r="AP390" i="3"/>
  <c r="AP374" i="3"/>
  <c r="AP389" i="3"/>
  <c r="AP388" i="3"/>
  <c r="AP412" i="3"/>
  <c r="AP441" i="3"/>
  <c r="AP373" i="3"/>
  <c r="AP387" i="3"/>
  <c r="AP350" i="3"/>
  <c r="AP337" i="3"/>
  <c r="AP440" i="3"/>
  <c r="AP372" i="3"/>
  <c r="AP398" i="3"/>
  <c r="AP414" i="3"/>
  <c r="AP429" i="3"/>
  <c r="AP386" i="3"/>
  <c r="AP349" i="3"/>
  <c r="AP428" i="3"/>
  <c r="AP361" i="3"/>
  <c r="AP385" i="3"/>
  <c r="AP384" i="3"/>
  <c r="AP360" i="3"/>
  <c r="AP341" i="3"/>
  <c r="AP383" i="3"/>
  <c r="AP371" i="3"/>
  <c r="AP413" i="3"/>
  <c r="AP347" i="3"/>
  <c r="AP382" i="3"/>
  <c r="AP405" i="3"/>
  <c r="AP427" i="3"/>
  <c r="AP411" i="3"/>
  <c r="AP348" i="3"/>
  <c r="AP340" i="3"/>
  <c r="AP402" i="3"/>
  <c r="AP346" i="3"/>
  <c r="AP345" i="3"/>
  <c r="AP421" i="3"/>
  <c r="AP445" i="3"/>
  <c r="AP370" i="3"/>
  <c r="AP369" i="3"/>
  <c r="AP401" i="3"/>
  <c r="AP339" i="3"/>
  <c r="AP359" i="3"/>
  <c r="AP127" i="3"/>
  <c r="AP420" i="3"/>
  <c r="AP426" i="3"/>
  <c r="AP358" i="3"/>
  <c r="AP436" i="3"/>
  <c r="AP438" i="3"/>
  <c r="AP338" i="3"/>
  <c r="AP357" i="3"/>
  <c r="AP368" i="3"/>
  <c r="AP381" i="3"/>
  <c r="AP380" i="3"/>
  <c r="AP356" i="3"/>
  <c r="AP367" i="3"/>
  <c r="AP355" i="3"/>
  <c r="AP379" i="3"/>
  <c r="AP378" i="3"/>
  <c r="AP423" i="3"/>
  <c r="AP400" i="3"/>
  <c r="AP354" i="3"/>
  <c r="AP399" i="3"/>
  <c r="AP439" i="3"/>
  <c r="AP353" i="3"/>
  <c r="AP435" i="3"/>
  <c r="AP437" i="3"/>
  <c r="AP377" i="3"/>
  <c r="AP366" i="3"/>
  <c r="AP422" i="3"/>
  <c r="AP425" i="3"/>
  <c r="AP344" i="3"/>
  <c r="AP365" i="3"/>
  <c r="AP225" i="3"/>
  <c r="AP224" i="3"/>
  <c r="AP223" i="3"/>
  <c r="AP222" i="3"/>
  <c r="AP329" i="3"/>
  <c r="AP312" i="3"/>
  <c r="AP311" i="3"/>
  <c r="AP279" i="3"/>
  <c r="AP272" i="3"/>
  <c r="AP221" i="3"/>
  <c r="AP240" i="3"/>
  <c r="AP282" i="3"/>
  <c r="AP310" i="3"/>
  <c r="AP309" i="3"/>
  <c r="AP220" i="3"/>
  <c r="AP253" i="3"/>
  <c r="AP336" i="3"/>
  <c r="AP322" i="3"/>
  <c r="AP219" i="3"/>
  <c r="AP271" i="3"/>
  <c r="AP278" i="3"/>
  <c r="AP218" i="3"/>
  <c r="AP308" i="3"/>
  <c r="AP258" i="3"/>
  <c r="AP307" i="3"/>
  <c r="AP325" i="3"/>
  <c r="AP239" i="3"/>
  <c r="AP306" i="3"/>
  <c r="AP243" i="3"/>
  <c r="AP257" i="3"/>
  <c r="AP321" i="3"/>
  <c r="AP305" i="3"/>
  <c r="AP304" i="3"/>
  <c r="AP238" i="3"/>
  <c r="AP303" i="3"/>
  <c r="AP320" i="3"/>
  <c r="AP302" i="3"/>
  <c r="AP270" i="3"/>
  <c r="AP301" i="3"/>
  <c r="AP300" i="3"/>
  <c r="AP299" i="3"/>
  <c r="AP256" i="3"/>
  <c r="AP269" i="3"/>
  <c r="AP298" i="3"/>
  <c r="AP319" i="3"/>
  <c r="AP297" i="3"/>
  <c r="AP247" i="3"/>
  <c r="AP335" i="3"/>
  <c r="AP296" i="3"/>
  <c r="AP295" i="3"/>
  <c r="AP252" i="3"/>
  <c r="AP248" i="3"/>
  <c r="AP294" i="3"/>
  <c r="AP293" i="3"/>
  <c r="AP251" i="3"/>
  <c r="AP246" i="3"/>
  <c r="AP318" i="3"/>
  <c r="AP324" i="3"/>
  <c r="AP332" i="3"/>
  <c r="AP292" i="3"/>
  <c r="AP281" i="3"/>
  <c r="AP291" i="3"/>
  <c r="AP245" i="3"/>
  <c r="AP290" i="3"/>
  <c r="AP317" i="3"/>
  <c r="AP289" i="3"/>
  <c r="AP237" i="3"/>
  <c r="AP288" i="3"/>
  <c r="AP287" i="3"/>
  <c r="AP268" i="3"/>
  <c r="AP250" i="3"/>
  <c r="AP236" i="3"/>
  <c r="AP235" i="3"/>
  <c r="AP286" i="3"/>
  <c r="AP328" i="3"/>
  <c r="AP316" i="3"/>
  <c r="AP267" i="3"/>
  <c r="AP234" i="3"/>
  <c r="AP266" i="3"/>
  <c r="AP265" i="3"/>
  <c r="AP264" i="3"/>
  <c r="AP263" i="3"/>
  <c r="AP326" i="3"/>
  <c r="AP334" i="3"/>
  <c r="AP233" i="3"/>
  <c r="AP277" i="3"/>
  <c r="AP315" i="3"/>
  <c r="AP232" i="3"/>
  <c r="AP231" i="3"/>
  <c r="AP217" i="3"/>
  <c r="AP216" i="3"/>
  <c r="AP333" i="3"/>
  <c r="AP230" i="3"/>
  <c r="AP276" i="3"/>
  <c r="AP331" i="3"/>
  <c r="AP262" i="3"/>
  <c r="AP280" i="3"/>
  <c r="AP255" i="3"/>
  <c r="AP254" i="3"/>
  <c r="AP327" i="3"/>
  <c r="AP314" i="3"/>
  <c r="AP275" i="3"/>
  <c r="AP229" i="3"/>
  <c r="AP330" i="3"/>
  <c r="AP274" i="3"/>
  <c r="AP323" i="3"/>
  <c r="AP228" i="3"/>
  <c r="AP261" i="3"/>
  <c r="AP227" i="3"/>
  <c r="AP285" i="3"/>
  <c r="AP260" i="3"/>
  <c r="AP284" i="3"/>
  <c r="AP259" i="3"/>
  <c r="AP273" i="3"/>
  <c r="AP242" i="3"/>
  <c r="AP226" i="3"/>
  <c r="AP249" i="3"/>
  <c r="AP241" i="3"/>
  <c r="AP283" i="3"/>
  <c r="AP244" i="3"/>
  <c r="AP158" i="3"/>
  <c r="AP206" i="3"/>
  <c r="AP135" i="3"/>
  <c r="AP183" i="3"/>
  <c r="AP191" i="3"/>
  <c r="AP165" i="3"/>
  <c r="AP193" i="3"/>
  <c r="AP215" i="3"/>
  <c r="AP201" i="3"/>
  <c r="AP152" i="3"/>
  <c r="AP163" i="3"/>
  <c r="AP151" i="3"/>
  <c r="AP210" i="3"/>
  <c r="AP177" i="3"/>
  <c r="AP186" i="3"/>
  <c r="AP150" i="3"/>
  <c r="AP162" i="3"/>
  <c r="AP149" i="3"/>
  <c r="AP143" i="3"/>
  <c r="AP197" i="3"/>
  <c r="AP207" i="3"/>
  <c r="AP142" i="3"/>
  <c r="AP214" i="3"/>
  <c r="AP141" i="3"/>
  <c r="AP148" i="3"/>
  <c r="AP182" i="3"/>
  <c r="AP199" i="3"/>
  <c r="AP174" i="3"/>
  <c r="AP147" i="3"/>
  <c r="AP196" i="3"/>
  <c r="AP170" i="3"/>
  <c r="AP140" i="3"/>
  <c r="AP190" i="3"/>
  <c r="AP181" i="3"/>
  <c r="AP213" i="3"/>
  <c r="AP200" i="3"/>
  <c r="AP204" i="3"/>
  <c r="AP169" i="3"/>
  <c r="AP146" i="3"/>
  <c r="AP180" i="3"/>
  <c r="AP179" i="3"/>
  <c r="AP134" i="3"/>
  <c r="AP198" i="3"/>
  <c r="AP161" i="3"/>
  <c r="AP157" i="3"/>
  <c r="AP203" i="3"/>
  <c r="AP202" i="3"/>
  <c r="AP209" i="3"/>
  <c r="AP145" i="3"/>
  <c r="AP188" i="3"/>
  <c r="AP164" i="3"/>
  <c r="AP176" i="3"/>
  <c r="AP205" i="3"/>
  <c r="AP173" i="3"/>
  <c r="AP160" i="3"/>
  <c r="AP168" i="3"/>
  <c r="AP192" i="3"/>
  <c r="AP172" i="3"/>
  <c r="AP212" i="3"/>
  <c r="AP185" i="3"/>
  <c r="AP139" i="3"/>
  <c r="AP211" i="3"/>
  <c r="AP156" i="3"/>
  <c r="AP155" i="3"/>
  <c r="AP166" i="3"/>
  <c r="AP154" i="3"/>
  <c r="AP153" i="3"/>
  <c r="AP208" i="3"/>
  <c r="AP195" i="3"/>
  <c r="AP187" i="3"/>
  <c r="AP184" i="3"/>
  <c r="AP138" i="3"/>
  <c r="AP137" i="3"/>
  <c r="AP175" i="3"/>
  <c r="AP178" i="3"/>
  <c r="AP136" i="3"/>
  <c r="AP194" i="3"/>
  <c r="AP171" i="3"/>
  <c r="AP144" i="3"/>
  <c r="AP167" i="3"/>
  <c r="AP159" i="3"/>
  <c r="AP189" i="3"/>
  <c r="AP133" i="3"/>
  <c r="AP17" i="3"/>
  <c r="AP82" i="3"/>
  <c r="AP132" i="3"/>
  <c r="AP103" i="3"/>
  <c r="AP53" i="3"/>
  <c r="AP364" i="3"/>
  <c r="AP16" i="3"/>
  <c r="AP15" i="3"/>
  <c r="AP14" i="3"/>
  <c r="AP115" i="3"/>
  <c r="AP47" i="3"/>
  <c r="AP13" i="3"/>
  <c r="AP57" i="3"/>
  <c r="AP46" i="3"/>
  <c r="AP131" i="3"/>
  <c r="AP114" i="3"/>
  <c r="AP28" i="3"/>
  <c r="AP12" i="3"/>
  <c r="AP113" i="3"/>
  <c r="AP64" i="3"/>
  <c r="AP74" i="3"/>
  <c r="AP45" i="3"/>
  <c r="AP75" i="3"/>
  <c r="AP81" i="3"/>
  <c r="AP39" i="3"/>
  <c r="AP63" i="3"/>
  <c r="AP80" i="3"/>
  <c r="AP73" i="3"/>
  <c r="AP11" i="3"/>
  <c r="AP101" i="3"/>
  <c r="AP10" i="3"/>
  <c r="AP100" i="3"/>
  <c r="AP97" i="3"/>
  <c r="AP9" i="3"/>
  <c r="AP124" i="3"/>
  <c r="AP62" i="3"/>
  <c r="AP112" i="3"/>
  <c r="AP27" i="3"/>
  <c r="AP56" i="3"/>
  <c r="AP26" i="3"/>
  <c r="AP96" i="3"/>
  <c r="AP55" i="3"/>
  <c r="AP8" i="3"/>
  <c r="AP95" i="3"/>
  <c r="AP99" i="3"/>
  <c r="AP79" i="3"/>
  <c r="AP25" i="3"/>
  <c r="AP123" i="3"/>
  <c r="AP7" i="3"/>
  <c r="AP72" i="3"/>
  <c r="AP122" i="3"/>
  <c r="AP20" i="3"/>
  <c r="AP102" i="3"/>
  <c r="AP94" i="3"/>
  <c r="AP38" i="3"/>
  <c r="AP107" i="3"/>
  <c r="AP61" i="3"/>
  <c r="AP93" i="3"/>
  <c r="AP92" i="3"/>
  <c r="AP37" i="3"/>
  <c r="AP6" i="3"/>
  <c r="AP130" i="3"/>
  <c r="AP52" i="3"/>
  <c r="AP129" i="3"/>
  <c r="AP5" i="3"/>
  <c r="AP71" i="3"/>
  <c r="AP91" i="3"/>
  <c r="AP90" i="3"/>
  <c r="AP59" i="3"/>
  <c r="AP51" i="3"/>
  <c r="AP4" i="3"/>
  <c r="AP3" i="3"/>
  <c r="AP36" i="3"/>
  <c r="AP70" i="3"/>
  <c r="AP89" i="3"/>
  <c r="AP19" i="3"/>
  <c r="AP60" i="3"/>
  <c r="AP78" i="3"/>
  <c r="AP69" i="3"/>
  <c r="AP128" i="3"/>
  <c r="AP35" i="3"/>
  <c r="AP98" i="3"/>
  <c r="AP104" i="3"/>
  <c r="AP106" i="3"/>
  <c r="AP88" i="3"/>
  <c r="AP50" i="3"/>
  <c r="AP87" i="3"/>
  <c r="AP111" i="3"/>
  <c r="AP34" i="3"/>
  <c r="AP18" i="3"/>
  <c r="AP68" i="3"/>
  <c r="AP86" i="3"/>
  <c r="AP33" i="3"/>
  <c r="AP44" i="3"/>
  <c r="AP85" i="3"/>
  <c r="AP121" i="3"/>
  <c r="AP58" i="3"/>
  <c r="AP126" i="3"/>
  <c r="AP118" i="3"/>
  <c r="AP110" i="3"/>
  <c r="AP109" i="3"/>
  <c r="AP32" i="3"/>
  <c r="AP117" i="3"/>
  <c r="AP105" i="3"/>
  <c r="AP125" i="3"/>
  <c r="AP120" i="3"/>
  <c r="AP24" i="3"/>
  <c r="AP67" i="3"/>
  <c r="AP66" i="3"/>
  <c r="AP84" i="3"/>
  <c r="AP23" i="3"/>
  <c r="AP65" i="3"/>
  <c r="AP49" i="3"/>
  <c r="AP48" i="3"/>
  <c r="AP31" i="3"/>
  <c r="AP30" i="3"/>
  <c r="AP119" i="3"/>
  <c r="AP22" i="3"/>
  <c r="AP42" i="3"/>
  <c r="AP43" i="3"/>
  <c r="AP21" i="3"/>
  <c r="AP77" i="3"/>
  <c r="AP116" i="3"/>
  <c r="AP41" i="3"/>
  <c r="AP40" i="3"/>
  <c r="AP108" i="3"/>
  <c r="AP83" i="3"/>
  <c r="AP76" i="3"/>
  <c r="AP29" i="3"/>
  <c r="AP54" i="3"/>
  <c r="AP2" i="3"/>
  <c r="AM606" i="3"/>
  <c r="AM834" i="3" l="1"/>
  <c r="AJ834" i="3"/>
  <c r="AG834" i="3"/>
  <c r="AD834" i="3"/>
  <c r="AA834" i="3"/>
  <c r="X834" i="3"/>
  <c r="U834" i="3"/>
  <c r="R834" i="3"/>
  <c r="O834" i="3"/>
  <c r="E834" i="3"/>
  <c r="AM608" i="3"/>
  <c r="AJ608" i="3"/>
  <c r="AG608" i="3"/>
  <c r="AD608" i="3"/>
  <c r="AA608" i="3"/>
  <c r="X608" i="3"/>
  <c r="U608" i="3"/>
  <c r="R608" i="3"/>
  <c r="O608" i="3"/>
  <c r="AM761" i="3"/>
  <c r="AJ761" i="3"/>
  <c r="AG761" i="3"/>
  <c r="AD761" i="3"/>
  <c r="AA761" i="3"/>
  <c r="X761" i="3"/>
  <c r="U761" i="3"/>
  <c r="R761" i="3"/>
  <c r="O761" i="3"/>
  <c r="E761" i="3"/>
  <c r="AM560" i="3"/>
  <c r="AJ560" i="3"/>
  <c r="AG560" i="3"/>
  <c r="AD560" i="3"/>
  <c r="AA560" i="3"/>
  <c r="X560" i="3"/>
  <c r="U560" i="3"/>
  <c r="R560" i="3"/>
  <c r="O560" i="3"/>
  <c r="E560" i="3"/>
  <c r="AM191" i="3"/>
  <c r="AJ191" i="3"/>
  <c r="AG191" i="3"/>
  <c r="AD191" i="3"/>
  <c r="AA191" i="3"/>
  <c r="X191" i="3"/>
  <c r="U191" i="3"/>
  <c r="R191" i="3"/>
  <c r="O191" i="3"/>
  <c r="E191" i="3"/>
  <c r="O567" i="3" l="1"/>
  <c r="AG183" i="3"/>
  <c r="AM183" i="3"/>
  <c r="AJ183" i="3"/>
  <c r="AD183" i="3"/>
  <c r="AA183" i="3"/>
  <c r="X183" i="3"/>
  <c r="U183" i="3"/>
  <c r="R183" i="3"/>
  <c r="O183" i="3"/>
  <c r="E183" i="3"/>
  <c r="AM158" i="3"/>
  <c r="AJ158" i="3"/>
  <c r="AM206" i="3"/>
  <c r="AJ206" i="3"/>
  <c r="AM165" i="3"/>
  <c r="AJ165" i="3"/>
  <c r="AM193" i="3"/>
  <c r="AJ193" i="3"/>
  <c r="AM215" i="3"/>
  <c r="AJ215" i="3"/>
  <c r="AM201" i="3"/>
  <c r="AJ201" i="3"/>
  <c r="AM152" i="3"/>
  <c r="AJ152" i="3"/>
  <c r="AM163" i="3"/>
  <c r="AJ163" i="3"/>
  <c r="AM151" i="3"/>
  <c r="AJ151" i="3"/>
  <c r="AM210" i="3"/>
  <c r="AJ210" i="3"/>
  <c r="AM177" i="3"/>
  <c r="AJ177" i="3"/>
  <c r="AM186" i="3"/>
  <c r="AJ186" i="3"/>
  <c r="AM150" i="3"/>
  <c r="AJ150" i="3"/>
  <c r="AM162" i="3"/>
  <c r="AJ162" i="3"/>
  <c r="AM149" i="3"/>
  <c r="AJ149" i="3"/>
  <c r="AM143" i="3"/>
  <c r="AJ143" i="3"/>
  <c r="AM197" i="3"/>
  <c r="AJ197" i="3"/>
  <c r="AM207" i="3"/>
  <c r="AJ207" i="3"/>
  <c r="AM142" i="3"/>
  <c r="AJ142" i="3"/>
  <c r="AM214" i="3"/>
  <c r="AJ214" i="3"/>
  <c r="AM141" i="3"/>
  <c r="AJ141" i="3"/>
  <c r="AM148" i="3"/>
  <c r="AJ148" i="3"/>
  <c r="AM182" i="3"/>
  <c r="AJ182" i="3"/>
  <c r="AM199" i="3"/>
  <c r="AJ199" i="3"/>
  <c r="AM174" i="3"/>
  <c r="AJ174" i="3"/>
  <c r="AM147" i="3"/>
  <c r="AJ147" i="3"/>
  <c r="AM196" i="3"/>
  <c r="AJ196" i="3"/>
  <c r="AM170" i="3"/>
  <c r="AJ170" i="3"/>
  <c r="AM140" i="3"/>
  <c r="AJ140" i="3"/>
  <c r="AM190" i="3"/>
  <c r="AJ190" i="3"/>
  <c r="AM181" i="3"/>
  <c r="AJ181" i="3"/>
  <c r="AM213" i="3"/>
  <c r="AJ213" i="3"/>
  <c r="AM200" i="3"/>
  <c r="AJ200" i="3"/>
  <c r="AM204" i="3"/>
  <c r="AJ204" i="3"/>
  <c r="AM169" i="3"/>
  <c r="AJ169" i="3"/>
  <c r="AM146" i="3"/>
  <c r="AJ146" i="3"/>
  <c r="AM180" i="3"/>
  <c r="AJ180" i="3"/>
  <c r="AM179" i="3"/>
  <c r="AJ179" i="3"/>
  <c r="AM134" i="3"/>
  <c r="AJ134" i="3"/>
  <c r="AM198" i="3"/>
  <c r="AJ198" i="3"/>
  <c r="AM161" i="3"/>
  <c r="AJ161" i="3"/>
  <c r="AM157" i="3"/>
  <c r="AJ157" i="3"/>
  <c r="AM552" i="3"/>
  <c r="AJ552" i="3"/>
  <c r="AM203" i="3"/>
  <c r="AJ203" i="3"/>
  <c r="AM202" i="3"/>
  <c r="AJ202" i="3"/>
  <c r="AM209" i="3"/>
  <c r="AJ209" i="3"/>
  <c r="AM145" i="3"/>
  <c r="AJ145" i="3"/>
  <c r="AM188" i="3"/>
  <c r="AJ188" i="3"/>
  <c r="AM164" i="3"/>
  <c r="AJ164" i="3"/>
  <c r="AM176" i="3"/>
  <c r="AJ176" i="3"/>
  <c r="AM205" i="3"/>
  <c r="AJ205" i="3"/>
  <c r="AM173" i="3"/>
  <c r="AJ173" i="3"/>
  <c r="AM160" i="3"/>
  <c r="AJ160" i="3"/>
  <c r="AM168" i="3"/>
  <c r="AJ168" i="3"/>
  <c r="AM192" i="3"/>
  <c r="AJ192" i="3"/>
  <c r="AM172" i="3"/>
  <c r="AJ172" i="3"/>
  <c r="AM212" i="3"/>
  <c r="AJ212" i="3"/>
  <c r="AM185" i="3"/>
  <c r="AJ185" i="3"/>
  <c r="AM139" i="3"/>
  <c r="AJ139" i="3"/>
  <c r="AM211" i="3"/>
  <c r="AJ211" i="3"/>
  <c r="AM156" i="3"/>
  <c r="AJ156" i="3"/>
  <c r="AM155" i="3"/>
  <c r="AJ155" i="3"/>
  <c r="AM166" i="3"/>
  <c r="AJ166" i="3"/>
  <c r="AM154" i="3"/>
  <c r="AJ154" i="3"/>
  <c r="AM153" i="3"/>
  <c r="AJ153" i="3"/>
  <c r="AM208" i="3"/>
  <c r="AJ208" i="3"/>
  <c r="AM195" i="3"/>
  <c r="AJ195" i="3"/>
  <c r="AM187" i="3"/>
  <c r="AJ187" i="3"/>
  <c r="AM184" i="3"/>
  <c r="AJ184" i="3"/>
  <c r="AM138" i="3"/>
  <c r="AJ138" i="3"/>
  <c r="AM137" i="3"/>
  <c r="AJ137" i="3"/>
  <c r="AM175" i="3"/>
  <c r="AJ175" i="3"/>
  <c r="AM178" i="3"/>
  <c r="AJ178" i="3"/>
  <c r="AM136" i="3"/>
  <c r="AJ136" i="3"/>
  <c r="AM194" i="3"/>
  <c r="AJ194" i="3"/>
  <c r="AM171" i="3"/>
  <c r="AJ171" i="3"/>
  <c r="AM144" i="3"/>
  <c r="AJ144" i="3"/>
  <c r="AM167" i="3"/>
  <c r="AJ167" i="3"/>
  <c r="AM159" i="3"/>
  <c r="AJ159" i="3"/>
  <c r="AM189" i="3"/>
  <c r="AJ189" i="3"/>
  <c r="AM135" i="3"/>
  <c r="AJ135" i="3"/>
  <c r="AM851" i="3"/>
  <c r="AJ851" i="3"/>
  <c r="AM850" i="3"/>
  <c r="AJ850" i="3"/>
  <c r="AM849" i="3"/>
  <c r="AJ849" i="3"/>
  <c r="AM848" i="3"/>
  <c r="AJ848" i="3"/>
  <c r="AM847" i="3"/>
  <c r="AJ847" i="3"/>
  <c r="AM846" i="3"/>
  <c r="AJ846" i="3"/>
  <c r="AM845" i="3"/>
  <c r="AJ845" i="3"/>
  <c r="AM844" i="3"/>
  <c r="AJ844" i="3"/>
  <c r="AM843" i="3"/>
  <c r="AJ843" i="3"/>
  <c r="AM842" i="3"/>
  <c r="AJ842" i="3"/>
  <c r="AM841" i="3"/>
  <c r="AJ841" i="3"/>
  <c r="AM837" i="3"/>
  <c r="AJ837" i="3"/>
  <c r="AM836" i="3"/>
  <c r="AJ836" i="3"/>
  <c r="AM835" i="3"/>
  <c r="AJ835" i="3"/>
  <c r="AM840" i="3"/>
  <c r="AJ840" i="3"/>
  <c r="AM839" i="3"/>
  <c r="AJ839" i="3"/>
  <c r="AM833" i="3"/>
  <c r="AJ833" i="3"/>
  <c r="AM832" i="3"/>
  <c r="AJ832" i="3"/>
  <c r="AM598" i="3"/>
  <c r="AJ598" i="3"/>
  <c r="AM607" i="3"/>
  <c r="AJ607" i="3"/>
  <c r="AM602" i="3"/>
  <c r="AJ602" i="3"/>
  <c r="AM589" i="3"/>
  <c r="AJ589" i="3"/>
  <c r="AM579" i="3"/>
  <c r="AJ579" i="3"/>
  <c r="AM574" i="3"/>
  <c r="AJ574" i="3"/>
  <c r="AM575" i="3"/>
  <c r="AJ575" i="3"/>
  <c r="AM548" i="3"/>
  <c r="AJ548" i="3"/>
  <c r="AM544" i="3"/>
  <c r="AJ544" i="3"/>
  <c r="AM615" i="3"/>
  <c r="AJ615" i="3"/>
  <c r="AM558" i="3"/>
  <c r="AJ558" i="3"/>
  <c r="AM614" i="3"/>
  <c r="AJ614" i="3"/>
  <c r="AM601" i="3"/>
  <c r="AJ601" i="3"/>
  <c r="AM588" i="3"/>
  <c r="AJ588" i="3"/>
  <c r="AM613" i="3"/>
  <c r="AJ613" i="3"/>
  <c r="AM569" i="3"/>
  <c r="AJ569" i="3"/>
  <c r="AM572" i="3"/>
  <c r="AJ572" i="3"/>
  <c r="AM565" i="3"/>
  <c r="AJ565" i="3"/>
  <c r="AM571" i="3"/>
  <c r="AJ571" i="3"/>
  <c r="AM536" i="3"/>
  <c r="AJ536" i="3"/>
  <c r="AM587" i="3"/>
  <c r="AJ587" i="3"/>
  <c r="AM592" i="3"/>
  <c r="AJ592" i="3"/>
  <c r="AM586" i="3"/>
  <c r="AJ586" i="3"/>
  <c r="AM557" i="3"/>
  <c r="AJ557" i="3"/>
  <c r="AM542" i="3"/>
  <c r="AJ542" i="3"/>
  <c r="AM603" i="3"/>
  <c r="AJ603" i="3"/>
  <c r="AM541" i="3"/>
  <c r="AJ541" i="3"/>
  <c r="AM597" i="3"/>
  <c r="AJ597" i="3"/>
  <c r="AM550" i="3"/>
  <c r="AJ550" i="3"/>
  <c r="AM563" i="3"/>
  <c r="AJ563" i="3"/>
  <c r="AM551" i="3"/>
  <c r="AJ551" i="3"/>
  <c r="AM585" i="3"/>
  <c r="AJ585" i="3"/>
  <c r="AM556" i="3"/>
  <c r="AJ556" i="3"/>
  <c r="AM577" i="3"/>
  <c r="AJ577" i="3"/>
  <c r="AJ606" i="3"/>
  <c r="AM543" i="3"/>
  <c r="AJ543" i="3"/>
  <c r="AM562" i="3"/>
  <c r="AJ562" i="3"/>
  <c r="AM568" i="3"/>
  <c r="AJ568" i="3"/>
  <c r="AM600" i="3"/>
  <c r="AJ600" i="3"/>
  <c r="AM593" i="3"/>
  <c r="AJ593" i="3"/>
  <c r="AM547" i="3"/>
  <c r="AJ547" i="3"/>
  <c r="AM591" i="3"/>
  <c r="AJ591" i="3"/>
  <c r="AM610" i="3"/>
  <c r="AJ610" i="3"/>
  <c r="AM581" i="3"/>
  <c r="AJ581" i="3"/>
  <c r="AM546" i="3"/>
  <c r="AJ546" i="3"/>
  <c r="AM609" i="3"/>
  <c r="AJ609" i="3"/>
  <c r="AM573" i="3"/>
  <c r="AJ573" i="3"/>
  <c r="AM545" i="3"/>
  <c r="AJ545" i="3"/>
  <c r="AM584" i="3"/>
  <c r="AJ584" i="3"/>
  <c r="AM605" i="3"/>
  <c r="AJ605" i="3"/>
  <c r="AM590" i="3"/>
  <c r="AJ590" i="3"/>
  <c r="AM566" i="3"/>
  <c r="AJ566" i="3"/>
  <c r="AM612" i="3"/>
  <c r="AJ612" i="3"/>
  <c r="AM567" i="3"/>
  <c r="AJ567" i="3"/>
  <c r="AM582" i="3"/>
  <c r="AJ582" i="3"/>
  <c r="AM539" i="3"/>
  <c r="AJ539" i="3"/>
  <c r="AM538" i="3"/>
  <c r="AJ538" i="3"/>
  <c r="AM537" i="3"/>
  <c r="AJ537" i="3"/>
  <c r="AM561" i="3"/>
  <c r="AJ561" i="3"/>
  <c r="AM576" i="3"/>
  <c r="AJ576" i="3"/>
  <c r="AM570" i="3"/>
  <c r="AJ570" i="3"/>
  <c r="AM555" i="3"/>
  <c r="AJ555" i="3"/>
  <c r="AM564" i="3"/>
  <c r="AJ564" i="3"/>
  <c r="AM549" i="3"/>
  <c r="AJ549" i="3"/>
  <c r="AM583" i="3"/>
  <c r="AJ583" i="3"/>
  <c r="AM540" i="3"/>
  <c r="AJ540" i="3"/>
  <c r="AM611" i="3"/>
  <c r="AJ611" i="3"/>
  <c r="AM604" i="3"/>
  <c r="AJ604" i="3"/>
  <c r="AM599" i="3"/>
  <c r="AJ599" i="3"/>
  <c r="AM554" i="3"/>
  <c r="AJ554" i="3"/>
  <c r="AM578" i="3"/>
  <c r="AJ578" i="3"/>
  <c r="AM559" i="3"/>
  <c r="AJ559" i="3"/>
  <c r="AM404" i="3"/>
  <c r="AJ404" i="3"/>
  <c r="AM410" i="3"/>
  <c r="AJ410" i="3"/>
  <c r="AM352" i="3"/>
  <c r="AJ352" i="3"/>
  <c r="AM343" i="3"/>
  <c r="AJ343" i="3"/>
  <c r="AM434" i="3"/>
  <c r="AJ434" i="3"/>
  <c r="AM444" i="3"/>
  <c r="AJ444" i="3"/>
  <c r="AM397" i="3"/>
  <c r="AJ397" i="3"/>
  <c r="AM433" i="3"/>
  <c r="AJ433" i="3"/>
  <c r="AM396" i="3"/>
  <c r="AJ396" i="3"/>
  <c r="AM446" i="3"/>
  <c r="AJ446" i="3"/>
  <c r="AM376" i="3"/>
  <c r="AJ376" i="3"/>
  <c r="AM432" i="3"/>
  <c r="AJ432" i="3"/>
  <c r="AM364" i="3"/>
  <c r="AJ364" i="3"/>
  <c r="AM375" i="3"/>
  <c r="AJ375" i="3"/>
  <c r="AM395" i="3"/>
  <c r="AJ395" i="3"/>
  <c r="AM403" i="3"/>
  <c r="AJ403" i="3"/>
  <c r="AM419" i="3"/>
  <c r="AJ419" i="3"/>
  <c r="AM418" i="3"/>
  <c r="AJ418" i="3"/>
  <c r="AM417" i="3"/>
  <c r="AJ417" i="3"/>
  <c r="AM394" i="3"/>
  <c r="AJ394" i="3"/>
  <c r="AM416" i="3"/>
  <c r="AJ416" i="3"/>
  <c r="AM431" i="3"/>
  <c r="AJ431" i="3"/>
  <c r="AM393" i="3"/>
  <c r="AJ393" i="3"/>
  <c r="AM407" i="3"/>
  <c r="AJ407" i="3"/>
  <c r="AM443" i="3"/>
  <c r="AJ443" i="3"/>
  <c r="AM363" i="3"/>
  <c r="AJ363" i="3"/>
  <c r="AM430" i="3"/>
  <c r="AJ430" i="3"/>
  <c r="AM409" i="3"/>
  <c r="AJ409" i="3"/>
  <c r="AM406" i="3"/>
  <c r="AJ406" i="3"/>
  <c r="AM351" i="3"/>
  <c r="AJ351" i="3"/>
  <c r="AM408" i="3"/>
  <c r="AJ408" i="3"/>
  <c r="AM424" i="3"/>
  <c r="AJ424" i="3"/>
  <c r="AM415" i="3"/>
  <c r="AJ415" i="3"/>
  <c r="AM442" i="3"/>
  <c r="AJ442" i="3"/>
  <c r="AM342" i="3"/>
  <c r="AJ342" i="3"/>
  <c r="AM362" i="3"/>
  <c r="AJ362" i="3"/>
  <c r="AM392" i="3"/>
  <c r="AJ392" i="3"/>
  <c r="AM391" i="3"/>
  <c r="AJ391" i="3"/>
  <c r="AM390" i="3"/>
  <c r="AJ390" i="3"/>
  <c r="AM374" i="3"/>
  <c r="AJ374" i="3"/>
  <c r="AM389" i="3"/>
  <c r="AJ389" i="3"/>
  <c r="AM388" i="3"/>
  <c r="AJ388" i="3"/>
  <c r="AM412" i="3"/>
  <c r="AJ412" i="3"/>
  <c r="AM441" i="3"/>
  <c r="AJ441" i="3"/>
  <c r="AM373" i="3"/>
  <c r="AJ373" i="3"/>
  <c r="AM387" i="3"/>
  <c r="AJ387" i="3"/>
  <c r="AM350" i="3"/>
  <c r="AJ350" i="3"/>
  <c r="AM337" i="3"/>
  <c r="AJ337" i="3"/>
  <c r="AM440" i="3"/>
  <c r="AJ440" i="3"/>
  <c r="AM372" i="3"/>
  <c r="AJ372" i="3"/>
  <c r="AM398" i="3"/>
  <c r="AJ398" i="3"/>
  <c r="AM414" i="3"/>
  <c r="AJ414" i="3"/>
  <c r="AM429" i="3"/>
  <c r="AJ429" i="3"/>
  <c r="AM386" i="3"/>
  <c r="AJ386" i="3"/>
  <c r="AM349" i="3"/>
  <c r="AJ349" i="3"/>
  <c r="AM428" i="3"/>
  <c r="AJ428" i="3"/>
  <c r="AM361" i="3"/>
  <c r="AJ361" i="3"/>
  <c r="AM385" i="3"/>
  <c r="AJ385" i="3"/>
  <c r="AM384" i="3"/>
  <c r="AJ384" i="3"/>
  <c r="AM360" i="3"/>
  <c r="AJ360" i="3"/>
  <c r="AM341" i="3"/>
  <c r="AJ341" i="3"/>
  <c r="AM383" i="3"/>
  <c r="AJ383" i="3"/>
  <c r="AM371" i="3"/>
  <c r="AJ371" i="3"/>
  <c r="AM413" i="3"/>
  <c r="AJ413" i="3"/>
  <c r="AM347" i="3"/>
  <c r="AJ347" i="3"/>
  <c r="AM382" i="3"/>
  <c r="AJ382" i="3"/>
  <c r="AM405" i="3"/>
  <c r="AJ405" i="3"/>
  <c r="AM427" i="3"/>
  <c r="AJ427" i="3"/>
  <c r="AM411" i="3"/>
  <c r="AJ411" i="3"/>
  <c r="AM348" i="3"/>
  <c r="AJ348" i="3"/>
  <c r="AM340" i="3"/>
  <c r="AJ340" i="3"/>
  <c r="AM402" i="3"/>
  <c r="AJ402" i="3"/>
  <c r="AM346" i="3"/>
  <c r="AJ346" i="3"/>
  <c r="AM345" i="3"/>
  <c r="AJ345" i="3"/>
  <c r="AM421" i="3"/>
  <c r="AJ421" i="3"/>
  <c r="AM445" i="3"/>
  <c r="AJ445" i="3"/>
  <c r="AM370" i="3"/>
  <c r="AJ370" i="3"/>
  <c r="AM369" i="3"/>
  <c r="AJ369" i="3"/>
  <c r="AM401" i="3"/>
  <c r="AJ401" i="3"/>
  <c r="AM339" i="3"/>
  <c r="AJ339" i="3"/>
  <c r="AM359" i="3"/>
  <c r="AJ359" i="3"/>
  <c r="AM127" i="3"/>
  <c r="AJ127" i="3"/>
  <c r="AM420" i="3"/>
  <c r="AJ420" i="3"/>
  <c r="AM426" i="3"/>
  <c r="AJ426" i="3"/>
  <c r="AM358" i="3"/>
  <c r="AJ358" i="3"/>
  <c r="AM436" i="3"/>
  <c r="AJ436" i="3"/>
  <c r="AM438" i="3"/>
  <c r="AJ438" i="3"/>
  <c r="AM338" i="3"/>
  <c r="AJ338" i="3"/>
  <c r="AM357" i="3"/>
  <c r="AJ357" i="3"/>
  <c r="AM368" i="3"/>
  <c r="AJ368" i="3"/>
  <c r="AM381" i="3"/>
  <c r="AJ381" i="3"/>
  <c r="AM380" i="3"/>
  <c r="AJ380" i="3"/>
  <c r="AM356" i="3"/>
  <c r="AJ356" i="3"/>
  <c r="AM367" i="3"/>
  <c r="AJ367" i="3"/>
  <c r="AM355" i="3"/>
  <c r="AJ355" i="3"/>
  <c r="AM379" i="3"/>
  <c r="AJ379" i="3"/>
  <c r="AM378" i="3"/>
  <c r="AJ378" i="3"/>
  <c r="AM423" i="3"/>
  <c r="AJ423" i="3"/>
  <c r="AM400" i="3"/>
  <c r="AJ400" i="3"/>
  <c r="AM354" i="3"/>
  <c r="AJ354" i="3"/>
  <c r="AM399" i="3"/>
  <c r="AJ399" i="3"/>
  <c r="AM439" i="3"/>
  <c r="AJ439" i="3"/>
  <c r="AM353" i="3"/>
  <c r="AJ353" i="3"/>
  <c r="AM435" i="3"/>
  <c r="AJ435" i="3"/>
  <c r="AM437" i="3"/>
  <c r="AJ437" i="3"/>
  <c r="AM377" i="3"/>
  <c r="AJ377" i="3"/>
  <c r="AM366" i="3"/>
  <c r="AJ366" i="3"/>
  <c r="AM422" i="3"/>
  <c r="AJ422" i="3"/>
  <c r="AM425" i="3"/>
  <c r="AJ425" i="3"/>
  <c r="AM344" i="3"/>
  <c r="AJ344" i="3"/>
  <c r="AM225" i="3"/>
  <c r="AJ225" i="3"/>
  <c r="AM224" i="3"/>
  <c r="AJ224" i="3"/>
  <c r="AM223" i="3"/>
  <c r="AJ223" i="3"/>
  <c r="AM312" i="3"/>
  <c r="AJ312" i="3"/>
  <c r="AM311" i="3"/>
  <c r="AJ311" i="3"/>
  <c r="AM279" i="3"/>
  <c r="AJ279" i="3"/>
  <c r="AM272" i="3"/>
  <c r="AJ272" i="3"/>
  <c r="AM221" i="3"/>
  <c r="AJ221" i="3"/>
  <c r="AM240" i="3"/>
  <c r="AJ240" i="3"/>
  <c r="AM282" i="3"/>
  <c r="AJ282" i="3"/>
  <c r="AM310" i="3"/>
  <c r="AJ310" i="3"/>
  <c r="AM309" i="3"/>
  <c r="AJ309" i="3"/>
  <c r="AM220" i="3"/>
  <c r="AJ220" i="3"/>
  <c r="AM253" i="3"/>
  <c r="AJ253" i="3"/>
  <c r="AM336" i="3"/>
  <c r="AJ336" i="3"/>
  <c r="AM322" i="3"/>
  <c r="AJ322" i="3"/>
  <c r="AM219" i="3"/>
  <c r="AJ219" i="3"/>
  <c r="AM271" i="3"/>
  <c r="AJ271" i="3"/>
  <c r="AM278" i="3"/>
  <c r="AJ278" i="3"/>
  <c r="AM222" i="3"/>
  <c r="AJ222" i="3"/>
  <c r="AM218" i="3"/>
  <c r="AJ218" i="3"/>
  <c r="AM308" i="3"/>
  <c r="AJ308" i="3"/>
  <c r="AM258" i="3"/>
  <c r="AJ258" i="3"/>
  <c r="AM307" i="3"/>
  <c r="AJ307" i="3"/>
  <c r="AM325" i="3"/>
  <c r="AJ325" i="3"/>
  <c r="AM239" i="3"/>
  <c r="AJ239" i="3"/>
  <c r="AM306" i="3"/>
  <c r="AJ306" i="3"/>
  <c r="AM243" i="3"/>
  <c r="AJ243" i="3"/>
  <c r="AM257" i="3"/>
  <c r="AJ257" i="3"/>
  <c r="AM321" i="3"/>
  <c r="AJ321" i="3"/>
  <c r="AM305" i="3"/>
  <c r="AJ305" i="3"/>
  <c r="AM304" i="3"/>
  <c r="AJ304" i="3"/>
  <c r="AM238" i="3"/>
  <c r="AJ238" i="3"/>
  <c r="AM303" i="3"/>
  <c r="AJ303" i="3"/>
  <c r="AM320" i="3"/>
  <c r="AJ320" i="3"/>
  <c r="AM302" i="3"/>
  <c r="AJ302" i="3"/>
  <c r="AM270" i="3"/>
  <c r="AJ270" i="3"/>
  <c r="AM301" i="3"/>
  <c r="AJ301" i="3"/>
  <c r="AM300" i="3"/>
  <c r="AJ300" i="3"/>
  <c r="AM299" i="3"/>
  <c r="AJ299" i="3"/>
  <c r="AM256" i="3"/>
  <c r="AJ256" i="3"/>
  <c r="AM269" i="3"/>
  <c r="AJ269" i="3"/>
  <c r="AM298" i="3"/>
  <c r="AJ298" i="3"/>
  <c r="AM319" i="3"/>
  <c r="AJ319" i="3"/>
  <c r="AM297" i="3"/>
  <c r="AJ297" i="3"/>
  <c r="AM247" i="3"/>
  <c r="AJ247" i="3"/>
  <c r="AM335" i="3"/>
  <c r="AJ335" i="3"/>
  <c r="AM296" i="3"/>
  <c r="AJ296" i="3"/>
  <c r="AM295" i="3"/>
  <c r="AJ295" i="3"/>
  <c r="AM252" i="3"/>
  <c r="AJ252" i="3"/>
  <c r="AM248" i="3"/>
  <c r="AJ248" i="3"/>
  <c r="AM294" i="3"/>
  <c r="AJ294" i="3"/>
  <c r="AM293" i="3"/>
  <c r="AJ293" i="3"/>
  <c r="AM251" i="3"/>
  <c r="AJ251" i="3"/>
  <c r="AM246" i="3"/>
  <c r="AJ246" i="3"/>
  <c r="AM318" i="3"/>
  <c r="AJ318" i="3"/>
  <c r="AM324" i="3"/>
  <c r="AJ324" i="3"/>
  <c r="AM332" i="3"/>
  <c r="AJ332" i="3"/>
  <c r="AM292" i="3"/>
  <c r="AJ292" i="3"/>
  <c r="AM281" i="3"/>
  <c r="AJ281" i="3"/>
  <c r="AM291" i="3"/>
  <c r="AJ291" i="3"/>
  <c r="AM245" i="3"/>
  <c r="AJ245" i="3"/>
  <c r="AM290" i="3"/>
  <c r="AJ290" i="3"/>
  <c r="AM317" i="3"/>
  <c r="AJ317" i="3"/>
  <c r="AM289" i="3"/>
  <c r="AJ289" i="3"/>
  <c r="AM237" i="3"/>
  <c r="AJ237" i="3"/>
  <c r="AM288" i="3"/>
  <c r="AJ288" i="3"/>
  <c r="AM287" i="3"/>
  <c r="AJ287" i="3"/>
  <c r="AM268" i="3"/>
  <c r="AJ268" i="3"/>
  <c r="AM250" i="3"/>
  <c r="AJ250" i="3"/>
  <c r="AM236" i="3"/>
  <c r="AJ236" i="3"/>
  <c r="AM235" i="3"/>
  <c r="AJ235" i="3"/>
  <c r="AM286" i="3"/>
  <c r="AJ286" i="3"/>
  <c r="AM328" i="3"/>
  <c r="AJ328" i="3"/>
  <c r="AM316" i="3"/>
  <c r="AJ316" i="3"/>
  <c r="AM267" i="3"/>
  <c r="AJ267" i="3"/>
  <c r="AM234" i="3"/>
  <c r="AJ234" i="3"/>
  <c r="AM266" i="3"/>
  <c r="AJ266" i="3"/>
  <c r="AM265" i="3"/>
  <c r="AJ265" i="3"/>
  <c r="AM264" i="3"/>
  <c r="AJ264" i="3"/>
  <c r="AM263" i="3"/>
  <c r="AJ263" i="3"/>
  <c r="AM326" i="3"/>
  <c r="AJ326" i="3"/>
  <c r="AM334" i="3"/>
  <c r="AJ334" i="3"/>
  <c r="AM233" i="3"/>
  <c r="AJ233" i="3"/>
  <c r="AM277" i="3"/>
  <c r="AJ277" i="3"/>
  <c r="AM315" i="3"/>
  <c r="AJ315" i="3"/>
  <c r="AM232" i="3"/>
  <c r="AJ232" i="3"/>
  <c r="AM231" i="3"/>
  <c r="AJ231" i="3"/>
  <c r="AM217" i="3"/>
  <c r="AJ217" i="3"/>
  <c r="AM216" i="3"/>
  <c r="AJ216" i="3"/>
  <c r="AM333" i="3"/>
  <c r="AJ333" i="3"/>
  <c r="AM230" i="3"/>
  <c r="AJ230" i="3"/>
  <c r="AM276" i="3"/>
  <c r="AJ276" i="3"/>
  <c r="AM331" i="3"/>
  <c r="AJ331" i="3"/>
  <c r="AM262" i="3"/>
  <c r="AJ262" i="3"/>
  <c r="AM280" i="3"/>
  <c r="AJ280" i="3"/>
  <c r="AM255" i="3"/>
  <c r="AJ255" i="3"/>
  <c r="AM254" i="3"/>
  <c r="AJ254" i="3"/>
  <c r="AM327" i="3"/>
  <c r="AJ327" i="3"/>
  <c r="AM314" i="3"/>
  <c r="AJ314" i="3"/>
  <c r="AM275" i="3"/>
  <c r="AJ275" i="3"/>
  <c r="AM229" i="3"/>
  <c r="AJ229" i="3"/>
  <c r="AM330" i="3"/>
  <c r="AJ330" i="3"/>
  <c r="AM274" i="3"/>
  <c r="AJ274" i="3"/>
  <c r="AM323" i="3"/>
  <c r="AJ323" i="3"/>
  <c r="AM228" i="3"/>
  <c r="AJ228" i="3"/>
  <c r="AM329" i="3"/>
  <c r="AJ329" i="3"/>
  <c r="AM261" i="3"/>
  <c r="AJ261" i="3"/>
  <c r="AM227" i="3"/>
  <c r="AJ227" i="3"/>
  <c r="AM285" i="3"/>
  <c r="AJ285" i="3"/>
  <c r="AM260" i="3"/>
  <c r="AJ260" i="3"/>
  <c r="AM284" i="3"/>
  <c r="AJ284" i="3"/>
  <c r="AM259" i="3"/>
  <c r="AJ259" i="3"/>
  <c r="AM273" i="3"/>
  <c r="AJ273" i="3"/>
  <c r="AM242" i="3"/>
  <c r="AJ242" i="3"/>
  <c r="AM226" i="3"/>
  <c r="AJ226" i="3"/>
  <c r="AM249" i="3"/>
  <c r="AJ249" i="3"/>
  <c r="AM241" i="3"/>
  <c r="AJ241" i="3"/>
  <c r="AM283" i="3"/>
  <c r="AJ283" i="3"/>
  <c r="AM244" i="3"/>
  <c r="AJ244" i="3"/>
  <c r="AM838" i="3"/>
  <c r="AJ838" i="3"/>
  <c r="AM727" i="3"/>
  <c r="AJ727" i="3"/>
  <c r="AM647" i="3"/>
  <c r="AJ647" i="3"/>
  <c r="AM625" i="3"/>
  <c r="AJ625" i="3"/>
  <c r="AM720" i="3"/>
  <c r="AJ720" i="3"/>
  <c r="AM710" i="3"/>
  <c r="AJ710" i="3"/>
  <c r="AM637" i="3"/>
  <c r="AJ637" i="3"/>
  <c r="AM685" i="3"/>
  <c r="AJ685" i="3"/>
  <c r="AM719" i="3"/>
  <c r="AJ719" i="3"/>
  <c r="AM701" i="3"/>
  <c r="AJ701" i="3"/>
  <c r="AM718" i="3"/>
  <c r="AJ718" i="3"/>
  <c r="AM717" i="3"/>
  <c r="AJ717" i="3"/>
  <c r="AM671" i="3"/>
  <c r="AJ671" i="3"/>
  <c r="AM624" i="3"/>
  <c r="AJ624" i="3"/>
  <c r="AM626" i="3"/>
  <c r="AJ626" i="3"/>
  <c r="AM646" i="3"/>
  <c r="AJ646" i="3"/>
  <c r="AM623" i="3"/>
  <c r="AJ623" i="3"/>
  <c r="AM684" i="3"/>
  <c r="AJ684" i="3"/>
  <c r="AM708" i="3"/>
  <c r="AJ708" i="3"/>
  <c r="AM645" i="3"/>
  <c r="AJ645" i="3"/>
  <c r="AM654" i="3"/>
  <c r="AJ654" i="3"/>
  <c r="AM644" i="3"/>
  <c r="AJ644" i="3"/>
  <c r="AM693" i="3"/>
  <c r="AJ693" i="3"/>
  <c r="AM726" i="3"/>
  <c r="AJ726" i="3"/>
  <c r="AM716" i="3"/>
  <c r="AJ716" i="3"/>
  <c r="AM643" i="3"/>
  <c r="AJ643" i="3"/>
  <c r="AM630" i="3"/>
  <c r="AJ630" i="3"/>
  <c r="AM642" i="3"/>
  <c r="AJ642" i="3"/>
  <c r="AM655" i="3"/>
  <c r="AJ655" i="3"/>
  <c r="AM688" i="3"/>
  <c r="AJ688" i="3"/>
  <c r="AM707" i="3"/>
  <c r="AJ707" i="3"/>
  <c r="AM659" i="3"/>
  <c r="AJ659" i="3"/>
  <c r="AM723" i="3"/>
  <c r="AJ723" i="3"/>
  <c r="AM722" i="3"/>
  <c r="AJ722" i="3"/>
  <c r="AM700" i="3"/>
  <c r="AJ700" i="3"/>
  <c r="AM692" i="3"/>
  <c r="AJ692" i="3"/>
  <c r="AM699" i="3"/>
  <c r="AJ699" i="3"/>
  <c r="AM694" i="3"/>
  <c r="AJ694" i="3"/>
  <c r="AM668" i="3"/>
  <c r="AJ668" i="3"/>
  <c r="AM667" i="3"/>
  <c r="AJ667" i="3"/>
  <c r="AM715" i="3"/>
  <c r="AJ715" i="3"/>
  <c r="AM725" i="3"/>
  <c r="AJ725" i="3"/>
  <c r="AM679" i="3"/>
  <c r="AJ679" i="3"/>
  <c r="AM653" i="3"/>
  <c r="AJ653" i="3"/>
  <c r="AM698" i="3"/>
  <c r="AJ698" i="3"/>
  <c r="AM629" i="3"/>
  <c r="AJ629" i="3"/>
  <c r="AM648" i="3"/>
  <c r="AJ648" i="3"/>
  <c r="AM622" i="3"/>
  <c r="AJ622" i="3"/>
  <c r="AM691" i="3"/>
  <c r="AJ691" i="3"/>
  <c r="AM706" i="3"/>
  <c r="AJ706" i="3"/>
  <c r="AM714" i="3"/>
  <c r="AJ714" i="3"/>
  <c r="AM678" i="3"/>
  <c r="AJ678" i="3"/>
  <c r="AM677" i="3"/>
  <c r="AJ677" i="3"/>
  <c r="AM713" i="3"/>
  <c r="AJ713" i="3"/>
  <c r="AM641" i="3"/>
  <c r="AJ641" i="3"/>
  <c r="AM666" i="3"/>
  <c r="AJ666" i="3"/>
  <c r="AM665" i="3"/>
  <c r="AJ665" i="3"/>
  <c r="AM636" i="3"/>
  <c r="AJ636" i="3"/>
  <c r="AM640" i="3"/>
  <c r="AJ640" i="3"/>
  <c r="AM658" i="3"/>
  <c r="AJ658" i="3"/>
  <c r="AM657" i="3"/>
  <c r="AJ657" i="3"/>
  <c r="AM670" i="3"/>
  <c r="AJ670" i="3"/>
  <c r="AM683" i="3"/>
  <c r="AJ683" i="3"/>
  <c r="AM712" i="3"/>
  <c r="AJ712" i="3"/>
  <c r="AM682" i="3"/>
  <c r="AJ682" i="3"/>
  <c r="AM652" i="3"/>
  <c r="AJ652" i="3"/>
  <c r="AM635" i="3"/>
  <c r="AJ635" i="3"/>
  <c r="AM669" i="3"/>
  <c r="AJ669" i="3"/>
  <c r="AM651" i="3"/>
  <c r="AJ651" i="3"/>
  <c r="AM690" i="3"/>
  <c r="AJ690" i="3"/>
  <c r="AM634" i="3"/>
  <c r="AJ634" i="3"/>
  <c r="AM633" i="3"/>
  <c r="AJ633" i="3"/>
  <c r="AM632" i="3"/>
  <c r="AJ632" i="3"/>
  <c r="AM676" i="3"/>
  <c r="AJ676" i="3"/>
  <c r="AM681" i="3"/>
  <c r="AJ681" i="3"/>
  <c r="AM639" i="3"/>
  <c r="AJ639" i="3"/>
  <c r="AM650" i="3"/>
  <c r="AJ650" i="3"/>
  <c r="AM705" i="3"/>
  <c r="AJ705" i="3"/>
  <c r="AM711" i="3"/>
  <c r="AJ711" i="3"/>
  <c r="AM675" i="3"/>
  <c r="AJ675" i="3"/>
  <c r="AM697" i="3"/>
  <c r="AJ697" i="3"/>
  <c r="AM638" i="3"/>
  <c r="AJ638" i="3"/>
  <c r="AM674" i="3"/>
  <c r="AJ674" i="3"/>
  <c r="AM664" i="3"/>
  <c r="AJ664" i="3"/>
  <c r="AM704" i="3"/>
  <c r="AJ704" i="3"/>
  <c r="AM663" i="3"/>
  <c r="AJ663" i="3"/>
  <c r="AM686" i="3"/>
  <c r="AJ686" i="3"/>
  <c r="AM724" i="3"/>
  <c r="AJ724" i="3"/>
  <c r="AM703" i="3"/>
  <c r="AJ703" i="3"/>
  <c r="AM662" i="3"/>
  <c r="AJ662" i="3"/>
  <c r="AM695" i="3"/>
  <c r="AJ695" i="3"/>
  <c r="AM709" i="3"/>
  <c r="AJ709" i="3"/>
  <c r="AM661" i="3"/>
  <c r="AJ661" i="3"/>
  <c r="AM721" i="3"/>
  <c r="AJ721" i="3"/>
  <c r="AM702" i="3"/>
  <c r="AJ702" i="3"/>
  <c r="AM628" i="3"/>
  <c r="AJ628" i="3"/>
  <c r="AM660" i="3"/>
  <c r="AJ660" i="3"/>
  <c r="AM656" i="3"/>
  <c r="AJ656" i="3"/>
  <c r="AM689" i="3"/>
  <c r="AJ689" i="3"/>
  <c r="AM680" i="3"/>
  <c r="AJ680" i="3"/>
  <c r="AM672" i="3"/>
  <c r="AJ672" i="3"/>
  <c r="AM673" i="3"/>
  <c r="AJ673" i="3"/>
  <c r="AM649" i="3"/>
  <c r="AJ649" i="3"/>
  <c r="AM621" i="3"/>
  <c r="AJ621" i="3"/>
  <c r="AM631" i="3"/>
  <c r="AJ631" i="3"/>
  <c r="AM627" i="3"/>
  <c r="AJ627" i="3"/>
  <c r="AM696" i="3"/>
  <c r="AJ696" i="3"/>
  <c r="AM687" i="3"/>
  <c r="AJ687" i="3"/>
  <c r="AM823" i="3"/>
  <c r="AJ823" i="3"/>
  <c r="AM16" i="3"/>
  <c r="AJ16" i="3"/>
  <c r="AM15" i="3"/>
  <c r="AJ15" i="3"/>
  <c r="AM14" i="3"/>
  <c r="AJ14" i="3"/>
  <c r="AM115" i="3"/>
  <c r="AJ115" i="3"/>
  <c r="AM47" i="3"/>
  <c r="AJ47" i="3"/>
  <c r="AM13" i="3"/>
  <c r="AJ13" i="3"/>
  <c r="AM57" i="3"/>
  <c r="AJ57" i="3"/>
  <c r="AM46" i="3"/>
  <c r="AJ46" i="3"/>
  <c r="AM131" i="3"/>
  <c r="AJ131" i="3"/>
  <c r="AM114" i="3"/>
  <c r="AJ114" i="3"/>
  <c r="AM28" i="3"/>
  <c r="AJ28" i="3"/>
  <c r="AM133" i="3"/>
  <c r="AJ133" i="3"/>
  <c r="AM113" i="3"/>
  <c r="AJ113" i="3"/>
  <c r="AM365" i="3"/>
  <c r="AJ365" i="3"/>
  <c r="AM64" i="3"/>
  <c r="AJ64" i="3"/>
  <c r="AM17" i="3"/>
  <c r="AJ17" i="3"/>
  <c r="AM82" i="3"/>
  <c r="AJ82" i="3"/>
  <c r="AM75" i="3"/>
  <c r="AJ75" i="3"/>
  <c r="AM81" i="3"/>
  <c r="AJ81" i="3"/>
  <c r="AM39" i="3"/>
  <c r="AJ39" i="3"/>
  <c r="AM63" i="3"/>
  <c r="AJ63" i="3"/>
  <c r="AM80" i="3"/>
  <c r="AJ80" i="3"/>
  <c r="AM73" i="3"/>
  <c r="AJ73" i="3"/>
  <c r="AM11" i="3"/>
  <c r="AJ11" i="3"/>
  <c r="AM101" i="3"/>
  <c r="AJ101" i="3"/>
  <c r="AM10" i="3"/>
  <c r="AJ10" i="3"/>
  <c r="AM100" i="3"/>
  <c r="AJ100" i="3"/>
  <c r="AM97" i="3"/>
  <c r="AJ97" i="3"/>
  <c r="AM9" i="3"/>
  <c r="AJ9" i="3"/>
  <c r="AM124" i="3"/>
  <c r="AJ124" i="3"/>
  <c r="AM62" i="3"/>
  <c r="AJ62" i="3"/>
  <c r="AM112" i="3"/>
  <c r="AJ112" i="3"/>
  <c r="AM132" i="3"/>
  <c r="AJ132" i="3"/>
  <c r="AM56" i="3"/>
  <c r="AJ56" i="3"/>
  <c r="AM26" i="3"/>
  <c r="AJ26" i="3"/>
  <c r="AM96" i="3"/>
  <c r="AJ96" i="3"/>
  <c r="AM55" i="3"/>
  <c r="AJ55" i="3"/>
  <c r="AM8" i="3"/>
  <c r="AJ8" i="3"/>
  <c r="AM95" i="3"/>
  <c r="AJ95" i="3"/>
  <c r="AM99" i="3"/>
  <c r="AJ99" i="3"/>
  <c r="AM79" i="3"/>
  <c r="AJ79" i="3"/>
  <c r="AM25" i="3"/>
  <c r="AJ25" i="3"/>
  <c r="AM123" i="3"/>
  <c r="AJ123" i="3"/>
  <c r="AM7" i="3"/>
  <c r="AJ7" i="3"/>
  <c r="AM72" i="3"/>
  <c r="AJ72" i="3"/>
  <c r="AM122" i="3"/>
  <c r="AJ122" i="3"/>
  <c r="AM20" i="3"/>
  <c r="AJ20" i="3"/>
  <c r="AM102" i="3"/>
  <c r="AJ102" i="3"/>
  <c r="AM94" i="3"/>
  <c r="AJ94" i="3"/>
  <c r="AM38" i="3"/>
  <c r="AJ38" i="3"/>
  <c r="AM107" i="3"/>
  <c r="AJ107" i="3"/>
  <c r="AM61" i="3"/>
  <c r="AJ61" i="3"/>
  <c r="AM93" i="3"/>
  <c r="AJ93" i="3"/>
  <c r="AM92" i="3"/>
  <c r="AJ92" i="3"/>
  <c r="AM37" i="3"/>
  <c r="AJ37" i="3"/>
  <c r="AM6" i="3"/>
  <c r="AJ6" i="3"/>
  <c r="AM130" i="3"/>
  <c r="AJ130" i="3"/>
  <c r="AM52" i="3"/>
  <c r="AJ52" i="3"/>
  <c r="AM129" i="3"/>
  <c r="AJ129" i="3"/>
  <c r="AM5" i="3"/>
  <c r="AJ5" i="3"/>
  <c r="AM71" i="3"/>
  <c r="AJ71" i="3"/>
  <c r="AM91" i="3"/>
  <c r="AJ91" i="3"/>
  <c r="AM90" i="3"/>
  <c r="AJ90" i="3"/>
  <c r="AM59" i="3"/>
  <c r="AJ59" i="3"/>
  <c r="AM51" i="3"/>
  <c r="AJ51" i="3"/>
  <c r="AM4" i="3"/>
  <c r="AJ4" i="3"/>
  <c r="AM3" i="3"/>
  <c r="AJ3" i="3"/>
  <c r="AM36" i="3"/>
  <c r="AJ36" i="3"/>
  <c r="AM70" i="3"/>
  <c r="AJ70" i="3"/>
  <c r="AM89" i="3"/>
  <c r="AJ89" i="3"/>
  <c r="AM19" i="3"/>
  <c r="AJ19" i="3"/>
  <c r="AM60" i="3"/>
  <c r="AJ60" i="3"/>
  <c r="AM78" i="3"/>
  <c r="AJ78" i="3"/>
  <c r="AM69" i="3"/>
  <c r="AJ69" i="3"/>
  <c r="AM128" i="3"/>
  <c r="AJ128" i="3"/>
  <c r="AM35" i="3"/>
  <c r="AJ35" i="3"/>
  <c r="AM98" i="3"/>
  <c r="AJ98" i="3"/>
  <c r="AM104" i="3"/>
  <c r="AJ104" i="3"/>
  <c r="AM106" i="3"/>
  <c r="AJ106" i="3"/>
  <c r="AM88" i="3"/>
  <c r="AJ88" i="3"/>
  <c r="AM50" i="3"/>
  <c r="AJ50" i="3"/>
  <c r="AM87" i="3"/>
  <c r="AJ87" i="3"/>
  <c r="AM111" i="3"/>
  <c r="AJ111" i="3"/>
  <c r="AM34" i="3"/>
  <c r="AJ34" i="3"/>
  <c r="AM18" i="3"/>
  <c r="AJ18" i="3"/>
  <c r="AM68" i="3"/>
  <c r="AJ68" i="3"/>
  <c r="AM86" i="3"/>
  <c r="AJ86" i="3"/>
  <c r="AM33" i="3"/>
  <c r="AJ33" i="3"/>
  <c r="AM44" i="3"/>
  <c r="AJ44" i="3"/>
  <c r="AM85" i="3"/>
  <c r="AJ85" i="3"/>
  <c r="AM103" i="3"/>
  <c r="AJ103" i="3"/>
  <c r="AM58" i="3"/>
  <c r="AJ58" i="3"/>
  <c r="AM126" i="3"/>
  <c r="AJ126" i="3"/>
  <c r="AM118" i="3"/>
  <c r="AJ118" i="3"/>
  <c r="AM110" i="3"/>
  <c r="AJ110" i="3"/>
  <c r="AM109" i="3"/>
  <c r="AJ109" i="3"/>
  <c r="AM32" i="3"/>
  <c r="AJ32" i="3"/>
  <c r="AM117" i="3"/>
  <c r="AJ117" i="3"/>
  <c r="AM105" i="3"/>
  <c r="AJ105" i="3"/>
  <c r="AM125" i="3"/>
  <c r="AJ125" i="3"/>
  <c r="AM120" i="3"/>
  <c r="AJ120" i="3"/>
  <c r="AM24" i="3"/>
  <c r="AJ24" i="3"/>
  <c r="AM53" i="3"/>
  <c r="AJ53" i="3"/>
  <c r="AM67" i="3"/>
  <c r="AJ67" i="3"/>
  <c r="AM66" i="3"/>
  <c r="AJ66" i="3"/>
  <c r="AM84" i="3"/>
  <c r="AJ84" i="3"/>
  <c r="AM23" i="3"/>
  <c r="AJ23" i="3"/>
  <c r="AM65" i="3"/>
  <c r="AJ65" i="3"/>
  <c r="AM49" i="3"/>
  <c r="AJ49" i="3"/>
  <c r="AM12" i="3"/>
  <c r="AJ12" i="3"/>
  <c r="AM48" i="3"/>
  <c r="AJ48" i="3"/>
  <c r="AM31" i="3"/>
  <c r="AJ31" i="3"/>
  <c r="AM74" i="3"/>
  <c r="AJ74" i="3"/>
  <c r="AM30" i="3"/>
  <c r="AJ30" i="3"/>
  <c r="AM45" i="3"/>
  <c r="AJ45" i="3"/>
  <c r="AM119" i="3"/>
  <c r="AJ119" i="3"/>
  <c r="AM27" i="3"/>
  <c r="AJ27" i="3"/>
  <c r="AM22" i="3"/>
  <c r="AJ22" i="3"/>
  <c r="AM42" i="3"/>
  <c r="AJ42" i="3"/>
  <c r="AM43" i="3"/>
  <c r="AJ43" i="3"/>
  <c r="AM21" i="3"/>
  <c r="AJ21" i="3"/>
  <c r="AM77" i="3"/>
  <c r="AJ77" i="3"/>
  <c r="AM116" i="3"/>
  <c r="AJ116" i="3"/>
  <c r="AM41" i="3"/>
  <c r="AJ41" i="3"/>
  <c r="AM40" i="3"/>
  <c r="AJ40" i="3"/>
  <c r="AM108" i="3"/>
  <c r="AJ108" i="3"/>
  <c r="AM83" i="3"/>
  <c r="AJ83" i="3"/>
  <c r="AM76" i="3"/>
  <c r="AJ76" i="3"/>
  <c r="AM29" i="3"/>
  <c r="AJ29" i="3"/>
  <c r="AM54" i="3"/>
  <c r="AJ54" i="3"/>
  <c r="AM121" i="3"/>
  <c r="AJ121" i="3"/>
  <c r="AM2" i="3"/>
  <c r="AJ2" i="3"/>
  <c r="AM535" i="3"/>
  <c r="AJ535" i="3"/>
  <c r="AM534" i="3"/>
  <c r="AJ534" i="3"/>
  <c r="AM531" i="3"/>
  <c r="AJ531" i="3"/>
  <c r="AM530" i="3"/>
  <c r="AJ530" i="3"/>
  <c r="AM529" i="3"/>
  <c r="AJ529" i="3"/>
  <c r="AM528" i="3"/>
  <c r="AJ528" i="3"/>
  <c r="AM527" i="3"/>
  <c r="AJ527" i="3"/>
  <c r="AM526" i="3"/>
  <c r="AJ526" i="3"/>
  <c r="AM525" i="3"/>
  <c r="AJ525" i="3"/>
  <c r="AM524" i="3"/>
  <c r="AJ524" i="3"/>
  <c r="AM523" i="3"/>
  <c r="AJ523" i="3"/>
  <c r="AM522" i="3"/>
  <c r="AJ522" i="3"/>
  <c r="AM521" i="3"/>
  <c r="AJ521" i="3"/>
  <c r="AM520" i="3"/>
  <c r="AJ520" i="3"/>
  <c r="AM519" i="3"/>
  <c r="AJ519" i="3"/>
  <c r="AM518" i="3"/>
  <c r="AJ518" i="3"/>
  <c r="AM517" i="3"/>
  <c r="AJ517" i="3"/>
  <c r="AM516" i="3"/>
  <c r="AJ516" i="3"/>
  <c r="AM515" i="3"/>
  <c r="AJ515" i="3"/>
  <c r="AM514" i="3"/>
  <c r="AJ514" i="3"/>
  <c r="AM513" i="3"/>
  <c r="AJ513" i="3"/>
  <c r="AM512" i="3"/>
  <c r="AJ512" i="3"/>
  <c r="AM511" i="3"/>
  <c r="AJ511" i="3"/>
  <c r="AM510" i="3"/>
  <c r="AJ510" i="3"/>
  <c r="AM509" i="3"/>
  <c r="AJ509" i="3"/>
  <c r="AM508" i="3"/>
  <c r="AJ508" i="3"/>
  <c r="AM507" i="3"/>
  <c r="AJ507" i="3"/>
  <c r="AM506" i="3"/>
  <c r="AJ506" i="3"/>
  <c r="AM505" i="3"/>
  <c r="AJ505" i="3"/>
  <c r="AM504" i="3"/>
  <c r="AJ504" i="3"/>
  <c r="AM503" i="3"/>
  <c r="AJ503" i="3"/>
  <c r="AM502" i="3"/>
  <c r="AJ502" i="3"/>
  <c r="AM501" i="3"/>
  <c r="AJ501" i="3"/>
  <c r="AM500" i="3"/>
  <c r="AJ500" i="3"/>
  <c r="AM499" i="3"/>
  <c r="AJ499" i="3"/>
  <c r="AM498" i="3"/>
  <c r="AJ498" i="3"/>
  <c r="AM497" i="3"/>
  <c r="AJ497" i="3"/>
  <c r="AM496" i="3"/>
  <c r="AJ496" i="3"/>
  <c r="AM495" i="3"/>
  <c r="AJ495" i="3"/>
  <c r="AM494" i="3"/>
  <c r="AJ494" i="3"/>
  <c r="AM493" i="3"/>
  <c r="AJ493" i="3"/>
  <c r="AM492" i="3"/>
  <c r="AJ492" i="3"/>
  <c r="AM491" i="3"/>
  <c r="AJ491" i="3"/>
  <c r="AM490" i="3"/>
  <c r="AJ490" i="3"/>
  <c r="AM489" i="3"/>
  <c r="AJ489" i="3"/>
  <c r="AM488" i="3"/>
  <c r="AJ488" i="3"/>
  <c r="AM487" i="3"/>
  <c r="AJ487" i="3"/>
  <c r="AM486" i="3"/>
  <c r="AJ486" i="3"/>
  <c r="AM485" i="3"/>
  <c r="AJ485" i="3"/>
  <c r="AM484" i="3"/>
  <c r="AJ484" i="3"/>
  <c r="AM483" i="3"/>
  <c r="AJ483" i="3"/>
  <c r="AM482" i="3"/>
  <c r="AJ482" i="3"/>
  <c r="AM481" i="3"/>
  <c r="AJ481" i="3"/>
  <c r="AM480" i="3"/>
  <c r="AJ480" i="3"/>
  <c r="AM479" i="3"/>
  <c r="AJ479" i="3"/>
  <c r="AM478" i="3"/>
  <c r="AJ478" i="3"/>
  <c r="AM477" i="3"/>
  <c r="AJ477" i="3"/>
  <c r="AM533" i="3"/>
  <c r="AJ533" i="3"/>
  <c r="AM476" i="3"/>
  <c r="AJ476" i="3"/>
  <c r="AM475" i="3"/>
  <c r="AJ475" i="3"/>
  <c r="AM474" i="3"/>
  <c r="AJ474" i="3"/>
  <c r="AM473" i="3"/>
  <c r="AJ473" i="3"/>
  <c r="AM472" i="3"/>
  <c r="AJ472" i="3"/>
  <c r="AM471" i="3"/>
  <c r="AJ471" i="3"/>
  <c r="AM470" i="3"/>
  <c r="AJ470" i="3"/>
  <c r="AM469" i="3"/>
  <c r="AJ469" i="3"/>
  <c r="AM468" i="3"/>
  <c r="AJ468" i="3"/>
  <c r="AM467" i="3"/>
  <c r="AJ467" i="3"/>
  <c r="AM466" i="3"/>
  <c r="AJ466" i="3"/>
  <c r="AM465" i="3"/>
  <c r="AJ465" i="3"/>
  <c r="AM464" i="3"/>
  <c r="AJ464" i="3"/>
  <c r="AM463" i="3"/>
  <c r="AJ463" i="3"/>
  <c r="AM462" i="3"/>
  <c r="AJ462" i="3"/>
  <c r="AM461" i="3"/>
  <c r="AJ461" i="3"/>
  <c r="AM460" i="3"/>
  <c r="AJ460" i="3"/>
  <c r="AM459" i="3"/>
  <c r="AJ459" i="3"/>
  <c r="AM458" i="3"/>
  <c r="AJ458" i="3"/>
  <c r="AM457" i="3"/>
  <c r="AJ457" i="3"/>
  <c r="AM456" i="3"/>
  <c r="AJ456" i="3"/>
  <c r="AM455" i="3"/>
  <c r="AJ455" i="3"/>
  <c r="AM454" i="3"/>
  <c r="AJ454" i="3"/>
  <c r="AM532" i="3"/>
  <c r="AJ532" i="3"/>
  <c r="AM453" i="3"/>
  <c r="AJ453" i="3"/>
  <c r="AM452" i="3"/>
  <c r="AJ452" i="3"/>
  <c r="AM451" i="3"/>
  <c r="AJ451" i="3"/>
  <c r="AM450" i="3"/>
  <c r="AJ450" i="3"/>
  <c r="AM449" i="3"/>
  <c r="AJ449" i="3"/>
  <c r="AM447" i="3"/>
  <c r="AJ447" i="3"/>
  <c r="AM831" i="3"/>
  <c r="AJ831" i="3"/>
  <c r="AM821" i="3"/>
  <c r="AJ821" i="3"/>
  <c r="AM743" i="3"/>
  <c r="AJ743" i="3"/>
  <c r="AM830" i="3"/>
  <c r="AJ830" i="3"/>
  <c r="AM794" i="3"/>
  <c r="AJ794" i="3"/>
  <c r="AM829" i="3"/>
  <c r="AJ829" i="3"/>
  <c r="AM742" i="3"/>
  <c r="AJ742" i="3"/>
  <c r="AM776" i="3"/>
  <c r="AJ776" i="3"/>
  <c r="AM775" i="3"/>
  <c r="AJ775" i="3"/>
  <c r="AM820" i="3"/>
  <c r="AJ820" i="3"/>
  <c r="AM819" i="3"/>
  <c r="AJ819" i="3"/>
  <c r="AM806" i="3"/>
  <c r="AJ806" i="3"/>
  <c r="AM766" i="3"/>
  <c r="AJ766" i="3"/>
  <c r="AM748" i="3"/>
  <c r="AJ748" i="3"/>
  <c r="AM791" i="3"/>
  <c r="AJ791" i="3"/>
  <c r="AM790" i="3"/>
  <c r="AJ790" i="3"/>
  <c r="AM732" i="3"/>
  <c r="AJ732" i="3"/>
  <c r="AM752" i="3"/>
  <c r="AJ752" i="3"/>
  <c r="AM731" i="3"/>
  <c r="AJ731" i="3"/>
  <c r="AM818" i="3"/>
  <c r="AJ818" i="3"/>
  <c r="AM789" i="3"/>
  <c r="AJ789" i="3"/>
  <c r="AM788" i="3"/>
  <c r="AJ788" i="3"/>
  <c r="AM817" i="3"/>
  <c r="AJ817" i="3"/>
  <c r="AM774" i="3"/>
  <c r="AJ774" i="3"/>
  <c r="AM773" i="3"/>
  <c r="AJ773" i="3"/>
  <c r="AM800" i="3"/>
  <c r="AJ800" i="3"/>
  <c r="AM754" i="3"/>
  <c r="AJ754" i="3"/>
  <c r="AM764" i="3"/>
  <c r="AJ764" i="3"/>
  <c r="AM758" i="3"/>
  <c r="AJ758" i="3"/>
  <c r="AM816" i="3"/>
  <c r="AJ816" i="3"/>
  <c r="AM805" i="3"/>
  <c r="AJ805" i="3"/>
  <c r="AM741" i="3"/>
  <c r="AJ741" i="3"/>
  <c r="AM828" i="3"/>
  <c r="AJ828" i="3"/>
  <c r="AM772" i="3"/>
  <c r="AJ772" i="3"/>
  <c r="AM771" i="3"/>
  <c r="AJ771" i="3"/>
  <c r="AM740" i="3"/>
  <c r="AJ740" i="3"/>
  <c r="AM799" i="3"/>
  <c r="AJ799" i="3"/>
  <c r="AM747" i="3"/>
  <c r="AJ747" i="3"/>
  <c r="AM798" i="3"/>
  <c r="AJ798" i="3"/>
  <c r="AM760" i="3"/>
  <c r="AJ760" i="3"/>
  <c r="AM815" i="3"/>
  <c r="AJ815" i="3"/>
  <c r="AM814" i="3"/>
  <c r="AJ814" i="3"/>
  <c r="AM746" i="3"/>
  <c r="AJ746" i="3"/>
  <c r="AM757" i="3"/>
  <c r="AJ757" i="3"/>
  <c r="AM804" i="3"/>
  <c r="AJ804" i="3"/>
  <c r="AM751" i="3"/>
  <c r="AJ751" i="3"/>
  <c r="AM787" i="3"/>
  <c r="AJ787" i="3"/>
  <c r="AM739" i="3"/>
  <c r="AJ739" i="3"/>
  <c r="AM792" i="3"/>
  <c r="AJ792" i="3"/>
  <c r="AM827" i="3"/>
  <c r="AJ827" i="3"/>
  <c r="AM797" i="3"/>
  <c r="AJ797" i="3"/>
  <c r="AM770" i="3"/>
  <c r="AJ770" i="3"/>
  <c r="AM813" i="3"/>
  <c r="AJ813" i="3"/>
  <c r="AM812" i="3"/>
  <c r="AJ812" i="3"/>
  <c r="AM796" i="3"/>
  <c r="AJ796" i="3"/>
  <c r="AM811" i="3"/>
  <c r="AJ811" i="3"/>
  <c r="AM765" i="3"/>
  <c r="AJ765" i="3"/>
  <c r="AM803" i="3"/>
  <c r="AJ803" i="3"/>
  <c r="AM738" i="3"/>
  <c r="AJ738" i="3"/>
  <c r="AM786" i="3"/>
  <c r="AJ786" i="3"/>
  <c r="AM802" i="3"/>
  <c r="AJ802" i="3"/>
  <c r="AM801" i="3"/>
  <c r="AJ801" i="3"/>
  <c r="AM756" i="3"/>
  <c r="AJ756" i="3"/>
  <c r="AM729" i="3"/>
  <c r="AJ729" i="3"/>
  <c r="AM779" i="3"/>
  <c r="AJ779" i="3"/>
  <c r="AM785" i="3"/>
  <c r="AJ785" i="3"/>
  <c r="AM728" i="3"/>
  <c r="AJ728" i="3"/>
  <c r="AM784" i="3"/>
  <c r="AJ784" i="3"/>
  <c r="AM826" i="3"/>
  <c r="AJ826" i="3"/>
  <c r="AM737" i="3"/>
  <c r="AJ737" i="3"/>
  <c r="AM767" i="3"/>
  <c r="AJ767" i="3"/>
  <c r="AM782" i="3"/>
  <c r="AJ782" i="3"/>
  <c r="AM825" i="3"/>
  <c r="AJ825" i="3"/>
  <c r="AM795" i="3"/>
  <c r="AJ795" i="3"/>
  <c r="AM745" i="3"/>
  <c r="AJ745" i="3"/>
  <c r="AM736" i="3"/>
  <c r="AJ736" i="3"/>
  <c r="AM824" i="3"/>
  <c r="AJ824" i="3"/>
  <c r="AM744" i="3"/>
  <c r="AJ744" i="3"/>
  <c r="AM753" i="3"/>
  <c r="AJ753" i="3"/>
  <c r="AM768" i="3"/>
  <c r="AJ768" i="3"/>
  <c r="AM808" i="3"/>
  <c r="AJ808" i="3"/>
  <c r="AM783" i="3"/>
  <c r="AJ783" i="3"/>
  <c r="AM759" i="3"/>
  <c r="AJ759" i="3"/>
  <c r="AM750" i="3"/>
  <c r="AJ750" i="3"/>
  <c r="AM810" i="3"/>
  <c r="AJ810" i="3"/>
  <c r="AM777" i="3"/>
  <c r="AJ777" i="3"/>
  <c r="AM730" i="3"/>
  <c r="AJ730" i="3"/>
  <c r="AM809" i="3"/>
  <c r="AJ809" i="3"/>
  <c r="AM763" i="3"/>
  <c r="AJ763" i="3"/>
  <c r="AM781" i="3"/>
  <c r="AJ781" i="3"/>
  <c r="AM749" i="3"/>
  <c r="AJ749" i="3"/>
  <c r="AM735" i="3"/>
  <c r="AJ735" i="3"/>
  <c r="AM807" i="3"/>
  <c r="AJ807" i="3"/>
  <c r="AM762" i="3"/>
  <c r="AJ762" i="3"/>
  <c r="AM734" i="3"/>
  <c r="AJ734" i="3"/>
  <c r="AM778" i="3"/>
  <c r="AJ778" i="3"/>
  <c r="AG158" i="3"/>
  <c r="AG206" i="3"/>
  <c r="AG165" i="3"/>
  <c r="AG193" i="3"/>
  <c r="AG215" i="3"/>
  <c r="AG201" i="3"/>
  <c r="AG152" i="3"/>
  <c r="AG163" i="3"/>
  <c r="AG151" i="3"/>
  <c r="AG210" i="3"/>
  <c r="AG177" i="3"/>
  <c r="AG186" i="3"/>
  <c r="AG150" i="3"/>
  <c r="AG162" i="3"/>
  <c r="AG149" i="3"/>
  <c r="AG143" i="3"/>
  <c r="AG197" i="3"/>
  <c r="AG207" i="3"/>
  <c r="AG142" i="3"/>
  <c r="AG214" i="3"/>
  <c r="AG141" i="3"/>
  <c r="AG148" i="3"/>
  <c r="AG182" i="3"/>
  <c r="AG199" i="3"/>
  <c r="AG174" i="3"/>
  <c r="AG147" i="3"/>
  <c r="AG196" i="3"/>
  <c r="AG170" i="3"/>
  <c r="AG140" i="3"/>
  <c r="AG190" i="3"/>
  <c r="AG181" i="3"/>
  <c r="AG213" i="3"/>
  <c r="AG200" i="3"/>
  <c r="AG204" i="3"/>
  <c r="AG169" i="3"/>
  <c r="AG146" i="3"/>
  <c r="AG180" i="3"/>
  <c r="AG179" i="3"/>
  <c r="AG134" i="3"/>
  <c r="AG198" i="3"/>
  <c r="AG161" i="3"/>
  <c r="AG157" i="3"/>
  <c r="AG552" i="3"/>
  <c r="AG203" i="3"/>
  <c r="AG202" i="3"/>
  <c r="AG209" i="3"/>
  <c r="AG145" i="3"/>
  <c r="AG188" i="3"/>
  <c r="AG164" i="3"/>
  <c r="AG176" i="3"/>
  <c r="AG205" i="3"/>
  <c r="AG173" i="3"/>
  <c r="AG160" i="3"/>
  <c r="AG168" i="3"/>
  <c r="AG192" i="3"/>
  <c r="AG172" i="3"/>
  <c r="AG212" i="3"/>
  <c r="AG185" i="3"/>
  <c r="AG139" i="3"/>
  <c r="AG211" i="3"/>
  <c r="AG156" i="3"/>
  <c r="AG155" i="3"/>
  <c r="AG166" i="3"/>
  <c r="AG154" i="3"/>
  <c r="AG153" i="3"/>
  <c r="AG208" i="3"/>
  <c r="AG195" i="3"/>
  <c r="AG187" i="3"/>
  <c r="AG184" i="3"/>
  <c r="AG138" i="3"/>
  <c r="AG137" i="3"/>
  <c r="AG175" i="3"/>
  <c r="AG178" i="3"/>
  <c r="AG136" i="3"/>
  <c r="AG194" i="3"/>
  <c r="AG171" i="3"/>
  <c r="AG144" i="3"/>
  <c r="AG167" i="3"/>
  <c r="AG159" i="3"/>
  <c r="AG189" i="3"/>
  <c r="AG135" i="3"/>
  <c r="AG851" i="3"/>
  <c r="AG850" i="3"/>
  <c r="AG849" i="3"/>
  <c r="AG848" i="3"/>
  <c r="AG847" i="3"/>
  <c r="AG846" i="3"/>
  <c r="AG845" i="3"/>
  <c r="AG844" i="3"/>
  <c r="AG843" i="3"/>
  <c r="AG842" i="3"/>
  <c r="AG841" i="3"/>
  <c r="AG837" i="3"/>
  <c r="AG836" i="3"/>
  <c r="AG835" i="3"/>
  <c r="AG840" i="3"/>
  <c r="AG839" i="3"/>
  <c r="AG833" i="3"/>
  <c r="AG832" i="3"/>
  <c r="AG598" i="3"/>
  <c r="AG607" i="3"/>
  <c r="AG602" i="3"/>
  <c r="AG589" i="3"/>
  <c r="AG579" i="3"/>
  <c r="AG574" i="3"/>
  <c r="AG575" i="3"/>
  <c r="AG548" i="3"/>
  <c r="AG544" i="3"/>
  <c r="AG615" i="3"/>
  <c r="AG558" i="3"/>
  <c r="AG614" i="3"/>
  <c r="AG601" i="3"/>
  <c r="AG588" i="3"/>
  <c r="AG613" i="3"/>
  <c r="AG569" i="3"/>
  <c r="AG572" i="3"/>
  <c r="AG565" i="3"/>
  <c r="AG571" i="3"/>
  <c r="AG536" i="3"/>
  <c r="AG587" i="3"/>
  <c r="AG592" i="3"/>
  <c r="AG586" i="3"/>
  <c r="AG557" i="3"/>
  <c r="AG542" i="3"/>
  <c r="AG603" i="3"/>
  <c r="AG541" i="3"/>
  <c r="AG597" i="3"/>
  <c r="AG550" i="3"/>
  <c r="AG563" i="3"/>
  <c r="AG551" i="3"/>
  <c r="AG585" i="3"/>
  <c r="AG556" i="3"/>
  <c r="AG577" i="3"/>
  <c r="AG606" i="3"/>
  <c r="AG543" i="3"/>
  <c r="AG562" i="3"/>
  <c r="AG568" i="3"/>
  <c r="AG600" i="3"/>
  <c r="AG593" i="3"/>
  <c r="AG547" i="3"/>
  <c r="AG591" i="3"/>
  <c r="AG610" i="3"/>
  <c r="AG581" i="3"/>
  <c r="AG546" i="3"/>
  <c r="AG609" i="3"/>
  <c r="AG573" i="3"/>
  <c r="AG545" i="3"/>
  <c r="AG584" i="3"/>
  <c r="AG605" i="3"/>
  <c r="AG590" i="3"/>
  <c r="AG566" i="3"/>
  <c r="AG612" i="3"/>
  <c r="AG567" i="3"/>
  <c r="AG582" i="3"/>
  <c r="AG539" i="3"/>
  <c r="AG538" i="3"/>
  <c r="AG537" i="3"/>
  <c r="AG561" i="3"/>
  <c r="AG576" i="3"/>
  <c r="AG570" i="3"/>
  <c r="AG555" i="3"/>
  <c r="AG564" i="3"/>
  <c r="AG549" i="3"/>
  <c r="AG583" i="3"/>
  <c r="AG540" i="3"/>
  <c r="AG611" i="3"/>
  <c r="AG604" i="3"/>
  <c r="AG599" i="3"/>
  <c r="AG554" i="3"/>
  <c r="AG578" i="3"/>
  <c r="AG559" i="3"/>
  <c r="AG404" i="3"/>
  <c r="AG410" i="3"/>
  <c r="AG352" i="3"/>
  <c r="AG343" i="3"/>
  <c r="AG434" i="3"/>
  <c r="AG444" i="3"/>
  <c r="AG397" i="3"/>
  <c r="AG433" i="3"/>
  <c r="AG396" i="3"/>
  <c r="AG446" i="3"/>
  <c r="AG376" i="3"/>
  <c r="AG432" i="3"/>
  <c r="AG364" i="3"/>
  <c r="AG375" i="3"/>
  <c r="AG395" i="3"/>
  <c r="AG403" i="3"/>
  <c r="AG419" i="3"/>
  <c r="AG418" i="3"/>
  <c r="AG417" i="3"/>
  <c r="AG394" i="3"/>
  <c r="AG416" i="3"/>
  <c r="AG431" i="3"/>
  <c r="AG393" i="3"/>
  <c r="AG407" i="3"/>
  <c r="AG443" i="3"/>
  <c r="AG363" i="3"/>
  <c r="AG430" i="3"/>
  <c r="AG409" i="3"/>
  <c r="AG406" i="3"/>
  <c r="AG351" i="3"/>
  <c r="AG408" i="3"/>
  <c r="AG424" i="3"/>
  <c r="AG415" i="3"/>
  <c r="AG442" i="3"/>
  <c r="AG342" i="3"/>
  <c r="AG362" i="3"/>
  <c r="AG392" i="3"/>
  <c r="AG391" i="3"/>
  <c r="AG390" i="3"/>
  <c r="AG374" i="3"/>
  <c r="AG389" i="3"/>
  <c r="AG388" i="3"/>
  <c r="AG412" i="3"/>
  <c r="AG441" i="3"/>
  <c r="AG373" i="3"/>
  <c r="AG387" i="3"/>
  <c r="AG350" i="3"/>
  <c r="AG337" i="3"/>
  <c r="AG440" i="3"/>
  <c r="AG372" i="3"/>
  <c r="AG398" i="3"/>
  <c r="AG414" i="3"/>
  <c r="AG429" i="3"/>
  <c r="AG386" i="3"/>
  <c r="AG349" i="3"/>
  <c r="AG428" i="3"/>
  <c r="AG361" i="3"/>
  <c r="AG385" i="3"/>
  <c r="AG384" i="3"/>
  <c r="AG360" i="3"/>
  <c r="AG341" i="3"/>
  <c r="AG383" i="3"/>
  <c r="AG371" i="3"/>
  <c r="AG413" i="3"/>
  <c r="AG347" i="3"/>
  <c r="AG382" i="3"/>
  <c r="AG405" i="3"/>
  <c r="AG427" i="3"/>
  <c r="AG411" i="3"/>
  <c r="AG348" i="3"/>
  <c r="AG340" i="3"/>
  <c r="AG402" i="3"/>
  <c r="AG346" i="3"/>
  <c r="AG345" i="3"/>
  <c r="AG421" i="3"/>
  <c r="AG445" i="3"/>
  <c r="AG370" i="3"/>
  <c r="AG369" i="3"/>
  <c r="AG401" i="3"/>
  <c r="AG339" i="3"/>
  <c r="AG359" i="3"/>
  <c r="AG127" i="3"/>
  <c r="AG420" i="3"/>
  <c r="AG426" i="3"/>
  <c r="AG358" i="3"/>
  <c r="AG436" i="3"/>
  <c r="AG438" i="3"/>
  <c r="AG338" i="3"/>
  <c r="AG357" i="3"/>
  <c r="AG368" i="3"/>
  <c r="AG381" i="3"/>
  <c r="AG380" i="3"/>
  <c r="AG356" i="3"/>
  <c r="AG367" i="3"/>
  <c r="AG355" i="3"/>
  <c r="AG379" i="3"/>
  <c r="AG378" i="3"/>
  <c r="AG423" i="3"/>
  <c r="AG400" i="3"/>
  <c r="AG354" i="3"/>
  <c r="AG399" i="3"/>
  <c r="AG439" i="3"/>
  <c r="AG353" i="3"/>
  <c r="AG435" i="3"/>
  <c r="AG437" i="3"/>
  <c r="AG377" i="3"/>
  <c r="AG366" i="3"/>
  <c r="AG422" i="3"/>
  <c r="AG425" i="3"/>
  <c r="AG344" i="3"/>
  <c r="AG225" i="3"/>
  <c r="AG224" i="3"/>
  <c r="AG223" i="3"/>
  <c r="AG312" i="3"/>
  <c r="AG311" i="3"/>
  <c r="AG279" i="3"/>
  <c r="AG272" i="3"/>
  <c r="AG221" i="3"/>
  <c r="AG240" i="3"/>
  <c r="AG282" i="3"/>
  <c r="AG310" i="3"/>
  <c r="AG309" i="3"/>
  <c r="AG220" i="3"/>
  <c r="AG253" i="3"/>
  <c r="AG336" i="3"/>
  <c r="AG322" i="3"/>
  <c r="AG219" i="3"/>
  <c r="AG271" i="3"/>
  <c r="AG278" i="3"/>
  <c r="AG222" i="3"/>
  <c r="AG218" i="3"/>
  <c r="AG308" i="3"/>
  <c r="AG258" i="3"/>
  <c r="AG307" i="3"/>
  <c r="AG325" i="3"/>
  <c r="AG239" i="3"/>
  <c r="AG306" i="3"/>
  <c r="AG243" i="3"/>
  <c r="AG257" i="3"/>
  <c r="AG321" i="3"/>
  <c r="AG305" i="3"/>
  <c r="AG304" i="3"/>
  <c r="AG238" i="3"/>
  <c r="AG303" i="3"/>
  <c r="AG320" i="3"/>
  <c r="AG302" i="3"/>
  <c r="AG270" i="3"/>
  <c r="AG301" i="3"/>
  <c r="AG300" i="3"/>
  <c r="AG299" i="3"/>
  <c r="AG256" i="3"/>
  <c r="AG269" i="3"/>
  <c r="AG298" i="3"/>
  <c r="AG319" i="3"/>
  <c r="AG297" i="3"/>
  <c r="AG247" i="3"/>
  <c r="AG335" i="3"/>
  <c r="AG296" i="3"/>
  <c r="AG295" i="3"/>
  <c r="AG252" i="3"/>
  <c r="AG248" i="3"/>
  <c r="AG294" i="3"/>
  <c r="AG293" i="3"/>
  <c r="AG251" i="3"/>
  <c r="AG246" i="3"/>
  <c r="AG318" i="3"/>
  <c r="AG324" i="3"/>
  <c r="AG332" i="3"/>
  <c r="AG292" i="3"/>
  <c r="AG281" i="3"/>
  <c r="AG291" i="3"/>
  <c r="AG245" i="3"/>
  <c r="AG290" i="3"/>
  <c r="AG317" i="3"/>
  <c r="AG289" i="3"/>
  <c r="AG237" i="3"/>
  <c r="AG288" i="3"/>
  <c r="AG287" i="3"/>
  <c r="AG268" i="3"/>
  <c r="AG250" i="3"/>
  <c r="AG236" i="3"/>
  <c r="AG235" i="3"/>
  <c r="AG286" i="3"/>
  <c r="AG328" i="3"/>
  <c r="AG316" i="3"/>
  <c r="AG267" i="3"/>
  <c r="AG234" i="3"/>
  <c r="AG266" i="3"/>
  <c r="AG265" i="3"/>
  <c r="AG264" i="3"/>
  <c r="AG263" i="3"/>
  <c r="AG326" i="3"/>
  <c r="AG334" i="3"/>
  <c r="AG233" i="3"/>
  <c r="AG277" i="3"/>
  <c r="AG315" i="3"/>
  <c r="AG232" i="3"/>
  <c r="AG231" i="3"/>
  <c r="AG217" i="3"/>
  <c r="AG216" i="3"/>
  <c r="AG333" i="3"/>
  <c r="AG230" i="3"/>
  <c r="AG276" i="3"/>
  <c r="AG331" i="3"/>
  <c r="AG262" i="3"/>
  <c r="AG280" i="3"/>
  <c r="AG255" i="3"/>
  <c r="AG254" i="3"/>
  <c r="AG327" i="3"/>
  <c r="AG314" i="3"/>
  <c r="AG275" i="3"/>
  <c r="AG229" i="3"/>
  <c r="AG330" i="3"/>
  <c r="AG274" i="3"/>
  <c r="AG323" i="3"/>
  <c r="AG228" i="3"/>
  <c r="AG329" i="3"/>
  <c r="AG261" i="3"/>
  <c r="AG227" i="3"/>
  <c r="AG285" i="3"/>
  <c r="AG260" i="3"/>
  <c r="AG284" i="3"/>
  <c r="AG259" i="3"/>
  <c r="AG273" i="3"/>
  <c r="AG242" i="3"/>
  <c r="AG226" i="3"/>
  <c r="AG249" i="3"/>
  <c r="AG241" i="3"/>
  <c r="AG283" i="3"/>
  <c r="AG244" i="3"/>
  <c r="AG838" i="3"/>
  <c r="AG727" i="3"/>
  <c r="AG647" i="3"/>
  <c r="AG625" i="3"/>
  <c r="AG720" i="3"/>
  <c r="AG710" i="3"/>
  <c r="AG637" i="3"/>
  <c r="AG685" i="3"/>
  <c r="AG719" i="3"/>
  <c r="AG701" i="3"/>
  <c r="AG718" i="3"/>
  <c r="AG717" i="3"/>
  <c r="AG671" i="3"/>
  <c r="AG624" i="3"/>
  <c r="AG626" i="3"/>
  <c r="AG646" i="3"/>
  <c r="AG623" i="3"/>
  <c r="AG684" i="3"/>
  <c r="AG708" i="3"/>
  <c r="AG645" i="3"/>
  <c r="AG654" i="3"/>
  <c r="AG644" i="3"/>
  <c r="AG693" i="3"/>
  <c r="AG726" i="3"/>
  <c r="AG716" i="3"/>
  <c r="AG643" i="3"/>
  <c r="AG630" i="3"/>
  <c r="AG642" i="3"/>
  <c r="AG655" i="3"/>
  <c r="AG688" i="3"/>
  <c r="AG707" i="3"/>
  <c r="AG659" i="3"/>
  <c r="AG723" i="3"/>
  <c r="AG722" i="3"/>
  <c r="AG700" i="3"/>
  <c r="AG692" i="3"/>
  <c r="AG699" i="3"/>
  <c r="AG694" i="3"/>
  <c r="AG668" i="3"/>
  <c r="AG667" i="3"/>
  <c r="AG715" i="3"/>
  <c r="AG725" i="3"/>
  <c r="AG679" i="3"/>
  <c r="AG653" i="3"/>
  <c r="AG698" i="3"/>
  <c r="AG629" i="3"/>
  <c r="AG648" i="3"/>
  <c r="AG622" i="3"/>
  <c r="AG691" i="3"/>
  <c r="AG706" i="3"/>
  <c r="AG714" i="3"/>
  <c r="AG678" i="3"/>
  <c r="AG677" i="3"/>
  <c r="AG713" i="3"/>
  <c r="AG641" i="3"/>
  <c r="AG666" i="3"/>
  <c r="AG665" i="3"/>
  <c r="AG636" i="3"/>
  <c r="AG640" i="3"/>
  <c r="AG658" i="3"/>
  <c r="AG657" i="3"/>
  <c r="AG670" i="3"/>
  <c r="AG683" i="3"/>
  <c r="AG712" i="3"/>
  <c r="AG682" i="3"/>
  <c r="AG652" i="3"/>
  <c r="AG635" i="3"/>
  <c r="AG669" i="3"/>
  <c r="AG651" i="3"/>
  <c r="AG690" i="3"/>
  <c r="AG634" i="3"/>
  <c r="AG633" i="3"/>
  <c r="AG632" i="3"/>
  <c r="AG676" i="3"/>
  <c r="AG681" i="3"/>
  <c r="AG639" i="3"/>
  <c r="AG650" i="3"/>
  <c r="AG705" i="3"/>
  <c r="AG711" i="3"/>
  <c r="AG675" i="3"/>
  <c r="AG697" i="3"/>
  <c r="AG638" i="3"/>
  <c r="AG674" i="3"/>
  <c r="AG664" i="3"/>
  <c r="AG704" i="3"/>
  <c r="AG663" i="3"/>
  <c r="AG686" i="3"/>
  <c r="AG724" i="3"/>
  <c r="AG703" i="3"/>
  <c r="AG662" i="3"/>
  <c r="AG695" i="3"/>
  <c r="AG709" i="3"/>
  <c r="AG661" i="3"/>
  <c r="AG721" i="3"/>
  <c r="AG702" i="3"/>
  <c r="AG628" i="3"/>
  <c r="AG660" i="3"/>
  <c r="AG656" i="3"/>
  <c r="AG689" i="3"/>
  <c r="AG680" i="3"/>
  <c r="AG672" i="3"/>
  <c r="AG673" i="3"/>
  <c r="AG649" i="3"/>
  <c r="AG621" i="3"/>
  <c r="AG631" i="3"/>
  <c r="AG627" i="3"/>
  <c r="AG696" i="3"/>
  <c r="AG687" i="3"/>
  <c r="AG823" i="3"/>
  <c r="AG16" i="3"/>
  <c r="AG15" i="3"/>
  <c r="AG14" i="3"/>
  <c r="AG115" i="3"/>
  <c r="AG47" i="3"/>
  <c r="AG13" i="3"/>
  <c r="AG57" i="3"/>
  <c r="AG46" i="3"/>
  <c r="AG131" i="3"/>
  <c r="AG114" i="3"/>
  <c r="AG28" i="3"/>
  <c r="AG133" i="3"/>
  <c r="AG113" i="3"/>
  <c r="AG365" i="3"/>
  <c r="AG64" i="3"/>
  <c r="AG17" i="3"/>
  <c r="AG82" i="3"/>
  <c r="AG75" i="3"/>
  <c r="AG81" i="3"/>
  <c r="AG39" i="3"/>
  <c r="AG63" i="3"/>
  <c r="AG80" i="3"/>
  <c r="AG73" i="3"/>
  <c r="AG11" i="3"/>
  <c r="AG101" i="3"/>
  <c r="AG10" i="3"/>
  <c r="AG100" i="3"/>
  <c r="AG97" i="3"/>
  <c r="AG9" i="3"/>
  <c r="AG124" i="3"/>
  <c r="AG62" i="3"/>
  <c r="AG112" i="3"/>
  <c r="AG132" i="3"/>
  <c r="AG56" i="3"/>
  <c r="AG26" i="3"/>
  <c r="AG96" i="3"/>
  <c r="AG55" i="3"/>
  <c r="AG8" i="3"/>
  <c r="AG95" i="3"/>
  <c r="AG99" i="3"/>
  <c r="AG79" i="3"/>
  <c r="AG25" i="3"/>
  <c r="AG123" i="3"/>
  <c r="AG7" i="3"/>
  <c r="AG72" i="3"/>
  <c r="AG122" i="3"/>
  <c r="AG20" i="3"/>
  <c r="AG102" i="3"/>
  <c r="AG94" i="3"/>
  <c r="AG38" i="3"/>
  <c r="AG107" i="3"/>
  <c r="AG61" i="3"/>
  <c r="AG93" i="3"/>
  <c r="AG92" i="3"/>
  <c r="AG37" i="3"/>
  <c r="AG6" i="3"/>
  <c r="AG130" i="3"/>
  <c r="AG52" i="3"/>
  <c r="AG129" i="3"/>
  <c r="AG5" i="3"/>
  <c r="AG71" i="3"/>
  <c r="AG91" i="3"/>
  <c r="AG90" i="3"/>
  <c r="AG59" i="3"/>
  <c r="AG51" i="3"/>
  <c r="AG4" i="3"/>
  <c r="AG3" i="3"/>
  <c r="AG36" i="3"/>
  <c r="AG70" i="3"/>
  <c r="AG89" i="3"/>
  <c r="AG19" i="3"/>
  <c r="AG60" i="3"/>
  <c r="AG78" i="3"/>
  <c r="AG69" i="3"/>
  <c r="AG128" i="3"/>
  <c r="AG35" i="3"/>
  <c r="AG98" i="3"/>
  <c r="AG104" i="3"/>
  <c r="AG106" i="3"/>
  <c r="AG88" i="3"/>
  <c r="AG50" i="3"/>
  <c r="AG87" i="3"/>
  <c r="AG111" i="3"/>
  <c r="AG34" i="3"/>
  <c r="AG18" i="3"/>
  <c r="AG68" i="3"/>
  <c r="AG86" i="3"/>
  <c r="AG33" i="3"/>
  <c r="AG44" i="3"/>
  <c r="AG85" i="3"/>
  <c r="AG103" i="3"/>
  <c r="AG58" i="3"/>
  <c r="AG126" i="3"/>
  <c r="AG118" i="3"/>
  <c r="AG110" i="3"/>
  <c r="AG109" i="3"/>
  <c r="AG32" i="3"/>
  <c r="AG117" i="3"/>
  <c r="AG105" i="3"/>
  <c r="AG125" i="3"/>
  <c r="AG120" i="3"/>
  <c r="AG24" i="3"/>
  <c r="AG53" i="3"/>
  <c r="AG67" i="3"/>
  <c r="AG66" i="3"/>
  <c r="AG84" i="3"/>
  <c r="AG23" i="3"/>
  <c r="AG65" i="3"/>
  <c r="AG49" i="3"/>
  <c r="AG12" i="3"/>
  <c r="AG48" i="3"/>
  <c r="AG31" i="3"/>
  <c r="AG74" i="3"/>
  <c r="AG30" i="3"/>
  <c r="AG45" i="3"/>
  <c r="AG119" i="3"/>
  <c r="AG27" i="3"/>
  <c r="AG22" i="3"/>
  <c r="AG42" i="3"/>
  <c r="AG43" i="3"/>
  <c r="AG21" i="3"/>
  <c r="AG77" i="3"/>
  <c r="AG116" i="3"/>
  <c r="AG41" i="3"/>
  <c r="AG40" i="3"/>
  <c r="AG108" i="3"/>
  <c r="AG83" i="3"/>
  <c r="AG76" i="3"/>
  <c r="AG29" i="3"/>
  <c r="AG54" i="3"/>
  <c r="AG121" i="3"/>
  <c r="AG2" i="3"/>
  <c r="AG535" i="3"/>
  <c r="AG534" i="3"/>
  <c r="AG531" i="3"/>
  <c r="AG530" i="3"/>
  <c r="AG529" i="3"/>
  <c r="AG528" i="3"/>
  <c r="AG527" i="3"/>
  <c r="AG526" i="3"/>
  <c r="AG525" i="3"/>
  <c r="AG524" i="3"/>
  <c r="AG523" i="3"/>
  <c r="AG522" i="3"/>
  <c r="AG521" i="3"/>
  <c r="AG520" i="3"/>
  <c r="AG519" i="3"/>
  <c r="AG518" i="3"/>
  <c r="AG517" i="3"/>
  <c r="AG516" i="3"/>
  <c r="AG515" i="3"/>
  <c r="AG514" i="3"/>
  <c r="AG513" i="3"/>
  <c r="AG512" i="3"/>
  <c r="AG511" i="3"/>
  <c r="AG510" i="3"/>
  <c r="AG509" i="3"/>
  <c r="AG508" i="3"/>
  <c r="AG507" i="3"/>
  <c r="AG506" i="3"/>
  <c r="AG505" i="3"/>
  <c r="AG504" i="3"/>
  <c r="AG503" i="3"/>
  <c r="AG502" i="3"/>
  <c r="AG501" i="3"/>
  <c r="AG500" i="3"/>
  <c r="AG499" i="3"/>
  <c r="AG498" i="3"/>
  <c r="AG497" i="3"/>
  <c r="AG496" i="3"/>
  <c r="AG495" i="3"/>
  <c r="AG494" i="3"/>
  <c r="AG493" i="3"/>
  <c r="AG492" i="3"/>
  <c r="AG491" i="3"/>
  <c r="AG490" i="3"/>
  <c r="AG489" i="3"/>
  <c r="AG488" i="3"/>
  <c r="AG487" i="3"/>
  <c r="AG486" i="3"/>
  <c r="AG485" i="3"/>
  <c r="AG484" i="3"/>
  <c r="AG483" i="3"/>
  <c r="AG482" i="3"/>
  <c r="AG481" i="3"/>
  <c r="AG480" i="3"/>
  <c r="AG479" i="3"/>
  <c r="AG478" i="3"/>
  <c r="AG477" i="3"/>
  <c r="AG533" i="3"/>
  <c r="AG476" i="3"/>
  <c r="AG475" i="3"/>
  <c r="AG474" i="3"/>
  <c r="AG473" i="3"/>
  <c r="AG472" i="3"/>
  <c r="AG471" i="3"/>
  <c r="AG470" i="3"/>
  <c r="AG469" i="3"/>
  <c r="AG468" i="3"/>
  <c r="AG467" i="3"/>
  <c r="AG466" i="3"/>
  <c r="AG465" i="3"/>
  <c r="AG464" i="3"/>
  <c r="AG463" i="3"/>
  <c r="AG462" i="3"/>
  <c r="AG461" i="3"/>
  <c r="AG460" i="3"/>
  <c r="AG459" i="3"/>
  <c r="AG458" i="3"/>
  <c r="AG457" i="3"/>
  <c r="AG456" i="3"/>
  <c r="AG455" i="3"/>
  <c r="AG454" i="3"/>
  <c r="AG532" i="3"/>
  <c r="AG453" i="3"/>
  <c r="AG452" i="3"/>
  <c r="AG451" i="3"/>
  <c r="AG450" i="3"/>
  <c r="AG449" i="3"/>
  <c r="AG447" i="3"/>
  <c r="AG831" i="3"/>
  <c r="AG821" i="3"/>
  <c r="AG743" i="3"/>
  <c r="AG830" i="3"/>
  <c r="AG794" i="3"/>
  <c r="AG829" i="3"/>
  <c r="AG742" i="3"/>
  <c r="AG776" i="3"/>
  <c r="AG775" i="3"/>
  <c r="AG820" i="3"/>
  <c r="AG819" i="3"/>
  <c r="AG806" i="3"/>
  <c r="AG766" i="3"/>
  <c r="AG748" i="3"/>
  <c r="AG791" i="3"/>
  <c r="AG790" i="3"/>
  <c r="AG732" i="3"/>
  <c r="AG752" i="3"/>
  <c r="AG731" i="3"/>
  <c r="AG818" i="3"/>
  <c r="AG789" i="3"/>
  <c r="AG788" i="3"/>
  <c r="AG817" i="3"/>
  <c r="AG774" i="3"/>
  <c r="AG773" i="3"/>
  <c r="AG800" i="3"/>
  <c r="AG754" i="3"/>
  <c r="AG764" i="3"/>
  <c r="AG758" i="3"/>
  <c r="AG816" i="3"/>
  <c r="AG805" i="3"/>
  <c r="AG741" i="3"/>
  <c r="AG828" i="3"/>
  <c r="AG772" i="3"/>
  <c r="AG771" i="3"/>
  <c r="AG740" i="3"/>
  <c r="AG799" i="3"/>
  <c r="AG747" i="3"/>
  <c r="AG798" i="3"/>
  <c r="AG760" i="3"/>
  <c r="AG815" i="3"/>
  <c r="AG814" i="3"/>
  <c r="AG746" i="3"/>
  <c r="AG757" i="3"/>
  <c r="AG804" i="3"/>
  <c r="AG751" i="3"/>
  <c r="AG787" i="3"/>
  <c r="AG739" i="3"/>
  <c r="AG792" i="3"/>
  <c r="AG827" i="3"/>
  <c r="AG797" i="3"/>
  <c r="AG770" i="3"/>
  <c r="AG813" i="3"/>
  <c r="AG812" i="3"/>
  <c r="AG796" i="3"/>
  <c r="AG811" i="3"/>
  <c r="AG765" i="3"/>
  <c r="AG803" i="3"/>
  <c r="AG738" i="3"/>
  <c r="AG786" i="3"/>
  <c r="AG802" i="3"/>
  <c r="AG801" i="3"/>
  <c r="AG756" i="3"/>
  <c r="AG729" i="3"/>
  <c r="AG779" i="3"/>
  <c r="AG785" i="3"/>
  <c r="AG728" i="3"/>
  <c r="AG784" i="3"/>
  <c r="AG826" i="3"/>
  <c r="AG737" i="3"/>
  <c r="AG767" i="3"/>
  <c r="AG782" i="3"/>
  <c r="AG825" i="3"/>
  <c r="AG795" i="3"/>
  <c r="AG745" i="3"/>
  <c r="AG736" i="3"/>
  <c r="AG824" i="3"/>
  <c r="AG744" i="3"/>
  <c r="AG753" i="3"/>
  <c r="AG768" i="3"/>
  <c r="AG808" i="3"/>
  <c r="AG783" i="3"/>
  <c r="AG759" i="3"/>
  <c r="AG750" i="3"/>
  <c r="AG810" i="3"/>
  <c r="AG777" i="3"/>
  <c r="AG730" i="3"/>
  <c r="AG809" i="3"/>
  <c r="AG763" i="3"/>
  <c r="AG781" i="3"/>
  <c r="AG749" i="3"/>
  <c r="AG735" i="3"/>
  <c r="AG807" i="3"/>
  <c r="AG762" i="3"/>
  <c r="AG734" i="3"/>
  <c r="AG778" i="3"/>
  <c r="AD158" i="3" l="1"/>
  <c r="AD206" i="3"/>
  <c r="AD165" i="3"/>
  <c r="AD193" i="3"/>
  <c r="AD215" i="3"/>
  <c r="AD201" i="3"/>
  <c r="AD152" i="3"/>
  <c r="AD163" i="3"/>
  <c r="AD151" i="3"/>
  <c r="AD210" i="3"/>
  <c r="AD177" i="3"/>
  <c r="AD186" i="3"/>
  <c r="AD150" i="3"/>
  <c r="AD162" i="3"/>
  <c r="AD149" i="3"/>
  <c r="AD143" i="3"/>
  <c r="AD197" i="3"/>
  <c r="AD207" i="3"/>
  <c r="AD142" i="3"/>
  <c r="AD214" i="3"/>
  <c r="AD141" i="3"/>
  <c r="AD148" i="3"/>
  <c r="AD182" i="3"/>
  <c r="AD199" i="3"/>
  <c r="AD174" i="3"/>
  <c r="AD147" i="3"/>
  <c r="AD196" i="3"/>
  <c r="AD170" i="3"/>
  <c r="AD140" i="3"/>
  <c r="AD190" i="3"/>
  <c r="AD181" i="3"/>
  <c r="AD213" i="3"/>
  <c r="AD200" i="3"/>
  <c r="AD204" i="3"/>
  <c r="AD169" i="3"/>
  <c r="AD146" i="3"/>
  <c r="AD180" i="3"/>
  <c r="AD179" i="3"/>
  <c r="AD134" i="3"/>
  <c r="AD198" i="3"/>
  <c r="AD161" i="3"/>
  <c r="AD157" i="3"/>
  <c r="AD552" i="3"/>
  <c r="AD203" i="3"/>
  <c r="AD202" i="3"/>
  <c r="AD209" i="3"/>
  <c r="AD145" i="3"/>
  <c r="AD188" i="3"/>
  <c r="AD164" i="3"/>
  <c r="AD176" i="3"/>
  <c r="AD205" i="3"/>
  <c r="AD173" i="3"/>
  <c r="AD160" i="3"/>
  <c r="AD168" i="3"/>
  <c r="AD192" i="3"/>
  <c r="AD172" i="3"/>
  <c r="AD212" i="3"/>
  <c r="AD185" i="3"/>
  <c r="AD139" i="3"/>
  <c r="AD211" i="3"/>
  <c r="AD156" i="3"/>
  <c r="AD155" i="3"/>
  <c r="AD166" i="3"/>
  <c r="AD154" i="3"/>
  <c r="AD153" i="3"/>
  <c r="AD208" i="3"/>
  <c r="AD195" i="3"/>
  <c r="AD187" i="3"/>
  <c r="AD184" i="3"/>
  <c r="AD138" i="3"/>
  <c r="AD137" i="3"/>
  <c r="AD175" i="3"/>
  <c r="AD178" i="3"/>
  <c r="AD136" i="3"/>
  <c r="AD194" i="3"/>
  <c r="AD171" i="3"/>
  <c r="AD144" i="3"/>
  <c r="AD167" i="3"/>
  <c r="AD159" i="3"/>
  <c r="AD189" i="3"/>
  <c r="AD135" i="3"/>
  <c r="AD851" i="3"/>
  <c r="AD850" i="3"/>
  <c r="AD849" i="3"/>
  <c r="AD848" i="3"/>
  <c r="AD847" i="3"/>
  <c r="AD846" i="3"/>
  <c r="AD845" i="3"/>
  <c r="AD844" i="3"/>
  <c r="AD843" i="3"/>
  <c r="AD842" i="3"/>
  <c r="AD841" i="3"/>
  <c r="AD837" i="3"/>
  <c r="AD836" i="3"/>
  <c r="AD835" i="3"/>
  <c r="AD840" i="3"/>
  <c r="AD839" i="3"/>
  <c r="AD833" i="3"/>
  <c r="AD832" i="3"/>
  <c r="AD598" i="3"/>
  <c r="AD607" i="3"/>
  <c r="AD602" i="3"/>
  <c r="AD589" i="3"/>
  <c r="AD579" i="3"/>
  <c r="AD574" i="3"/>
  <c r="AD575" i="3"/>
  <c r="AD548" i="3"/>
  <c r="AD544" i="3"/>
  <c r="AD615" i="3"/>
  <c r="AD558" i="3"/>
  <c r="AD614" i="3"/>
  <c r="AD601" i="3"/>
  <c r="AD588" i="3"/>
  <c r="AD613" i="3"/>
  <c r="AD569" i="3"/>
  <c r="AD572" i="3"/>
  <c r="AD565" i="3"/>
  <c r="AD571" i="3"/>
  <c r="AD536" i="3"/>
  <c r="AD587" i="3"/>
  <c r="AD592" i="3"/>
  <c r="AD586" i="3"/>
  <c r="AD557" i="3"/>
  <c r="AD542" i="3"/>
  <c r="AD603" i="3"/>
  <c r="AD541" i="3"/>
  <c r="AD597" i="3"/>
  <c r="AD550" i="3"/>
  <c r="AD563" i="3"/>
  <c r="AD551" i="3"/>
  <c r="AD585" i="3"/>
  <c r="AD556" i="3"/>
  <c r="AD577" i="3"/>
  <c r="AD606" i="3"/>
  <c r="AD543" i="3"/>
  <c r="AD562" i="3"/>
  <c r="AD568" i="3"/>
  <c r="AD600" i="3"/>
  <c r="AD593" i="3"/>
  <c r="AD547" i="3"/>
  <c r="AD591" i="3"/>
  <c r="AD610" i="3"/>
  <c r="AD581" i="3"/>
  <c r="AD546" i="3"/>
  <c r="AD609" i="3"/>
  <c r="AD573" i="3"/>
  <c r="AD545" i="3"/>
  <c r="AD584" i="3"/>
  <c r="AD605" i="3"/>
  <c r="AD590" i="3"/>
  <c r="AD566" i="3"/>
  <c r="AD612" i="3"/>
  <c r="AD567" i="3"/>
  <c r="AD582" i="3"/>
  <c r="AD539" i="3"/>
  <c r="AD538" i="3"/>
  <c r="AD537" i="3"/>
  <c r="AD561" i="3"/>
  <c r="AD576" i="3"/>
  <c r="AD570" i="3"/>
  <c r="AD555" i="3"/>
  <c r="AD564" i="3"/>
  <c r="AD549" i="3"/>
  <c r="AD583" i="3"/>
  <c r="AD540" i="3"/>
  <c r="AD611" i="3"/>
  <c r="AD604" i="3"/>
  <c r="AD599" i="3"/>
  <c r="AD554" i="3"/>
  <c r="AD578" i="3"/>
  <c r="AD559" i="3"/>
  <c r="AD404" i="3"/>
  <c r="AD410" i="3"/>
  <c r="AD352" i="3"/>
  <c r="AD343" i="3"/>
  <c r="AD434" i="3"/>
  <c r="AD444" i="3"/>
  <c r="AD397" i="3"/>
  <c r="AD433" i="3"/>
  <c r="AD396" i="3"/>
  <c r="AD446" i="3"/>
  <c r="AD376" i="3"/>
  <c r="AD432" i="3"/>
  <c r="AD364" i="3"/>
  <c r="AD375" i="3"/>
  <c r="AD395" i="3"/>
  <c r="AD403" i="3"/>
  <c r="AD419" i="3"/>
  <c r="AD418" i="3"/>
  <c r="AD417" i="3"/>
  <c r="AD394" i="3"/>
  <c r="AD416" i="3"/>
  <c r="AD431" i="3"/>
  <c r="AD393" i="3"/>
  <c r="AD407" i="3"/>
  <c r="AD443" i="3"/>
  <c r="AD363" i="3"/>
  <c r="AD430" i="3"/>
  <c r="AD409" i="3"/>
  <c r="AD406" i="3"/>
  <c r="AD351" i="3"/>
  <c r="AD408" i="3"/>
  <c r="AD424" i="3"/>
  <c r="AD415" i="3"/>
  <c r="AD442" i="3"/>
  <c r="AD342" i="3"/>
  <c r="AD362" i="3"/>
  <c r="AD392" i="3"/>
  <c r="AD391" i="3"/>
  <c r="AD390" i="3"/>
  <c r="AD374" i="3"/>
  <c r="AD389" i="3"/>
  <c r="AD388" i="3"/>
  <c r="AD412" i="3"/>
  <c r="AD441" i="3"/>
  <c r="AD373" i="3"/>
  <c r="AD387" i="3"/>
  <c r="AD350" i="3"/>
  <c r="AD337" i="3"/>
  <c r="AD440" i="3"/>
  <c r="AD372" i="3"/>
  <c r="AD398" i="3"/>
  <c r="AD414" i="3"/>
  <c r="AD429" i="3"/>
  <c r="AD386" i="3"/>
  <c r="AD349" i="3"/>
  <c r="AD428" i="3"/>
  <c r="AD361" i="3"/>
  <c r="AD385" i="3"/>
  <c r="AD384" i="3"/>
  <c r="AD360" i="3"/>
  <c r="AD341" i="3"/>
  <c r="AD383" i="3"/>
  <c r="AD371" i="3"/>
  <c r="AD413" i="3"/>
  <c r="AD347" i="3"/>
  <c r="AD382" i="3"/>
  <c r="AD405" i="3"/>
  <c r="AD427" i="3"/>
  <c r="AD411" i="3"/>
  <c r="AD348" i="3"/>
  <c r="AD340" i="3"/>
  <c r="AD402" i="3"/>
  <c r="AD346" i="3"/>
  <c r="AD345" i="3"/>
  <c r="AD421" i="3"/>
  <c r="AD445" i="3"/>
  <c r="AD370" i="3"/>
  <c r="AD369" i="3"/>
  <c r="AD401" i="3"/>
  <c r="AD339" i="3"/>
  <c r="AD359" i="3"/>
  <c r="AD127" i="3"/>
  <c r="AD420" i="3"/>
  <c r="AD426" i="3"/>
  <c r="AD358" i="3"/>
  <c r="AD436" i="3"/>
  <c r="AD438" i="3"/>
  <c r="AD338" i="3"/>
  <c r="AD357" i="3"/>
  <c r="AD368" i="3"/>
  <c r="AD381" i="3"/>
  <c r="AD380" i="3"/>
  <c r="AD356" i="3"/>
  <c r="AD367" i="3"/>
  <c r="AD355" i="3"/>
  <c r="AD379" i="3"/>
  <c r="AD378" i="3"/>
  <c r="AD423" i="3"/>
  <c r="AD400" i="3"/>
  <c r="AD354" i="3"/>
  <c r="AD399" i="3"/>
  <c r="AD439" i="3"/>
  <c r="AD353" i="3"/>
  <c r="AD435" i="3"/>
  <c r="AD437" i="3"/>
  <c r="AD377" i="3"/>
  <c r="AD366" i="3"/>
  <c r="AD422" i="3"/>
  <c r="AD425" i="3"/>
  <c r="AD344" i="3"/>
  <c r="AD225" i="3"/>
  <c r="AD224" i="3"/>
  <c r="AD223" i="3"/>
  <c r="AD312" i="3"/>
  <c r="AD311" i="3"/>
  <c r="AD279" i="3"/>
  <c r="AD272" i="3"/>
  <c r="AD221" i="3"/>
  <c r="AD240" i="3"/>
  <c r="AD282" i="3"/>
  <c r="AD310" i="3"/>
  <c r="AD309" i="3"/>
  <c r="AD220" i="3"/>
  <c r="AD253" i="3"/>
  <c r="AD336" i="3"/>
  <c r="AD322" i="3"/>
  <c r="AD219" i="3"/>
  <c r="AD271" i="3"/>
  <c r="AD278" i="3"/>
  <c r="AD222" i="3"/>
  <c r="AD218" i="3"/>
  <c r="AD308" i="3"/>
  <c r="AD258" i="3"/>
  <c r="AD307" i="3"/>
  <c r="AD325" i="3"/>
  <c r="AD239" i="3"/>
  <c r="AD306" i="3"/>
  <c r="AD243" i="3"/>
  <c r="AD257" i="3"/>
  <c r="AD321" i="3"/>
  <c r="AD305" i="3"/>
  <c r="AD304" i="3"/>
  <c r="AD238" i="3"/>
  <c r="AD303" i="3"/>
  <c r="AD320" i="3"/>
  <c r="AD302" i="3"/>
  <c r="AD270" i="3"/>
  <c r="AD301" i="3"/>
  <c r="AD300" i="3"/>
  <c r="AD299" i="3"/>
  <c r="AD256" i="3"/>
  <c r="AD269" i="3"/>
  <c r="AD298" i="3"/>
  <c r="AD319" i="3"/>
  <c r="AD297" i="3"/>
  <c r="AD247" i="3"/>
  <c r="AD335" i="3"/>
  <c r="AD296" i="3"/>
  <c r="AD295" i="3"/>
  <c r="AD252" i="3"/>
  <c r="AD248" i="3"/>
  <c r="AD294" i="3"/>
  <c r="AD293" i="3"/>
  <c r="AD251" i="3"/>
  <c r="AD246" i="3"/>
  <c r="AD318" i="3"/>
  <c r="AD324" i="3"/>
  <c r="AD332" i="3"/>
  <c r="AD292" i="3"/>
  <c r="AD281" i="3"/>
  <c r="AD291" i="3"/>
  <c r="AD245" i="3"/>
  <c r="AD290" i="3"/>
  <c r="AD317" i="3"/>
  <c r="AD289" i="3"/>
  <c r="AD237" i="3"/>
  <c r="AD288" i="3"/>
  <c r="AD287" i="3"/>
  <c r="AD268" i="3"/>
  <c r="AD250" i="3"/>
  <c r="AD236" i="3"/>
  <c r="AD235" i="3"/>
  <c r="AD286" i="3"/>
  <c r="AD328" i="3"/>
  <c r="AD316" i="3"/>
  <c r="AD267" i="3"/>
  <c r="AD234" i="3"/>
  <c r="AD266" i="3"/>
  <c r="AD265" i="3"/>
  <c r="AD264" i="3"/>
  <c r="AD263" i="3"/>
  <c r="AD326" i="3"/>
  <c r="AD334" i="3"/>
  <c r="AD233" i="3"/>
  <c r="AD277" i="3"/>
  <c r="AD315" i="3"/>
  <c r="AD232" i="3"/>
  <c r="AD231" i="3"/>
  <c r="AD217" i="3"/>
  <c r="AD216" i="3"/>
  <c r="AD333" i="3"/>
  <c r="AD230" i="3"/>
  <c r="AD276" i="3"/>
  <c r="AD331" i="3"/>
  <c r="AD262" i="3"/>
  <c r="AD280" i="3"/>
  <c r="AD255" i="3"/>
  <c r="AD254" i="3"/>
  <c r="AD327" i="3"/>
  <c r="AD314" i="3"/>
  <c r="AD275" i="3"/>
  <c r="AD229" i="3"/>
  <c r="AD330" i="3"/>
  <c r="AD274" i="3"/>
  <c r="AD323" i="3"/>
  <c r="AD228" i="3"/>
  <c r="AD329" i="3"/>
  <c r="AD261" i="3"/>
  <c r="AD227" i="3"/>
  <c r="AD285" i="3"/>
  <c r="AD260" i="3"/>
  <c r="AD284" i="3"/>
  <c r="AD259" i="3"/>
  <c r="AD273" i="3"/>
  <c r="AD242" i="3"/>
  <c r="AD226" i="3"/>
  <c r="AD249" i="3"/>
  <c r="AD241" i="3"/>
  <c r="AD283" i="3"/>
  <c r="AD244" i="3"/>
  <c r="AD838" i="3"/>
  <c r="AD727" i="3"/>
  <c r="AD647" i="3"/>
  <c r="AD625" i="3"/>
  <c r="AD720" i="3"/>
  <c r="AD710" i="3"/>
  <c r="AD637" i="3"/>
  <c r="AD685" i="3"/>
  <c r="AD719" i="3"/>
  <c r="AD701" i="3"/>
  <c r="AD718" i="3"/>
  <c r="AD717" i="3"/>
  <c r="AD671" i="3"/>
  <c r="AD624" i="3"/>
  <c r="AD626" i="3"/>
  <c r="AD646" i="3"/>
  <c r="AD623" i="3"/>
  <c r="AD684" i="3"/>
  <c r="AD708" i="3"/>
  <c r="AD645" i="3"/>
  <c r="AD654" i="3"/>
  <c r="AD644" i="3"/>
  <c r="AD693" i="3"/>
  <c r="AD726" i="3"/>
  <c r="AD716" i="3"/>
  <c r="AD643" i="3"/>
  <c r="AD630" i="3"/>
  <c r="AD642" i="3"/>
  <c r="AD655" i="3"/>
  <c r="AD688" i="3"/>
  <c r="AD707" i="3"/>
  <c r="AD659" i="3"/>
  <c r="AD723" i="3"/>
  <c r="AD722" i="3"/>
  <c r="AD700" i="3"/>
  <c r="AD692" i="3"/>
  <c r="AD699" i="3"/>
  <c r="AD694" i="3"/>
  <c r="AD668" i="3"/>
  <c r="AD667" i="3"/>
  <c r="AD715" i="3"/>
  <c r="AD725" i="3"/>
  <c r="AD679" i="3"/>
  <c r="AD653" i="3"/>
  <c r="AD698" i="3"/>
  <c r="AD629" i="3"/>
  <c r="AD648" i="3"/>
  <c r="AD622" i="3"/>
  <c r="AD691" i="3"/>
  <c r="AD706" i="3"/>
  <c r="AD714" i="3"/>
  <c r="AD678" i="3"/>
  <c r="AD677" i="3"/>
  <c r="AD713" i="3"/>
  <c r="AD641" i="3"/>
  <c r="AD666" i="3"/>
  <c r="AD665" i="3"/>
  <c r="AD636" i="3"/>
  <c r="AD640" i="3"/>
  <c r="AD658" i="3"/>
  <c r="AD657" i="3"/>
  <c r="AD670" i="3"/>
  <c r="AD683" i="3"/>
  <c r="AD712" i="3"/>
  <c r="AD682" i="3"/>
  <c r="AD652" i="3"/>
  <c r="AD635" i="3"/>
  <c r="AD669" i="3"/>
  <c r="AD651" i="3"/>
  <c r="AD690" i="3"/>
  <c r="AD634" i="3"/>
  <c r="AD633" i="3"/>
  <c r="AD632" i="3"/>
  <c r="AD676" i="3"/>
  <c r="AD681" i="3"/>
  <c r="AD639" i="3"/>
  <c r="AD650" i="3"/>
  <c r="AD705" i="3"/>
  <c r="AD711" i="3"/>
  <c r="AD675" i="3"/>
  <c r="AD697" i="3"/>
  <c r="AD638" i="3"/>
  <c r="AD674" i="3"/>
  <c r="AD664" i="3"/>
  <c r="AD704" i="3"/>
  <c r="AD663" i="3"/>
  <c r="AD686" i="3"/>
  <c r="AD724" i="3"/>
  <c r="AD703" i="3"/>
  <c r="AD662" i="3"/>
  <c r="AD695" i="3"/>
  <c r="AD709" i="3"/>
  <c r="AD661" i="3"/>
  <c r="AD721" i="3"/>
  <c r="AD702" i="3"/>
  <c r="AD628" i="3"/>
  <c r="AD660" i="3"/>
  <c r="AD656" i="3"/>
  <c r="AD689" i="3"/>
  <c r="AD680" i="3"/>
  <c r="AD672" i="3"/>
  <c r="AD673" i="3"/>
  <c r="AD649" i="3"/>
  <c r="AD621" i="3"/>
  <c r="AD631" i="3"/>
  <c r="AD627" i="3"/>
  <c r="AD696" i="3"/>
  <c r="AD687" i="3"/>
  <c r="AD823" i="3"/>
  <c r="AD16" i="3"/>
  <c r="AD15" i="3"/>
  <c r="AD14" i="3"/>
  <c r="AD115" i="3"/>
  <c r="AD47" i="3"/>
  <c r="AD13" i="3"/>
  <c r="AD57" i="3"/>
  <c r="AD46" i="3"/>
  <c r="AD131" i="3"/>
  <c r="AD114" i="3"/>
  <c r="AD28" i="3"/>
  <c r="AD133" i="3"/>
  <c r="AD113" i="3"/>
  <c r="AD365" i="3"/>
  <c r="AD64" i="3"/>
  <c r="AD17" i="3"/>
  <c r="AD82" i="3"/>
  <c r="AD75" i="3"/>
  <c r="AD81" i="3"/>
  <c r="AD39" i="3"/>
  <c r="AD63" i="3"/>
  <c r="AD80" i="3"/>
  <c r="AD73" i="3"/>
  <c r="AD11" i="3"/>
  <c r="AD101" i="3"/>
  <c r="AD10" i="3"/>
  <c r="AD100" i="3"/>
  <c r="AD97" i="3"/>
  <c r="AD9" i="3"/>
  <c r="AD124" i="3"/>
  <c r="AD62" i="3"/>
  <c r="AD112" i="3"/>
  <c r="AD132" i="3"/>
  <c r="AD56" i="3"/>
  <c r="AD26" i="3"/>
  <c r="AD96" i="3"/>
  <c r="AD55" i="3"/>
  <c r="AD8" i="3"/>
  <c r="AD95" i="3"/>
  <c r="AD99" i="3"/>
  <c r="AD79" i="3"/>
  <c r="AD25" i="3"/>
  <c r="AD123" i="3"/>
  <c r="AD7" i="3"/>
  <c r="AD72" i="3"/>
  <c r="AD122" i="3"/>
  <c r="AD20" i="3"/>
  <c r="AD102" i="3"/>
  <c r="AD94" i="3"/>
  <c r="AD38" i="3"/>
  <c r="AD107" i="3"/>
  <c r="AD61" i="3"/>
  <c r="AD93" i="3"/>
  <c r="AD92" i="3"/>
  <c r="AD37" i="3"/>
  <c r="AD6" i="3"/>
  <c r="AD130" i="3"/>
  <c r="AD52" i="3"/>
  <c r="AD129" i="3"/>
  <c r="AD5" i="3"/>
  <c r="AD71" i="3"/>
  <c r="AD91" i="3"/>
  <c r="AD90" i="3"/>
  <c r="AD59" i="3"/>
  <c r="AD51" i="3"/>
  <c r="AD4" i="3"/>
  <c r="AD3" i="3"/>
  <c r="AD36" i="3"/>
  <c r="AD70" i="3"/>
  <c r="AD89" i="3"/>
  <c r="AD19" i="3"/>
  <c r="AD60" i="3"/>
  <c r="AD78" i="3"/>
  <c r="AD69" i="3"/>
  <c r="AD128" i="3"/>
  <c r="AD35" i="3"/>
  <c r="AD98" i="3"/>
  <c r="AD104" i="3"/>
  <c r="AD106" i="3"/>
  <c r="AD88" i="3"/>
  <c r="AD50" i="3"/>
  <c r="AD87" i="3"/>
  <c r="AD111" i="3"/>
  <c r="AD34" i="3"/>
  <c r="AD18" i="3"/>
  <c r="AD68" i="3"/>
  <c r="AD86" i="3"/>
  <c r="AD33" i="3"/>
  <c r="AD44" i="3"/>
  <c r="AD85" i="3"/>
  <c r="AD103" i="3"/>
  <c r="AD58" i="3"/>
  <c r="AD126" i="3"/>
  <c r="AD118" i="3"/>
  <c r="AD110" i="3"/>
  <c r="AD109" i="3"/>
  <c r="AD32" i="3"/>
  <c r="AD117" i="3"/>
  <c r="AD105" i="3"/>
  <c r="AD125" i="3"/>
  <c r="AD120" i="3"/>
  <c r="AD24" i="3"/>
  <c r="AD53" i="3"/>
  <c r="AD67" i="3"/>
  <c r="AD66" i="3"/>
  <c r="AD84" i="3"/>
  <c r="AD23" i="3"/>
  <c r="AD65" i="3"/>
  <c r="AD49" i="3"/>
  <c r="AD12" i="3"/>
  <c r="AD48" i="3"/>
  <c r="AD31" i="3"/>
  <c r="AD74" i="3"/>
  <c r="AD30" i="3"/>
  <c r="AD45" i="3"/>
  <c r="AD119" i="3"/>
  <c r="AD27" i="3"/>
  <c r="AD22" i="3"/>
  <c r="AD42" i="3"/>
  <c r="AD43" i="3"/>
  <c r="AD21" i="3"/>
  <c r="AD77" i="3"/>
  <c r="AD116" i="3"/>
  <c r="AD41" i="3"/>
  <c r="AD40" i="3"/>
  <c r="AD108" i="3"/>
  <c r="AD83" i="3"/>
  <c r="AD76" i="3"/>
  <c r="AD29" i="3"/>
  <c r="AD54" i="3"/>
  <c r="AD121" i="3"/>
  <c r="AD2" i="3"/>
  <c r="AD535" i="3"/>
  <c r="AD534" i="3"/>
  <c r="AD531" i="3"/>
  <c r="AD530" i="3"/>
  <c r="AD529" i="3"/>
  <c r="AD528" i="3"/>
  <c r="AD527" i="3"/>
  <c r="AD526" i="3"/>
  <c r="AD525" i="3"/>
  <c r="AD524" i="3"/>
  <c r="AD523" i="3"/>
  <c r="AD522" i="3"/>
  <c r="AD521" i="3"/>
  <c r="AD520" i="3"/>
  <c r="AD519" i="3"/>
  <c r="AD518" i="3"/>
  <c r="AD517" i="3"/>
  <c r="AD516" i="3"/>
  <c r="AD515" i="3"/>
  <c r="AD514" i="3"/>
  <c r="AD513" i="3"/>
  <c r="AD512" i="3"/>
  <c r="AD511" i="3"/>
  <c r="AD510" i="3"/>
  <c r="AD509" i="3"/>
  <c r="AD508" i="3"/>
  <c r="AD507" i="3"/>
  <c r="AD506" i="3"/>
  <c r="AD505" i="3"/>
  <c r="AD504" i="3"/>
  <c r="AD503" i="3"/>
  <c r="AD502" i="3"/>
  <c r="AD501" i="3"/>
  <c r="AD500" i="3"/>
  <c r="AD499" i="3"/>
  <c r="AD498" i="3"/>
  <c r="AD497" i="3"/>
  <c r="AD496" i="3"/>
  <c r="AD495" i="3"/>
  <c r="AD494" i="3"/>
  <c r="AD493" i="3"/>
  <c r="AD492" i="3"/>
  <c r="AD491" i="3"/>
  <c r="AD490" i="3"/>
  <c r="AD489" i="3"/>
  <c r="AD488" i="3"/>
  <c r="AD487" i="3"/>
  <c r="AD486" i="3"/>
  <c r="AD485" i="3"/>
  <c r="AD484" i="3"/>
  <c r="AD483" i="3"/>
  <c r="AD482" i="3"/>
  <c r="AD481" i="3"/>
  <c r="AD480" i="3"/>
  <c r="AD479" i="3"/>
  <c r="AD478" i="3"/>
  <c r="AD477" i="3"/>
  <c r="AD533" i="3"/>
  <c r="AD476" i="3"/>
  <c r="AD475" i="3"/>
  <c r="AD474" i="3"/>
  <c r="AD473" i="3"/>
  <c r="AD472" i="3"/>
  <c r="AD471" i="3"/>
  <c r="AD470" i="3"/>
  <c r="AD469" i="3"/>
  <c r="AD468" i="3"/>
  <c r="AD467" i="3"/>
  <c r="AD466" i="3"/>
  <c r="AD465" i="3"/>
  <c r="AD464" i="3"/>
  <c r="AD463" i="3"/>
  <c r="AD462" i="3"/>
  <c r="AD461" i="3"/>
  <c r="AD460" i="3"/>
  <c r="AD459" i="3"/>
  <c r="AD458" i="3"/>
  <c r="AD457" i="3"/>
  <c r="AD456" i="3"/>
  <c r="AD455" i="3"/>
  <c r="AD454" i="3"/>
  <c r="AD532" i="3"/>
  <c r="AD453" i="3"/>
  <c r="AD452" i="3"/>
  <c r="AD451" i="3"/>
  <c r="AD450" i="3"/>
  <c r="AD449" i="3"/>
  <c r="AD447" i="3"/>
  <c r="AD831" i="3"/>
  <c r="AD821" i="3"/>
  <c r="AD743" i="3"/>
  <c r="AD830" i="3"/>
  <c r="AD794" i="3"/>
  <c r="AD829" i="3"/>
  <c r="AD742" i="3"/>
  <c r="AD776" i="3"/>
  <c r="AD775" i="3"/>
  <c r="AD820" i="3"/>
  <c r="AD819" i="3"/>
  <c r="AD806" i="3"/>
  <c r="AD766" i="3"/>
  <c r="AD748" i="3"/>
  <c r="AD791" i="3"/>
  <c r="AD790" i="3"/>
  <c r="AD732" i="3"/>
  <c r="AD752" i="3"/>
  <c r="AD731" i="3"/>
  <c r="AD818" i="3"/>
  <c r="AD789" i="3"/>
  <c r="AD788" i="3"/>
  <c r="AD817" i="3"/>
  <c r="AD774" i="3"/>
  <c r="AD773" i="3"/>
  <c r="AD800" i="3"/>
  <c r="AD754" i="3"/>
  <c r="AD764" i="3"/>
  <c r="AD758" i="3"/>
  <c r="AD816" i="3"/>
  <c r="AD805" i="3"/>
  <c r="AD741" i="3"/>
  <c r="AD828" i="3"/>
  <c r="AD772" i="3"/>
  <c r="AD771" i="3"/>
  <c r="AD740" i="3"/>
  <c r="AD799" i="3"/>
  <c r="AD747" i="3"/>
  <c r="AD798" i="3"/>
  <c r="AD760" i="3"/>
  <c r="AD815" i="3"/>
  <c r="AD814" i="3"/>
  <c r="AD746" i="3"/>
  <c r="AD757" i="3"/>
  <c r="AD804" i="3"/>
  <c r="AD751" i="3"/>
  <c r="AD787" i="3"/>
  <c r="AD739" i="3"/>
  <c r="AD792" i="3"/>
  <c r="AD827" i="3"/>
  <c r="AD797" i="3"/>
  <c r="AD770" i="3"/>
  <c r="AD813" i="3"/>
  <c r="AD812" i="3"/>
  <c r="AD796" i="3"/>
  <c r="AD811" i="3"/>
  <c r="AD765" i="3"/>
  <c r="AD803" i="3"/>
  <c r="AD738" i="3"/>
  <c r="AD786" i="3"/>
  <c r="AD802" i="3"/>
  <c r="AD801" i="3"/>
  <c r="AD756" i="3"/>
  <c r="AD729" i="3"/>
  <c r="AD779" i="3"/>
  <c r="AD785" i="3"/>
  <c r="AD728" i="3"/>
  <c r="AD784" i="3"/>
  <c r="AD826" i="3"/>
  <c r="AD737" i="3"/>
  <c r="AD767" i="3"/>
  <c r="AD782" i="3"/>
  <c r="AD825" i="3"/>
  <c r="AD795" i="3"/>
  <c r="AD745" i="3"/>
  <c r="AD736" i="3"/>
  <c r="AD824" i="3"/>
  <c r="AD744" i="3"/>
  <c r="AD753" i="3"/>
  <c r="AD768" i="3"/>
  <c r="AD808" i="3"/>
  <c r="AD783" i="3"/>
  <c r="AD759" i="3"/>
  <c r="AD750" i="3"/>
  <c r="AD810" i="3"/>
  <c r="AD777" i="3"/>
  <c r="AD730" i="3"/>
  <c r="AD809" i="3"/>
  <c r="AD763" i="3"/>
  <c r="AD781" i="3"/>
  <c r="AD749" i="3"/>
  <c r="AD735" i="3"/>
  <c r="AD807" i="3"/>
  <c r="AD762" i="3"/>
  <c r="AD734" i="3"/>
  <c r="AD778" i="3"/>
  <c r="AA135" i="3"/>
  <c r="X135" i="3"/>
  <c r="U135" i="3"/>
  <c r="R135" i="3"/>
  <c r="O135" i="3"/>
  <c r="E135" i="3"/>
  <c r="AA727" i="3" l="1"/>
  <c r="X727" i="3"/>
  <c r="U727" i="3"/>
  <c r="R727" i="3"/>
  <c r="O727" i="3"/>
  <c r="E727" i="3"/>
  <c r="AA647" i="3"/>
  <c r="X647" i="3"/>
  <c r="U647" i="3"/>
  <c r="R647" i="3"/>
  <c r="O647" i="3"/>
  <c r="E647" i="3"/>
  <c r="AA625" i="3"/>
  <c r="X625" i="3"/>
  <c r="U625" i="3"/>
  <c r="R625" i="3"/>
  <c r="O625" i="3"/>
  <c r="E625" i="3"/>
  <c r="E733" i="3"/>
  <c r="E793" i="3"/>
  <c r="E822" i="3"/>
  <c r="R733" i="3"/>
  <c r="R793" i="3"/>
  <c r="R822" i="3"/>
  <c r="E780" i="3"/>
  <c r="O780" i="3"/>
  <c r="R780" i="3"/>
  <c r="O158" i="3"/>
  <c r="O206" i="3"/>
  <c r="O165" i="3"/>
  <c r="O193" i="3"/>
  <c r="O215" i="3"/>
  <c r="O201" i="3"/>
  <c r="O152" i="3"/>
  <c r="O163" i="3"/>
  <c r="O151" i="3"/>
  <c r="O210" i="3"/>
  <c r="O177" i="3"/>
  <c r="O186" i="3"/>
  <c r="O150" i="3"/>
  <c r="O162" i="3"/>
  <c r="O149" i="3"/>
  <c r="O143" i="3"/>
  <c r="O197" i="3"/>
  <c r="O207" i="3"/>
  <c r="O142" i="3"/>
  <c r="O214" i="3"/>
  <c r="O141" i="3"/>
  <c r="O148" i="3"/>
  <c r="O182" i="3"/>
  <c r="O199" i="3"/>
  <c r="O174" i="3"/>
  <c r="O147" i="3"/>
  <c r="O196" i="3"/>
  <c r="O170" i="3"/>
  <c r="O140" i="3"/>
  <c r="O190" i="3"/>
  <c r="O181" i="3"/>
  <c r="O213" i="3"/>
  <c r="O200" i="3"/>
  <c r="O204" i="3"/>
  <c r="O169" i="3"/>
  <c r="O146" i="3"/>
  <c r="O180" i="3"/>
  <c r="O179" i="3"/>
  <c r="O134" i="3"/>
  <c r="O198" i="3"/>
  <c r="O161" i="3"/>
  <c r="O157" i="3"/>
  <c r="O552" i="3"/>
  <c r="O203" i="3"/>
  <c r="O202" i="3"/>
  <c r="O209" i="3"/>
  <c r="O145" i="3"/>
  <c r="O188" i="3"/>
  <c r="O164" i="3"/>
  <c r="O176" i="3"/>
  <c r="O205" i="3"/>
  <c r="O173" i="3"/>
  <c r="O160" i="3"/>
  <c r="O168" i="3"/>
  <c r="O192" i="3"/>
  <c r="O172" i="3"/>
  <c r="O212" i="3"/>
  <c r="O185" i="3"/>
  <c r="O139" i="3"/>
  <c r="O211" i="3"/>
  <c r="O156" i="3"/>
  <c r="O155" i="3"/>
  <c r="O166" i="3"/>
  <c r="O154" i="3"/>
  <c r="O153" i="3"/>
  <c r="O208" i="3"/>
  <c r="O195" i="3"/>
  <c r="O187" i="3"/>
  <c r="O184" i="3"/>
  <c r="O138" i="3"/>
  <c r="O137" i="3"/>
  <c r="O175" i="3"/>
  <c r="O178" i="3"/>
  <c r="O136" i="3"/>
  <c r="O194" i="3"/>
  <c r="O171" i="3"/>
  <c r="O144" i="3"/>
  <c r="O167" i="3"/>
  <c r="O159" i="3"/>
  <c r="O189" i="3"/>
  <c r="O851" i="3"/>
  <c r="O850" i="3"/>
  <c r="O849" i="3"/>
  <c r="O848" i="3"/>
  <c r="O847" i="3"/>
  <c r="O846" i="3"/>
  <c r="O845" i="3"/>
  <c r="O844" i="3"/>
  <c r="O843" i="3"/>
  <c r="O842" i="3"/>
  <c r="O841" i="3"/>
  <c r="O837" i="3"/>
  <c r="O836" i="3"/>
  <c r="O835" i="3"/>
  <c r="O840" i="3"/>
  <c r="O839" i="3"/>
  <c r="O833" i="3"/>
  <c r="O832" i="3"/>
  <c r="O598" i="3"/>
  <c r="O607" i="3"/>
  <c r="O602" i="3"/>
  <c r="O589" i="3"/>
  <c r="O579" i="3"/>
  <c r="O574" i="3"/>
  <c r="O575" i="3"/>
  <c r="O548" i="3"/>
  <c r="O544" i="3"/>
  <c r="O615" i="3"/>
  <c r="O558" i="3"/>
  <c r="O614" i="3"/>
  <c r="O601" i="3"/>
  <c r="O588" i="3"/>
  <c r="O613" i="3"/>
  <c r="O569" i="3"/>
  <c r="O572" i="3"/>
  <c r="O565" i="3"/>
  <c r="O571" i="3"/>
  <c r="O536" i="3"/>
  <c r="O587" i="3"/>
  <c r="O592" i="3"/>
  <c r="O586" i="3"/>
  <c r="O557" i="3"/>
  <c r="O542" i="3"/>
  <c r="O603" i="3"/>
  <c r="O541" i="3"/>
  <c r="O597" i="3"/>
  <c r="O550" i="3"/>
  <c r="O563" i="3"/>
  <c r="O551" i="3"/>
  <c r="O585" i="3"/>
  <c r="O556" i="3"/>
  <c r="O577" i="3"/>
  <c r="O606" i="3"/>
  <c r="O543" i="3"/>
  <c r="O562" i="3"/>
  <c r="O568" i="3"/>
  <c r="O600" i="3"/>
  <c r="O593" i="3"/>
  <c r="O547" i="3"/>
  <c r="O591" i="3"/>
  <c r="O610" i="3"/>
  <c r="O581" i="3"/>
  <c r="O546" i="3"/>
  <c r="O609" i="3"/>
  <c r="O573" i="3"/>
  <c r="O545" i="3"/>
  <c r="O584" i="3"/>
  <c r="O605" i="3"/>
  <c r="O590" i="3"/>
  <c r="O566" i="3"/>
  <c r="O612" i="3"/>
  <c r="O582" i="3"/>
  <c r="O539" i="3"/>
  <c r="O538" i="3"/>
  <c r="O537" i="3"/>
  <c r="O561" i="3"/>
  <c r="O576" i="3"/>
  <c r="O570" i="3"/>
  <c r="O555" i="3"/>
  <c r="O564" i="3"/>
  <c r="O549" i="3"/>
  <c r="O583" i="3"/>
  <c r="O540" i="3"/>
  <c r="O611" i="3"/>
  <c r="O604" i="3"/>
  <c r="O599" i="3"/>
  <c r="O554" i="3"/>
  <c r="O578" i="3"/>
  <c r="O559" i="3"/>
  <c r="O404" i="3"/>
  <c r="O410" i="3"/>
  <c r="O352" i="3"/>
  <c r="O343" i="3"/>
  <c r="O434" i="3"/>
  <c r="O444" i="3"/>
  <c r="O397" i="3"/>
  <c r="O433" i="3"/>
  <c r="O396" i="3"/>
  <c r="O446" i="3"/>
  <c r="O376" i="3"/>
  <c r="O432" i="3"/>
  <c r="O364" i="3"/>
  <c r="O375" i="3"/>
  <c r="O395" i="3"/>
  <c r="O403" i="3"/>
  <c r="O419" i="3"/>
  <c r="O418" i="3"/>
  <c r="O417" i="3"/>
  <c r="O394" i="3"/>
  <c r="O416" i="3"/>
  <c r="O431" i="3"/>
  <c r="O393" i="3"/>
  <c r="O407" i="3"/>
  <c r="O443" i="3"/>
  <c r="O363" i="3"/>
  <c r="O430" i="3"/>
  <c r="O409" i="3"/>
  <c r="O406" i="3"/>
  <c r="O351" i="3"/>
  <c r="O408" i="3"/>
  <c r="O424" i="3"/>
  <c r="O415" i="3"/>
  <c r="O442" i="3"/>
  <c r="O342" i="3"/>
  <c r="O362" i="3"/>
  <c r="O392" i="3"/>
  <c r="O391" i="3"/>
  <c r="O390" i="3"/>
  <c r="O374" i="3"/>
  <c r="O389" i="3"/>
  <c r="O388" i="3"/>
  <c r="O412" i="3"/>
  <c r="O441" i="3"/>
  <c r="O373" i="3"/>
  <c r="O387" i="3"/>
  <c r="O350" i="3"/>
  <c r="O337" i="3"/>
  <c r="O440" i="3"/>
  <c r="O372" i="3"/>
  <c r="O398" i="3"/>
  <c r="O414" i="3"/>
  <c r="O429" i="3"/>
  <c r="O386" i="3"/>
  <c r="O349" i="3"/>
  <c r="O428" i="3"/>
  <c r="O361" i="3"/>
  <c r="O385" i="3"/>
  <c r="O384" i="3"/>
  <c r="O360" i="3"/>
  <c r="O341" i="3"/>
  <c r="O383" i="3"/>
  <c r="O371" i="3"/>
  <c r="O413" i="3"/>
  <c r="O347" i="3"/>
  <c r="O382" i="3"/>
  <c r="O405" i="3"/>
  <c r="O427" i="3"/>
  <c r="O411" i="3"/>
  <c r="O348" i="3"/>
  <c r="O340" i="3"/>
  <c r="O402" i="3"/>
  <c r="O346" i="3"/>
  <c r="O345" i="3"/>
  <c r="O421" i="3"/>
  <c r="O445" i="3"/>
  <c r="O370" i="3"/>
  <c r="O369" i="3"/>
  <c r="O401" i="3"/>
  <c r="O339" i="3"/>
  <c r="O359" i="3"/>
  <c r="O127" i="3"/>
  <c r="O420" i="3"/>
  <c r="O426" i="3"/>
  <c r="O358" i="3"/>
  <c r="O436" i="3"/>
  <c r="O438" i="3"/>
  <c r="O338" i="3"/>
  <c r="O357" i="3"/>
  <c r="O368" i="3"/>
  <c r="O381" i="3"/>
  <c r="O380" i="3"/>
  <c r="O356" i="3"/>
  <c r="O367" i="3"/>
  <c r="O355" i="3"/>
  <c r="O379" i="3"/>
  <c r="O378" i="3"/>
  <c r="O423" i="3"/>
  <c r="O400" i="3"/>
  <c r="O354" i="3"/>
  <c r="O399" i="3"/>
  <c r="O439" i="3"/>
  <c r="O353" i="3"/>
  <c r="O435" i="3"/>
  <c r="O437" i="3"/>
  <c r="O377" i="3"/>
  <c r="O366" i="3"/>
  <c r="O422" i="3"/>
  <c r="O425" i="3"/>
  <c r="O344" i="3"/>
  <c r="O225" i="3"/>
  <c r="O224" i="3"/>
  <c r="O223" i="3"/>
  <c r="O312" i="3"/>
  <c r="O311" i="3"/>
  <c r="O279" i="3"/>
  <c r="O272" i="3"/>
  <c r="O221" i="3"/>
  <c r="O240" i="3"/>
  <c r="O282" i="3"/>
  <c r="O310" i="3"/>
  <c r="O309" i="3"/>
  <c r="O220" i="3"/>
  <c r="O253" i="3"/>
  <c r="O336" i="3"/>
  <c r="O322" i="3"/>
  <c r="O219" i="3"/>
  <c r="O271" i="3"/>
  <c r="O278" i="3"/>
  <c r="O222" i="3"/>
  <c r="O218" i="3"/>
  <c r="O308" i="3"/>
  <c r="O258" i="3"/>
  <c r="O307" i="3"/>
  <c r="O325" i="3"/>
  <c r="O239" i="3"/>
  <c r="O306" i="3"/>
  <c r="O243" i="3"/>
  <c r="O257" i="3"/>
  <c r="O321" i="3"/>
  <c r="O305" i="3"/>
  <c r="O304" i="3"/>
  <c r="O238" i="3"/>
  <c r="O303" i="3"/>
  <c r="O320" i="3"/>
  <c r="O302" i="3"/>
  <c r="O270" i="3"/>
  <c r="O301" i="3"/>
  <c r="O300" i="3"/>
  <c r="O299" i="3"/>
  <c r="O256" i="3"/>
  <c r="O269" i="3"/>
  <c r="O298" i="3"/>
  <c r="O319" i="3"/>
  <c r="O297" i="3"/>
  <c r="O247" i="3"/>
  <c r="O335" i="3"/>
  <c r="O296" i="3"/>
  <c r="O295" i="3"/>
  <c r="O252" i="3"/>
  <c r="O248" i="3"/>
  <c r="O294" i="3"/>
  <c r="O293" i="3"/>
  <c r="O251" i="3"/>
  <c r="O246" i="3"/>
  <c r="O318" i="3"/>
  <c r="O324" i="3"/>
  <c r="O332" i="3"/>
  <c r="O292" i="3"/>
  <c r="O281" i="3"/>
  <c r="O291" i="3"/>
  <c r="O245" i="3"/>
  <c r="O290" i="3"/>
  <c r="O317" i="3"/>
  <c r="O289" i="3"/>
  <c r="O237" i="3"/>
  <c r="O288" i="3"/>
  <c r="O287" i="3"/>
  <c r="O268" i="3"/>
  <c r="O250" i="3"/>
  <c r="O236" i="3"/>
  <c r="O235" i="3"/>
  <c r="O286" i="3"/>
  <c r="O328" i="3"/>
  <c r="O316" i="3"/>
  <c r="O267" i="3"/>
  <c r="O234" i="3"/>
  <c r="O266" i="3"/>
  <c r="O265" i="3"/>
  <c r="O264" i="3"/>
  <c r="O263" i="3"/>
  <c r="O326" i="3"/>
  <c r="O334" i="3"/>
  <c r="O233" i="3"/>
  <c r="O277" i="3"/>
  <c r="O315" i="3"/>
  <c r="O232" i="3"/>
  <c r="O231" i="3"/>
  <c r="O217" i="3"/>
  <c r="O216" i="3"/>
  <c r="O333" i="3"/>
  <c r="O230" i="3"/>
  <c r="O276" i="3"/>
  <c r="O331" i="3"/>
  <c r="O262" i="3"/>
  <c r="O280" i="3"/>
  <c r="O255" i="3"/>
  <c r="O254" i="3"/>
  <c r="O327" i="3"/>
  <c r="O314" i="3"/>
  <c r="O275" i="3"/>
  <c r="O229" i="3"/>
  <c r="O330" i="3"/>
  <c r="O274" i="3"/>
  <c r="O323" i="3"/>
  <c r="O228" i="3"/>
  <c r="O329" i="3"/>
  <c r="O261" i="3"/>
  <c r="O227" i="3"/>
  <c r="O285" i="3"/>
  <c r="O260" i="3"/>
  <c r="O284" i="3"/>
  <c r="O259" i="3"/>
  <c r="O273" i="3"/>
  <c r="O242" i="3"/>
  <c r="O226" i="3"/>
  <c r="O249" i="3"/>
  <c r="O241" i="3"/>
  <c r="O283" i="3"/>
  <c r="O244" i="3"/>
  <c r="O838" i="3"/>
  <c r="O720" i="3"/>
  <c r="O710" i="3"/>
  <c r="O637" i="3"/>
  <c r="O685" i="3"/>
  <c r="O719" i="3"/>
  <c r="O701" i="3"/>
  <c r="O718" i="3"/>
  <c r="O717" i="3"/>
  <c r="O671" i="3"/>
  <c r="O624" i="3"/>
  <c r="O626" i="3"/>
  <c r="O646" i="3"/>
  <c r="O623" i="3"/>
  <c r="O684" i="3"/>
  <c r="O708" i="3"/>
  <c r="O645" i="3"/>
  <c r="O654" i="3"/>
  <c r="O644" i="3"/>
  <c r="O693" i="3"/>
  <c r="O726" i="3"/>
  <c r="O716" i="3"/>
  <c r="O643" i="3"/>
  <c r="O630" i="3"/>
  <c r="O642" i="3"/>
  <c r="O655" i="3"/>
  <c r="O688" i="3"/>
  <c r="O707" i="3"/>
  <c r="O659" i="3"/>
  <c r="O723" i="3"/>
  <c r="O722" i="3"/>
  <c r="O700" i="3"/>
  <c r="O692" i="3"/>
  <c r="O699" i="3"/>
  <c r="O694" i="3"/>
  <c r="O668" i="3"/>
  <c r="O667" i="3"/>
  <c r="O715" i="3"/>
  <c r="O725" i="3"/>
  <c r="O679" i="3"/>
  <c r="O653" i="3"/>
  <c r="O698" i="3"/>
  <c r="O629" i="3"/>
  <c r="O648" i="3"/>
  <c r="O622" i="3"/>
  <c r="O691" i="3"/>
  <c r="O706" i="3"/>
  <c r="O714" i="3"/>
  <c r="O678" i="3"/>
  <c r="O677" i="3"/>
  <c r="O713" i="3"/>
  <c r="O641" i="3"/>
  <c r="O666" i="3"/>
  <c r="O665" i="3"/>
  <c r="O636" i="3"/>
  <c r="O640" i="3"/>
  <c r="O658" i="3"/>
  <c r="O657" i="3"/>
  <c r="O670" i="3"/>
  <c r="O683" i="3"/>
  <c r="O712" i="3"/>
  <c r="O682" i="3"/>
  <c r="O652" i="3"/>
  <c r="O635" i="3"/>
  <c r="O669" i="3"/>
  <c r="O651" i="3"/>
  <c r="O690" i="3"/>
  <c r="O634" i="3"/>
  <c r="O633" i="3"/>
  <c r="O632" i="3"/>
  <c r="O676" i="3"/>
  <c r="O681" i="3"/>
  <c r="O639" i="3"/>
  <c r="O650" i="3"/>
  <c r="O705" i="3"/>
  <c r="O711" i="3"/>
  <c r="O675" i="3"/>
  <c r="O697" i="3"/>
  <c r="O638" i="3"/>
  <c r="O674" i="3"/>
  <c r="O664" i="3"/>
  <c r="O704" i="3"/>
  <c r="O663" i="3"/>
  <c r="O686" i="3"/>
  <c r="O724" i="3"/>
  <c r="O703" i="3"/>
  <c r="O662" i="3"/>
  <c r="O695" i="3"/>
  <c r="O709" i="3"/>
  <c r="O721" i="3"/>
  <c r="O702" i="3"/>
  <c r="O628" i="3"/>
  <c r="O660" i="3"/>
  <c r="O656" i="3"/>
  <c r="O689" i="3"/>
  <c r="O680" i="3"/>
  <c r="O672" i="3"/>
  <c r="O673" i="3"/>
  <c r="O649" i="3"/>
  <c r="O621" i="3"/>
  <c r="O631" i="3"/>
  <c r="O627" i="3"/>
  <c r="O696" i="3"/>
  <c r="O687" i="3"/>
  <c r="O823" i="3"/>
  <c r="O16" i="3"/>
  <c r="O15" i="3"/>
  <c r="O14" i="3"/>
  <c r="O115" i="3"/>
  <c r="O47" i="3"/>
  <c r="O13" i="3"/>
  <c r="O57" i="3"/>
  <c r="O46" i="3"/>
  <c r="O131" i="3"/>
  <c r="O114" i="3"/>
  <c r="O28" i="3"/>
  <c r="O133" i="3"/>
  <c r="O113" i="3"/>
  <c r="O365" i="3"/>
  <c r="O64" i="3"/>
  <c r="O17" i="3"/>
  <c r="O82" i="3"/>
  <c r="O75" i="3"/>
  <c r="O81" i="3"/>
  <c r="O39" i="3"/>
  <c r="O63" i="3"/>
  <c r="O80" i="3"/>
  <c r="O73" i="3"/>
  <c r="O11" i="3"/>
  <c r="O101" i="3"/>
  <c r="O10" i="3"/>
  <c r="O100" i="3"/>
  <c r="O97" i="3"/>
  <c r="O9" i="3"/>
  <c r="O124" i="3"/>
  <c r="O62" i="3"/>
  <c r="O112" i="3"/>
  <c r="O132" i="3"/>
  <c r="O56" i="3"/>
  <c r="O26" i="3"/>
  <c r="O96" i="3"/>
  <c r="O55" i="3"/>
  <c r="O8" i="3"/>
  <c r="O95" i="3"/>
  <c r="O99" i="3"/>
  <c r="O79" i="3"/>
  <c r="O25" i="3"/>
  <c r="O123" i="3"/>
  <c r="O7" i="3"/>
  <c r="O72" i="3"/>
  <c r="O122" i="3"/>
  <c r="O20" i="3"/>
  <c r="O102" i="3"/>
  <c r="O94" i="3"/>
  <c r="O38" i="3"/>
  <c r="O107" i="3"/>
  <c r="O61" i="3"/>
  <c r="O93" i="3"/>
  <c r="O92" i="3"/>
  <c r="O37" i="3"/>
  <c r="O6" i="3"/>
  <c r="O130" i="3"/>
  <c r="O52" i="3"/>
  <c r="O129" i="3"/>
  <c r="O5" i="3"/>
  <c r="O71" i="3"/>
  <c r="O91" i="3"/>
  <c r="O90" i="3"/>
  <c r="O59" i="3"/>
  <c r="O51" i="3"/>
  <c r="O4" i="3"/>
  <c r="O3" i="3"/>
  <c r="O36" i="3"/>
  <c r="O70" i="3"/>
  <c r="O89" i="3"/>
  <c r="O19" i="3"/>
  <c r="O60" i="3"/>
  <c r="O78" i="3"/>
  <c r="O69" i="3"/>
  <c r="O128" i="3"/>
  <c r="O35" i="3"/>
  <c r="O98" i="3"/>
  <c r="O104" i="3"/>
  <c r="O106" i="3"/>
  <c r="O88" i="3"/>
  <c r="O50" i="3"/>
  <c r="O87" i="3"/>
  <c r="O111" i="3"/>
  <c r="O34" i="3"/>
  <c r="O18" i="3"/>
  <c r="O68" i="3"/>
  <c r="O86" i="3"/>
  <c r="O33" i="3"/>
  <c r="O44" i="3"/>
  <c r="O85" i="3"/>
  <c r="O103" i="3"/>
  <c r="O58" i="3"/>
  <c r="O126" i="3"/>
  <c r="O118" i="3"/>
  <c r="O110" i="3"/>
  <c r="O109" i="3"/>
  <c r="AA158" i="3"/>
  <c r="AA206" i="3"/>
  <c r="AA165" i="3"/>
  <c r="AA193" i="3"/>
  <c r="AA215" i="3"/>
  <c r="AA201" i="3"/>
  <c r="AA152" i="3"/>
  <c r="AA163" i="3"/>
  <c r="AA151" i="3"/>
  <c r="AA210" i="3"/>
  <c r="AA177" i="3"/>
  <c r="AA186" i="3"/>
  <c r="AA150" i="3"/>
  <c r="AA162" i="3"/>
  <c r="AA149" i="3"/>
  <c r="AA143" i="3"/>
  <c r="AA197" i="3"/>
  <c r="AA207" i="3"/>
  <c r="AA142" i="3"/>
  <c r="AA214" i="3"/>
  <c r="AA141" i="3"/>
  <c r="AA148" i="3"/>
  <c r="AA182" i="3"/>
  <c r="AA199" i="3"/>
  <c r="AA174" i="3"/>
  <c r="AA147" i="3"/>
  <c r="AA196" i="3"/>
  <c r="AA170" i="3"/>
  <c r="AA140" i="3"/>
  <c r="AA190" i="3"/>
  <c r="AA181" i="3"/>
  <c r="AA213" i="3"/>
  <c r="AA200" i="3"/>
  <c r="AA204" i="3"/>
  <c r="AA169" i="3"/>
  <c r="AA146" i="3"/>
  <c r="AA180" i="3"/>
  <c r="AA179" i="3"/>
  <c r="AA134" i="3"/>
  <c r="AA198" i="3"/>
  <c r="AA161" i="3"/>
  <c r="AA157" i="3"/>
  <c r="AA552" i="3"/>
  <c r="AA203" i="3"/>
  <c r="AA202" i="3"/>
  <c r="AA209" i="3"/>
  <c r="AA145" i="3"/>
  <c r="AA188" i="3"/>
  <c r="AA164" i="3"/>
  <c r="AA176" i="3"/>
  <c r="AA205" i="3"/>
  <c r="AA173" i="3"/>
  <c r="AA160" i="3"/>
  <c r="AA168" i="3"/>
  <c r="AA192" i="3"/>
  <c r="AA172" i="3"/>
  <c r="AA212" i="3"/>
  <c r="AA185" i="3"/>
  <c r="AA139" i="3"/>
  <c r="AA211" i="3"/>
  <c r="AA156" i="3"/>
  <c r="AA155" i="3"/>
  <c r="AA166" i="3"/>
  <c r="AA154" i="3"/>
  <c r="AA153" i="3"/>
  <c r="AA208" i="3"/>
  <c r="AA195" i="3"/>
  <c r="AA187" i="3"/>
  <c r="AA184" i="3"/>
  <c r="AA138" i="3"/>
  <c r="AA137" i="3"/>
  <c r="AA175" i="3"/>
  <c r="AA178" i="3"/>
  <c r="AA136" i="3"/>
  <c r="AA194" i="3"/>
  <c r="AA171" i="3"/>
  <c r="AA144" i="3"/>
  <c r="AA167" i="3"/>
  <c r="AA159" i="3"/>
  <c r="AA189" i="3"/>
  <c r="AA851" i="3"/>
  <c r="AA850" i="3"/>
  <c r="AA849" i="3"/>
  <c r="AA848" i="3"/>
  <c r="AA847" i="3"/>
  <c r="AA846" i="3"/>
  <c r="AA845" i="3"/>
  <c r="AA844" i="3"/>
  <c r="AA843" i="3"/>
  <c r="AA842" i="3"/>
  <c r="AA841" i="3"/>
  <c r="AA837" i="3"/>
  <c r="AA836" i="3"/>
  <c r="AA835" i="3"/>
  <c r="AA840" i="3"/>
  <c r="AA839" i="3"/>
  <c r="AA833" i="3"/>
  <c r="AA832" i="3"/>
  <c r="AA598" i="3"/>
  <c r="AA607" i="3"/>
  <c r="AA602" i="3"/>
  <c r="AA589" i="3"/>
  <c r="AA579" i="3"/>
  <c r="AA574" i="3"/>
  <c r="AA575" i="3"/>
  <c r="AA548" i="3"/>
  <c r="AA544" i="3"/>
  <c r="AA615" i="3"/>
  <c r="AA558" i="3"/>
  <c r="AA614" i="3"/>
  <c r="AA601" i="3"/>
  <c r="AA588" i="3"/>
  <c r="AA613" i="3"/>
  <c r="AA569" i="3"/>
  <c r="AA572" i="3"/>
  <c r="AA565" i="3"/>
  <c r="AA571" i="3"/>
  <c r="AA536" i="3"/>
  <c r="AA587" i="3"/>
  <c r="AA592" i="3"/>
  <c r="AA586" i="3"/>
  <c r="AA557" i="3"/>
  <c r="AA542" i="3"/>
  <c r="AA603" i="3"/>
  <c r="AA541" i="3"/>
  <c r="AA597" i="3"/>
  <c r="AA550" i="3"/>
  <c r="AA563" i="3"/>
  <c r="AA551" i="3"/>
  <c r="AA585" i="3"/>
  <c r="AA556" i="3"/>
  <c r="AA577" i="3"/>
  <c r="AA606" i="3"/>
  <c r="AA543" i="3"/>
  <c r="AA562" i="3"/>
  <c r="AA568" i="3"/>
  <c r="AA600" i="3"/>
  <c r="AA593" i="3"/>
  <c r="AA547" i="3"/>
  <c r="AA591" i="3"/>
  <c r="AA610" i="3"/>
  <c r="AA581" i="3"/>
  <c r="AA546" i="3"/>
  <c r="AA609" i="3"/>
  <c r="AA573" i="3"/>
  <c r="AA545" i="3"/>
  <c r="AA584" i="3"/>
  <c r="AA605" i="3"/>
  <c r="AA590" i="3"/>
  <c r="AA566" i="3"/>
  <c r="AA612" i="3"/>
  <c r="AA567" i="3"/>
  <c r="AA582" i="3"/>
  <c r="AA539" i="3"/>
  <c r="AA538" i="3"/>
  <c r="AA537" i="3"/>
  <c r="AA561" i="3"/>
  <c r="AA576" i="3"/>
  <c r="AA570" i="3"/>
  <c r="AA555" i="3"/>
  <c r="AA564" i="3"/>
  <c r="AA549" i="3"/>
  <c r="AA583" i="3"/>
  <c r="AA540" i="3"/>
  <c r="AA611" i="3"/>
  <c r="AA604" i="3"/>
  <c r="AA599" i="3"/>
  <c r="AA554" i="3"/>
  <c r="AA578" i="3"/>
  <c r="AA559" i="3"/>
  <c r="AA404" i="3"/>
  <c r="AA410" i="3"/>
  <c r="AA352" i="3"/>
  <c r="AA343" i="3"/>
  <c r="AA434" i="3"/>
  <c r="AA444" i="3"/>
  <c r="AA397" i="3"/>
  <c r="AA433" i="3"/>
  <c r="AA396" i="3"/>
  <c r="AA446" i="3"/>
  <c r="AA376" i="3"/>
  <c r="AA432" i="3"/>
  <c r="AA364" i="3"/>
  <c r="AA375" i="3"/>
  <c r="AA395" i="3"/>
  <c r="AA403" i="3"/>
  <c r="AA419" i="3"/>
  <c r="AA418" i="3"/>
  <c r="AA417" i="3"/>
  <c r="AA394" i="3"/>
  <c r="AA416" i="3"/>
  <c r="AA431" i="3"/>
  <c r="AA393" i="3"/>
  <c r="AA407" i="3"/>
  <c r="AA443" i="3"/>
  <c r="AA363" i="3"/>
  <c r="AA430" i="3"/>
  <c r="AA409" i="3"/>
  <c r="AA406" i="3"/>
  <c r="AA351" i="3"/>
  <c r="AA408" i="3"/>
  <c r="AA424" i="3"/>
  <c r="AA415" i="3"/>
  <c r="AA442" i="3"/>
  <c r="AA342" i="3"/>
  <c r="AA362" i="3"/>
  <c r="AA392" i="3"/>
  <c r="AA391" i="3"/>
  <c r="AA390" i="3"/>
  <c r="AA374" i="3"/>
  <c r="AA389" i="3"/>
  <c r="AA388" i="3"/>
  <c r="AA412" i="3"/>
  <c r="AA441" i="3"/>
  <c r="AA373" i="3"/>
  <c r="AA387" i="3"/>
  <c r="AA350" i="3"/>
  <c r="AA337" i="3"/>
  <c r="AA440" i="3"/>
  <c r="AA372" i="3"/>
  <c r="AA398" i="3"/>
  <c r="AA414" i="3"/>
  <c r="AA429" i="3"/>
  <c r="AA386" i="3"/>
  <c r="AA349" i="3"/>
  <c r="AA428" i="3"/>
  <c r="AA361" i="3"/>
  <c r="AA385" i="3"/>
  <c r="AA384" i="3"/>
  <c r="AA360" i="3"/>
  <c r="AA341" i="3"/>
  <c r="AA383" i="3"/>
  <c r="AA371" i="3"/>
  <c r="AA413" i="3"/>
  <c r="AA347" i="3"/>
  <c r="AA382" i="3"/>
  <c r="AA405" i="3"/>
  <c r="AA427" i="3"/>
  <c r="AA411" i="3"/>
  <c r="AA348" i="3"/>
  <c r="AA340" i="3"/>
  <c r="AA402" i="3"/>
  <c r="AA346" i="3"/>
  <c r="AA345" i="3"/>
  <c r="AA421" i="3"/>
  <c r="AA445" i="3"/>
  <c r="AA370" i="3"/>
  <c r="AA369" i="3"/>
  <c r="AA401" i="3"/>
  <c r="AA339" i="3"/>
  <c r="AA359" i="3"/>
  <c r="AA127" i="3"/>
  <c r="AA420" i="3"/>
  <c r="AA426" i="3"/>
  <c r="AA358" i="3"/>
  <c r="AA436" i="3"/>
  <c r="AA438" i="3"/>
  <c r="AA338" i="3"/>
  <c r="AA357" i="3"/>
  <c r="AA368" i="3"/>
  <c r="AA381" i="3"/>
  <c r="AA380" i="3"/>
  <c r="AA356" i="3"/>
  <c r="AA367" i="3"/>
  <c r="AA355" i="3"/>
  <c r="AA379" i="3"/>
  <c r="AA378" i="3"/>
  <c r="AA423" i="3"/>
  <c r="AA400" i="3"/>
  <c r="AA354" i="3"/>
  <c r="AA399" i="3"/>
  <c r="AA439" i="3"/>
  <c r="AA353" i="3"/>
  <c r="AA435" i="3"/>
  <c r="AA437" i="3"/>
  <c r="AA377" i="3"/>
  <c r="AA366" i="3"/>
  <c r="AA422" i="3"/>
  <c r="AA425" i="3"/>
  <c r="AA344" i="3"/>
  <c r="AA225" i="3"/>
  <c r="AA224" i="3"/>
  <c r="AA223" i="3"/>
  <c r="AA312" i="3"/>
  <c r="AA311" i="3"/>
  <c r="AA279" i="3"/>
  <c r="AA272" i="3"/>
  <c r="AA221" i="3"/>
  <c r="AA240" i="3"/>
  <c r="AA282" i="3"/>
  <c r="AA310" i="3"/>
  <c r="AA309" i="3"/>
  <c r="AA220" i="3"/>
  <c r="AA253" i="3"/>
  <c r="AA336" i="3"/>
  <c r="AA322" i="3"/>
  <c r="AA219" i="3"/>
  <c r="AA271" i="3"/>
  <c r="AA278" i="3"/>
  <c r="AA222" i="3"/>
  <c r="AA218" i="3"/>
  <c r="AA308" i="3"/>
  <c r="AA258" i="3"/>
  <c r="AA307" i="3"/>
  <c r="AA325" i="3"/>
  <c r="AA239" i="3"/>
  <c r="AA306" i="3"/>
  <c r="AA243" i="3"/>
  <c r="AA257" i="3"/>
  <c r="AA321" i="3"/>
  <c r="AA305" i="3"/>
  <c r="AA304" i="3"/>
  <c r="AA238" i="3"/>
  <c r="AA303" i="3"/>
  <c r="AA320" i="3"/>
  <c r="AA302" i="3"/>
  <c r="AA270" i="3"/>
  <c r="AA301" i="3"/>
  <c r="AA300" i="3"/>
  <c r="AA299" i="3"/>
  <c r="AA256" i="3"/>
  <c r="AA269" i="3"/>
  <c r="AA298" i="3"/>
  <c r="AA319" i="3"/>
  <c r="AA297" i="3"/>
  <c r="AA247" i="3"/>
  <c r="AA335" i="3"/>
  <c r="AA296" i="3"/>
  <c r="AA295" i="3"/>
  <c r="AA252" i="3"/>
  <c r="AA248" i="3"/>
  <c r="AA294" i="3"/>
  <c r="AA293" i="3"/>
  <c r="AA251" i="3"/>
  <c r="AA246" i="3"/>
  <c r="AA318" i="3"/>
  <c r="AA324" i="3"/>
  <c r="AA332" i="3"/>
  <c r="AA292" i="3"/>
  <c r="AA281" i="3"/>
  <c r="AA291" i="3"/>
  <c r="AA245" i="3"/>
  <c r="AA290" i="3"/>
  <c r="AA317" i="3"/>
  <c r="AA289" i="3"/>
  <c r="AA237" i="3"/>
  <c r="AA288" i="3"/>
  <c r="AA287" i="3"/>
  <c r="AA268" i="3"/>
  <c r="AA250" i="3"/>
  <c r="AA236" i="3"/>
  <c r="AA235" i="3"/>
  <c r="AA286" i="3"/>
  <c r="AA328" i="3"/>
  <c r="AA316" i="3"/>
  <c r="AA267" i="3"/>
  <c r="AA234" i="3"/>
  <c r="AA266" i="3"/>
  <c r="AA265" i="3"/>
  <c r="AA264" i="3"/>
  <c r="AA263" i="3"/>
  <c r="AA326" i="3"/>
  <c r="AA334" i="3"/>
  <c r="AA233" i="3"/>
  <c r="AA277" i="3"/>
  <c r="AA315" i="3"/>
  <c r="AA232" i="3"/>
  <c r="AA231" i="3"/>
  <c r="AA217" i="3"/>
  <c r="AA216" i="3"/>
  <c r="AA333" i="3"/>
  <c r="AA230" i="3"/>
  <c r="AA276" i="3"/>
  <c r="AA331" i="3"/>
  <c r="AA262" i="3"/>
  <c r="AA280" i="3"/>
  <c r="AA255" i="3"/>
  <c r="AA254" i="3"/>
  <c r="AA327" i="3"/>
  <c r="AA314" i="3"/>
  <c r="AA275" i="3"/>
  <c r="AA229" i="3"/>
  <c r="AA330" i="3"/>
  <c r="AA274" i="3"/>
  <c r="AA323" i="3"/>
  <c r="AA228" i="3"/>
  <c r="AA329" i="3"/>
  <c r="AA261" i="3"/>
  <c r="AA227" i="3"/>
  <c r="AA285" i="3"/>
  <c r="AA260" i="3"/>
  <c r="AA284" i="3"/>
  <c r="AA259" i="3"/>
  <c r="AA273" i="3"/>
  <c r="AA242" i="3"/>
  <c r="AA226" i="3"/>
  <c r="AA249" i="3"/>
  <c r="AA241" i="3"/>
  <c r="AA283" i="3"/>
  <c r="AA244" i="3"/>
  <c r="AA838" i="3"/>
  <c r="AA720" i="3"/>
  <c r="AA710" i="3"/>
  <c r="AA637" i="3"/>
  <c r="AA685" i="3"/>
  <c r="AA719" i="3"/>
  <c r="AA701" i="3"/>
  <c r="AA718" i="3"/>
  <c r="AA717" i="3"/>
  <c r="AA671" i="3"/>
  <c r="AA624" i="3"/>
  <c r="AA626" i="3"/>
  <c r="AA646" i="3"/>
  <c r="AA623" i="3"/>
  <c r="AA684" i="3"/>
  <c r="AA708" i="3"/>
  <c r="AA645" i="3"/>
  <c r="AA654" i="3"/>
  <c r="AA644" i="3"/>
  <c r="AA693" i="3"/>
  <c r="AA726" i="3"/>
  <c r="AA716" i="3"/>
  <c r="AA643" i="3"/>
  <c r="AA630" i="3"/>
  <c r="AA642" i="3"/>
  <c r="AA655" i="3"/>
  <c r="AA688" i="3"/>
  <c r="AA707" i="3"/>
  <c r="AA659" i="3"/>
  <c r="AA723" i="3"/>
  <c r="AA722" i="3"/>
  <c r="AA700" i="3"/>
  <c r="AA692" i="3"/>
  <c r="AA699" i="3"/>
  <c r="AA694" i="3"/>
  <c r="AA668" i="3"/>
  <c r="AA667" i="3"/>
  <c r="AA715" i="3"/>
  <c r="AA725" i="3"/>
  <c r="AA679" i="3"/>
  <c r="AA653" i="3"/>
  <c r="AA698" i="3"/>
  <c r="AA629" i="3"/>
  <c r="AA648" i="3"/>
  <c r="AA622" i="3"/>
  <c r="AA691" i="3"/>
  <c r="AA706" i="3"/>
  <c r="AA714" i="3"/>
  <c r="AA678" i="3"/>
  <c r="AA677" i="3"/>
  <c r="AA713" i="3"/>
  <c r="AA641" i="3"/>
  <c r="AA666" i="3"/>
  <c r="AA665" i="3"/>
  <c r="AA636" i="3"/>
  <c r="AA640" i="3"/>
  <c r="AA658" i="3"/>
  <c r="AA657" i="3"/>
  <c r="AA670" i="3"/>
  <c r="AA683" i="3"/>
  <c r="AA712" i="3"/>
  <c r="AA682" i="3"/>
  <c r="AA652" i="3"/>
  <c r="AA635" i="3"/>
  <c r="AA669" i="3"/>
  <c r="AA651" i="3"/>
  <c r="AA690" i="3"/>
  <c r="AA634" i="3"/>
  <c r="AA633" i="3"/>
  <c r="AA632" i="3"/>
  <c r="AA676" i="3"/>
  <c r="AA681" i="3"/>
  <c r="AA639" i="3"/>
  <c r="AA650" i="3"/>
  <c r="AA705" i="3"/>
  <c r="AA711" i="3"/>
  <c r="AA675" i="3"/>
  <c r="AA697" i="3"/>
  <c r="AA638" i="3"/>
  <c r="AA674" i="3"/>
  <c r="AA664" i="3"/>
  <c r="AA704" i="3"/>
  <c r="AA663" i="3"/>
  <c r="AA686" i="3"/>
  <c r="AA724" i="3"/>
  <c r="AA703" i="3"/>
  <c r="AA662" i="3"/>
  <c r="AA695" i="3"/>
  <c r="AA709" i="3"/>
  <c r="AA661" i="3"/>
  <c r="AA721" i="3"/>
  <c r="AA702" i="3"/>
  <c r="AA628" i="3"/>
  <c r="AA660" i="3"/>
  <c r="AA656" i="3"/>
  <c r="AA689" i="3"/>
  <c r="AA680" i="3"/>
  <c r="AA672" i="3"/>
  <c r="AA673" i="3"/>
  <c r="AA649" i="3"/>
  <c r="AA621" i="3"/>
  <c r="AA631" i="3"/>
  <c r="AA627" i="3"/>
  <c r="AA696" i="3"/>
  <c r="AA687" i="3"/>
  <c r="AA823" i="3"/>
  <c r="AA16" i="3"/>
  <c r="AA15" i="3"/>
  <c r="AA14" i="3"/>
  <c r="AA115" i="3"/>
  <c r="AA47" i="3"/>
  <c r="AA13" i="3"/>
  <c r="AA57" i="3"/>
  <c r="AA46" i="3"/>
  <c r="AA131" i="3"/>
  <c r="AA114" i="3"/>
  <c r="AA28" i="3"/>
  <c r="AA133" i="3"/>
  <c r="AA113" i="3"/>
  <c r="AA365" i="3"/>
  <c r="AA64" i="3"/>
  <c r="AA17" i="3"/>
  <c r="AA82" i="3"/>
  <c r="AA75" i="3"/>
  <c r="AA81" i="3"/>
  <c r="AA39" i="3"/>
  <c r="AA63" i="3"/>
  <c r="AA80" i="3"/>
  <c r="AA73" i="3"/>
  <c r="AA11" i="3"/>
  <c r="AA101" i="3"/>
  <c r="AA10" i="3"/>
  <c r="AA100" i="3"/>
  <c r="AA97" i="3"/>
  <c r="AA9" i="3"/>
  <c r="AA124" i="3"/>
  <c r="AA62" i="3"/>
  <c r="AA112" i="3"/>
  <c r="AA132" i="3"/>
  <c r="AA56" i="3"/>
  <c r="AA26" i="3"/>
  <c r="AA96" i="3"/>
  <c r="AA55" i="3"/>
  <c r="AA8" i="3"/>
  <c r="AA95" i="3"/>
  <c r="AA99" i="3"/>
  <c r="AA79" i="3"/>
  <c r="AA25" i="3"/>
  <c r="AA123" i="3"/>
  <c r="AA7" i="3"/>
  <c r="AA72" i="3"/>
  <c r="AA122" i="3"/>
  <c r="AA20" i="3"/>
  <c r="AA102" i="3"/>
  <c r="AA94" i="3"/>
  <c r="AA38" i="3"/>
  <c r="AA107" i="3"/>
  <c r="AA61" i="3"/>
  <c r="AA93" i="3"/>
  <c r="AA92" i="3"/>
  <c r="AA37" i="3"/>
  <c r="AA6" i="3"/>
  <c r="AA130" i="3"/>
  <c r="AA52" i="3"/>
  <c r="AA129" i="3"/>
  <c r="AA5" i="3"/>
  <c r="AA71" i="3"/>
  <c r="AA91" i="3"/>
  <c r="AA90" i="3"/>
  <c r="AA59" i="3"/>
  <c r="AA51" i="3"/>
  <c r="AA4" i="3"/>
  <c r="AA3" i="3"/>
  <c r="AA36" i="3"/>
  <c r="AA70" i="3"/>
  <c r="AA89" i="3"/>
  <c r="AA19" i="3"/>
  <c r="AA60" i="3"/>
  <c r="AA78" i="3"/>
  <c r="AA69" i="3"/>
  <c r="AA128" i="3"/>
  <c r="AA35" i="3"/>
  <c r="AA98" i="3"/>
  <c r="AA104" i="3"/>
  <c r="AA106" i="3"/>
  <c r="AA88" i="3"/>
  <c r="AA50" i="3"/>
  <c r="AA87" i="3"/>
  <c r="AA111" i="3"/>
  <c r="AA34" i="3"/>
  <c r="AA18" i="3"/>
  <c r="AA68" i="3"/>
  <c r="AA86" i="3"/>
  <c r="AA33" i="3"/>
  <c r="AA44" i="3"/>
  <c r="AA85" i="3"/>
  <c r="AA103" i="3"/>
  <c r="AA58" i="3"/>
  <c r="AA126" i="3"/>
  <c r="AA118" i="3"/>
  <c r="AA110" i="3"/>
  <c r="AA109" i="3"/>
  <c r="AA32" i="3"/>
  <c r="AA117" i="3"/>
  <c r="AA105" i="3"/>
  <c r="AA125" i="3"/>
  <c r="AA120" i="3"/>
  <c r="AA24" i="3"/>
  <c r="AA53" i="3"/>
  <c r="AA67" i="3"/>
  <c r="AA66" i="3"/>
  <c r="AA84" i="3"/>
  <c r="AA23" i="3"/>
  <c r="AA65" i="3"/>
  <c r="AA49" i="3"/>
  <c r="AA12" i="3"/>
  <c r="AA48" i="3"/>
  <c r="AA31" i="3"/>
  <c r="AA74" i="3"/>
  <c r="AA30" i="3"/>
  <c r="AA45" i="3"/>
  <c r="AA119" i="3"/>
  <c r="AA27" i="3"/>
  <c r="AA22" i="3"/>
  <c r="AA42" i="3"/>
  <c r="AA43" i="3"/>
  <c r="AA21" i="3"/>
  <c r="AA77" i="3"/>
  <c r="AA116" i="3"/>
  <c r="AA41" i="3"/>
  <c r="AA40" i="3"/>
  <c r="AA108" i="3"/>
  <c r="AA83" i="3"/>
  <c r="AA76" i="3"/>
  <c r="AA29" i="3"/>
  <c r="AA54" i="3"/>
  <c r="AA121" i="3"/>
  <c r="AA2" i="3"/>
  <c r="AA535" i="3"/>
  <c r="AA534" i="3"/>
  <c r="AA531" i="3"/>
  <c r="AA530" i="3"/>
  <c r="AA529" i="3"/>
  <c r="AA528" i="3"/>
  <c r="AA527" i="3"/>
  <c r="AA526" i="3"/>
  <c r="AA525" i="3"/>
  <c r="AA524" i="3"/>
  <c r="AA523" i="3"/>
  <c r="AA522" i="3"/>
  <c r="AA521" i="3"/>
  <c r="AA520" i="3"/>
  <c r="AA519" i="3"/>
  <c r="AA518" i="3"/>
  <c r="AA517" i="3"/>
  <c r="AA516" i="3"/>
  <c r="AA515" i="3"/>
  <c r="AA514" i="3"/>
  <c r="AA513" i="3"/>
  <c r="AA512" i="3"/>
  <c r="AA511" i="3"/>
  <c r="AA510" i="3"/>
  <c r="AA509" i="3"/>
  <c r="AA508" i="3"/>
  <c r="AA507" i="3"/>
  <c r="AA506" i="3"/>
  <c r="AA505" i="3"/>
  <c r="AA504" i="3"/>
  <c r="AA503" i="3"/>
  <c r="AA502" i="3"/>
  <c r="AA501" i="3"/>
  <c r="AA500" i="3"/>
  <c r="AA499" i="3"/>
  <c r="AA498" i="3"/>
  <c r="AA497" i="3"/>
  <c r="AA496" i="3"/>
  <c r="AA495" i="3"/>
  <c r="AA494" i="3"/>
  <c r="AA493" i="3"/>
  <c r="AA492" i="3"/>
  <c r="AA491" i="3"/>
  <c r="AA490" i="3"/>
  <c r="AA489" i="3"/>
  <c r="AA488" i="3"/>
  <c r="AA487" i="3"/>
  <c r="AA486" i="3"/>
  <c r="AA485" i="3"/>
  <c r="AA484" i="3"/>
  <c r="AA483" i="3"/>
  <c r="AA482" i="3"/>
  <c r="AA481" i="3"/>
  <c r="AA480" i="3"/>
  <c r="AA479" i="3"/>
  <c r="AA478" i="3"/>
  <c r="AA477" i="3"/>
  <c r="AA533" i="3"/>
  <c r="AA476" i="3"/>
  <c r="AA475" i="3"/>
  <c r="AA474" i="3"/>
  <c r="AA473" i="3"/>
  <c r="AA472" i="3"/>
  <c r="AA471" i="3"/>
  <c r="AA470" i="3"/>
  <c r="AA469" i="3"/>
  <c r="AA468" i="3"/>
  <c r="AA467" i="3"/>
  <c r="AA466" i="3"/>
  <c r="AA465" i="3"/>
  <c r="AA464" i="3"/>
  <c r="AA463" i="3"/>
  <c r="AA462" i="3"/>
  <c r="AA461" i="3"/>
  <c r="AA460" i="3"/>
  <c r="AA459" i="3"/>
  <c r="AA458" i="3"/>
  <c r="AA457" i="3"/>
  <c r="AA456" i="3"/>
  <c r="AA455" i="3"/>
  <c r="AA454" i="3"/>
  <c r="AA532" i="3"/>
  <c r="AA453" i="3"/>
  <c r="AA452" i="3"/>
  <c r="AA451" i="3"/>
  <c r="AA450" i="3"/>
  <c r="AA449" i="3"/>
  <c r="AA447" i="3"/>
  <c r="AA831" i="3"/>
  <c r="AA821" i="3"/>
  <c r="AA743" i="3"/>
  <c r="AA830" i="3"/>
  <c r="AA794" i="3"/>
  <c r="AA829" i="3"/>
  <c r="AA742" i="3"/>
  <c r="AA776" i="3"/>
  <c r="AA775" i="3"/>
  <c r="AA820" i="3"/>
  <c r="AA819" i="3"/>
  <c r="AA806" i="3"/>
  <c r="AA766" i="3"/>
  <c r="AA748" i="3"/>
  <c r="AA791" i="3"/>
  <c r="AA790" i="3"/>
  <c r="AA732" i="3"/>
  <c r="AA752" i="3"/>
  <c r="AA731" i="3"/>
  <c r="AA818" i="3"/>
  <c r="AA789" i="3"/>
  <c r="AA788" i="3"/>
  <c r="AA817" i="3"/>
  <c r="AA774" i="3"/>
  <c r="AA773" i="3"/>
  <c r="AA800" i="3"/>
  <c r="AA754" i="3"/>
  <c r="AA764" i="3"/>
  <c r="AA758" i="3"/>
  <c r="AA816" i="3"/>
  <c r="AA805" i="3"/>
  <c r="AA741" i="3"/>
  <c r="AA828" i="3"/>
  <c r="AA772" i="3"/>
  <c r="AA771" i="3"/>
  <c r="AA740" i="3"/>
  <c r="AA799" i="3"/>
  <c r="AA747" i="3"/>
  <c r="AA798" i="3"/>
  <c r="AA760" i="3"/>
  <c r="AA815" i="3"/>
  <c r="AA814" i="3"/>
  <c r="AA746" i="3"/>
  <c r="AA757" i="3"/>
  <c r="AA804" i="3"/>
  <c r="AA751" i="3"/>
  <c r="AA787" i="3"/>
  <c r="AA739" i="3"/>
  <c r="AA792" i="3"/>
  <c r="AA827" i="3"/>
  <c r="AA797" i="3"/>
  <c r="AA770" i="3"/>
  <c r="AA813" i="3"/>
  <c r="AA812" i="3"/>
  <c r="AA796" i="3"/>
  <c r="AA811" i="3"/>
  <c r="AA765" i="3"/>
  <c r="AA803" i="3"/>
  <c r="AA738" i="3"/>
  <c r="AA786" i="3"/>
  <c r="AA802" i="3"/>
  <c r="AA801" i="3"/>
  <c r="AA756" i="3"/>
  <c r="AA729" i="3"/>
  <c r="AA779" i="3"/>
  <c r="AA785" i="3"/>
  <c r="AA728" i="3"/>
  <c r="AA784" i="3"/>
  <c r="AA826" i="3"/>
  <c r="AA737" i="3"/>
  <c r="AA767" i="3"/>
  <c r="AA782" i="3"/>
  <c r="AA825" i="3"/>
  <c r="AA795" i="3"/>
  <c r="AA745" i="3"/>
  <c r="AA736" i="3"/>
  <c r="AA824" i="3"/>
  <c r="AA744" i="3"/>
  <c r="AA753" i="3"/>
  <c r="AA768" i="3"/>
  <c r="AA808" i="3"/>
  <c r="AA783" i="3"/>
  <c r="AA759" i="3"/>
  <c r="AA750" i="3"/>
  <c r="AA810" i="3"/>
  <c r="AA777" i="3"/>
  <c r="AA730" i="3"/>
  <c r="AA809" i="3"/>
  <c r="AA763" i="3"/>
  <c r="AA781" i="3"/>
  <c r="AA749" i="3"/>
  <c r="AA735" i="3"/>
  <c r="AA807" i="3"/>
  <c r="AA762" i="3"/>
  <c r="AA734" i="3"/>
  <c r="AA778" i="3"/>
  <c r="X158" i="3"/>
  <c r="X206" i="3"/>
  <c r="X165" i="3"/>
  <c r="X193" i="3"/>
  <c r="X215" i="3"/>
  <c r="X201" i="3"/>
  <c r="X152" i="3"/>
  <c r="X163" i="3"/>
  <c r="X151" i="3"/>
  <c r="X210" i="3"/>
  <c r="X177" i="3"/>
  <c r="X186" i="3"/>
  <c r="X150" i="3"/>
  <c r="X162" i="3"/>
  <c r="X149" i="3"/>
  <c r="X143" i="3"/>
  <c r="X197" i="3"/>
  <c r="X207" i="3"/>
  <c r="X142" i="3"/>
  <c r="X214" i="3"/>
  <c r="X141" i="3"/>
  <c r="X148" i="3"/>
  <c r="X182" i="3"/>
  <c r="X199" i="3"/>
  <c r="X174" i="3"/>
  <c r="X147" i="3"/>
  <c r="X196" i="3"/>
  <c r="X170" i="3"/>
  <c r="X140" i="3"/>
  <c r="X190" i="3"/>
  <c r="X181" i="3"/>
  <c r="X213" i="3"/>
  <c r="X200" i="3"/>
  <c r="X204" i="3"/>
  <c r="X169" i="3"/>
  <c r="X146" i="3"/>
  <c r="X180" i="3"/>
  <c r="X179" i="3"/>
  <c r="X134" i="3"/>
  <c r="X198" i="3"/>
  <c r="X161" i="3"/>
  <c r="X157" i="3"/>
  <c r="X552" i="3"/>
  <c r="X203" i="3"/>
  <c r="X202" i="3"/>
  <c r="X209" i="3"/>
  <c r="X145" i="3"/>
  <c r="X188" i="3"/>
  <c r="X164" i="3"/>
  <c r="X176" i="3"/>
  <c r="X205" i="3"/>
  <c r="X173" i="3"/>
  <c r="X160" i="3"/>
  <c r="X168" i="3"/>
  <c r="X192" i="3"/>
  <c r="X172" i="3"/>
  <c r="X212" i="3"/>
  <c r="X185" i="3"/>
  <c r="X139" i="3"/>
  <c r="X211" i="3"/>
  <c r="X156" i="3"/>
  <c r="X155" i="3"/>
  <c r="X166" i="3"/>
  <c r="X154" i="3"/>
  <c r="X153" i="3"/>
  <c r="X208" i="3"/>
  <c r="X195" i="3"/>
  <c r="X187" i="3"/>
  <c r="X184" i="3"/>
  <c r="X138" i="3"/>
  <c r="X137" i="3"/>
  <c r="X175" i="3"/>
  <c r="X178" i="3"/>
  <c r="X136" i="3"/>
  <c r="X194" i="3"/>
  <c r="X171" i="3"/>
  <c r="X144" i="3"/>
  <c r="X167" i="3"/>
  <c r="X159" i="3"/>
  <c r="X189" i="3"/>
  <c r="X851" i="3"/>
  <c r="X850" i="3"/>
  <c r="X849" i="3"/>
  <c r="X848" i="3"/>
  <c r="X847" i="3"/>
  <c r="X846" i="3"/>
  <c r="X845" i="3"/>
  <c r="X844" i="3"/>
  <c r="X843" i="3"/>
  <c r="X842" i="3"/>
  <c r="X841" i="3"/>
  <c r="X837" i="3"/>
  <c r="X836" i="3"/>
  <c r="X835" i="3"/>
  <c r="X840" i="3"/>
  <c r="X839" i="3"/>
  <c r="X833" i="3"/>
  <c r="X832" i="3"/>
  <c r="X598" i="3"/>
  <c r="X607" i="3"/>
  <c r="X602" i="3"/>
  <c r="X589" i="3"/>
  <c r="X579" i="3"/>
  <c r="X574" i="3"/>
  <c r="X575" i="3"/>
  <c r="X548" i="3"/>
  <c r="X544" i="3"/>
  <c r="X615" i="3"/>
  <c r="X558" i="3"/>
  <c r="X614" i="3"/>
  <c r="X601" i="3"/>
  <c r="X588" i="3"/>
  <c r="X613" i="3"/>
  <c r="X569" i="3"/>
  <c r="X572" i="3"/>
  <c r="X565" i="3"/>
  <c r="X571" i="3"/>
  <c r="X536" i="3"/>
  <c r="X587" i="3"/>
  <c r="X592" i="3"/>
  <c r="X586" i="3"/>
  <c r="X557" i="3"/>
  <c r="X542" i="3"/>
  <c r="X603" i="3"/>
  <c r="X541" i="3"/>
  <c r="X597" i="3"/>
  <c r="X550" i="3"/>
  <c r="X563" i="3"/>
  <c r="X551" i="3"/>
  <c r="X585" i="3"/>
  <c r="X556" i="3"/>
  <c r="X577" i="3"/>
  <c r="X606" i="3"/>
  <c r="X543" i="3"/>
  <c r="X562" i="3"/>
  <c r="X568" i="3"/>
  <c r="X600" i="3"/>
  <c r="X593" i="3"/>
  <c r="X547" i="3"/>
  <c r="X591" i="3"/>
  <c r="X610" i="3"/>
  <c r="X581" i="3"/>
  <c r="X546" i="3"/>
  <c r="X609" i="3"/>
  <c r="X573" i="3"/>
  <c r="X545" i="3"/>
  <c r="X584" i="3"/>
  <c r="X605" i="3"/>
  <c r="X590" i="3"/>
  <c r="X566" i="3"/>
  <c r="X612" i="3"/>
  <c r="X567" i="3"/>
  <c r="X582" i="3"/>
  <c r="X539" i="3"/>
  <c r="X538" i="3"/>
  <c r="X537" i="3"/>
  <c r="X561" i="3"/>
  <c r="X576" i="3"/>
  <c r="X570" i="3"/>
  <c r="X555" i="3"/>
  <c r="X564" i="3"/>
  <c r="X549" i="3"/>
  <c r="X583" i="3"/>
  <c r="X540" i="3"/>
  <c r="X611" i="3"/>
  <c r="X604" i="3"/>
  <c r="X599" i="3"/>
  <c r="X554" i="3"/>
  <c r="X578" i="3"/>
  <c r="X559" i="3"/>
  <c r="X404" i="3"/>
  <c r="X410" i="3"/>
  <c r="X352" i="3"/>
  <c r="X343" i="3"/>
  <c r="X434" i="3"/>
  <c r="X444" i="3"/>
  <c r="X397" i="3"/>
  <c r="X433" i="3"/>
  <c r="X396" i="3"/>
  <c r="X446" i="3"/>
  <c r="X376" i="3"/>
  <c r="X432" i="3"/>
  <c r="X364" i="3"/>
  <c r="X375" i="3"/>
  <c r="X395" i="3"/>
  <c r="X403" i="3"/>
  <c r="X419" i="3"/>
  <c r="X418" i="3"/>
  <c r="X417" i="3"/>
  <c r="X394" i="3"/>
  <c r="X416" i="3"/>
  <c r="X431" i="3"/>
  <c r="X393" i="3"/>
  <c r="X407" i="3"/>
  <c r="X443" i="3"/>
  <c r="X363" i="3"/>
  <c r="X430" i="3"/>
  <c r="X409" i="3"/>
  <c r="X406" i="3"/>
  <c r="X351" i="3"/>
  <c r="X408" i="3"/>
  <c r="X424" i="3"/>
  <c r="X415" i="3"/>
  <c r="X442" i="3"/>
  <c r="X342" i="3"/>
  <c r="X362" i="3"/>
  <c r="X392" i="3"/>
  <c r="X391" i="3"/>
  <c r="X390" i="3"/>
  <c r="X374" i="3"/>
  <c r="X389" i="3"/>
  <c r="X388" i="3"/>
  <c r="X412" i="3"/>
  <c r="X441" i="3"/>
  <c r="X373" i="3"/>
  <c r="X387" i="3"/>
  <c r="X350" i="3"/>
  <c r="X337" i="3"/>
  <c r="X440" i="3"/>
  <c r="X372" i="3"/>
  <c r="X398" i="3"/>
  <c r="X414" i="3"/>
  <c r="X429" i="3"/>
  <c r="X386" i="3"/>
  <c r="X349" i="3"/>
  <c r="X428" i="3"/>
  <c r="X361" i="3"/>
  <c r="X385" i="3"/>
  <c r="X384" i="3"/>
  <c r="X360" i="3"/>
  <c r="X341" i="3"/>
  <c r="X383" i="3"/>
  <c r="X371" i="3"/>
  <c r="X413" i="3"/>
  <c r="X347" i="3"/>
  <c r="X382" i="3"/>
  <c r="X405" i="3"/>
  <c r="X427" i="3"/>
  <c r="X411" i="3"/>
  <c r="X348" i="3"/>
  <c r="X340" i="3"/>
  <c r="X402" i="3"/>
  <c r="X346" i="3"/>
  <c r="X345" i="3"/>
  <c r="X421" i="3"/>
  <c r="X445" i="3"/>
  <c r="X370" i="3"/>
  <c r="X369" i="3"/>
  <c r="X401" i="3"/>
  <c r="X339" i="3"/>
  <c r="X359" i="3"/>
  <c r="X127" i="3"/>
  <c r="X420" i="3"/>
  <c r="X426" i="3"/>
  <c r="X358" i="3"/>
  <c r="X436" i="3"/>
  <c r="X438" i="3"/>
  <c r="X338" i="3"/>
  <c r="X357" i="3"/>
  <c r="X368" i="3"/>
  <c r="X381" i="3"/>
  <c r="X380" i="3"/>
  <c r="X356" i="3"/>
  <c r="X367" i="3"/>
  <c r="X355" i="3"/>
  <c r="X379" i="3"/>
  <c r="X378" i="3"/>
  <c r="X423" i="3"/>
  <c r="X400" i="3"/>
  <c r="X354" i="3"/>
  <c r="X399" i="3"/>
  <c r="X439" i="3"/>
  <c r="X353" i="3"/>
  <c r="X435" i="3"/>
  <c r="X437" i="3"/>
  <c r="X377" i="3"/>
  <c r="X366" i="3"/>
  <c r="X422" i="3"/>
  <c r="X425" i="3"/>
  <c r="X344" i="3"/>
  <c r="X225" i="3"/>
  <c r="X224" i="3"/>
  <c r="X223" i="3"/>
  <c r="X312" i="3"/>
  <c r="X311" i="3"/>
  <c r="X279" i="3"/>
  <c r="X272" i="3"/>
  <c r="X221" i="3"/>
  <c r="X240" i="3"/>
  <c r="X282" i="3"/>
  <c r="X310" i="3"/>
  <c r="X309" i="3"/>
  <c r="X220" i="3"/>
  <c r="X253" i="3"/>
  <c r="X336" i="3"/>
  <c r="X322" i="3"/>
  <c r="X219" i="3"/>
  <c r="X271" i="3"/>
  <c r="X278" i="3"/>
  <c r="X222" i="3"/>
  <c r="X218" i="3"/>
  <c r="X308" i="3"/>
  <c r="X258" i="3"/>
  <c r="X307" i="3"/>
  <c r="X325" i="3"/>
  <c r="X239" i="3"/>
  <c r="X306" i="3"/>
  <c r="X243" i="3"/>
  <c r="X257" i="3"/>
  <c r="X321" i="3"/>
  <c r="X305" i="3"/>
  <c r="X304" i="3"/>
  <c r="X238" i="3"/>
  <c r="X303" i="3"/>
  <c r="X320" i="3"/>
  <c r="X302" i="3"/>
  <c r="X270" i="3"/>
  <c r="X301" i="3"/>
  <c r="X300" i="3"/>
  <c r="X299" i="3"/>
  <c r="X256" i="3"/>
  <c r="X269" i="3"/>
  <c r="X298" i="3"/>
  <c r="X319" i="3"/>
  <c r="X297" i="3"/>
  <c r="X247" i="3"/>
  <c r="X335" i="3"/>
  <c r="X296" i="3"/>
  <c r="X295" i="3"/>
  <c r="X252" i="3"/>
  <c r="X248" i="3"/>
  <c r="X294" i="3"/>
  <c r="X293" i="3"/>
  <c r="X251" i="3"/>
  <c r="X246" i="3"/>
  <c r="X318" i="3"/>
  <c r="X324" i="3"/>
  <c r="X332" i="3"/>
  <c r="X292" i="3"/>
  <c r="X281" i="3"/>
  <c r="X291" i="3"/>
  <c r="X245" i="3"/>
  <c r="X290" i="3"/>
  <c r="X317" i="3"/>
  <c r="X289" i="3"/>
  <c r="X237" i="3"/>
  <c r="X288" i="3"/>
  <c r="X287" i="3"/>
  <c r="X268" i="3"/>
  <c r="X250" i="3"/>
  <c r="X236" i="3"/>
  <c r="X235" i="3"/>
  <c r="X286" i="3"/>
  <c r="X328" i="3"/>
  <c r="X316" i="3"/>
  <c r="X267" i="3"/>
  <c r="X234" i="3"/>
  <c r="X266" i="3"/>
  <c r="X265" i="3"/>
  <c r="X264" i="3"/>
  <c r="X263" i="3"/>
  <c r="X326" i="3"/>
  <c r="X334" i="3"/>
  <c r="X233" i="3"/>
  <c r="X277" i="3"/>
  <c r="X315" i="3"/>
  <c r="X232" i="3"/>
  <c r="X231" i="3"/>
  <c r="X217" i="3"/>
  <c r="X216" i="3"/>
  <c r="X333" i="3"/>
  <c r="X230" i="3"/>
  <c r="X276" i="3"/>
  <c r="X331" i="3"/>
  <c r="X262" i="3"/>
  <c r="X280" i="3"/>
  <c r="X255" i="3"/>
  <c r="X254" i="3"/>
  <c r="X327" i="3"/>
  <c r="X314" i="3"/>
  <c r="X275" i="3"/>
  <c r="X229" i="3"/>
  <c r="X330" i="3"/>
  <c r="X274" i="3"/>
  <c r="X323" i="3"/>
  <c r="X228" i="3"/>
  <c r="X329" i="3"/>
  <c r="X261" i="3"/>
  <c r="X227" i="3"/>
  <c r="X285" i="3"/>
  <c r="X260" i="3"/>
  <c r="X284" i="3"/>
  <c r="X259" i="3"/>
  <c r="X273" i="3"/>
  <c r="X242" i="3"/>
  <c r="X226" i="3"/>
  <c r="X249" i="3"/>
  <c r="X241" i="3"/>
  <c r="X283" i="3"/>
  <c r="X244" i="3"/>
  <c r="X838" i="3"/>
  <c r="X720" i="3"/>
  <c r="X710" i="3"/>
  <c r="X637" i="3"/>
  <c r="X685" i="3"/>
  <c r="X719" i="3"/>
  <c r="X701" i="3"/>
  <c r="X718" i="3"/>
  <c r="X717" i="3"/>
  <c r="X671" i="3"/>
  <c r="X624" i="3"/>
  <c r="X626" i="3"/>
  <c r="X646" i="3"/>
  <c r="X623" i="3"/>
  <c r="X684" i="3"/>
  <c r="X708" i="3"/>
  <c r="X645" i="3"/>
  <c r="X654" i="3"/>
  <c r="X644" i="3"/>
  <c r="X693" i="3"/>
  <c r="X726" i="3"/>
  <c r="X716" i="3"/>
  <c r="X643" i="3"/>
  <c r="X630" i="3"/>
  <c r="X642" i="3"/>
  <c r="X655" i="3"/>
  <c r="X688" i="3"/>
  <c r="X707" i="3"/>
  <c r="X659" i="3"/>
  <c r="X723" i="3"/>
  <c r="X722" i="3"/>
  <c r="X700" i="3"/>
  <c r="X692" i="3"/>
  <c r="X699" i="3"/>
  <c r="X694" i="3"/>
  <c r="X668" i="3"/>
  <c r="X667" i="3"/>
  <c r="X715" i="3"/>
  <c r="X725" i="3"/>
  <c r="X679" i="3"/>
  <c r="X653" i="3"/>
  <c r="X698" i="3"/>
  <c r="X629" i="3"/>
  <c r="X648" i="3"/>
  <c r="X622" i="3"/>
  <c r="X691" i="3"/>
  <c r="X706" i="3"/>
  <c r="X714" i="3"/>
  <c r="X678" i="3"/>
  <c r="X677" i="3"/>
  <c r="X713" i="3"/>
  <c r="X641" i="3"/>
  <c r="X666" i="3"/>
  <c r="X665" i="3"/>
  <c r="X636" i="3"/>
  <c r="X640" i="3"/>
  <c r="X658" i="3"/>
  <c r="X657" i="3"/>
  <c r="X670" i="3"/>
  <c r="X683" i="3"/>
  <c r="X712" i="3"/>
  <c r="X682" i="3"/>
  <c r="X652" i="3"/>
  <c r="X635" i="3"/>
  <c r="X669" i="3"/>
  <c r="X651" i="3"/>
  <c r="X690" i="3"/>
  <c r="X634" i="3"/>
  <c r="X633" i="3"/>
  <c r="X632" i="3"/>
  <c r="X676" i="3"/>
  <c r="X681" i="3"/>
  <c r="X639" i="3"/>
  <c r="X650" i="3"/>
  <c r="X705" i="3"/>
  <c r="X711" i="3"/>
  <c r="X675" i="3"/>
  <c r="X697" i="3"/>
  <c r="X638" i="3"/>
  <c r="X674" i="3"/>
  <c r="X664" i="3"/>
  <c r="X704" i="3"/>
  <c r="X663" i="3"/>
  <c r="X686" i="3"/>
  <c r="X724" i="3"/>
  <c r="X703" i="3"/>
  <c r="X662" i="3"/>
  <c r="X695" i="3"/>
  <c r="X709" i="3"/>
  <c r="X661" i="3"/>
  <c r="X721" i="3"/>
  <c r="X702" i="3"/>
  <c r="X628" i="3"/>
  <c r="X660" i="3"/>
  <c r="X656" i="3"/>
  <c r="X689" i="3"/>
  <c r="X680" i="3"/>
  <c r="X672" i="3"/>
  <c r="X673" i="3"/>
  <c r="X649" i="3"/>
  <c r="X621" i="3"/>
  <c r="X631" i="3"/>
  <c r="X627" i="3"/>
  <c r="X696" i="3"/>
  <c r="X687" i="3"/>
  <c r="X823" i="3"/>
  <c r="X16" i="3"/>
  <c r="X15" i="3"/>
  <c r="X14" i="3"/>
  <c r="X115" i="3"/>
  <c r="X47" i="3"/>
  <c r="X13" i="3"/>
  <c r="X57" i="3"/>
  <c r="X46" i="3"/>
  <c r="X131" i="3"/>
  <c r="X114" i="3"/>
  <c r="X28" i="3"/>
  <c r="X133" i="3"/>
  <c r="X113" i="3"/>
  <c r="X365" i="3"/>
  <c r="X64" i="3"/>
  <c r="X17" i="3"/>
  <c r="X82" i="3"/>
  <c r="X75" i="3"/>
  <c r="X81" i="3"/>
  <c r="X39" i="3"/>
  <c r="X63" i="3"/>
  <c r="X80" i="3"/>
  <c r="X73" i="3"/>
  <c r="X11" i="3"/>
  <c r="X101" i="3"/>
  <c r="X10" i="3"/>
  <c r="X100" i="3"/>
  <c r="X97" i="3"/>
  <c r="X9" i="3"/>
  <c r="X124" i="3"/>
  <c r="X62" i="3"/>
  <c r="X112" i="3"/>
  <c r="X132" i="3"/>
  <c r="X56" i="3"/>
  <c r="X26" i="3"/>
  <c r="X96" i="3"/>
  <c r="X55" i="3"/>
  <c r="X8" i="3"/>
  <c r="X95" i="3"/>
  <c r="X99" i="3"/>
  <c r="X79" i="3"/>
  <c r="X25" i="3"/>
  <c r="X123" i="3"/>
  <c r="X7" i="3"/>
  <c r="X72" i="3"/>
  <c r="X122" i="3"/>
  <c r="X20" i="3"/>
  <c r="X102" i="3"/>
  <c r="X94" i="3"/>
  <c r="X38" i="3"/>
  <c r="X107" i="3"/>
  <c r="X61" i="3"/>
  <c r="X93" i="3"/>
  <c r="X92" i="3"/>
  <c r="X37" i="3"/>
  <c r="X6" i="3"/>
  <c r="X130" i="3"/>
  <c r="X52" i="3"/>
  <c r="X129" i="3"/>
  <c r="X5" i="3"/>
  <c r="X71" i="3"/>
  <c r="X91" i="3"/>
  <c r="X90" i="3"/>
  <c r="X59" i="3"/>
  <c r="X51" i="3"/>
  <c r="X4" i="3"/>
  <c r="X3" i="3"/>
  <c r="X36" i="3"/>
  <c r="X70" i="3"/>
  <c r="X89" i="3"/>
  <c r="X19" i="3"/>
  <c r="X60" i="3"/>
  <c r="X78" i="3"/>
  <c r="X69" i="3"/>
  <c r="X128" i="3"/>
  <c r="X35" i="3"/>
  <c r="X98" i="3"/>
  <c r="X104" i="3"/>
  <c r="X106" i="3"/>
  <c r="X88" i="3"/>
  <c r="X50" i="3"/>
  <c r="X87" i="3"/>
  <c r="X111" i="3"/>
  <c r="X34" i="3"/>
  <c r="X18" i="3"/>
  <c r="X68" i="3"/>
  <c r="X86" i="3"/>
  <c r="X33" i="3"/>
  <c r="X44" i="3"/>
  <c r="X85" i="3"/>
  <c r="X103" i="3"/>
  <c r="X58" i="3"/>
  <c r="X126" i="3"/>
  <c r="X118" i="3"/>
  <c r="X110" i="3"/>
  <c r="X109" i="3"/>
  <c r="X32" i="3"/>
  <c r="X117" i="3"/>
  <c r="X105" i="3"/>
  <c r="X125" i="3"/>
  <c r="X120" i="3"/>
  <c r="X24" i="3"/>
  <c r="X53" i="3"/>
  <c r="X67" i="3"/>
  <c r="X66" i="3"/>
  <c r="X84" i="3"/>
  <c r="X23" i="3"/>
  <c r="X65" i="3"/>
  <c r="X49" i="3"/>
  <c r="X12" i="3"/>
  <c r="X48" i="3"/>
  <c r="X31" i="3"/>
  <c r="X74" i="3"/>
  <c r="X30" i="3"/>
  <c r="X45" i="3"/>
  <c r="X119" i="3"/>
  <c r="X27" i="3"/>
  <c r="X22" i="3"/>
  <c r="X42" i="3"/>
  <c r="X43" i="3"/>
  <c r="X21" i="3"/>
  <c r="X77" i="3"/>
  <c r="X116" i="3"/>
  <c r="X41" i="3"/>
  <c r="X40" i="3"/>
  <c r="X108" i="3"/>
  <c r="X83" i="3"/>
  <c r="X76" i="3"/>
  <c r="X29" i="3"/>
  <c r="X54" i="3"/>
  <c r="X121" i="3"/>
  <c r="X2" i="3"/>
  <c r="X535" i="3"/>
  <c r="X534" i="3"/>
  <c r="X531" i="3"/>
  <c r="X530" i="3"/>
  <c r="X529" i="3"/>
  <c r="X528" i="3"/>
  <c r="X527" i="3"/>
  <c r="X526" i="3"/>
  <c r="X525" i="3"/>
  <c r="X524" i="3"/>
  <c r="X523" i="3"/>
  <c r="X522" i="3"/>
  <c r="X521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533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532" i="3"/>
  <c r="X453" i="3"/>
  <c r="X452" i="3"/>
  <c r="X451" i="3"/>
  <c r="X450" i="3"/>
  <c r="X449" i="3"/>
  <c r="X447" i="3"/>
  <c r="X831" i="3"/>
  <c r="X821" i="3"/>
  <c r="X743" i="3"/>
  <c r="X830" i="3"/>
  <c r="X794" i="3"/>
  <c r="X829" i="3"/>
  <c r="X742" i="3"/>
  <c r="X776" i="3"/>
  <c r="X775" i="3"/>
  <c r="X820" i="3"/>
  <c r="X819" i="3"/>
  <c r="X806" i="3"/>
  <c r="X766" i="3"/>
  <c r="X748" i="3"/>
  <c r="X791" i="3"/>
  <c r="X790" i="3"/>
  <c r="X732" i="3"/>
  <c r="X752" i="3"/>
  <c r="X731" i="3"/>
  <c r="X818" i="3"/>
  <c r="X789" i="3"/>
  <c r="X788" i="3"/>
  <c r="X817" i="3"/>
  <c r="X774" i="3"/>
  <c r="X773" i="3"/>
  <c r="X800" i="3"/>
  <c r="X754" i="3"/>
  <c r="X764" i="3"/>
  <c r="X758" i="3"/>
  <c r="X816" i="3"/>
  <c r="X805" i="3"/>
  <c r="X741" i="3"/>
  <c r="X828" i="3"/>
  <c r="X772" i="3"/>
  <c r="X771" i="3"/>
  <c r="X740" i="3"/>
  <c r="X799" i="3"/>
  <c r="X747" i="3"/>
  <c r="X798" i="3"/>
  <c r="X760" i="3"/>
  <c r="X815" i="3"/>
  <c r="X814" i="3"/>
  <c r="X746" i="3"/>
  <c r="X757" i="3"/>
  <c r="X804" i="3"/>
  <c r="X751" i="3"/>
  <c r="X787" i="3"/>
  <c r="X739" i="3"/>
  <c r="X792" i="3"/>
  <c r="X827" i="3"/>
  <c r="X797" i="3"/>
  <c r="X770" i="3"/>
  <c r="X813" i="3"/>
  <c r="X812" i="3"/>
  <c r="X796" i="3"/>
  <c r="X811" i="3"/>
  <c r="X765" i="3"/>
  <c r="X803" i="3"/>
  <c r="X738" i="3"/>
  <c r="X786" i="3"/>
  <c r="X802" i="3"/>
  <c r="X801" i="3"/>
  <c r="X756" i="3"/>
  <c r="X729" i="3"/>
  <c r="X779" i="3"/>
  <c r="X785" i="3"/>
  <c r="X728" i="3"/>
  <c r="X784" i="3"/>
  <c r="X826" i="3"/>
  <c r="X737" i="3"/>
  <c r="X767" i="3"/>
  <c r="X782" i="3"/>
  <c r="X825" i="3"/>
  <c r="X795" i="3"/>
  <c r="X745" i="3"/>
  <c r="X736" i="3"/>
  <c r="X824" i="3"/>
  <c r="X744" i="3"/>
  <c r="X753" i="3"/>
  <c r="X768" i="3"/>
  <c r="X808" i="3"/>
  <c r="X783" i="3"/>
  <c r="X759" i="3"/>
  <c r="X750" i="3"/>
  <c r="X810" i="3"/>
  <c r="X777" i="3"/>
  <c r="X730" i="3"/>
  <c r="X809" i="3"/>
  <c r="X763" i="3"/>
  <c r="X781" i="3"/>
  <c r="X749" i="3"/>
  <c r="X735" i="3"/>
  <c r="X807" i="3"/>
  <c r="X762" i="3"/>
  <c r="X734" i="3"/>
  <c r="U158" i="3"/>
  <c r="U206" i="3"/>
  <c r="U165" i="3"/>
  <c r="U193" i="3"/>
  <c r="U215" i="3"/>
  <c r="U201" i="3"/>
  <c r="U152" i="3"/>
  <c r="U163" i="3"/>
  <c r="U151" i="3"/>
  <c r="U210" i="3"/>
  <c r="U177" i="3"/>
  <c r="U186" i="3"/>
  <c r="U150" i="3"/>
  <c r="U162" i="3"/>
  <c r="U149" i="3"/>
  <c r="U143" i="3"/>
  <c r="U197" i="3"/>
  <c r="U207" i="3"/>
  <c r="U142" i="3"/>
  <c r="U214" i="3"/>
  <c r="U141" i="3"/>
  <c r="U148" i="3"/>
  <c r="U182" i="3"/>
  <c r="U199" i="3"/>
  <c r="U174" i="3"/>
  <c r="U147" i="3"/>
  <c r="U196" i="3"/>
  <c r="U170" i="3"/>
  <c r="U140" i="3"/>
  <c r="U190" i="3"/>
  <c r="U181" i="3"/>
  <c r="U213" i="3"/>
  <c r="U200" i="3"/>
  <c r="U204" i="3"/>
  <c r="U169" i="3"/>
  <c r="U146" i="3"/>
  <c r="U180" i="3"/>
  <c r="U179" i="3"/>
  <c r="U134" i="3"/>
  <c r="U198" i="3"/>
  <c r="U161" i="3"/>
  <c r="U157" i="3"/>
  <c r="U552" i="3"/>
  <c r="U203" i="3"/>
  <c r="U202" i="3"/>
  <c r="U209" i="3"/>
  <c r="U145" i="3"/>
  <c r="U188" i="3"/>
  <c r="U164" i="3"/>
  <c r="U176" i="3"/>
  <c r="U205" i="3"/>
  <c r="U173" i="3"/>
  <c r="U160" i="3"/>
  <c r="U168" i="3"/>
  <c r="U192" i="3"/>
  <c r="U172" i="3"/>
  <c r="U212" i="3"/>
  <c r="U185" i="3"/>
  <c r="U139" i="3"/>
  <c r="U211" i="3"/>
  <c r="U156" i="3"/>
  <c r="U155" i="3"/>
  <c r="U166" i="3"/>
  <c r="U154" i="3"/>
  <c r="U153" i="3"/>
  <c r="U208" i="3"/>
  <c r="U195" i="3"/>
  <c r="U187" i="3"/>
  <c r="U184" i="3"/>
  <c r="U138" i="3"/>
  <c r="U137" i="3"/>
  <c r="U175" i="3"/>
  <c r="U178" i="3"/>
  <c r="U136" i="3"/>
  <c r="U194" i="3"/>
  <c r="U171" i="3"/>
  <c r="U144" i="3"/>
  <c r="U167" i="3"/>
  <c r="U159" i="3"/>
  <c r="U189" i="3"/>
  <c r="U851" i="3"/>
  <c r="U850" i="3"/>
  <c r="U849" i="3"/>
  <c r="U848" i="3"/>
  <c r="U847" i="3"/>
  <c r="U846" i="3"/>
  <c r="U845" i="3"/>
  <c r="U844" i="3"/>
  <c r="U843" i="3"/>
  <c r="U842" i="3"/>
  <c r="U841" i="3"/>
  <c r="U837" i="3"/>
  <c r="U836" i="3"/>
  <c r="U835" i="3"/>
  <c r="U840" i="3"/>
  <c r="U839" i="3"/>
  <c r="U833" i="3"/>
  <c r="U832" i="3"/>
  <c r="U598" i="3"/>
  <c r="U607" i="3"/>
  <c r="U602" i="3"/>
  <c r="U589" i="3"/>
  <c r="U579" i="3"/>
  <c r="U574" i="3"/>
  <c r="U575" i="3"/>
  <c r="U548" i="3"/>
  <c r="U544" i="3"/>
  <c r="U615" i="3"/>
  <c r="U558" i="3"/>
  <c r="U614" i="3"/>
  <c r="U601" i="3"/>
  <c r="U588" i="3"/>
  <c r="U613" i="3"/>
  <c r="U569" i="3"/>
  <c r="U572" i="3"/>
  <c r="U565" i="3"/>
  <c r="U571" i="3"/>
  <c r="U536" i="3"/>
  <c r="U587" i="3"/>
  <c r="U592" i="3"/>
  <c r="U586" i="3"/>
  <c r="U557" i="3"/>
  <c r="U542" i="3"/>
  <c r="U603" i="3"/>
  <c r="U541" i="3"/>
  <c r="U597" i="3"/>
  <c r="U550" i="3"/>
  <c r="U563" i="3"/>
  <c r="U551" i="3"/>
  <c r="U585" i="3"/>
  <c r="U556" i="3"/>
  <c r="U577" i="3"/>
  <c r="U606" i="3"/>
  <c r="U543" i="3"/>
  <c r="U562" i="3"/>
  <c r="U568" i="3"/>
  <c r="U600" i="3"/>
  <c r="U593" i="3"/>
  <c r="U547" i="3"/>
  <c r="U591" i="3"/>
  <c r="U610" i="3"/>
  <c r="U581" i="3"/>
  <c r="U546" i="3"/>
  <c r="U609" i="3"/>
  <c r="U573" i="3"/>
  <c r="U545" i="3"/>
  <c r="U584" i="3"/>
  <c r="U605" i="3"/>
  <c r="U590" i="3"/>
  <c r="U566" i="3"/>
  <c r="U612" i="3"/>
  <c r="U567" i="3"/>
  <c r="U539" i="3"/>
  <c r="U538" i="3"/>
  <c r="U537" i="3"/>
  <c r="U561" i="3"/>
  <c r="U576" i="3"/>
  <c r="U570" i="3"/>
  <c r="U555" i="3"/>
  <c r="U564" i="3"/>
  <c r="U549" i="3"/>
  <c r="U583" i="3"/>
  <c r="U540" i="3"/>
  <c r="U611" i="3"/>
  <c r="U604" i="3"/>
  <c r="U599" i="3"/>
  <c r="U554" i="3"/>
  <c r="U578" i="3"/>
  <c r="U559" i="3"/>
  <c r="U404" i="3"/>
  <c r="U410" i="3"/>
  <c r="U352" i="3"/>
  <c r="U343" i="3"/>
  <c r="U434" i="3"/>
  <c r="U444" i="3"/>
  <c r="U397" i="3"/>
  <c r="U433" i="3"/>
  <c r="U396" i="3"/>
  <c r="U446" i="3"/>
  <c r="U376" i="3"/>
  <c r="U432" i="3"/>
  <c r="U364" i="3"/>
  <c r="U375" i="3"/>
  <c r="U395" i="3"/>
  <c r="U403" i="3"/>
  <c r="U419" i="3"/>
  <c r="U418" i="3"/>
  <c r="U417" i="3"/>
  <c r="U394" i="3"/>
  <c r="U416" i="3"/>
  <c r="U431" i="3"/>
  <c r="U393" i="3"/>
  <c r="U407" i="3"/>
  <c r="U443" i="3"/>
  <c r="U363" i="3"/>
  <c r="U430" i="3"/>
  <c r="U409" i="3"/>
  <c r="U406" i="3"/>
  <c r="U351" i="3"/>
  <c r="U408" i="3"/>
  <c r="U424" i="3"/>
  <c r="U415" i="3"/>
  <c r="U442" i="3"/>
  <c r="U342" i="3"/>
  <c r="U362" i="3"/>
  <c r="U392" i="3"/>
  <c r="U391" i="3"/>
  <c r="U390" i="3"/>
  <c r="U374" i="3"/>
  <c r="U389" i="3"/>
  <c r="U388" i="3"/>
  <c r="U412" i="3"/>
  <c r="U441" i="3"/>
  <c r="U373" i="3"/>
  <c r="U387" i="3"/>
  <c r="U350" i="3"/>
  <c r="U337" i="3"/>
  <c r="U440" i="3"/>
  <c r="U372" i="3"/>
  <c r="U398" i="3"/>
  <c r="U414" i="3"/>
  <c r="U429" i="3"/>
  <c r="U386" i="3"/>
  <c r="U349" i="3"/>
  <c r="U428" i="3"/>
  <c r="U361" i="3"/>
  <c r="U385" i="3"/>
  <c r="U384" i="3"/>
  <c r="U360" i="3"/>
  <c r="U341" i="3"/>
  <c r="U383" i="3"/>
  <c r="U371" i="3"/>
  <c r="U413" i="3"/>
  <c r="U347" i="3"/>
  <c r="U382" i="3"/>
  <c r="U405" i="3"/>
  <c r="U427" i="3"/>
  <c r="U411" i="3"/>
  <c r="U348" i="3"/>
  <c r="U340" i="3"/>
  <c r="U402" i="3"/>
  <c r="U346" i="3"/>
  <c r="U345" i="3"/>
  <c r="U421" i="3"/>
  <c r="U445" i="3"/>
  <c r="U370" i="3"/>
  <c r="U369" i="3"/>
  <c r="U401" i="3"/>
  <c r="U339" i="3"/>
  <c r="U359" i="3"/>
  <c r="U127" i="3"/>
  <c r="U420" i="3"/>
  <c r="U426" i="3"/>
  <c r="U358" i="3"/>
  <c r="U436" i="3"/>
  <c r="U438" i="3"/>
  <c r="U338" i="3"/>
  <c r="U357" i="3"/>
  <c r="U368" i="3"/>
  <c r="U381" i="3"/>
  <c r="U380" i="3"/>
  <c r="U356" i="3"/>
  <c r="U367" i="3"/>
  <c r="U355" i="3"/>
  <c r="U379" i="3"/>
  <c r="U378" i="3"/>
  <c r="U423" i="3"/>
  <c r="U400" i="3"/>
  <c r="U354" i="3"/>
  <c r="U399" i="3"/>
  <c r="U439" i="3"/>
  <c r="U353" i="3"/>
  <c r="U435" i="3"/>
  <c r="U437" i="3"/>
  <c r="U377" i="3"/>
  <c r="U366" i="3"/>
  <c r="U422" i="3"/>
  <c r="U425" i="3"/>
  <c r="U344" i="3"/>
  <c r="U225" i="3"/>
  <c r="U224" i="3"/>
  <c r="U223" i="3"/>
  <c r="U312" i="3"/>
  <c r="U311" i="3"/>
  <c r="U279" i="3"/>
  <c r="U272" i="3"/>
  <c r="U221" i="3"/>
  <c r="U240" i="3"/>
  <c r="U282" i="3"/>
  <c r="U310" i="3"/>
  <c r="U309" i="3"/>
  <c r="U220" i="3"/>
  <c r="U253" i="3"/>
  <c r="U336" i="3"/>
  <c r="U322" i="3"/>
  <c r="U219" i="3"/>
  <c r="U271" i="3"/>
  <c r="U278" i="3"/>
  <c r="U222" i="3"/>
  <c r="U218" i="3"/>
  <c r="U308" i="3"/>
  <c r="U258" i="3"/>
  <c r="U307" i="3"/>
  <c r="U325" i="3"/>
  <c r="U239" i="3"/>
  <c r="U306" i="3"/>
  <c r="U243" i="3"/>
  <c r="U257" i="3"/>
  <c r="U321" i="3"/>
  <c r="U305" i="3"/>
  <c r="U304" i="3"/>
  <c r="U238" i="3"/>
  <c r="U303" i="3"/>
  <c r="U320" i="3"/>
  <c r="U302" i="3"/>
  <c r="U270" i="3"/>
  <c r="U301" i="3"/>
  <c r="U300" i="3"/>
  <c r="U299" i="3"/>
  <c r="U256" i="3"/>
  <c r="U269" i="3"/>
  <c r="U298" i="3"/>
  <c r="U319" i="3"/>
  <c r="U297" i="3"/>
  <c r="U247" i="3"/>
  <c r="U335" i="3"/>
  <c r="U296" i="3"/>
  <c r="U295" i="3"/>
  <c r="U252" i="3"/>
  <c r="U248" i="3"/>
  <c r="U294" i="3"/>
  <c r="U293" i="3"/>
  <c r="U251" i="3"/>
  <c r="U246" i="3"/>
  <c r="U318" i="3"/>
  <c r="U324" i="3"/>
  <c r="U332" i="3"/>
  <c r="U292" i="3"/>
  <c r="U281" i="3"/>
  <c r="U291" i="3"/>
  <c r="U245" i="3"/>
  <c r="U290" i="3"/>
  <c r="U317" i="3"/>
  <c r="U289" i="3"/>
  <c r="U237" i="3"/>
  <c r="U288" i="3"/>
  <c r="U287" i="3"/>
  <c r="U268" i="3"/>
  <c r="U250" i="3"/>
  <c r="U236" i="3"/>
  <c r="U235" i="3"/>
  <c r="U286" i="3"/>
  <c r="U328" i="3"/>
  <c r="U316" i="3"/>
  <c r="U267" i="3"/>
  <c r="U234" i="3"/>
  <c r="U266" i="3"/>
  <c r="U265" i="3"/>
  <c r="U264" i="3"/>
  <c r="U263" i="3"/>
  <c r="U326" i="3"/>
  <c r="U334" i="3"/>
  <c r="U233" i="3"/>
  <c r="U277" i="3"/>
  <c r="U315" i="3"/>
  <c r="U232" i="3"/>
  <c r="U231" i="3"/>
  <c r="U217" i="3"/>
  <c r="U216" i="3"/>
  <c r="U333" i="3"/>
  <c r="U230" i="3"/>
  <c r="U276" i="3"/>
  <c r="U331" i="3"/>
  <c r="U262" i="3"/>
  <c r="U280" i="3"/>
  <c r="U255" i="3"/>
  <c r="U254" i="3"/>
  <c r="U327" i="3"/>
  <c r="U314" i="3"/>
  <c r="U275" i="3"/>
  <c r="U229" i="3"/>
  <c r="U330" i="3"/>
  <c r="U274" i="3"/>
  <c r="U323" i="3"/>
  <c r="U228" i="3"/>
  <c r="U329" i="3"/>
  <c r="U261" i="3"/>
  <c r="U227" i="3"/>
  <c r="U285" i="3"/>
  <c r="U260" i="3"/>
  <c r="U284" i="3"/>
  <c r="U259" i="3"/>
  <c r="U273" i="3"/>
  <c r="U242" i="3"/>
  <c r="U226" i="3"/>
  <c r="U249" i="3"/>
  <c r="U241" i="3"/>
  <c r="U283" i="3"/>
  <c r="U244" i="3"/>
  <c r="U838" i="3"/>
  <c r="U720" i="3"/>
  <c r="U710" i="3"/>
  <c r="U637" i="3"/>
  <c r="U685" i="3"/>
  <c r="U719" i="3"/>
  <c r="U701" i="3"/>
  <c r="U718" i="3"/>
  <c r="U717" i="3"/>
  <c r="U671" i="3"/>
  <c r="U624" i="3"/>
  <c r="U626" i="3"/>
  <c r="U646" i="3"/>
  <c r="U623" i="3"/>
  <c r="U684" i="3"/>
  <c r="U708" i="3"/>
  <c r="U645" i="3"/>
  <c r="U654" i="3"/>
  <c r="U644" i="3"/>
  <c r="U693" i="3"/>
  <c r="U726" i="3"/>
  <c r="U716" i="3"/>
  <c r="U643" i="3"/>
  <c r="U630" i="3"/>
  <c r="U642" i="3"/>
  <c r="U655" i="3"/>
  <c r="U688" i="3"/>
  <c r="U707" i="3"/>
  <c r="U659" i="3"/>
  <c r="U723" i="3"/>
  <c r="U722" i="3"/>
  <c r="U700" i="3"/>
  <c r="U692" i="3"/>
  <c r="U699" i="3"/>
  <c r="U694" i="3"/>
  <c r="U668" i="3"/>
  <c r="U667" i="3"/>
  <c r="U715" i="3"/>
  <c r="U725" i="3"/>
  <c r="U679" i="3"/>
  <c r="U653" i="3"/>
  <c r="U698" i="3"/>
  <c r="U629" i="3"/>
  <c r="U648" i="3"/>
  <c r="U622" i="3"/>
  <c r="U691" i="3"/>
  <c r="U706" i="3"/>
  <c r="U714" i="3"/>
  <c r="U678" i="3"/>
  <c r="U677" i="3"/>
  <c r="U713" i="3"/>
  <c r="U641" i="3"/>
  <c r="U666" i="3"/>
  <c r="U665" i="3"/>
  <c r="U636" i="3"/>
  <c r="U640" i="3"/>
  <c r="U658" i="3"/>
  <c r="U657" i="3"/>
  <c r="U670" i="3"/>
  <c r="U683" i="3"/>
  <c r="U712" i="3"/>
  <c r="U682" i="3"/>
  <c r="U652" i="3"/>
  <c r="U635" i="3"/>
  <c r="U669" i="3"/>
  <c r="U651" i="3"/>
  <c r="U690" i="3"/>
  <c r="U634" i="3"/>
  <c r="U633" i="3"/>
  <c r="U632" i="3"/>
  <c r="U676" i="3"/>
  <c r="U681" i="3"/>
  <c r="U639" i="3"/>
  <c r="U650" i="3"/>
  <c r="U705" i="3"/>
  <c r="U711" i="3"/>
  <c r="U675" i="3"/>
  <c r="U697" i="3"/>
  <c r="U638" i="3"/>
  <c r="U674" i="3"/>
  <c r="U664" i="3"/>
  <c r="U704" i="3"/>
  <c r="U663" i="3"/>
  <c r="U686" i="3"/>
  <c r="U724" i="3"/>
  <c r="U703" i="3"/>
  <c r="U662" i="3"/>
  <c r="U695" i="3"/>
  <c r="U709" i="3"/>
  <c r="U661" i="3"/>
  <c r="U721" i="3"/>
  <c r="U702" i="3"/>
  <c r="U628" i="3"/>
  <c r="U660" i="3"/>
  <c r="U656" i="3"/>
  <c r="U689" i="3"/>
  <c r="U680" i="3"/>
  <c r="U672" i="3"/>
  <c r="U673" i="3"/>
  <c r="U649" i="3"/>
  <c r="U621" i="3"/>
  <c r="U631" i="3"/>
  <c r="U627" i="3"/>
  <c r="U696" i="3"/>
  <c r="U687" i="3"/>
  <c r="U823" i="3"/>
  <c r="U16" i="3"/>
  <c r="U15" i="3"/>
  <c r="U14" i="3"/>
  <c r="U115" i="3"/>
  <c r="U47" i="3"/>
  <c r="U13" i="3"/>
  <c r="U57" i="3"/>
  <c r="U46" i="3"/>
  <c r="U131" i="3"/>
  <c r="U114" i="3"/>
  <c r="U28" i="3"/>
  <c r="U133" i="3"/>
  <c r="U113" i="3"/>
  <c r="U365" i="3"/>
  <c r="U64" i="3"/>
  <c r="U17" i="3"/>
  <c r="U82" i="3"/>
  <c r="U75" i="3"/>
  <c r="U81" i="3"/>
  <c r="U39" i="3"/>
  <c r="U63" i="3"/>
  <c r="U80" i="3"/>
  <c r="U73" i="3"/>
  <c r="U11" i="3"/>
  <c r="U101" i="3"/>
  <c r="U10" i="3"/>
  <c r="U100" i="3"/>
  <c r="U97" i="3"/>
  <c r="U9" i="3"/>
  <c r="U124" i="3"/>
  <c r="U62" i="3"/>
  <c r="U112" i="3"/>
  <c r="U132" i="3"/>
  <c r="U56" i="3"/>
  <c r="U26" i="3"/>
  <c r="U96" i="3"/>
  <c r="U55" i="3"/>
  <c r="U8" i="3"/>
  <c r="U95" i="3"/>
  <c r="U99" i="3"/>
  <c r="U79" i="3"/>
  <c r="U25" i="3"/>
  <c r="U123" i="3"/>
  <c r="U7" i="3"/>
  <c r="U72" i="3"/>
  <c r="U122" i="3"/>
  <c r="U20" i="3"/>
  <c r="U102" i="3"/>
  <c r="U94" i="3"/>
  <c r="U38" i="3"/>
  <c r="U107" i="3"/>
  <c r="U61" i="3"/>
  <c r="U93" i="3"/>
  <c r="U92" i="3"/>
  <c r="U37" i="3"/>
  <c r="U6" i="3"/>
  <c r="U130" i="3"/>
  <c r="U52" i="3"/>
  <c r="U129" i="3"/>
  <c r="U5" i="3"/>
  <c r="U71" i="3"/>
  <c r="U91" i="3"/>
  <c r="U90" i="3"/>
  <c r="U59" i="3"/>
  <c r="U51" i="3"/>
  <c r="U4" i="3"/>
  <c r="U3" i="3"/>
  <c r="U36" i="3"/>
  <c r="U70" i="3"/>
  <c r="U89" i="3"/>
  <c r="U19" i="3"/>
  <c r="U60" i="3"/>
  <c r="U78" i="3"/>
  <c r="U69" i="3"/>
  <c r="U128" i="3"/>
  <c r="U35" i="3"/>
  <c r="U98" i="3"/>
  <c r="U104" i="3"/>
  <c r="U106" i="3"/>
  <c r="U88" i="3"/>
  <c r="U50" i="3"/>
  <c r="U87" i="3"/>
  <c r="U111" i="3"/>
  <c r="U34" i="3"/>
  <c r="U18" i="3"/>
  <c r="U68" i="3"/>
  <c r="U86" i="3"/>
  <c r="U33" i="3"/>
  <c r="U44" i="3"/>
  <c r="U85" i="3"/>
  <c r="U103" i="3"/>
  <c r="U58" i="3"/>
  <c r="U126" i="3"/>
  <c r="U118" i="3"/>
  <c r="U110" i="3"/>
  <c r="U109" i="3"/>
  <c r="U32" i="3"/>
  <c r="U117" i="3"/>
  <c r="U105" i="3"/>
  <c r="U125" i="3"/>
  <c r="U120" i="3"/>
  <c r="U24" i="3"/>
  <c r="U53" i="3"/>
  <c r="U67" i="3"/>
  <c r="U66" i="3"/>
  <c r="U84" i="3"/>
  <c r="U23" i="3"/>
  <c r="U65" i="3"/>
  <c r="U49" i="3"/>
  <c r="U12" i="3"/>
  <c r="U48" i="3"/>
  <c r="U31" i="3"/>
  <c r="U74" i="3"/>
  <c r="U30" i="3"/>
  <c r="U45" i="3"/>
  <c r="U119" i="3"/>
  <c r="U27" i="3"/>
  <c r="U22" i="3"/>
  <c r="U42" i="3"/>
  <c r="U43" i="3"/>
  <c r="U21" i="3"/>
  <c r="U77" i="3"/>
  <c r="U116" i="3"/>
  <c r="U41" i="3"/>
  <c r="U40" i="3"/>
  <c r="U108" i="3"/>
  <c r="U83" i="3"/>
  <c r="U76" i="3"/>
  <c r="U29" i="3"/>
  <c r="U54" i="3"/>
  <c r="U121" i="3"/>
  <c r="U2" i="3"/>
  <c r="U535" i="3"/>
  <c r="U534" i="3"/>
  <c r="U531" i="3"/>
  <c r="U530" i="3"/>
  <c r="U529" i="3"/>
  <c r="U528" i="3"/>
  <c r="U527" i="3"/>
  <c r="U526" i="3"/>
  <c r="U525" i="3"/>
  <c r="U524" i="3"/>
  <c r="U523" i="3"/>
  <c r="U522" i="3"/>
  <c r="U521" i="3"/>
  <c r="U520" i="3"/>
  <c r="U519" i="3"/>
  <c r="U518" i="3"/>
  <c r="U517" i="3"/>
  <c r="U516" i="3"/>
  <c r="U515" i="3"/>
  <c r="U514" i="3"/>
  <c r="U513" i="3"/>
  <c r="U512" i="3"/>
  <c r="U511" i="3"/>
  <c r="U510" i="3"/>
  <c r="U509" i="3"/>
  <c r="U508" i="3"/>
  <c r="U507" i="3"/>
  <c r="U506" i="3"/>
  <c r="U505" i="3"/>
  <c r="U504" i="3"/>
  <c r="U503" i="3"/>
  <c r="U502" i="3"/>
  <c r="U501" i="3"/>
  <c r="U500" i="3"/>
  <c r="U499" i="3"/>
  <c r="U498" i="3"/>
  <c r="U497" i="3"/>
  <c r="U496" i="3"/>
  <c r="U495" i="3"/>
  <c r="U494" i="3"/>
  <c r="U493" i="3"/>
  <c r="U492" i="3"/>
  <c r="U491" i="3"/>
  <c r="U490" i="3"/>
  <c r="U489" i="3"/>
  <c r="U488" i="3"/>
  <c r="U487" i="3"/>
  <c r="U486" i="3"/>
  <c r="U485" i="3"/>
  <c r="U484" i="3"/>
  <c r="U483" i="3"/>
  <c r="U482" i="3"/>
  <c r="U481" i="3"/>
  <c r="U480" i="3"/>
  <c r="U479" i="3"/>
  <c r="U478" i="3"/>
  <c r="U477" i="3"/>
  <c r="U533" i="3"/>
  <c r="U476" i="3"/>
  <c r="U475" i="3"/>
  <c r="U474" i="3"/>
  <c r="U473" i="3"/>
  <c r="U472" i="3"/>
  <c r="U471" i="3"/>
  <c r="U470" i="3"/>
  <c r="U469" i="3"/>
  <c r="U468" i="3"/>
  <c r="U467" i="3"/>
  <c r="U466" i="3"/>
  <c r="U465" i="3"/>
  <c r="U464" i="3"/>
  <c r="U463" i="3"/>
  <c r="U462" i="3"/>
  <c r="U461" i="3"/>
  <c r="U460" i="3"/>
  <c r="U459" i="3"/>
  <c r="U458" i="3"/>
  <c r="U457" i="3"/>
  <c r="U456" i="3"/>
  <c r="U455" i="3"/>
  <c r="U454" i="3"/>
  <c r="U532" i="3"/>
  <c r="U453" i="3"/>
  <c r="U452" i="3"/>
  <c r="U451" i="3"/>
  <c r="U450" i="3"/>
  <c r="U449" i="3"/>
  <c r="U447" i="3"/>
  <c r="U831" i="3"/>
  <c r="U821" i="3"/>
  <c r="U743" i="3"/>
  <c r="U830" i="3"/>
  <c r="U794" i="3"/>
  <c r="U829" i="3"/>
  <c r="U742" i="3"/>
  <c r="U776" i="3"/>
  <c r="U775" i="3"/>
  <c r="U820" i="3"/>
  <c r="U819" i="3"/>
  <c r="U806" i="3"/>
  <c r="U766" i="3"/>
  <c r="U748" i="3"/>
  <c r="U791" i="3"/>
  <c r="U790" i="3"/>
  <c r="U732" i="3"/>
  <c r="U752" i="3"/>
  <c r="U731" i="3"/>
  <c r="U818" i="3"/>
  <c r="U789" i="3"/>
  <c r="U788" i="3"/>
  <c r="U817" i="3"/>
  <c r="U774" i="3"/>
  <c r="U773" i="3"/>
  <c r="U800" i="3"/>
  <c r="U754" i="3"/>
  <c r="U764" i="3"/>
  <c r="U758" i="3"/>
  <c r="U816" i="3"/>
  <c r="U805" i="3"/>
  <c r="U741" i="3"/>
  <c r="U828" i="3"/>
  <c r="U772" i="3"/>
  <c r="U771" i="3"/>
  <c r="U740" i="3"/>
  <c r="U799" i="3"/>
  <c r="U747" i="3"/>
  <c r="U798" i="3"/>
  <c r="U760" i="3"/>
  <c r="U815" i="3"/>
  <c r="U814" i="3"/>
  <c r="U746" i="3"/>
  <c r="U757" i="3"/>
  <c r="U804" i="3"/>
  <c r="U751" i="3"/>
  <c r="U787" i="3"/>
  <c r="U739" i="3"/>
  <c r="U792" i="3"/>
  <c r="U827" i="3"/>
  <c r="U797" i="3"/>
  <c r="U770" i="3"/>
  <c r="U813" i="3"/>
  <c r="U812" i="3"/>
  <c r="U796" i="3"/>
  <c r="U811" i="3"/>
  <c r="U765" i="3"/>
  <c r="U803" i="3"/>
  <c r="U738" i="3"/>
  <c r="U786" i="3"/>
  <c r="U802" i="3"/>
  <c r="U801" i="3"/>
  <c r="U756" i="3"/>
  <c r="U729" i="3"/>
  <c r="U779" i="3"/>
  <c r="U785" i="3"/>
  <c r="U728" i="3"/>
  <c r="U784" i="3"/>
  <c r="U826" i="3"/>
  <c r="U737" i="3"/>
  <c r="U767" i="3"/>
  <c r="U782" i="3"/>
  <c r="U825" i="3"/>
  <c r="U795" i="3"/>
  <c r="U745" i="3"/>
  <c r="U736" i="3"/>
  <c r="U824" i="3"/>
  <c r="U744" i="3"/>
  <c r="U753" i="3"/>
  <c r="U768" i="3"/>
  <c r="U808" i="3"/>
  <c r="U783" i="3"/>
  <c r="U759" i="3"/>
  <c r="U750" i="3"/>
  <c r="U810" i="3"/>
  <c r="U777" i="3"/>
  <c r="U730" i="3"/>
  <c r="U809" i="3"/>
  <c r="U763" i="3"/>
  <c r="U781" i="3"/>
  <c r="U749" i="3"/>
  <c r="U735" i="3"/>
  <c r="U807" i="3"/>
  <c r="U762" i="3"/>
  <c r="U734" i="3"/>
  <c r="R404" i="3"/>
  <c r="R410" i="3"/>
  <c r="R352" i="3"/>
  <c r="R343" i="3"/>
  <c r="R434" i="3"/>
  <c r="R444" i="3"/>
  <c r="R397" i="3"/>
  <c r="R433" i="3"/>
  <c r="R396" i="3"/>
  <c r="R446" i="3"/>
  <c r="R376" i="3"/>
  <c r="R432" i="3"/>
  <c r="R364" i="3"/>
  <c r="R375" i="3"/>
  <c r="R395" i="3"/>
  <c r="R403" i="3"/>
  <c r="R419" i="3"/>
  <c r="R418" i="3"/>
  <c r="R417" i="3"/>
  <c r="R394" i="3"/>
  <c r="R416" i="3"/>
  <c r="R431" i="3"/>
  <c r="R393" i="3"/>
  <c r="R407" i="3"/>
  <c r="R443" i="3"/>
  <c r="R363" i="3"/>
  <c r="R430" i="3"/>
  <c r="R409" i="3"/>
  <c r="R406" i="3"/>
  <c r="R351" i="3"/>
  <c r="R408" i="3"/>
  <c r="R424" i="3"/>
  <c r="R415" i="3"/>
  <c r="R442" i="3"/>
  <c r="R342" i="3"/>
  <c r="R362" i="3"/>
  <c r="R392" i="3"/>
  <c r="R391" i="3"/>
  <c r="R390" i="3"/>
  <c r="R374" i="3"/>
  <c r="R389" i="3"/>
  <c r="R388" i="3"/>
  <c r="R412" i="3"/>
  <c r="R441" i="3"/>
  <c r="R373" i="3"/>
  <c r="R387" i="3"/>
  <c r="R350" i="3"/>
  <c r="R337" i="3"/>
  <c r="R440" i="3"/>
  <c r="R372" i="3"/>
  <c r="R398" i="3"/>
  <c r="R414" i="3"/>
  <c r="R429" i="3"/>
  <c r="R386" i="3"/>
  <c r="R349" i="3"/>
  <c r="R428" i="3"/>
  <c r="R361" i="3"/>
  <c r="R385" i="3"/>
  <c r="R384" i="3"/>
  <c r="R360" i="3"/>
  <c r="R341" i="3"/>
  <c r="R383" i="3"/>
  <c r="R371" i="3"/>
  <c r="R413" i="3"/>
  <c r="R347" i="3"/>
  <c r="R382" i="3"/>
  <c r="R405" i="3"/>
  <c r="R427" i="3"/>
  <c r="R411" i="3"/>
  <c r="R348" i="3"/>
  <c r="R340" i="3"/>
  <c r="R402" i="3"/>
  <c r="R346" i="3"/>
  <c r="R345" i="3"/>
  <c r="R421" i="3"/>
  <c r="R445" i="3"/>
  <c r="R370" i="3"/>
  <c r="R369" i="3"/>
  <c r="R401" i="3"/>
  <c r="R339" i="3"/>
  <c r="R359" i="3"/>
  <c r="R127" i="3"/>
  <c r="R420" i="3"/>
  <c r="R426" i="3"/>
  <c r="R358" i="3"/>
  <c r="R436" i="3"/>
  <c r="R438" i="3"/>
  <c r="R338" i="3"/>
  <c r="R357" i="3"/>
  <c r="R368" i="3"/>
  <c r="R381" i="3"/>
  <c r="R380" i="3"/>
  <c r="R356" i="3"/>
  <c r="R367" i="3"/>
  <c r="R355" i="3"/>
  <c r="R379" i="3"/>
  <c r="R378" i="3"/>
  <c r="R423" i="3"/>
  <c r="R400" i="3"/>
  <c r="R354" i="3"/>
  <c r="R399" i="3"/>
  <c r="R439" i="3"/>
  <c r="R353" i="3"/>
  <c r="R435" i="3"/>
  <c r="R437" i="3"/>
  <c r="R377" i="3"/>
  <c r="R366" i="3"/>
  <c r="R422" i="3"/>
  <c r="R425" i="3"/>
  <c r="R344" i="3"/>
  <c r="R225" i="3"/>
  <c r="R224" i="3"/>
  <c r="R223" i="3"/>
  <c r="R312" i="3"/>
  <c r="R311" i="3"/>
  <c r="R279" i="3"/>
  <c r="R272" i="3"/>
  <c r="R221" i="3"/>
  <c r="R240" i="3"/>
  <c r="R282" i="3"/>
  <c r="R310" i="3"/>
  <c r="R309" i="3"/>
  <c r="R220" i="3"/>
  <c r="R253" i="3"/>
  <c r="R336" i="3"/>
  <c r="R322" i="3"/>
  <c r="R219" i="3"/>
  <c r="R271" i="3"/>
  <c r="R278" i="3"/>
  <c r="R222" i="3"/>
  <c r="R218" i="3"/>
  <c r="R308" i="3"/>
  <c r="R258" i="3"/>
  <c r="R307" i="3"/>
  <c r="R325" i="3"/>
  <c r="R239" i="3"/>
  <c r="R306" i="3"/>
  <c r="R243" i="3"/>
  <c r="R257" i="3"/>
  <c r="R321" i="3"/>
  <c r="R305" i="3"/>
  <c r="R304" i="3"/>
  <c r="R238" i="3"/>
  <c r="R303" i="3"/>
  <c r="R320" i="3"/>
  <c r="R302" i="3"/>
  <c r="R270" i="3"/>
  <c r="R301" i="3"/>
  <c r="R300" i="3"/>
  <c r="R299" i="3"/>
  <c r="R256" i="3"/>
  <c r="R269" i="3"/>
  <c r="R298" i="3"/>
  <c r="R319" i="3"/>
  <c r="R297" i="3"/>
  <c r="R247" i="3"/>
  <c r="R335" i="3"/>
  <c r="R296" i="3"/>
  <c r="R295" i="3"/>
  <c r="R252" i="3"/>
  <c r="R248" i="3"/>
  <c r="R294" i="3"/>
  <c r="R293" i="3"/>
  <c r="R251" i="3"/>
  <c r="R246" i="3"/>
  <c r="R318" i="3"/>
  <c r="R324" i="3"/>
  <c r="R332" i="3"/>
  <c r="R292" i="3"/>
  <c r="R281" i="3"/>
  <c r="R291" i="3"/>
  <c r="R245" i="3"/>
  <c r="R290" i="3"/>
  <c r="R317" i="3"/>
  <c r="R289" i="3"/>
  <c r="R237" i="3"/>
  <c r="R288" i="3"/>
  <c r="R287" i="3"/>
  <c r="R268" i="3"/>
  <c r="R250" i="3"/>
  <c r="R236" i="3"/>
  <c r="R235" i="3"/>
  <c r="R286" i="3"/>
  <c r="R328" i="3"/>
  <c r="R316" i="3"/>
  <c r="R267" i="3"/>
  <c r="R234" i="3"/>
  <c r="R266" i="3"/>
  <c r="R265" i="3"/>
  <c r="R264" i="3"/>
  <c r="R263" i="3"/>
  <c r="R326" i="3"/>
  <c r="R334" i="3"/>
  <c r="R233" i="3"/>
  <c r="R277" i="3"/>
  <c r="R315" i="3"/>
  <c r="R232" i="3"/>
  <c r="R231" i="3"/>
  <c r="R217" i="3"/>
  <c r="R216" i="3"/>
  <c r="R333" i="3"/>
  <c r="R230" i="3"/>
  <c r="R276" i="3"/>
  <c r="R331" i="3"/>
  <c r="R262" i="3"/>
  <c r="R280" i="3"/>
  <c r="R255" i="3"/>
  <c r="R254" i="3"/>
  <c r="R327" i="3"/>
  <c r="R314" i="3"/>
  <c r="R275" i="3"/>
  <c r="R229" i="3"/>
  <c r="R330" i="3"/>
  <c r="R274" i="3"/>
  <c r="R323" i="3"/>
  <c r="R228" i="3"/>
  <c r="R329" i="3"/>
  <c r="R261" i="3"/>
  <c r="R227" i="3"/>
  <c r="R285" i="3"/>
  <c r="R260" i="3"/>
  <c r="R284" i="3"/>
  <c r="R259" i="3"/>
  <c r="R273" i="3"/>
  <c r="R242" i="3"/>
  <c r="R226" i="3"/>
  <c r="R249" i="3"/>
  <c r="R241" i="3"/>
  <c r="R283" i="3"/>
  <c r="R244" i="3"/>
  <c r="R838" i="3"/>
  <c r="R720" i="3"/>
  <c r="R710" i="3"/>
  <c r="R637" i="3"/>
  <c r="R685" i="3"/>
  <c r="R719" i="3"/>
  <c r="R701" i="3"/>
  <c r="R718" i="3"/>
  <c r="R717" i="3"/>
  <c r="R671" i="3"/>
  <c r="R624" i="3"/>
  <c r="R626" i="3"/>
  <c r="R646" i="3"/>
  <c r="R623" i="3"/>
  <c r="R684" i="3"/>
  <c r="R708" i="3"/>
  <c r="R645" i="3"/>
  <c r="R654" i="3"/>
  <c r="R644" i="3"/>
  <c r="R693" i="3"/>
  <c r="R726" i="3"/>
  <c r="R716" i="3"/>
  <c r="R643" i="3"/>
  <c r="R630" i="3"/>
  <c r="R642" i="3"/>
  <c r="R655" i="3"/>
  <c r="R688" i="3"/>
  <c r="R707" i="3"/>
  <c r="R659" i="3"/>
  <c r="R723" i="3"/>
  <c r="R722" i="3"/>
  <c r="R700" i="3"/>
  <c r="R692" i="3"/>
  <c r="R699" i="3"/>
  <c r="R694" i="3"/>
  <c r="R668" i="3"/>
  <c r="R667" i="3"/>
  <c r="R715" i="3"/>
  <c r="R725" i="3"/>
  <c r="R679" i="3"/>
  <c r="R653" i="3"/>
  <c r="R698" i="3"/>
  <c r="R629" i="3"/>
  <c r="R648" i="3"/>
  <c r="R622" i="3"/>
  <c r="R691" i="3"/>
  <c r="R706" i="3"/>
  <c r="R714" i="3"/>
  <c r="R678" i="3"/>
  <c r="R677" i="3"/>
  <c r="R713" i="3"/>
  <c r="R641" i="3"/>
  <c r="R666" i="3"/>
  <c r="R665" i="3"/>
  <c r="R636" i="3"/>
  <c r="R640" i="3"/>
  <c r="R658" i="3"/>
  <c r="R657" i="3"/>
  <c r="R670" i="3"/>
  <c r="R683" i="3"/>
  <c r="R712" i="3"/>
  <c r="R682" i="3"/>
  <c r="R652" i="3"/>
  <c r="R635" i="3"/>
  <c r="R669" i="3"/>
  <c r="R651" i="3"/>
  <c r="R690" i="3"/>
  <c r="R634" i="3"/>
  <c r="R633" i="3"/>
  <c r="R632" i="3"/>
  <c r="R676" i="3"/>
  <c r="R681" i="3"/>
  <c r="R639" i="3"/>
  <c r="R650" i="3"/>
  <c r="R705" i="3"/>
  <c r="R711" i="3"/>
  <c r="R675" i="3"/>
  <c r="R697" i="3"/>
  <c r="R638" i="3"/>
  <c r="R674" i="3"/>
  <c r="R664" i="3"/>
  <c r="R704" i="3"/>
  <c r="R663" i="3"/>
  <c r="R686" i="3"/>
  <c r="R724" i="3"/>
  <c r="R703" i="3"/>
  <c r="R662" i="3"/>
  <c r="R695" i="3"/>
  <c r="R709" i="3"/>
  <c r="R661" i="3"/>
  <c r="R721" i="3"/>
  <c r="R702" i="3"/>
  <c r="R628" i="3"/>
  <c r="R660" i="3"/>
  <c r="R656" i="3"/>
  <c r="R689" i="3"/>
  <c r="R680" i="3"/>
  <c r="R672" i="3"/>
  <c r="R673" i="3"/>
  <c r="R649" i="3"/>
  <c r="R621" i="3"/>
  <c r="R631" i="3"/>
  <c r="R627" i="3"/>
  <c r="R696" i="3"/>
  <c r="R687" i="3"/>
  <c r="R823" i="3"/>
  <c r="R16" i="3"/>
  <c r="R15" i="3"/>
  <c r="R14" i="3"/>
  <c r="R115" i="3"/>
  <c r="R47" i="3"/>
  <c r="R13" i="3"/>
  <c r="R57" i="3"/>
  <c r="R46" i="3"/>
  <c r="R131" i="3"/>
  <c r="R114" i="3"/>
  <c r="R28" i="3"/>
  <c r="R133" i="3"/>
  <c r="R113" i="3"/>
  <c r="R365" i="3"/>
  <c r="R64" i="3"/>
  <c r="R17" i="3"/>
  <c r="R82" i="3"/>
  <c r="R75" i="3"/>
  <c r="R81" i="3"/>
  <c r="R39" i="3"/>
  <c r="R63" i="3"/>
  <c r="R80" i="3"/>
  <c r="R73" i="3"/>
  <c r="R11" i="3"/>
  <c r="R101" i="3"/>
  <c r="R10" i="3"/>
  <c r="R100" i="3"/>
  <c r="R97" i="3"/>
  <c r="R9" i="3"/>
  <c r="R124" i="3"/>
  <c r="R62" i="3"/>
  <c r="R112" i="3"/>
  <c r="R132" i="3"/>
  <c r="R56" i="3"/>
  <c r="R26" i="3"/>
  <c r="R96" i="3"/>
  <c r="R55" i="3"/>
  <c r="R8" i="3"/>
  <c r="R95" i="3"/>
  <c r="R99" i="3"/>
  <c r="R79" i="3"/>
  <c r="R25" i="3"/>
  <c r="R123" i="3"/>
  <c r="R7" i="3"/>
  <c r="R72" i="3"/>
  <c r="R122" i="3"/>
  <c r="R20" i="3"/>
  <c r="R102" i="3"/>
  <c r="R94" i="3"/>
  <c r="R38" i="3"/>
  <c r="R107" i="3"/>
  <c r="R61" i="3"/>
  <c r="R93" i="3"/>
  <c r="R92" i="3"/>
  <c r="R37" i="3"/>
  <c r="R6" i="3"/>
  <c r="R130" i="3"/>
  <c r="R52" i="3"/>
  <c r="R129" i="3"/>
  <c r="R5" i="3"/>
  <c r="R71" i="3"/>
  <c r="R91" i="3"/>
  <c r="R90" i="3"/>
  <c r="R59" i="3"/>
  <c r="R51" i="3"/>
  <c r="R4" i="3"/>
  <c r="R3" i="3"/>
  <c r="R36" i="3"/>
  <c r="R70" i="3"/>
  <c r="R89" i="3"/>
  <c r="R19" i="3"/>
  <c r="R60" i="3"/>
  <c r="R78" i="3"/>
  <c r="R69" i="3"/>
  <c r="R128" i="3"/>
  <c r="R35" i="3"/>
  <c r="R98" i="3"/>
  <c r="R104" i="3"/>
  <c r="R106" i="3"/>
  <c r="R88" i="3"/>
  <c r="R50" i="3"/>
  <c r="R87" i="3"/>
  <c r="R111" i="3"/>
  <c r="R34" i="3"/>
  <c r="R18" i="3"/>
  <c r="R68" i="3"/>
  <c r="R86" i="3"/>
  <c r="R33" i="3"/>
  <c r="R44" i="3"/>
  <c r="R85" i="3"/>
  <c r="R103" i="3"/>
  <c r="R58" i="3"/>
  <c r="R126" i="3"/>
  <c r="R118" i="3"/>
  <c r="R110" i="3"/>
  <c r="R109" i="3"/>
  <c r="R32" i="3"/>
  <c r="R117" i="3"/>
  <c r="R105" i="3"/>
  <c r="R125" i="3"/>
  <c r="R120" i="3"/>
  <c r="R24" i="3"/>
  <c r="R53" i="3"/>
  <c r="R67" i="3"/>
  <c r="R66" i="3"/>
  <c r="R84" i="3"/>
  <c r="R23" i="3"/>
  <c r="R65" i="3"/>
  <c r="R49" i="3"/>
  <c r="R12" i="3"/>
  <c r="R48" i="3"/>
  <c r="R31" i="3"/>
  <c r="R74" i="3"/>
  <c r="R30" i="3"/>
  <c r="R45" i="3"/>
  <c r="R119" i="3"/>
  <c r="R27" i="3"/>
  <c r="R22" i="3"/>
  <c r="R42" i="3"/>
  <c r="R43" i="3"/>
  <c r="R21" i="3"/>
  <c r="R77" i="3"/>
  <c r="R116" i="3"/>
  <c r="R41" i="3"/>
  <c r="R40" i="3"/>
  <c r="R108" i="3"/>
  <c r="R83" i="3"/>
  <c r="R76" i="3"/>
  <c r="R29" i="3"/>
  <c r="R54" i="3"/>
  <c r="R121" i="3"/>
  <c r="R2" i="3"/>
  <c r="R535" i="3"/>
  <c r="R534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533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532" i="3"/>
  <c r="R453" i="3"/>
  <c r="R452" i="3"/>
  <c r="R451" i="3"/>
  <c r="R450" i="3"/>
  <c r="R449" i="3"/>
  <c r="R447" i="3"/>
  <c r="R831" i="3"/>
  <c r="R821" i="3"/>
  <c r="R743" i="3"/>
  <c r="R830" i="3"/>
  <c r="R794" i="3"/>
  <c r="R829" i="3"/>
  <c r="R742" i="3"/>
  <c r="R776" i="3"/>
  <c r="R775" i="3"/>
  <c r="R820" i="3"/>
  <c r="R819" i="3"/>
  <c r="R806" i="3"/>
  <c r="R766" i="3"/>
  <c r="R748" i="3"/>
  <c r="R791" i="3"/>
  <c r="R790" i="3"/>
  <c r="R732" i="3"/>
  <c r="R752" i="3"/>
  <c r="R731" i="3"/>
  <c r="R818" i="3"/>
  <c r="R789" i="3"/>
  <c r="R788" i="3"/>
  <c r="R817" i="3"/>
  <c r="R774" i="3"/>
  <c r="R773" i="3"/>
  <c r="R800" i="3"/>
  <c r="R754" i="3"/>
  <c r="R764" i="3"/>
  <c r="R758" i="3"/>
  <c r="R816" i="3"/>
  <c r="R805" i="3"/>
  <c r="R741" i="3"/>
  <c r="R828" i="3"/>
  <c r="R772" i="3"/>
  <c r="R771" i="3"/>
  <c r="R740" i="3"/>
  <c r="R799" i="3"/>
  <c r="R747" i="3"/>
  <c r="R798" i="3"/>
  <c r="R760" i="3"/>
  <c r="R815" i="3"/>
  <c r="R814" i="3"/>
  <c r="R746" i="3"/>
  <c r="R757" i="3"/>
  <c r="R804" i="3"/>
  <c r="R751" i="3"/>
  <c r="R787" i="3"/>
  <c r="R739" i="3"/>
  <c r="R792" i="3"/>
  <c r="R827" i="3"/>
  <c r="R797" i="3"/>
  <c r="R770" i="3"/>
  <c r="R813" i="3"/>
  <c r="R812" i="3"/>
  <c r="R796" i="3"/>
  <c r="R811" i="3"/>
  <c r="R765" i="3"/>
  <c r="R803" i="3"/>
  <c r="R738" i="3"/>
  <c r="R786" i="3"/>
  <c r="R802" i="3"/>
  <c r="R801" i="3"/>
  <c r="R756" i="3"/>
  <c r="R729" i="3"/>
  <c r="R779" i="3"/>
  <c r="R785" i="3"/>
  <c r="R728" i="3"/>
  <c r="R784" i="3"/>
  <c r="R826" i="3"/>
  <c r="R737" i="3"/>
  <c r="R767" i="3"/>
  <c r="R782" i="3"/>
  <c r="R825" i="3"/>
  <c r="R795" i="3"/>
  <c r="R745" i="3"/>
  <c r="R736" i="3"/>
  <c r="R824" i="3"/>
  <c r="R744" i="3"/>
  <c r="R753" i="3"/>
  <c r="R768" i="3"/>
  <c r="R808" i="3"/>
  <c r="R783" i="3"/>
  <c r="R759" i="3"/>
  <c r="R750" i="3"/>
  <c r="R810" i="3"/>
  <c r="R777" i="3"/>
  <c r="R730" i="3"/>
  <c r="R809" i="3"/>
  <c r="R763" i="3"/>
  <c r="R781" i="3"/>
  <c r="R749" i="3"/>
  <c r="R735" i="3"/>
  <c r="R807" i="3"/>
  <c r="R762" i="3"/>
  <c r="R734" i="3"/>
  <c r="R158" i="3"/>
  <c r="R206" i="3"/>
  <c r="R165" i="3"/>
  <c r="R193" i="3"/>
  <c r="R215" i="3"/>
  <c r="R201" i="3"/>
  <c r="R152" i="3"/>
  <c r="R163" i="3"/>
  <c r="R151" i="3"/>
  <c r="R210" i="3"/>
  <c r="R177" i="3"/>
  <c r="R186" i="3"/>
  <c r="R150" i="3"/>
  <c r="R162" i="3"/>
  <c r="R149" i="3"/>
  <c r="R143" i="3"/>
  <c r="R197" i="3"/>
  <c r="R207" i="3"/>
  <c r="R142" i="3"/>
  <c r="R214" i="3"/>
  <c r="R141" i="3"/>
  <c r="R148" i="3"/>
  <c r="R182" i="3"/>
  <c r="R199" i="3"/>
  <c r="R174" i="3"/>
  <c r="R147" i="3"/>
  <c r="R196" i="3"/>
  <c r="R170" i="3"/>
  <c r="R140" i="3"/>
  <c r="R190" i="3"/>
  <c r="R181" i="3"/>
  <c r="R213" i="3"/>
  <c r="R200" i="3"/>
  <c r="R204" i="3"/>
  <c r="R169" i="3"/>
  <c r="R146" i="3"/>
  <c r="R180" i="3"/>
  <c r="R179" i="3"/>
  <c r="R134" i="3"/>
  <c r="R198" i="3"/>
  <c r="R161" i="3"/>
  <c r="R157" i="3"/>
  <c r="R552" i="3"/>
  <c r="R203" i="3"/>
  <c r="R202" i="3"/>
  <c r="R209" i="3"/>
  <c r="R145" i="3"/>
  <c r="R188" i="3"/>
  <c r="R164" i="3"/>
  <c r="R176" i="3"/>
  <c r="R205" i="3"/>
  <c r="R173" i="3"/>
  <c r="R160" i="3"/>
  <c r="R168" i="3"/>
  <c r="R192" i="3"/>
  <c r="R172" i="3"/>
  <c r="R212" i="3"/>
  <c r="R185" i="3"/>
  <c r="R139" i="3"/>
  <c r="R211" i="3"/>
  <c r="R156" i="3"/>
  <c r="R155" i="3"/>
  <c r="R166" i="3"/>
  <c r="R154" i="3"/>
  <c r="R153" i="3"/>
  <c r="R208" i="3"/>
  <c r="R195" i="3"/>
  <c r="R187" i="3"/>
  <c r="R184" i="3"/>
  <c r="R138" i="3"/>
  <c r="R137" i="3"/>
  <c r="R175" i="3"/>
  <c r="R178" i="3"/>
  <c r="R136" i="3"/>
  <c r="R194" i="3"/>
  <c r="R171" i="3"/>
  <c r="R144" i="3"/>
  <c r="R167" i="3"/>
  <c r="R159" i="3"/>
  <c r="R189" i="3"/>
  <c r="R851" i="3"/>
  <c r="R850" i="3"/>
  <c r="R849" i="3"/>
  <c r="R848" i="3"/>
  <c r="R847" i="3"/>
  <c r="R846" i="3"/>
  <c r="R845" i="3"/>
  <c r="R844" i="3"/>
  <c r="R843" i="3"/>
  <c r="R842" i="3"/>
  <c r="R841" i="3"/>
  <c r="R837" i="3"/>
  <c r="R836" i="3"/>
  <c r="R835" i="3"/>
  <c r="R840" i="3"/>
  <c r="R839" i="3"/>
  <c r="R833" i="3"/>
  <c r="R832" i="3"/>
  <c r="E158" i="3"/>
  <c r="E206" i="3"/>
  <c r="E165" i="3"/>
  <c r="E193" i="3"/>
  <c r="E215" i="3"/>
  <c r="E201" i="3"/>
  <c r="E152" i="3"/>
  <c r="E163" i="3"/>
  <c r="E151" i="3"/>
  <c r="E210" i="3"/>
  <c r="E177" i="3"/>
  <c r="E186" i="3"/>
  <c r="E150" i="3"/>
  <c r="E162" i="3"/>
  <c r="E149" i="3"/>
  <c r="E143" i="3"/>
  <c r="E197" i="3"/>
  <c r="E207" i="3"/>
  <c r="E142" i="3"/>
  <c r="E214" i="3"/>
  <c r="E141" i="3"/>
  <c r="E148" i="3"/>
  <c r="E182" i="3"/>
  <c r="E199" i="3"/>
  <c r="E174" i="3"/>
  <c r="E147" i="3"/>
  <c r="E196" i="3"/>
  <c r="E170" i="3"/>
  <c r="E140" i="3"/>
  <c r="E190" i="3"/>
  <c r="E181" i="3"/>
  <c r="E213" i="3"/>
  <c r="E200" i="3"/>
  <c r="E204" i="3"/>
  <c r="E169" i="3"/>
  <c r="E146" i="3"/>
  <c r="E180" i="3"/>
  <c r="E179" i="3"/>
  <c r="E134" i="3"/>
  <c r="E198" i="3"/>
  <c r="E161" i="3"/>
  <c r="E157" i="3"/>
  <c r="E552" i="3"/>
  <c r="E203" i="3"/>
  <c r="E202" i="3"/>
  <c r="E209" i="3"/>
  <c r="E145" i="3"/>
  <c r="E188" i="3"/>
  <c r="E164" i="3"/>
  <c r="E176" i="3"/>
  <c r="E205" i="3"/>
  <c r="E173" i="3"/>
  <c r="E160" i="3"/>
  <c r="E168" i="3"/>
  <c r="E192" i="3"/>
  <c r="E172" i="3"/>
  <c r="E212" i="3"/>
  <c r="E185" i="3"/>
  <c r="E139" i="3"/>
  <c r="E211" i="3"/>
  <c r="E156" i="3"/>
  <c r="E155" i="3"/>
  <c r="E166" i="3"/>
  <c r="E154" i="3"/>
  <c r="E153" i="3"/>
  <c r="E208" i="3"/>
  <c r="E195" i="3"/>
  <c r="E187" i="3"/>
  <c r="E184" i="3"/>
  <c r="E138" i="3"/>
  <c r="E137" i="3"/>
  <c r="E175" i="3"/>
  <c r="E178" i="3"/>
  <c r="E136" i="3"/>
  <c r="E194" i="3"/>
  <c r="E171" i="3"/>
  <c r="E144" i="3"/>
  <c r="E167" i="3"/>
  <c r="E159" i="3"/>
  <c r="E189" i="3"/>
  <c r="E851" i="3"/>
  <c r="E850" i="3"/>
  <c r="E849" i="3"/>
  <c r="E848" i="3"/>
  <c r="E847" i="3"/>
  <c r="E846" i="3"/>
  <c r="E845" i="3"/>
  <c r="E844" i="3"/>
  <c r="E843" i="3"/>
  <c r="E842" i="3"/>
  <c r="E841" i="3"/>
  <c r="E837" i="3"/>
  <c r="E836" i="3"/>
  <c r="E835" i="3"/>
  <c r="E840" i="3"/>
  <c r="E839" i="3"/>
  <c r="E833" i="3"/>
  <c r="E832" i="3"/>
  <c r="E598" i="3"/>
  <c r="E607" i="3"/>
  <c r="E602" i="3"/>
  <c r="E589" i="3"/>
  <c r="E579" i="3"/>
  <c r="E574" i="3"/>
  <c r="E575" i="3"/>
  <c r="E548" i="3"/>
  <c r="E544" i="3"/>
  <c r="E615" i="3"/>
  <c r="E558" i="3"/>
  <c r="E614" i="3"/>
  <c r="E601" i="3"/>
  <c r="E588" i="3"/>
  <c r="E613" i="3"/>
  <c r="E569" i="3"/>
  <c r="E572" i="3"/>
  <c r="E565" i="3"/>
  <c r="E571" i="3"/>
  <c r="E536" i="3"/>
  <c r="E587" i="3"/>
  <c r="E592" i="3"/>
  <c r="E586" i="3"/>
  <c r="E557" i="3"/>
  <c r="E542" i="3"/>
  <c r="E603" i="3"/>
  <c r="E541" i="3"/>
  <c r="E597" i="3"/>
  <c r="E550" i="3"/>
  <c r="E563" i="3"/>
  <c r="E551" i="3"/>
  <c r="E585" i="3"/>
  <c r="E556" i="3"/>
  <c r="E577" i="3"/>
  <c r="E606" i="3"/>
  <c r="E543" i="3"/>
  <c r="E562" i="3"/>
  <c r="E568" i="3"/>
  <c r="E600" i="3"/>
  <c r="E593" i="3"/>
  <c r="E547" i="3"/>
  <c r="E591" i="3"/>
  <c r="E610" i="3"/>
  <c r="E581" i="3"/>
  <c r="E546" i="3"/>
  <c r="E609" i="3"/>
  <c r="E573" i="3"/>
  <c r="E545" i="3"/>
  <c r="E584" i="3"/>
  <c r="E605" i="3"/>
  <c r="E590" i="3"/>
  <c r="E566" i="3"/>
  <c r="E612" i="3"/>
  <c r="E567" i="3"/>
  <c r="E582" i="3"/>
  <c r="E539" i="3"/>
  <c r="E538" i="3"/>
  <c r="E537" i="3"/>
  <c r="E561" i="3"/>
  <c r="E576" i="3"/>
  <c r="E570" i="3"/>
  <c r="E555" i="3"/>
  <c r="E564" i="3"/>
  <c r="E549" i="3"/>
  <c r="E583" i="3"/>
  <c r="E540" i="3"/>
  <c r="E611" i="3"/>
  <c r="E604" i="3"/>
  <c r="E599" i="3"/>
  <c r="E554" i="3"/>
  <c r="E578" i="3"/>
  <c r="E559" i="3"/>
  <c r="E404" i="3"/>
  <c r="E410" i="3"/>
  <c r="E352" i="3"/>
  <c r="E343" i="3"/>
  <c r="E434" i="3"/>
  <c r="E444" i="3"/>
  <c r="E397" i="3"/>
  <c r="E433" i="3"/>
  <c r="E396" i="3"/>
  <c r="E446" i="3"/>
  <c r="E376" i="3"/>
  <c r="E432" i="3"/>
  <c r="E364" i="3"/>
  <c r="E375" i="3"/>
  <c r="E395" i="3"/>
  <c r="E403" i="3"/>
  <c r="E419" i="3"/>
  <c r="E418" i="3"/>
  <c r="E417" i="3"/>
  <c r="E394" i="3"/>
  <c r="E416" i="3"/>
  <c r="E431" i="3"/>
  <c r="E393" i="3"/>
  <c r="E407" i="3"/>
  <c r="E443" i="3"/>
  <c r="E363" i="3"/>
  <c r="E430" i="3"/>
  <c r="E409" i="3"/>
  <c r="E406" i="3"/>
  <c r="E351" i="3"/>
  <c r="E408" i="3"/>
  <c r="E424" i="3"/>
  <c r="E415" i="3"/>
  <c r="E442" i="3"/>
  <c r="E342" i="3"/>
  <c r="E362" i="3"/>
  <c r="E392" i="3"/>
  <c r="E391" i="3"/>
  <c r="E390" i="3"/>
  <c r="E374" i="3"/>
  <c r="E389" i="3"/>
  <c r="E388" i="3"/>
  <c r="E412" i="3"/>
  <c r="E441" i="3"/>
  <c r="E373" i="3"/>
  <c r="E387" i="3"/>
  <c r="E350" i="3"/>
  <c r="E337" i="3"/>
  <c r="E440" i="3"/>
  <c r="E372" i="3"/>
  <c r="E398" i="3"/>
  <c r="E414" i="3"/>
  <c r="E429" i="3"/>
  <c r="E386" i="3"/>
  <c r="E349" i="3"/>
  <c r="E428" i="3"/>
  <c r="E361" i="3"/>
  <c r="E385" i="3"/>
  <c r="E384" i="3"/>
  <c r="E360" i="3"/>
  <c r="E341" i="3"/>
  <c r="E383" i="3"/>
  <c r="E371" i="3"/>
  <c r="E413" i="3"/>
  <c r="E347" i="3"/>
  <c r="E382" i="3"/>
  <c r="E405" i="3"/>
  <c r="E427" i="3"/>
  <c r="E411" i="3"/>
  <c r="E348" i="3"/>
  <c r="E340" i="3"/>
  <c r="E402" i="3"/>
  <c r="E346" i="3"/>
  <c r="E345" i="3"/>
  <c r="E421" i="3"/>
  <c r="E445" i="3"/>
  <c r="E370" i="3"/>
  <c r="E369" i="3"/>
  <c r="E401" i="3"/>
  <c r="E339" i="3"/>
  <c r="E359" i="3"/>
  <c r="E127" i="3"/>
  <c r="E420" i="3"/>
  <c r="E426" i="3"/>
  <c r="E358" i="3"/>
  <c r="E436" i="3"/>
  <c r="E438" i="3"/>
  <c r="E338" i="3"/>
  <c r="E357" i="3"/>
  <c r="E368" i="3"/>
  <c r="E381" i="3"/>
  <c r="E380" i="3"/>
  <c r="E356" i="3"/>
  <c r="E367" i="3"/>
  <c r="E355" i="3"/>
  <c r="E379" i="3"/>
  <c r="E378" i="3"/>
  <c r="E423" i="3"/>
  <c r="E400" i="3"/>
  <c r="E354" i="3"/>
  <c r="E399" i="3"/>
  <c r="E439" i="3"/>
  <c r="E353" i="3"/>
  <c r="E435" i="3"/>
  <c r="E437" i="3"/>
  <c r="E377" i="3"/>
  <c r="E366" i="3"/>
  <c r="E422" i="3"/>
  <c r="E425" i="3"/>
  <c r="E344" i="3"/>
  <c r="E225" i="3"/>
  <c r="E224" i="3"/>
  <c r="E223" i="3"/>
  <c r="E312" i="3"/>
  <c r="E311" i="3"/>
  <c r="E279" i="3"/>
  <c r="E272" i="3"/>
  <c r="E221" i="3"/>
  <c r="E240" i="3"/>
  <c r="E282" i="3"/>
  <c r="E310" i="3"/>
  <c r="E309" i="3"/>
  <c r="E220" i="3"/>
  <c r="E253" i="3"/>
  <c r="E336" i="3"/>
  <c r="E322" i="3"/>
  <c r="E219" i="3"/>
  <c r="E271" i="3"/>
  <c r="E278" i="3"/>
  <c r="E222" i="3"/>
  <c r="E218" i="3"/>
  <c r="E308" i="3"/>
  <c r="E258" i="3"/>
  <c r="E307" i="3"/>
  <c r="E325" i="3"/>
  <c r="E239" i="3"/>
  <c r="E306" i="3"/>
  <c r="E243" i="3"/>
  <c r="E257" i="3"/>
  <c r="E321" i="3"/>
  <c r="E305" i="3"/>
  <c r="E304" i="3"/>
  <c r="E238" i="3"/>
  <c r="E303" i="3"/>
  <c r="E320" i="3"/>
  <c r="E302" i="3"/>
  <c r="E270" i="3"/>
  <c r="E301" i="3"/>
  <c r="E300" i="3"/>
  <c r="E299" i="3"/>
  <c r="E256" i="3"/>
  <c r="E269" i="3"/>
  <c r="E298" i="3"/>
  <c r="E319" i="3"/>
  <c r="E297" i="3"/>
  <c r="E247" i="3"/>
  <c r="E335" i="3"/>
  <c r="E296" i="3"/>
  <c r="E295" i="3"/>
  <c r="E252" i="3"/>
  <c r="E248" i="3"/>
  <c r="E294" i="3"/>
  <c r="E293" i="3"/>
  <c r="E251" i="3"/>
  <c r="E246" i="3"/>
  <c r="E318" i="3"/>
  <c r="E324" i="3"/>
  <c r="E332" i="3"/>
  <c r="E292" i="3"/>
  <c r="E281" i="3"/>
  <c r="E291" i="3"/>
  <c r="E245" i="3"/>
  <c r="E290" i="3"/>
  <c r="E317" i="3"/>
  <c r="E289" i="3"/>
  <c r="E237" i="3"/>
  <c r="E288" i="3"/>
  <c r="E287" i="3"/>
  <c r="E268" i="3"/>
  <c r="E250" i="3"/>
  <c r="E236" i="3"/>
  <c r="E235" i="3"/>
  <c r="E286" i="3"/>
  <c r="E328" i="3"/>
  <c r="E316" i="3"/>
  <c r="E267" i="3"/>
  <c r="E234" i="3"/>
  <c r="E266" i="3"/>
  <c r="E265" i="3"/>
  <c r="E264" i="3"/>
  <c r="E263" i="3"/>
  <c r="E326" i="3"/>
  <c r="E334" i="3"/>
  <c r="E233" i="3"/>
  <c r="E277" i="3"/>
  <c r="E315" i="3"/>
  <c r="E232" i="3"/>
  <c r="E231" i="3"/>
  <c r="E217" i="3"/>
  <c r="E216" i="3"/>
  <c r="E333" i="3"/>
  <c r="E230" i="3"/>
  <c r="E276" i="3"/>
  <c r="E331" i="3"/>
  <c r="E262" i="3"/>
  <c r="E280" i="3"/>
  <c r="E255" i="3"/>
  <c r="E254" i="3"/>
  <c r="E327" i="3"/>
  <c r="E314" i="3"/>
  <c r="E275" i="3"/>
  <c r="E229" i="3"/>
  <c r="E330" i="3"/>
  <c r="E274" i="3"/>
  <c r="E323" i="3"/>
  <c r="E228" i="3"/>
  <c r="E329" i="3"/>
  <c r="E261" i="3"/>
  <c r="E227" i="3"/>
  <c r="E285" i="3"/>
  <c r="E260" i="3"/>
  <c r="E284" i="3"/>
  <c r="E259" i="3"/>
  <c r="E273" i="3"/>
  <c r="E242" i="3"/>
  <c r="E226" i="3"/>
  <c r="E249" i="3"/>
  <c r="E241" i="3"/>
  <c r="E283" i="3"/>
  <c r="E244" i="3"/>
  <c r="E838" i="3"/>
  <c r="E720" i="3"/>
  <c r="E710" i="3"/>
  <c r="E637" i="3"/>
  <c r="E685" i="3"/>
  <c r="E719" i="3"/>
  <c r="E701" i="3"/>
  <c r="E718" i="3"/>
  <c r="E717" i="3"/>
  <c r="E671" i="3"/>
  <c r="E624" i="3"/>
  <c r="E626" i="3"/>
  <c r="E646" i="3"/>
  <c r="E623" i="3"/>
  <c r="E684" i="3"/>
  <c r="E708" i="3"/>
  <c r="E645" i="3"/>
  <c r="E654" i="3"/>
  <c r="E644" i="3"/>
  <c r="E693" i="3"/>
  <c r="E726" i="3"/>
  <c r="E716" i="3"/>
  <c r="E643" i="3"/>
  <c r="E630" i="3"/>
  <c r="E642" i="3"/>
  <c r="E655" i="3"/>
  <c r="E688" i="3"/>
  <c r="E707" i="3"/>
  <c r="E659" i="3"/>
  <c r="E723" i="3"/>
  <c r="E722" i="3"/>
  <c r="E700" i="3"/>
  <c r="E692" i="3"/>
  <c r="E699" i="3"/>
  <c r="E694" i="3"/>
  <c r="E668" i="3"/>
  <c r="E667" i="3"/>
  <c r="E715" i="3"/>
  <c r="E725" i="3"/>
  <c r="E679" i="3"/>
  <c r="E653" i="3"/>
  <c r="E698" i="3"/>
  <c r="E629" i="3"/>
  <c r="E648" i="3"/>
  <c r="E622" i="3"/>
  <c r="E691" i="3"/>
  <c r="E706" i="3"/>
  <c r="E714" i="3"/>
  <c r="E678" i="3"/>
  <c r="E677" i="3"/>
  <c r="E713" i="3"/>
  <c r="E641" i="3"/>
  <c r="E666" i="3"/>
  <c r="E665" i="3"/>
  <c r="E636" i="3"/>
  <c r="E640" i="3"/>
  <c r="E658" i="3"/>
  <c r="E657" i="3"/>
  <c r="E670" i="3"/>
  <c r="E683" i="3"/>
  <c r="E712" i="3"/>
  <c r="E682" i="3"/>
  <c r="E652" i="3"/>
  <c r="E635" i="3"/>
  <c r="E669" i="3"/>
  <c r="E651" i="3"/>
  <c r="E690" i="3"/>
  <c r="E634" i="3"/>
  <c r="E633" i="3"/>
  <c r="E632" i="3"/>
  <c r="E676" i="3"/>
  <c r="E681" i="3"/>
  <c r="E639" i="3"/>
  <c r="E650" i="3"/>
  <c r="E705" i="3"/>
  <c r="E711" i="3"/>
  <c r="E675" i="3"/>
  <c r="E697" i="3"/>
  <c r="E638" i="3"/>
  <c r="E674" i="3"/>
  <c r="E664" i="3"/>
  <c r="E704" i="3"/>
  <c r="E663" i="3"/>
  <c r="E686" i="3"/>
  <c r="E724" i="3"/>
  <c r="E703" i="3"/>
  <c r="E662" i="3"/>
  <c r="E695" i="3"/>
  <c r="E709" i="3"/>
  <c r="E661" i="3"/>
  <c r="E721" i="3"/>
  <c r="E702" i="3"/>
  <c r="E628" i="3"/>
  <c r="E660" i="3"/>
  <c r="E656" i="3"/>
  <c r="E689" i="3"/>
  <c r="E680" i="3"/>
  <c r="E672" i="3"/>
  <c r="E673" i="3"/>
  <c r="E649" i="3"/>
  <c r="E621" i="3"/>
  <c r="E631" i="3"/>
  <c r="E627" i="3"/>
  <c r="E696" i="3"/>
  <c r="E687" i="3"/>
  <c r="E823" i="3"/>
  <c r="E16" i="3"/>
  <c r="E15" i="3"/>
  <c r="E14" i="3"/>
  <c r="E115" i="3"/>
  <c r="E47" i="3"/>
  <c r="E13" i="3"/>
  <c r="E57" i="3"/>
  <c r="E46" i="3"/>
  <c r="E131" i="3"/>
  <c r="E114" i="3"/>
  <c r="E28" i="3"/>
  <c r="E133" i="3"/>
  <c r="E113" i="3"/>
  <c r="E365" i="3"/>
  <c r="E64" i="3"/>
  <c r="E17" i="3"/>
  <c r="E82" i="3"/>
  <c r="E75" i="3"/>
  <c r="E81" i="3"/>
  <c r="E39" i="3"/>
  <c r="E63" i="3"/>
  <c r="E80" i="3"/>
  <c r="E73" i="3"/>
  <c r="E11" i="3"/>
  <c r="E101" i="3"/>
  <c r="E10" i="3"/>
  <c r="E100" i="3"/>
  <c r="E97" i="3"/>
  <c r="E9" i="3"/>
  <c r="E124" i="3"/>
  <c r="E62" i="3"/>
  <c r="E112" i="3"/>
  <c r="E132" i="3"/>
  <c r="E56" i="3"/>
  <c r="E26" i="3"/>
  <c r="E96" i="3"/>
  <c r="E55" i="3"/>
  <c r="E8" i="3"/>
  <c r="E95" i="3"/>
  <c r="E99" i="3"/>
  <c r="E79" i="3"/>
  <c r="E25" i="3"/>
  <c r="E123" i="3"/>
  <c r="E7" i="3"/>
  <c r="E72" i="3"/>
  <c r="E122" i="3"/>
  <c r="E20" i="3"/>
  <c r="E102" i="3"/>
  <c r="E94" i="3"/>
  <c r="E38" i="3"/>
  <c r="E107" i="3"/>
  <c r="E61" i="3"/>
  <c r="E93" i="3"/>
  <c r="E92" i="3"/>
  <c r="E37" i="3"/>
  <c r="E6" i="3"/>
  <c r="E130" i="3"/>
  <c r="E52" i="3"/>
  <c r="E129" i="3"/>
  <c r="E5" i="3"/>
  <c r="E71" i="3"/>
  <c r="E91" i="3"/>
  <c r="E90" i="3"/>
  <c r="E59" i="3"/>
  <c r="E51" i="3"/>
  <c r="E4" i="3"/>
  <c r="E3" i="3"/>
  <c r="E36" i="3"/>
  <c r="E70" i="3"/>
  <c r="E89" i="3"/>
  <c r="E19" i="3"/>
  <c r="E60" i="3"/>
  <c r="E78" i="3"/>
  <c r="E69" i="3"/>
  <c r="E128" i="3"/>
  <c r="E35" i="3"/>
  <c r="E98" i="3"/>
  <c r="E104" i="3"/>
  <c r="E106" i="3"/>
  <c r="E88" i="3"/>
  <c r="E50" i="3"/>
  <c r="E87" i="3"/>
  <c r="E111" i="3"/>
  <c r="E34" i="3"/>
  <c r="E18" i="3"/>
  <c r="E68" i="3"/>
  <c r="E86" i="3"/>
  <c r="E33" i="3"/>
  <c r="E44" i="3"/>
  <c r="E85" i="3"/>
  <c r="E103" i="3"/>
  <c r="E58" i="3"/>
  <c r="E126" i="3"/>
  <c r="E118" i="3"/>
  <c r="E110" i="3"/>
  <c r="E109" i="3"/>
  <c r="E32" i="3"/>
  <c r="E117" i="3"/>
  <c r="E105" i="3"/>
  <c r="E125" i="3"/>
  <c r="E120" i="3"/>
  <c r="E24" i="3"/>
  <c r="E53" i="3"/>
  <c r="E67" i="3"/>
  <c r="E66" i="3"/>
  <c r="E84" i="3"/>
  <c r="E23" i="3"/>
  <c r="E65" i="3"/>
  <c r="E49" i="3"/>
  <c r="E12" i="3"/>
  <c r="E48" i="3"/>
  <c r="E31" i="3"/>
  <c r="E74" i="3"/>
  <c r="E30" i="3"/>
  <c r="E45" i="3"/>
  <c r="E119" i="3"/>
  <c r="E27" i="3"/>
  <c r="E22" i="3"/>
  <c r="E42" i="3"/>
  <c r="E43" i="3"/>
  <c r="E21" i="3"/>
  <c r="E77" i="3"/>
  <c r="E116" i="3"/>
  <c r="E41" i="3"/>
  <c r="E40" i="3"/>
  <c r="E108" i="3"/>
  <c r="E83" i="3"/>
  <c r="E76" i="3"/>
  <c r="E29" i="3"/>
  <c r="E54" i="3"/>
  <c r="E121" i="3"/>
  <c r="E2" i="3"/>
  <c r="E535" i="3"/>
  <c r="E534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533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532" i="3"/>
  <c r="E453" i="3"/>
  <c r="E452" i="3"/>
  <c r="E451" i="3"/>
  <c r="E450" i="3"/>
  <c r="E449" i="3"/>
  <c r="E447" i="3"/>
  <c r="E831" i="3"/>
  <c r="E821" i="3"/>
  <c r="E743" i="3"/>
  <c r="E830" i="3"/>
  <c r="E794" i="3"/>
  <c r="E829" i="3"/>
  <c r="E742" i="3"/>
  <c r="E776" i="3"/>
  <c r="E775" i="3"/>
  <c r="E820" i="3"/>
  <c r="E819" i="3"/>
  <c r="E806" i="3"/>
  <c r="E766" i="3"/>
  <c r="E748" i="3"/>
  <c r="E791" i="3"/>
  <c r="E790" i="3"/>
  <c r="E732" i="3"/>
  <c r="E752" i="3"/>
  <c r="E731" i="3"/>
  <c r="E818" i="3"/>
  <c r="E789" i="3"/>
  <c r="E788" i="3"/>
  <c r="E817" i="3"/>
  <c r="E774" i="3"/>
  <c r="E773" i="3"/>
  <c r="E800" i="3"/>
  <c r="E754" i="3"/>
  <c r="E764" i="3"/>
  <c r="E758" i="3"/>
  <c r="E816" i="3"/>
  <c r="E805" i="3"/>
  <c r="E741" i="3"/>
  <c r="E828" i="3"/>
  <c r="E772" i="3"/>
  <c r="E771" i="3"/>
  <c r="E740" i="3"/>
  <c r="E799" i="3"/>
  <c r="E747" i="3"/>
  <c r="E798" i="3"/>
  <c r="E760" i="3"/>
  <c r="E815" i="3"/>
  <c r="E814" i="3"/>
  <c r="E746" i="3"/>
  <c r="E757" i="3"/>
  <c r="E804" i="3"/>
  <c r="E751" i="3"/>
  <c r="E787" i="3"/>
  <c r="E739" i="3"/>
  <c r="E792" i="3"/>
  <c r="E827" i="3"/>
  <c r="E797" i="3"/>
  <c r="E770" i="3"/>
  <c r="E813" i="3"/>
  <c r="E812" i="3"/>
  <c r="E796" i="3"/>
  <c r="E811" i="3"/>
  <c r="E765" i="3"/>
  <c r="E803" i="3"/>
  <c r="E738" i="3"/>
  <c r="E786" i="3"/>
  <c r="E802" i="3"/>
  <c r="E801" i="3"/>
  <c r="E756" i="3"/>
  <c r="E729" i="3"/>
  <c r="E779" i="3"/>
  <c r="E785" i="3"/>
  <c r="E728" i="3"/>
  <c r="E784" i="3"/>
  <c r="E826" i="3"/>
  <c r="E737" i="3"/>
  <c r="E767" i="3"/>
  <c r="E782" i="3"/>
  <c r="E825" i="3"/>
  <c r="E795" i="3"/>
  <c r="E745" i="3"/>
  <c r="E736" i="3"/>
  <c r="E824" i="3"/>
  <c r="E744" i="3"/>
  <c r="E753" i="3"/>
  <c r="E768" i="3"/>
  <c r="E808" i="3"/>
  <c r="E783" i="3"/>
  <c r="E759" i="3"/>
  <c r="E750" i="3"/>
  <c r="E810" i="3"/>
  <c r="E777" i="3"/>
  <c r="E730" i="3"/>
  <c r="E809" i="3"/>
  <c r="E763" i="3"/>
  <c r="E781" i="3"/>
  <c r="E749" i="3"/>
  <c r="E735" i="3"/>
  <c r="E807" i="3"/>
  <c r="E762" i="3"/>
  <c r="E734" i="3"/>
  <c r="E778" i="3"/>
  <c r="R598" i="3"/>
  <c r="R607" i="3"/>
  <c r="R602" i="3"/>
  <c r="R589" i="3"/>
  <c r="R579" i="3"/>
  <c r="R574" i="3"/>
  <c r="R575" i="3"/>
  <c r="R548" i="3"/>
  <c r="R544" i="3"/>
  <c r="R615" i="3"/>
  <c r="R558" i="3"/>
  <c r="R614" i="3"/>
  <c r="R601" i="3"/>
  <c r="R588" i="3"/>
  <c r="R613" i="3"/>
  <c r="R569" i="3"/>
  <c r="R572" i="3"/>
  <c r="R565" i="3"/>
  <c r="R571" i="3"/>
  <c r="R536" i="3"/>
  <c r="R587" i="3"/>
  <c r="R592" i="3"/>
  <c r="R586" i="3"/>
  <c r="R557" i="3"/>
  <c r="R542" i="3"/>
  <c r="R603" i="3"/>
  <c r="R541" i="3"/>
  <c r="R597" i="3"/>
  <c r="R550" i="3"/>
  <c r="R563" i="3"/>
  <c r="R551" i="3"/>
  <c r="R585" i="3"/>
  <c r="R556" i="3"/>
  <c r="R577" i="3"/>
  <c r="R606" i="3"/>
  <c r="R543" i="3"/>
  <c r="R562" i="3"/>
  <c r="R568" i="3"/>
  <c r="R600" i="3"/>
  <c r="R593" i="3"/>
  <c r="R547" i="3"/>
  <c r="R591" i="3"/>
  <c r="R610" i="3"/>
  <c r="R581" i="3"/>
  <c r="R546" i="3"/>
  <c r="R609" i="3"/>
  <c r="R573" i="3"/>
  <c r="R545" i="3"/>
  <c r="R584" i="3"/>
  <c r="R605" i="3"/>
  <c r="R590" i="3"/>
  <c r="R566" i="3"/>
  <c r="R612" i="3"/>
  <c r="R567" i="3"/>
  <c r="R582" i="3"/>
  <c r="R539" i="3"/>
  <c r="R538" i="3"/>
  <c r="R537" i="3"/>
  <c r="R561" i="3"/>
  <c r="R576" i="3"/>
  <c r="R570" i="3"/>
  <c r="R555" i="3"/>
  <c r="R564" i="3"/>
  <c r="R549" i="3"/>
  <c r="R583" i="3"/>
  <c r="R540" i="3"/>
  <c r="R611" i="3"/>
  <c r="R604" i="3"/>
  <c r="R599" i="3"/>
  <c r="R554" i="3"/>
  <c r="R578" i="3"/>
  <c r="R559" i="3"/>
  <c r="O32" i="3" l="1"/>
  <c r="O117" i="3"/>
  <c r="O105" i="3"/>
  <c r="O125" i="3"/>
  <c r="O120" i="3"/>
  <c r="O24" i="3"/>
  <c r="O53" i="3"/>
  <c r="O67" i="3"/>
  <c r="O66" i="3"/>
  <c r="O84" i="3"/>
  <c r="O23" i="3"/>
  <c r="O65" i="3"/>
  <c r="O49" i="3"/>
  <c r="O12" i="3"/>
  <c r="O48" i="3"/>
  <c r="O31" i="3"/>
  <c r="O74" i="3"/>
  <c r="O30" i="3"/>
  <c r="O45" i="3"/>
  <c r="O119" i="3"/>
  <c r="O27" i="3"/>
  <c r="O22" i="3"/>
  <c r="O42" i="3"/>
  <c r="O43" i="3"/>
  <c r="O21" i="3"/>
  <c r="O77" i="3"/>
  <c r="O116" i="3"/>
  <c r="O41" i="3"/>
  <c r="O40" i="3"/>
  <c r="O108" i="3"/>
  <c r="O83" i="3"/>
  <c r="O76" i="3"/>
  <c r="O29" i="3"/>
  <c r="O54" i="3"/>
  <c r="O121" i="3"/>
  <c r="O2" i="3"/>
  <c r="O535" i="3"/>
  <c r="O534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533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532" i="3"/>
  <c r="O453" i="3"/>
  <c r="O452" i="3"/>
  <c r="O451" i="3"/>
  <c r="O450" i="3"/>
  <c r="O449" i="3"/>
  <c r="O447" i="3"/>
  <c r="O831" i="3"/>
  <c r="O821" i="3"/>
  <c r="O743" i="3"/>
  <c r="O830" i="3"/>
  <c r="O794" i="3"/>
  <c r="O829" i="3"/>
  <c r="O742" i="3"/>
  <c r="O776" i="3"/>
  <c r="O775" i="3"/>
  <c r="O820" i="3"/>
  <c r="O819" i="3"/>
  <c r="O806" i="3"/>
  <c r="O766" i="3"/>
  <c r="O748" i="3"/>
  <c r="O791" i="3"/>
  <c r="O790" i="3"/>
  <c r="O732" i="3"/>
  <c r="O752" i="3"/>
  <c r="O731" i="3"/>
  <c r="O818" i="3"/>
  <c r="O789" i="3"/>
  <c r="O788" i="3"/>
  <c r="O817" i="3"/>
  <c r="O774" i="3"/>
  <c r="O773" i="3"/>
  <c r="O800" i="3"/>
  <c r="O754" i="3"/>
  <c r="O764" i="3"/>
  <c r="O758" i="3"/>
  <c r="O816" i="3"/>
  <c r="O805" i="3"/>
  <c r="O741" i="3"/>
  <c r="O828" i="3"/>
  <c r="O772" i="3"/>
  <c r="O771" i="3"/>
  <c r="O740" i="3"/>
  <c r="O799" i="3"/>
  <c r="O747" i="3"/>
  <c r="O798" i="3"/>
  <c r="O760" i="3"/>
  <c r="O815" i="3"/>
  <c r="O814" i="3"/>
  <c r="O746" i="3"/>
  <c r="O757" i="3"/>
  <c r="O804" i="3"/>
  <c r="O751" i="3"/>
  <c r="O787" i="3"/>
  <c r="O739" i="3"/>
  <c r="O792" i="3"/>
  <c r="O827" i="3"/>
  <c r="O797" i="3"/>
  <c r="O770" i="3"/>
  <c r="O813" i="3"/>
  <c r="O812" i="3"/>
  <c r="O796" i="3"/>
  <c r="O811" i="3"/>
  <c r="O765" i="3"/>
  <c r="O803" i="3"/>
  <c r="O738" i="3"/>
  <c r="O786" i="3"/>
  <c r="O802" i="3"/>
  <c r="O801" i="3"/>
  <c r="O756" i="3"/>
  <c r="O729" i="3"/>
  <c r="O779" i="3"/>
  <c r="O785" i="3"/>
  <c r="O728" i="3"/>
  <c r="O784" i="3"/>
  <c r="O826" i="3"/>
  <c r="O737" i="3"/>
  <c r="O767" i="3"/>
  <c r="O782" i="3"/>
  <c r="O825" i="3"/>
  <c r="O795" i="3"/>
  <c r="O745" i="3"/>
  <c r="O736" i="3"/>
  <c r="O824" i="3"/>
  <c r="O744" i="3"/>
  <c r="O753" i="3"/>
  <c r="O768" i="3"/>
  <c r="O808" i="3"/>
  <c r="O783" i="3"/>
  <c r="O759" i="3"/>
  <c r="O750" i="3"/>
  <c r="O810" i="3"/>
  <c r="O777" i="3"/>
  <c r="O730" i="3"/>
  <c r="O809" i="3"/>
  <c r="O763" i="3"/>
  <c r="O781" i="3"/>
  <c r="O749" i="3"/>
  <c r="O735" i="3"/>
  <c r="O807" i="3"/>
  <c r="O762" i="3"/>
  <c r="O734" i="3"/>
  <c r="X778" i="3"/>
  <c r="U778" i="3"/>
  <c r="R778" i="3"/>
  <c r="O778" i="3"/>
  <c r="F775" i="3" l="1"/>
  <c r="F820" i="3"/>
  <c r="F819" i="3"/>
  <c r="F806" i="3"/>
  <c r="F766" i="3"/>
  <c r="F748" i="3"/>
  <c r="F791" i="3"/>
  <c r="F790" i="3"/>
  <c r="F752" i="3"/>
  <c r="F789" i="3"/>
  <c r="F817" i="3"/>
  <c r="F774" i="3"/>
  <c r="F800" i="3"/>
  <c r="F754" i="3"/>
  <c r="F758" i="3"/>
  <c r="F805" i="3"/>
  <c r="F828" i="3"/>
  <c r="F772" i="3"/>
  <c r="F799" i="3"/>
  <c r="F747" i="3"/>
  <c r="F798" i="3"/>
  <c r="F760" i="3"/>
  <c r="F815" i="3"/>
  <c r="F746" i="3"/>
  <c r="F757" i="3"/>
  <c r="F804" i="3"/>
  <c r="F787" i="3"/>
  <c r="F797" i="3"/>
  <c r="F770" i="3"/>
  <c r="F812" i="3"/>
  <c r="F796" i="3"/>
  <c r="F811" i="3"/>
  <c r="F765" i="3"/>
  <c r="F803" i="3"/>
  <c r="F738" i="3"/>
  <c r="F786" i="3"/>
  <c r="F802" i="3"/>
  <c r="F801" i="3"/>
  <c r="F729" i="3"/>
</calcChain>
</file>

<file path=xl/comments1.xml><?xml version="1.0" encoding="utf-8"?>
<comments xmlns="http://schemas.openxmlformats.org/spreadsheetml/2006/main">
  <authors>
    <author>Автор</author>
  </authors>
  <commentList>
    <comment ref="W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горох</t>
        </r>
      </text>
    </comment>
    <comment ref="W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горох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B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горох</t>
        </r>
      </text>
    </comment>
    <comment ref="AB1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горох</t>
        </r>
      </text>
    </comment>
    <comment ref="AB1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горох</t>
        </r>
      </text>
    </comment>
  </commentList>
</comments>
</file>

<file path=xl/connections.xml><?xml version="1.0" encoding="utf-8"?>
<connections xmlns="http://schemas.openxmlformats.org/spreadsheetml/2006/main">
  <connection id="1" name="мук" type="6" refreshedVersion="4" background="1" saveData="1">
    <textPr codePage="65001" sourceFile="C:\Users\HP\Downloads\мук.csv" delimited="0" decimal="," thousands=" ">
      <textFields count="3">
        <textField/>
        <textField position="15"/>
        <textField position="25"/>
      </textFields>
    </textPr>
  </connection>
</connections>
</file>

<file path=xl/sharedStrings.xml><?xml version="1.0" encoding="utf-8"?>
<sst xmlns="http://schemas.openxmlformats.org/spreadsheetml/2006/main" count="5194" uniqueCount="1787">
  <si>
    <t>сакара</t>
  </si>
  <si>
    <t>Байрак</t>
  </si>
  <si>
    <t>кирилл</t>
  </si>
  <si>
    <t>Влад</t>
  </si>
  <si>
    <t>Продан ф\х</t>
  </si>
  <si>
    <t>Кичук</t>
  </si>
  <si>
    <t>Вишневое</t>
  </si>
  <si>
    <t>Староселье</t>
  </si>
  <si>
    <t>Сами</t>
  </si>
  <si>
    <t xml:space="preserve"> Випаж</t>
  </si>
  <si>
    <t>Эдельвейс</t>
  </si>
  <si>
    <t>Маричка</t>
  </si>
  <si>
    <t>Успеновка</t>
  </si>
  <si>
    <t>Алена</t>
  </si>
  <si>
    <t>Нов Карагач</t>
  </si>
  <si>
    <t>Игорь Продан</t>
  </si>
  <si>
    <t>Изгрев</t>
  </si>
  <si>
    <t>Виктория</t>
  </si>
  <si>
    <t>Агросинтез</t>
  </si>
  <si>
    <t>Лапа и К</t>
  </si>
  <si>
    <t>Буджак</t>
  </si>
  <si>
    <t>Борисовский</t>
  </si>
  <si>
    <t>Эконом</t>
  </si>
  <si>
    <t>Надия</t>
  </si>
  <si>
    <t>Токмак</t>
  </si>
  <si>
    <t>Агролидер Т7</t>
  </si>
  <si>
    <t>Балканы</t>
  </si>
  <si>
    <t>Кулевча</t>
  </si>
  <si>
    <t>ЭДРПОУ</t>
  </si>
  <si>
    <t>НАЗВАНИЕ</t>
  </si>
  <si>
    <t>ФИО</t>
  </si>
  <si>
    <t>ТЕЛ</t>
  </si>
  <si>
    <t>E-mail</t>
  </si>
  <si>
    <t>Diastan@ukr.net</t>
  </si>
  <si>
    <t>ВЕРБА"</t>
  </si>
  <si>
    <t>КИРИЧЕНКО ОЛЕКСАНДР АНАТОЛІЙОВИЧ</t>
  </si>
  <si>
    <t>Татарбунарский</t>
  </si>
  <si>
    <t>Афанасий Зинович</t>
  </si>
  <si>
    <t>Желтый яр</t>
  </si>
  <si>
    <t>БОЦУ ОЛЕКСАНДР ФЕДОСІЙОВИЧ</t>
  </si>
  <si>
    <t>Ганев Иван Дмитриевич</t>
  </si>
  <si>
    <t>Белолсье</t>
  </si>
  <si>
    <t>Плачинда Володимир Петрович</t>
  </si>
  <si>
    <t>Приморское</t>
  </si>
  <si>
    <t>АГРО ФІРМА "ПІВДЕННА</t>
  </si>
  <si>
    <t>ЧОРНОМОРСЬКА ПЕРЛИНА"</t>
  </si>
  <si>
    <t>ОЛІЙНИКОВ ЄВГЕНІЙ ІГОРОВИЧ</t>
  </si>
  <si>
    <t>Базаряка</t>
  </si>
  <si>
    <t>Глубокое</t>
  </si>
  <si>
    <t>ЧУВАКОВ АНАТОЛІЙ СЕРГІЙОВИЧ</t>
  </si>
  <si>
    <t>ВІКТОРІЯ Ч"</t>
  </si>
  <si>
    <t>ЧАБАНЕНКО ОЛЕНА КОСТЯНТИНІВНА</t>
  </si>
  <si>
    <t>КАЛІНСЬКИЙ АНАТОЛІЙ СТЕПАНОВИЧ</t>
  </si>
  <si>
    <t>Сонечко</t>
  </si>
  <si>
    <t>ГОРОДНІЧЕНКО СЕРГІЙ ПЕТРОВИЧ</t>
  </si>
  <si>
    <t>Нерушай</t>
  </si>
  <si>
    <t>КОЖУХАРЕНКО ВІКТОР ОЛЕКСАНДРОВИЧ</t>
  </si>
  <si>
    <t>Баштановка</t>
  </si>
  <si>
    <t>ТИЧЕНКО СЕРГІЙ ВАЛЕРІЙОВИЧ</t>
  </si>
  <si>
    <t>tychenko.sergey@mail.ru</t>
  </si>
  <si>
    <t>УКРАЇНА"</t>
  </si>
  <si>
    <t>Дивизия</t>
  </si>
  <si>
    <t>ДРОТЕНКО ОЛЕГ АНАТОЛІЙОВИЧ</t>
  </si>
  <si>
    <t>БАБІЧ МИКОЛА ОЛЕКСАНДРОВИЧ</t>
  </si>
  <si>
    <t>diastan@ukr.net</t>
  </si>
  <si>
    <t>Рыбальское</t>
  </si>
  <si>
    <t>ЗАГАРОДНЮК МИХАЙЛО ОЛЕКСІЙОВИЧ</t>
  </si>
  <si>
    <t>Струмок</t>
  </si>
  <si>
    <t>КУРДУЛЯН СОФІЯ МИКОЛАЇВНА</t>
  </si>
  <si>
    <t>ГРИЦЕНКО СЕРГІЙ СЕМЕНОВИЧ</t>
  </si>
  <si>
    <t>ТОПАЛ ПЕТРО АФАНАСІЙОВИЧ</t>
  </si>
  <si>
    <t>ШУЛЬГА ЮРІЙ МИКОЛАЙОВИЧ</t>
  </si>
  <si>
    <t>ОГУРЦОВ ВАСИЛЬ ІВАНОВИЧ</t>
  </si>
  <si>
    <t>ВАТАМАНЮК ІВАН ДМИТРОВИЧ</t>
  </si>
  <si>
    <t>Борисовка</t>
  </si>
  <si>
    <t>ЧУМАЧЕНКО ЮРІЙ ВОЛОДИМИРОВИЧ</t>
  </si>
  <si>
    <t>Заречное</t>
  </si>
  <si>
    <t>ЩЕРБИНА СЕРГІЙ ПИЛИПОВИЧ</t>
  </si>
  <si>
    <t>ДЗВІНЯК ЙОСИФ ДМИТРОВИЧ</t>
  </si>
  <si>
    <t>ЮЛІНЕЦЬКИЙ СЕРГІЙ ТИМОФІЙОВИЧ</t>
  </si>
  <si>
    <t>КНЯЖИЦЯ</t>
  </si>
  <si>
    <t>ЩЕГЛАКОВ МИКОЛА ВОЛОДИМИРОВИЧ</t>
  </si>
  <si>
    <t>ВЛАЄВА ЄВГЕНІЯ ІВАНІВНА</t>
  </si>
  <si>
    <t>Новое</t>
  </si>
  <si>
    <t>ЗЕНЧЕНКО СИЛА ОЛЕКСАНДРОВИЧ</t>
  </si>
  <si>
    <t>Лиман</t>
  </si>
  <si>
    <t>СИВОКОНЬ ОЛЕКСАНДР ІВАНОВИЧ</t>
  </si>
  <si>
    <t>ЛУК'ЯНЕЦЬ ОЛЕКСАНДР АНАТОЛІЙОВИЧ</t>
  </si>
  <si>
    <t>ФАВОРИТ - Т"</t>
  </si>
  <si>
    <t>ТАРАНЕНКО ЮРІЙ ВАСИЛЬОВИЧ</t>
  </si>
  <si>
    <t>Тузлы</t>
  </si>
  <si>
    <t>ЧАБАНЕНКО ВІТАЛІЙ СТЕПАНОВИЧ</t>
  </si>
  <si>
    <t>ЧАБАНЕНКО СТЕПАНА ІЛАРІОНОВИЧА"</t>
  </si>
  <si>
    <t>АК-МАНГИТ</t>
  </si>
  <si>
    <t>ЛІСЕЦЬКИЙ ЮРІЙ КИРИЛОВИЧ</t>
  </si>
  <si>
    <t>ГОНЧАРЕНКО ОЛЕКСАНДР ЛЕОНТІЙОВИЧ</t>
  </si>
  <si>
    <t>АНЖЕЛІКА БЕЛЯК</t>
  </si>
  <si>
    <t>ГРОСУЛ ВАСИЛЬ АНДРІЙОВИЧ</t>
  </si>
  <si>
    <t>ПЕТРОВА ЛЮБОВ МИХАЙЛІВНА</t>
  </si>
  <si>
    <t>МІЛЮТКІНА МАРИНА СТЕПАНІВНА</t>
  </si>
  <si>
    <t>ПРОФІР ІНГА ВАСИЛІВНА</t>
  </si>
  <si>
    <t>МАЙДАН АНАТОЛІЙ ІВАНОВИЧ</t>
  </si>
  <si>
    <t>Кочковатое</t>
  </si>
  <si>
    <t>ІМ. В.З. ТУРА</t>
  </si>
  <si>
    <t>КАРАБЕЦЬКИЙ ІВАН ІВАНОВИЧ</t>
  </si>
  <si>
    <t>ЧУМАЧЕНКО НАТАЛІЯ АКСЕНТІЇВНА</t>
  </si>
  <si>
    <t>МІХОВ АНАТОЛІЙ ВАСИЛЬОВИЧ</t>
  </si>
  <si>
    <t>Дмитровка</t>
  </si>
  <si>
    <t>ГАНЧЕВ ІВАН ІВАНОВИЧ</t>
  </si>
  <si>
    <t>ВТОРЕНКО ВАРВАРА ПЕТРІВНА</t>
  </si>
  <si>
    <t>МИНДРУ ВІТАЛІЙ АНАНІЙОВИЧ</t>
  </si>
  <si>
    <t>КАЧАНОВА ВІРА ПЕТРІВНА</t>
  </si>
  <si>
    <t>ВЕЖЕС"</t>
  </si>
  <si>
    <t>Райчев Иван Иванович</t>
  </si>
  <si>
    <t>ЗЕНЧЕНКО ВАЛЕНТИНА ЛЕОНТІЇВНА</t>
  </si>
  <si>
    <t>ЗЕНЧЕНКО ЮРІЯ ГРИГОРОВИЧА</t>
  </si>
  <si>
    <t>СЛЮНІН ПЕТРО ПАВЛОВИЧ</t>
  </si>
  <si>
    <t>ДОН ДІНА СТЕПАНІВНА</t>
  </si>
  <si>
    <t>ТОКМАК МИКОЛА ОЛЕКСАНДРОВИЧ</t>
  </si>
  <si>
    <t>ЄРОШЕНКО РОМАН ФЕОДОСІЙОВИЧ</t>
  </si>
  <si>
    <t>РОЗНАТОВСЬКИЙ ВІТАЛІЙ СЕМЕНОВИЧ</t>
  </si>
  <si>
    <t>КОВАЛЬ НАДІЇ ВАСИЛІВНИ</t>
  </si>
  <si>
    <t>ЄВЧЕВА РАЇСА ПЕТРІВНА</t>
  </si>
  <si>
    <t>РОЗНОВАН ЛЮДМИЛИ ПЕТРІВНИ</t>
  </si>
  <si>
    <t>ТОЛСТАЯ ЛЮДМИЛА ПЕТРІВНА</t>
  </si>
  <si>
    <t>ЧАКІР МИРОН ІВАНОВИЧ</t>
  </si>
  <si>
    <t>АЛЄКСЄЄНКО ВАЛЕНТИНА МИХАЙЛІВНА</t>
  </si>
  <si>
    <t>БУДЯЧЕНКО ГАННИ НИКИФОРІВНИ</t>
  </si>
  <si>
    <t>БУДЯЧЕНКО ОЛЕКСІЙ БОРИСОВИЧ</t>
  </si>
  <si>
    <t>ЗЕНЧЕНКО ВІТАЛІЙ ЮРІЙОВИЧ</t>
  </si>
  <si>
    <t>УШАКОВА ГАННА МИКОЛАЇВНА</t>
  </si>
  <si>
    <t>ПРОНОЗА"</t>
  </si>
  <si>
    <t>ПРОНОЗА СЕРГІЙ ІЛЛІЧ</t>
  </si>
  <si>
    <t>БОНДАР В'ЯЧЕСЛАВ СТЕПАНОВИЧ</t>
  </si>
  <si>
    <t>"ЛАВА</t>
  </si>
  <si>
    <t>ВАЩЕНКО ЛАРИСА МИХАЙЛІВНА</t>
  </si>
  <si>
    <t>ЕЛЕНА</t>
  </si>
  <si>
    <t>ГРИБЕНЧА ОЛЕГ ВАЛЕР'ЯНОВИЧ</t>
  </si>
  <si>
    <t>ГАНЧЕВА ВАЛЕНТИНА ДИОНИСІВНА</t>
  </si>
  <si>
    <t>РУСЛАН</t>
  </si>
  <si>
    <t>БУЗА МИХАЙЛО ВОЛОДИМИРОВИЧ</t>
  </si>
  <si>
    <t>ШВАЙКА ДМИТРО АНТОНОВИЧ</t>
  </si>
  <si>
    <t>ЧЕБАН СОФІЯ ОЛЕКСАНДРІВНА</t>
  </si>
  <si>
    <t>СТАВІЛА ФЕДІР ТИХОНОВИЧ</t>
  </si>
  <si>
    <t>ВИСОЧАН МАР'ЯН ЮРІЙОВИЧ</t>
  </si>
  <si>
    <t>ВАРЧУК ВАЛЕНТИНА МИКОЛАЇВНА</t>
  </si>
  <si>
    <t>КОРОВЕЛЬ АНАТОЛІЙ ГЕОРГІЙОВИЧ</t>
  </si>
  <si>
    <t>БОРДЕНЮК ДМИТРО МИКОЛАЙОВИЧ</t>
  </si>
  <si>
    <t>ШУЛЬГА НЕОНІЛА ГРИГОРІВНА</t>
  </si>
  <si>
    <t>НЕСА</t>
  </si>
  <si>
    <t>НЕПОМЯЩА СВІТЛАНА АНАТОЛІЇВНА</t>
  </si>
  <si>
    <t>ДУНАЙ-АГРО</t>
  </si>
  <si>
    <t>ШВАЙКА ВІТАЛІЙ ТИМОФІЙОВИЧ</t>
  </si>
  <si>
    <t xml:space="preserve">Кілійський </t>
  </si>
  <si>
    <t>Кілія</t>
  </si>
  <si>
    <t>МАЯК</t>
  </si>
  <si>
    <t>МИЦА КОСТЯНТИН ОЛЕКСІЙОВИЧ</t>
  </si>
  <si>
    <t>kiliyamayak2011@mail.ru</t>
  </si>
  <si>
    <t>ЧЕБОТАРЬОВА УСТИНА ПИЛИПІВНА</t>
  </si>
  <si>
    <t>spk-ros@mail.ru</t>
  </si>
  <si>
    <t>Приморське</t>
  </si>
  <si>
    <t>ЛАД - АГРО</t>
  </si>
  <si>
    <t>УЛЬЧЕНКО ДЕМ'ЯН ДЕМ'ЯНОВИЧ</t>
  </si>
  <si>
    <t>uzt0011@gmail.com</t>
  </si>
  <si>
    <t>АГРОФІРМА"РУТА"</t>
  </si>
  <si>
    <t>НАНЬЄВ ІВАН СТЕПАНОВИЧ</t>
  </si>
  <si>
    <t>dpruta@mail.ru</t>
  </si>
  <si>
    <t>ДРУЖБА</t>
  </si>
  <si>
    <t>ТИХОНОВ ВОЛОДИМИР ПРОКОПОВИЧ</t>
  </si>
  <si>
    <t>Мирне</t>
  </si>
  <si>
    <t>РОДИНА</t>
  </si>
  <si>
    <t>МИХАЙЛУЦА ЮРІЙ ГЕОРГІЙОВИЧ</t>
  </si>
  <si>
    <t>Приозерне</t>
  </si>
  <si>
    <t>ВІКТОРІЯ</t>
  </si>
  <si>
    <t>АРТЕМЕНКО ДМИТРО ІВАНОВИЧ</t>
  </si>
  <si>
    <t>VIKTORIYA 05-02@ MAIL.RU</t>
  </si>
  <si>
    <t>Фурманівка</t>
  </si>
  <si>
    <t>ТРОЯНИ - 2006</t>
  </si>
  <si>
    <t>ВАКАР ВІКТОР ВАСИЛЬОВИЧ</t>
  </si>
  <si>
    <t>troyany2006@ukr.net</t>
  </si>
  <si>
    <t>Старі Трояни</t>
  </si>
  <si>
    <t>ДАКІЯ</t>
  </si>
  <si>
    <t>ПОЖАР ГЕОРГІЙ ЯКОВИЧ</t>
  </si>
  <si>
    <t>ШЕВЧЕНКОВЕ</t>
  </si>
  <si>
    <t>ШКУРИНА АНАТОЛІЙ АКСЕНТІЙОВИЧ</t>
  </si>
  <si>
    <t>Шевченкове</t>
  </si>
  <si>
    <t>УКРАЇНА - СОЮЗ</t>
  </si>
  <si>
    <t>МИШЕЛОВ АНАТОЛІЙ МИКОЛАЙОВИЧ</t>
  </si>
  <si>
    <t>СТОЄВ МИХАЙЛО ПАНАСОВИЧ</t>
  </si>
  <si>
    <t>enukioy@rambler.ru</t>
  </si>
  <si>
    <t>Новоселівка</t>
  </si>
  <si>
    <t>ДЕБЮТ 2005</t>
  </si>
  <si>
    <t>Тюхтій Микола Петрович</t>
  </si>
  <si>
    <t>Ліски</t>
  </si>
  <si>
    <t>ОТРАДА</t>
  </si>
  <si>
    <t>МАЗУРАК ІГОР ДМИТРОВИЧ</t>
  </si>
  <si>
    <t>Трудове</t>
  </si>
  <si>
    <t>ДРІБНОХОД МАРІЯ СЕМЕНІВНА</t>
  </si>
  <si>
    <t>rgkiliya@rambler.ru</t>
  </si>
  <si>
    <t>КОЙЧЕВ</t>
  </si>
  <si>
    <t>КОЙЧЕВА ДЖИЛЬДА ЛЮДВІГІВНА</t>
  </si>
  <si>
    <t>САД</t>
  </si>
  <si>
    <t>ГОРОДНИЧЕНКО ВОЛОДИМИР МИХАЙЛОВИЧ</t>
  </si>
  <si>
    <t>БИБА В.А</t>
  </si>
  <si>
    <t>БИБА ВАСИЛЬ АНТОНОВИЧ</t>
  </si>
  <si>
    <t>КОЗАЦЬКИЙ ЛАН</t>
  </si>
  <si>
    <t>БЕСЧАСТНИЙ ОЛЕКСАНДР БОРИСОВИЧ</t>
  </si>
  <si>
    <t>ОЛІЙНИК</t>
  </si>
  <si>
    <t>ОЛІЙНИК НАТАЛІЯ ФЕДОРІВНА</t>
  </si>
  <si>
    <t>БЕСАРАБІЯ</t>
  </si>
  <si>
    <t>БУЛАТОВА НАДІЯ ГЕОРГІЇВНА</t>
  </si>
  <si>
    <t>ЛУПУ ІВАН ОЛЕКСАНДРОВИЧ</t>
  </si>
  <si>
    <t>Дмитрівка</t>
  </si>
  <si>
    <t>ДУНАЙ</t>
  </si>
  <si>
    <t>КУЛЯС ВОЛОДИМИР МИХАЙЛОВИЧ</t>
  </si>
  <si>
    <t>НАДІЯ УКРАЇНИ</t>
  </si>
  <si>
    <t>СОЛОДОВСЬКИЙ ВІКТОР ЛЕОНІДОВИЧ</t>
  </si>
  <si>
    <t>nadyaukraine@ukr.net</t>
  </si>
  <si>
    <t>РУДЧЕНКО</t>
  </si>
  <si>
    <t>РУДЧЕНКО ОЛЕКСАНДР ВОЛОДИМИРОВИЧ</t>
  </si>
  <si>
    <t>ПЕРЕМОГА</t>
  </si>
  <si>
    <t>БРИНЗА ГРИГОРІЙ ПЕТРОВИЧ</t>
  </si>
  <si>
    <t>КОЛОС</t>
  </si>
  <si>
    <t>ПАРВАН ВІКТОРІЯ ЗАХАРІВНА</t>
  </si>
  <si>
    <t>ІВАНОВ ОЛЕГ ДМИТРОВИЧ</t>
  </si>
  <si>
    <t>ПРИВАТ</t>
  </si>
  <si>
    <t>ПЕТРЕНКО ІВАН ВАСИЛЬОВИЧ</t>
  </si>
  <si>
    <t>ПІВДЕННЕ - 1</t>
  </si>
  <si>
    <t>ШИДЕР ІВАН ІВАНОВИЧ</t>
  </si>
  <si>
    <t>КУТАС</t>
  </si>
  <si>
    <t>КУТАС СЕРГІЙ ОЛЕКСАНДРОВИЧ</t>
  </si>
  <si>
    <t>БЄЛЯЄВА АНАТОЛІЯ ІВАНОВИЧА</t>
  </si>
  <si>
    <t>БЄЛЯЄВ АНАТОЛІЙ ІВАНОВИЧ</t>
  </si>
  <si>
    <t>ТЕРРА ПРАЙМ</t>
  </si>
  <si>
    <t>КУЗЬМИНСЬКИЙ СТАНІСЛАВ ХРИСАНФОВИЧ</t>
  </si>
  <si>
    <t>Василівка</t>
  </si>
  <si>
    <t>БЕЮ НІНИ МИХАЙЛІВНИ</t>
  </si>
  <si>
    <t>БЕЮ НІНА МИХАЙЛІВНА</t>
  </si>
  <si>
    <t>КІСТРУЙ МАРІЇ МЕФОДІЇВНИ</t>
  </si>
  <si>
    <t>КІСТРУЙ МАРІЯ МЕФОДІЇВНА</t>
  </si>
  <si>
    <t>ДИМИТРОВ</t>
  </si>
  <si>
    <t>ДИМИТРОВА ІРИНА АНАТОЛІЇВНА</t>
  </si>
  <si>
    <t>ЧУМАЧЕНКО С.В.</t>
  </si>
  <si>
    <t>ЧУМАЧЕНКО СЕРГІЙ ВАСИЛЬОВИЧ</t>
  </si>
  <si>
    <t>АЛЬЯНС</t>
  </si>
  <si>
    <t>ГЕГАМЯН АКОП СУРЕНОВИЧ</t>
  </si>
  <si>
    <t>ЯНТРА</t>
  </si>
  <si>
    <t>ВАРТЄНКОВ СТЕПАН ДМИТРОВИЧ</t>
  </si>
  <si>
    <t>ДРАГУЛЯ</t>
  </si>
  <si>
    <t>ГАРАБА ВІТАЛІЙ СТАНІСЛАВОВИЧ</t>
  </si>
  <si>
    <t>УРУМ Д.М</t>
  </si>
  <si>
    <t>УРУМ ДМИТРО МИКОЛАЙОВИЧ</t>
  </si>
  <si>
    <t>НОВОСЕЛІВКА</t>
  </si>
  <si>
    <t>НАКУ ВІКТОРА МИХАЙЛОВИЧА</t>
  </si>
  <si>
    <t>НАКУ ВІКТОР МИХАЙЛОВИЧ</t>
  </si>
  <si>
    <t>ТАКУ КОСТЯНТИНА НИКИФОРОВИЧА</t>
  </si>
  <si>
    <t>ТАКУ КОСТЯНТИН НИКИФОРОВИЧ</t>
  </si>
  <si>
    <t>БРУНЧЕНКО</t>
  </si>
  <si>
    <t>БРУНЧЕНКО ПЕТРО ДАНИЛОВИЧ</t>
  </si>
  <si>
    <t>Десантне</t>
  </si>
  <si>
    <t>ДОНЄВА</t>
  </si>
  <si>
    <t>ДОНЄВ СТЕПАН СТЕПАНОВИЧ</t>
  </si>
  <si>
    <t>А.М.ГОРОДНІЧЕНКО</t>
  </si>
  <si>
    <t>ГОРОДНИЧЕНКО АНАТОЛІЙ МАРКОВИЧ</t>
  </si>
  <si>
    <t>ОРЛОВСЬКИЙ</t>
  </si>
  <si>
    <t>ОРЛОВСЬКИЙ СЕРГІЙ ІВАНОВИЧ</t>
  </si>
  <si>
    <t>РЕСПЕКТ</t>
  </si>
  <si>
    <t>ІВАНОВ ОЛЕКСАНДР ДАНИЛОВИЧ</t>
  </si>
  <si>
    <t>ЛАН</t>
  </si>
  <si>
    <t>УХАНОВ ВЯЧЕСЛАВ ВІКТОРОВИЧ</t>
  </si>
  <si>
    <t>ЛЕНА</t>
  </si>
  <si>
    <t>ГАРАБА ФЕДІР ІВАНОВИЧ</t>
  </si>
  <si>
    <t>КУТАС ГАЛИНИ СТЕПАНІВНИ</t>
  </si>
  <si>
    <t>КУТАС ГАЛИНА СТЕПАНІВНА</t>
  </si>
  <si>
    <t>БАБЕНКО ЛАРИСА ДМИТРІВНА</t>
  </si>
  <si>
    <t>ЧУМАЧЕНКО НІНИ ФЕДОРІВНИ</t>
  </si>
  <si>
    <t>ЧУМАЧЕНКО НІНА ФЕДОРІВНА</t>
  </si>
  <si>
    <t>РУДЕНКО</t>
  </si>
  <si>
    <t>РУДЕНКО АНАТОЛІЙ ІВАНОВИЧ</t>
  </si>
  <si>
    <t>СІДІК</t>
  </si>
  <si>
    <t>БІЛОУС ОЛЕКСАНДР СИДОРОВИЧ</t>
  </si>
  <si>
    <t>СОЧНИЙ</t>
  </si>
  <si>
    <t>ВАКУЛІЧ ВІТАЛІЙ ФЕДОРОВИЧ</t>
  </si>
  <si>
    <t>ДУБСЬКИЙ</t>
  </si>
  <si>
    <t>ДУБСЬКИЙ ІВАН ІВАНОВИЧ</t>
  </si>
  <si>
    <t>ГАННУСЯ</t>
  </si>
  <si>
    <t>БОНДАРЕНКО ВІКТОР ГРИГОРОВИЧ</t>
  </si>
  <si>
    <t>ЧЕРНЯВСЬКИЙ</t>
  </si>
  <si>
    <t>ЧЕРНЯВСЬКИЙ АНАТОЛІЙ КОСТЯНТИНОВИЧ</t>
  </si>
  <si>
    <t>РУСЄВ</t>
  </si>
  <si>
    <t>РУСЄВА ГАЛИНА ГЕОРГІЇВНА</t>
  </si>
  <si>
    <t>КУКЛЕНКО О.І.</t>
  </si>
  <si>
    <t>КУКЛЕНКО ОЛЕКСАНДР ІВАНОВИЧ</t>
  </si>
  <si>
    <t>ВЛАСЕНКО М.І.</t>
  </si>
  <si>
    <t>ВЛАСЕНКО МИХАЙЛО ІВАНОВИЧ</t>
  </si>
  <si>
    <t>ГИРЛАДЖИУ</t>
  </si>
  <si>
    <t>ГИРЛАДЖИУ ПИЛИП ГАВРИЛОВИЧ</t>
  </si>
  <si>
    <t>ДУБОВИЙ</t>
  </si>
  <si>
    <t>ДУБОВИЙ ІВАН КИРИЛОВИЧ</t>
  </si>
  <si>
    <t>ДУНАЙСЬКА НИВА</t>
  </si>
  <si>
    <t>АГРО РАДА-2006</t>
  </si>
  <si>
    <t>ЄВЛЕНТЬЄВ ІВАН ТРОХИМОВИЧ</t>
  </si>
  <si>
    <t>БАРБА</t>
  </si>
  <si>
    <t>БАРБА ОЛЕКСАНДР МЕФОДІЙОВИЧ</t>
  </si>
  <si>
    <t>СТУПАК О.В</t>
  </si>
  <si>
    <t>СТУПАК ОЛЕНА ВАСИЛІВНА</t>
  </si>
  <si>
    <t>ВЕРСТЮК</t>
  </si>
  <si>
    <t>ВЕРСТЮК ОЛЕНА ГРИГОРІВНА</t>
  </si>
  <si>
    <t>ПУЙЧЕСКО</t>
  </si>
  <si>
    <t>ПУЙЧЕСКО ФЕДІР СТЕПАНОВИЧ</t>
  </si>
  <si>
    <t>ПЕРЕСУНЬКО ОЛЕНА ТЕРЕНТІЇВНА</t>
  </si>
  <si>
    <t>ПРАЙМАГРО</t>
  </si>
  <si>
    <t>БЯНОВА ЛІДІЯ ГРИГОРІВНА</t>
  </si>
  <si>
    <t>АГРОМАКСИМ</t>
  </si>
  <si>
    <t>ГАРАБА ТЕТЯНА ОЛЕКСАНДРІВНА</t>
  </si>
  <si>
    <t>БАЙКАЛ</t>
  </si>
  <si>
    <t>ІСТРАТІЙ ВІКТОР ЛУК'ЯНОВИЧ</t>
  </si>
  <si>
    <t>НАУМОВ</t>
  </si>
  <si>
    <t>НАУМОВ ГРИГОРІЙ ЄРМОЛАЙОВИЧ</t>
  </si>
  <si>
    <t>МИРНЕ</t>
  </si>
  <si>
    <t>Дубовий Олександр Іванович</t>
  </si>
  <si>
    <t>ШКУРИНА МИХАЙЛО МИКОЛАЙОВИЧ</t>
  </si>
  <si>
    <t>СТОЯНОВ</t>
  </si>
  <si>
    <t>СТОЯНОВ ГЕОРГІЙ ЛАЗАРОВИЧ</t>
  </si>
  <si>
    <t>АРМАШЕЛА СТЕПАНА АФАНАСІЙОВИЧА</t>
  </si>
  <si>
    <t>АРМАШЕЛ СТЕПАН ПАНСОВИЧ</t>
  </si>
  <si>
    <t>КАРАЙВАН</t>
  </si>
  <si>
    <t>КАРАЙВАН ІВАН ГЕОРГІЙОВИЧ</t>
  </si>
  <si>
    <t>РАГОЗИНОЇ ЄВГЕНІЇ ПАНТЕЛІЇВНИ</t>
  </si>
  <si>
    <t>РАГОЗИНА ЄВГЕНІЯ ПАНТЕЛІЇВНА</t>
  </si>
  <si>
    <t>БАЛКОВЕНКО</t>
  </si>
  <si>
    <t>БАЛКОВЕНКО ЮЛІЯ ПЕТРІВНА</t>
  </si>
  <si>
    <t>СПЕРАНЦА</t>
  </si>
  <si>
    <t>РИЖАЛО ВАДИМ СТЕПАНОВИЧ</t>
  </si>
  <si>
    <t>Червоний Яр</t>
  </si>
  <si>
    <t>ПАВЛОВА МИКОЛИ ІЗОТОВИЧА</t>
  </si>
  <si>
    <t>ПАВЛОВ МИКОЛА ІЗОТОВИЧ</t>
  </si>
  <si>
    <t>ГРОНА - 2002</t>
  </si>
  <si>
    <t>ТКАЧЕНКО НАТАЛІЯ ІВАНІВНА</t>
  </si>
  <si>
    <t>КОМСОМОЛЕЦЬ</t>
  </si>
  <si>
    <t>ТЕРЗІ ГЕОРГІЙ ІВАНОВИЧ</t>
  </si>
  <si>
    <t>Arsi_komsomolec@ ukr.net</t>
  </si>
  <si>
    <t>АГРОФІРМА "ДНІСТРОВСЬКА</t>
  </si>
  <si>
    <t>КІСТОЛ ІВАН ВАСИЛЬОВИЧ</t>
  </si>
  <si>
    <t>Dnistrovska@email.ua</t>
  </si>
  <si>
    <t>село Теплиця</t>
  </si>
  <si>
    <t>АРЦИЗЬКА М'ЯСНА КОМПАНІЯ"</t>
  </si>
  <si>
    <t>КАРАЙВАН АНДРІЙ ІВАНОВИЧ</t>
  </si>
  <si>
    <t>amk2003@meta.ua</t>
  </si>
  <si>
    <t>Паращенко Сергій Володимирович</t>
  </si>
  <si>
    <t>burgudjy@ukr.net</t>
  </si>
  <si>
    <t>с.Виноградівка</t>
  </si>
  <si>
    <t>КАРМІН</t>
  </si>
  <si>
    <t>КАРАГЯУР СТЕПАН ІВАНОВИЧ</t>
  </si>
  <si>
    <t>KFX-KARMIN@ mail.ru</t>
  </si>
  <si>
    <t>КУЦАРЄВ Ф.С.</t>
  </si>
  <si>
    <t>КУЦАРЄВ ФЕДІР СЕМЕНОВИЧ</t>
  </si>
  <si>
    <t>БОГДАН</t>
  </si>
  <si>
    <t>Колосов Ігор Васильович</t>
  </si>
  <si>
    <t>с.Павлівка</t>
  </si>
  <si>
    <t>АГРОПРАЙМ ХОЛДИНГ</t>
  </si>
  <si>
    <t>Семенов Віктор Миколайович</t>
  </si>
  <si>
    <t>agroprime-holding@agroprime.com.ua</t>
  </si>
  <si>
    <t>ДЖОНДІР-Б</t>
  </si>
  <si>
    <t>Бірбінюк Петро Іванович</t>
  </si>
  <si>
    <t>с.Вознесенка</t>
  </si>
  <si>
    <t>ЧЕЛАК АФАНАСІЙ ЗІНОВІЙОВИЧ</t>
  </si>
  <si>
    <t>dpdgkutuzova@mail.ru</t>
  </si>
  <si>
    <t>НІКА-ФЕНІКС</t>
  </si>
  <si>
    <t>КУРАЛОВ ГНАТ ДМИТРОВИЧ</t>
  </si>
  <si>
    <t>kfxnika@rambler.ru</t>
  </si>
  <si>
    <t>АІС</t>
  </si>
  <si>
    <t>САЯНЧУК СЕРГІЙ ПЕТРОВИЧ</t>
  </si>
  <si>
    <t>fh-ais@ukr.net</t>
  </si>
  <si>
    <t>село Веселий Кут</t>
  </si>
  <si>
    <t>РУНО-АГРО</t>
  </si>
  <si>
    <t>ГАВРІЛЕНКО ВІКТОР МИКОЛАЙОВИЧ</t>
  </si>
  <si>
    <t>село Главані</t>
  </si>
  <si>
    <t>БЕВЗА М. М.</t>
  </si>
  <si>
    <t>БЕВЗА МИКОЛА МИКОЛАЙОВИЧ</t>
  </si>
  <si>
    <t>ПАРИЖ І К</t>
  </si>
  <si>
    <t>АНГУРЯН ВАЛЕРІЙ МИКОЛАЙОВИЧ</t>
  </si>
  <si>
    <t>pp-paris@ukr.net</t>
  </si>
  <si>
    <t>ДИМИТРОВ ПЕТРО ПЕТРОВИЧ</t>
  </si>
  <si>
    <t>АРЦИЗЬКИЙ АГРАРНИЙ ЛІЦЕЙ</t>
  </si>
  <si>
    <t>ГАВРИЛЕНКО ІРИНА ВОЛОДИМИРІВНА</t>
  </si>
  <si>
    <t>apal40@ukr.net</t>
  </si>
  <si>
    <t>ТОПАЛОВ В.З.</t>
  </si>
  <si>
    <t>ТОПАЛОВ ВІКТОР ЗАХАРОВИЧ</t>
  </si>
  <si>
    <t>ЄЛЕНА</t>
  </si>
  <si>
    <t>ВЄТЄВА ОЛЕНА ДЕМ'ЯНІВНА</t>
  </si>
  <si>
    <t>БЕРЕКЕТ</t>
  </si>
  <si>
    <t>БАЙРАКТАР ДМИТРО ПЕТРОВИЧ</t>
  </si>
  <si>
    <t>ПЕТРЕНКО ВІКТОР ТЕРЕНТІЙОВИЧ</t>
  </si>
  <si>
    <t>ДЕЛЕНСЬКЕ</t>
  </si>
  <si>
    <t>БАРОН ДМИТРО ЗАХАРІЙОВИЧ</t>
  </si>
  <si>
    <t>ferm_delen@ukr.net</t>
  </si>
  <si>
    <t>село Делень</t>
  </si>
  <si>
    <t>ЛІБЕРА</t>
  </si>
  <si>
    <t>ПЕЛІВАН ІВАН ДМИТРОВИЧ</t>
  </si>
  <si>
    <t>АФАНАСІЙ-М</t>
  </si>
  <si>
    <t>МІТРІЄВ АФАНАСІЙ ІВАНОВИЧ</t>
  </si>
  <si>
    <t>НАСЛЄДНІК</t>
  </si>
  <si>
    <t>УЗУН СЕРГІЙ СТЕПАНОВИЧ</t>
  </si>
  <si>
    <t>ОЛІМП</t>
  </si>
  <si>
    <t>ДІМІТРОВ ОЛЕГ МИКОЛАЙОВИЧ</t>
  </si>
  <si>
    <t>ОЛЬВІЯ</t>
  </si>
  <si>
    <t>КУЦАРЕВ АНАТОЛІЙ СЕМЕНОВИЧ</t>
  </si>
  <si>
    <t>МИР</t>
  </si>
  <si>
    <t>ТАБУНЩИК ПЕТРО ГРИГОРОВИЧ</t>
  </si>
  <si>
    <t>ЕЛЛАДА</t>
  </si>
  <si>
    <t>ПОЗОВ ГЕННАДІЙ ЛАЗАРОВИЧ</t>
  </si>
  <si>
    <t>fhellada@ukr.net</t>
  </si>
  <si>
    <t>ВАЛЕНТИНА</t>
  </si>
  <si>
    <t>КАРАГЯУР ВОЛОДИМИР ІВАНОВИЧ</t>
  </si>
  <si>
    <t>Karagiaur-val@ukr.net</t>
  </si>
  <si>
    <t>МІК-М</t>
  </si>
  <si>
    <t>МАГО МАРИНА МИКОЛАЇВНА</t>
  </si>
  <si>
    <t>ДНІСТРО-ГИБРИД</t>
  </si>
  <si>
    <t>Dnistro-Gibrid@ukr.net.</t>
  </si>
  <si>
    <t>САРА</t>
  </si>
  <si>
    <t>САРА АФАНАСІЙ АФАНАСІЙОВИЧ</t>
  </si>
  <si>
    <t>ЧОРНОУС МАРІЇ ІВАНІВНИ</t>
  </si>
  <si>
    <t>ТЕРРА В</t>
  </si>
  <si>
    <t>Троян Вiктор Олексiйович</t>
  </si>
  <si>
    <t>ФИЛИППОК</t>
  </si>
  <si>
    <t>МУТ РОМАН ВІКТОРОВИЧ</t>
  </si>
  <si>
    <t>ОЛЬГА</t>
  </si>
  <si>
    <t>ЛЕОНІДОВ ВІТАЛІЙ ОЛЕКСАНДРОВИЧ</t>
  </si>
  <si>
    <t>ГАННА</t>
  </si>
  <si>
    <t>ГАЛКІН ВОЛОДИМИР СТЕПАНОВИЧ</t>
  </si>
  <si>
    <t>село Роща</t>
  </si>
  <si>
    <t>ПРОМІНЬ</t>
  </si>
  <si>
    <t>Шедерєв Іван Дмитрович</t>
  </si>
  <si>
    <t>fg_promin@ukr.net</t>
  </si>
  <si>
    <t>с.Холмське</t>
  </si>
  <si>
    <t>ЛУЧІНА</t>
  </si>
  <si>
    <t>МИХАЙЛОВ ЛАЗАР МИКОЛАЙОВИЧ</t>
  </si>
  <si>
    <t>РИМ-В</t>
  </si>
  <si>
    <t>РИМАРЧУК ВОЛОДИМИР МИКОЛАЙОВИЧ</t>
  </si>
  <si>
    <t>село Новоселівка</t>
  </si>
  <si>
    <t>ПАРВАНОВА С. М.</t>
  </si>
  <si>
    <t>Парванов Степан Миколайович</t>
  </si>
  <si>
    <t>БОЗ І В</t>
  </si>
  <si>
    <t>БОЗ ІЛЛЯ ВАСИЛЬОВИЧ</t>
  </si>
  <si>
    <t>ПАРАЩЕНКО А</t>
  </si>
  <si>
    <t>ПАРАЩЕНКО ОЛЕКСАНДР ВОЛОДИМИРОВИЧ</t>
  </si>
  <si>
    <t>ТАНГРА</t>
  </si>
  <si>
    <t>Фучіджі Петро Ілліч</t>
  </si>
  <si>
    <t>с. Новоіванівка</t>
  </si>
  <si>
    <t>ВАЙПАН</t>
  </si>
  <si>
    <t>ВАЙПАН ЗІНОВІЯ АРСЕНТІЇВНА</t>
  </si>
  <si>
    <t>ІЛЬКЯЗ</t>
  </si>
  <si>
    <t>РАДОЛОВ ОЛЕКСАНДР КОСТЯНТИНОВИЧ</t>
  </si>
  <si>
    <t>КУСТУРОВ В</t>
  </si>
  <si>
    <t>КУСТУРОВ ВІТАЛІЙ ВОЛОДИМИРОВИЧ</t>
  </si>
  <si>
    <t>ЛІДІЯ</t>
  </si>
  <si>
    <t>КОЛОСОВ ОЛЕГ ВАСИЛЬОВИЧ</t>
  </si>
  <si>
    <t>МАРИНА</t>
  </si>
  <si>
    <t>КАРАПЕТРОВ МИКОЛА ХРИСТОФОРОВИЧ</t>
  </si>
  <si>
    <t>МИХАЙЛО</t>
  </si>
  <si>
    <t>КАРЧЕВ МИКОЛА МИХАЙЛОВИЧ</t>
  </si>
  <si>
    <t>СВЄТА</t>
  </si>
  <si>
    <t>АРНАУТ ОЛЕКСАНДР АНАТОЛІЙОВИЧ</t>
  </si>
  <si>
    <t>БУЗІЯН</t>
  </si>
  <si>
    <t>БУЗІЯН ГЕОРГІЙ ІВАНОВИЧ</t>
  </si>
  <si>
    <t>НЕСЕБИР</t>
  </si>
  <si>
    <t>МАВРОВ ВОЛОДИМИР ІВАНОВИЧ</t>
  </si>
  <si>
    <t>КІРЯКОВ ФЕДІР АФАНАСІЙОВИЧ</t>
  </si>
  <si>
    <t>ТРОН-ЗС</t>
  </si>
  <si>
    <t>ТРОШЕВ ЗІНОВІЙ СТЕПАНОВИЧ</t>
  </si>
  <si>
    <t>СУЗІР'Я</t>
  </si>
  <si>
    <t>ТОДОРОВ ГЕОРГІЙ ІВАНОВИЧ</t>
  </si>
  <si>
    <t>ОЛЕКСАНДР</t>
  </si>
  <si>
    <t>БАЛАБАН ОЛЕКСАНДР ВАЛЕНТИНОВИЧ</t>
  </si>
  <si>
    <t>ВІВАТ-АГРО</t>
  </si>
  <si>
    <t>ТОДОРОВ ОЛЕКСАНДР ДМИТРОВИЧ</t>
  </si>
  <si>
    <t>ФЛОРА</t>
  </si>
  <si>
    <t>ЧЕБАН ОЛЕКСІЙ ВОЛОДИМИРОВИЧ</t>
  </si>
  <si>
    <t>ПЕТРОВ ВАЛЕРІЙ БОРИСОВИЧ</t>
  </si>
  <si>
    <t>КЛАРНЕТ</t>
  </si>
  <si>
    <t>НЄДОВ ІВАН СТЕПАНОВИЧ</t>
  </si>
  <si>
    <t>ПАНТІ</t>
  </si>
  <si>
    <t>ТАБУНЩИК ГЕОРГІЙ УЛЯНОВИЧ</t>
  </si>
  <si>
    <t>КОНСТАНТИНОВА О.З</t>
  </si>
  <si>
    <t>КОНСТАНТИНОВ ОЛЕКСАНДР ЗІНОВІЙОВИЧ</t>
  </si>
  <si>
    <t>КОРТАГАН</t>
  </si>
  <si>
    <t>КОРНІЛОВА ТЕТЯНА ВАСИЛІВНА</t>
  </si>
  <si>
    <t>ПЕРСПЕКТИВА</t>
  </si>
  <si>
    <t>ЧЕРНЮК НАТАЛІЯ АНДРІЇВНА</t>
  </si>
  <si>
    <t>КОСТРОВА З.О.</t>
  </si>
  <si>
    <t>КОСТРОВ ЗАХАРІЙ ОЛЕКСІЙОВИЧ</t>
  </si>
  <si>
    <t>ЯНА</t>
  </si>
  <si>
    <t>ВАКАРЕНКОВ ВАСИЛЬ МИКОЛАЙОВИЧ</t>
  </si>
  <si>
    <t>КУПАРАН</t>
  </si>
  <si>
    <t>НІЖЕКІОЙСЬКИЙ ОЛЕКСАНДР ФЕДОРОВИЧ</t>
  </si>
  <si>
    <t>ГРІНА</t>
  </si>
  <si>
    <t>НІЖИКІОЙСЬКИЙ ВОЛОДИМИР ГЕОРГІЙОВИЧ</t>
  </si>
  <si>
    <t>ПРОГРЕСС</t>
  </si>
  <si>
    <t>ПЛЯСУН ВАЛЕРІЙ ВАСИЛЬОВИЧ</t>
  </si>
  <si>
    <t>ПРОМЕТЕЙ</t>
  </si>
  <si>
    <t>ГАВРИЛОВА ВАЛЕНТИНА ІВАНІВНА</t>
  </si>
  <si>
    <t>ЛЕРА-А</t>
  </si>
  <si>
    <t>МІНЧЕВ ІВАН ТРИФОНОВИЧ</t>
  </si>
  <si>
    <t>РАЙКОГЛОВ</t>
  </si>
  <si>
    <t>РАЙКОГЛОВ ВАСИЛЬ ВАСИЛЬОВИЧ</t>
  </si>
  <si>
    <t>БЕССАРАБІЯ-ЮГ</t>
  </si>
  <si>
    <t>?</t>
  </si>
  <si>
    <t>ШИДЄРЕВ ДМИТРО ДМИТРОВИЧ</t>
  </si>
  <si>
    <t>РАЙНА</t>
  </si>
  <si>
    <t>РАЙЧЕВА НАТАЛІЯ МИКОЛАЇВНА</t>
  </si>
  <si>
    <t>ГЕОРГІЯ ДІМІТРОВА</t>
  </si>
  <si>
    <t>ДІМІТРОВ ГЕННАДІЙ ГЕОРГІЙОВИЧ</t>
  </si>
  <si>
    <t>АРМАС</t>
  </si>
  <si>
    <t>ФУМЖИ ВАСИЛЬ МАТВІЙОВИЧ</t>
  </si>
  <si>
    <t>АСПАРУХ</t>
  </si>
  <si>
    <t>ПЄТКОВ ДМИТРО МИКОЛАЙОВИЧ</t>
  </si>
  <si>
    <t>МАРІЯ</t>
  </si>
  <si>
    <t>МАСЛОВ ЄВГЕН ІВАНОВИЧ</t>
  </si>
  <si>
    <t>СТОЯНОВ А.А</t>
  </si>
  <si>
    <t>Стоянов Андрій Андрійович</t>
  </si>
  <si>
    <t>АТЛАНТИДА</t>
  </si>
  <si>
    <t>ЧЕБАН ГЕОРГІЙ ГЕОРГІЙОВИЧ</t>
  </si>
  <si>
    <t>МП</t>
  </si>
  <si>
    <t>СТОЯНОВ МИХАЙЛО ПЕТРОВИЧ</t>
  </si>
  <si>
    <t>ТАРАСЮК</t>
  </si>
  <si>
    <t>ТАРАСЮК ОЛЕКСАНДР СЕМЕНОВИЧ</t>
  </si>
  <si>
    <t>ТОМА</t>
  </si>
  <si>
    <t>ВІЗНЯК ВІКТОР САВОВИЧ</t>
  </si>
  <si>
    <t>СТОЯН</t>
  </si>
  <si>
    <t>СТОЯНОВ СЕРГІЙ СТЕПАНОВИЧ</t>
  </si>
  <si>
    <t>БЄЛЬЯ ДМИТРА ГРИГОРОВИЧА</t>
  </si>
  <si>
    <t>БЄЛЬЯ ДМИТРО ГРИГОРОВИЧ</t>
  </si>
  <si>
    <t>ФЕНІКС-Є</t>
  </si>
  <si>
    <t>ФУДУЛАКІ ЄВГЕНІЯ ВАСИЛІВНА</t>
  </si>
  <si>
    <t>КАРАТ</t>
  </si>
  <si>
    <t>КАРАТ ГЕОРГІЙ ПЕТРОВИЧ</t>
  </si>
  <si>
    <t>ВІКАС</t>
  </si>
  <si>
    <t>ШТИРБУЛОВА ГАННА ІВАНІВНА</t>
  </si>
  <si>
    <t>ПАВЛОВСЬКА ГАЛИНА ФЕДОРІВНА</t>
  </si>
  <si>
    <t>КРАШТАПУК ВОЛОДИМИР ФЕДОСІЙОВИЧ</t>
  </si>
  <si>
    <t>ЧНП</t>
  </si>
  <si>
    <t>ЧЕРКЕС МИКОЛА ПЕТРОВИЧ</t>
  </si>
  <si>
    <t>КОМБІКОРМОВИЙ ЗАВОД</t>
  </si>
  <si>
    <t>ДУНДЄВ СТЕПАН САВЕЛІЙОВИЧ</t>
  </si>
  <si>
    <t>КОНДЮК В.М.</t>
  </si>
  <si>
    <t>КОНДЮК ВОЛОДИМИР МИХАЙЛОВИЧ</t>
  </si>
  <si>
    <t>ВСН</t>
  </si>
  <si>
    <t>ДЕРМЕНЖИ ВІКТОР ІВАНОВИЧ</t>
  </si>
  <si>
    <t>ПЕТРОВ</t>
  </si>
  <si>
    <t>ПЕТРОВ ПЕТРО ІВАНОВИЧ</t>
  </si>
  <si>
    <t>ЮТАММП</t>
  </si>
  <si>
    <t>КРИВАНИЧ ЮРІЙ ІВАНОВИЧ</t>
  </si>
  <si>
    <t>НІКОЛОВ ВІТАЛІЙ ВАСИЛЬОВИЧ</t>
  </si>
  <si>
    <t>ПАВЛОВ ОЛЕКСАНДР ОЛЕКСІЙОВИЧ</t>
  </si>
  <si>
    <t>РАНОК</t>
  </si>
  <si>
    <t>БЕССАРАБ МИКОЛА ПЕТРОВИЧ</t>
  </si>
  <si>
    <t>ДОБРУДЖА</t>
  </si>
  <si>
    <t>ЧЕЛАК ПЕТРО ХРИСТОФОРОВИЧ</t>
  </si>
  <si>
    <t>ДОЛИНА-Е</t>
  </si>
  <si>
    <t>ЄФІМОВ ВОЛОДИМИР ФЕДОРОВИЧ</t>
  </si>
  <si>
    <t>АНАСТАСІЯ</t>
  </si>
  <si>
    <t>БОГДАНОВ СТЕПАН МИХАЙЛОВИЧ</t>
  </si>
  <si>
    <t>КІР'ЯКОВ ДМИТРО ІВАНОВИЧ</t>
  </si>
  <si>
    <t>ПАРИЖ</t>
  </si>
  <si>
    <t>НАДЕЖДА</t>
  </si>
  <si>
    <t>БАЗАН АНАТОЛІЙ КОСТЯНТИНОВИЧ</t>
  </si>
  <si>
    <t>ВІРА</t>
  </si>
  <si>
    <t>ЮШКЕВИЧ СЕРГІЙ АНАТОЛІЙОВИЧ</t>
  </si>
  <si>
    <t>БУДЖАК</t>
  </si>
  <si>
    <t>с.Мирнопілля</t>
  </si>
  <si>
    <t>МАРІЧКА</t>
  </si>
  <si>
    <t>с.Нові Каплани</t>
  </si>
  <si>
    <t>ФРІГОЛЬДЕР</t>
  </si>
  <si>
    <t>ДГД</t>
  </si>
  <si>
    <t>ДЕНИС</t>
  </si>
  <si>
    <t>ШАМПАНЬ УКРАЇНИ</t>
  </si>
  <si>
    <t>Братінов Ігнат Васильович</t>
  </si>
  <si>
    <t>shampan_arziz@meta.ua</t>
  </si>
  <si>
    <t>с.Надеждівка</t>
  </si>
  <si>
    <t>ГЛУГАН М.М.</t>
  </si>
  <si>
    <t>КОЛОСОВ</t>
  </si>
  <si>
    <t>МИРНОПІЛЬСЬКЕ</t>
  </si>
  <si>
    <t>КАРАЖЕКОВ</t>
  </si>
  <si>
    <t>СВЕТЛАНА</t>
  </si>
  <si>
    <t>ІВУШКА</t>
  </si>
  <si>
    <t>ДІМЕТРА</t>
  </si>
  <si>
    <t>АНТАРЕС АГРО-П</t>
  </si>
  <si>
    <t>САЛАГ АГРО</t>
  </si>
  <si>
    <t>ТАШЛИК                                                     Аргиров</t>
  </si>
  <si>
    <t>ТОВАРИЩ                                                 Ярик</t>
  </si>
  <si>
    <t>РОСІЯ                                                      Аргиров</t>
  </si>
  <si>
    <t>ЄНІКІОЙ                                             Аргиров</t>
  </si>
  <si>
    <t>АТЛАНТА                                          Аргиров</t>
  </si>
  <si>
    <t>Арцызский</t>
  </si>
  <si>
    <t>РОМАНОВ ОЛЕКСАНДР ВАЛЕР'ЯНОВИЧ</t>
  </si>
  <si>
    <t>АРАБАДЖИ МИКОЛА ДМИТРОВИЧ</t>
  </si>
  <si>
    <t>ФЕДОРОВ ДМИТРО ГЕОРГІЙОВИЧ</t>
  </si>
  <si>
    <t>МІЛОНА</t>
  </si>
  <si>
    <t>КАПАКЛИ СЕРГІЙ МИКОЛАЙОВИЧ</t>
  </si>
  <si>
    <t>ПАВЛОВ</t>
  </si>
  <si>
    <t>ПАВЛОВ ВАСИЛЬ ГРИГОРОВИЧ</t>
  </si>
  <si>
    <t>ВІЛЬНЕ 2012</t>
  </si>
  <si>
    <t>ЄЛЬКІН ВОЛОДИМИР ФЕДОРОВИЧ</t>
  </si>
  <si>
    <t>ВЕГУС-КЛЮЧ</t>
  </si>
  <si>
    <t>ЄЛЬКІН ВАСИЛЬ СТЕПАНОВИЧ</t>
  </si>
  <si>
    <t>ЖЕЛЯСКОВ ПЕТРО ВАСИЛЬОВИЧ</t>
  </si>
  <si>
    <t>СТОЙКОВ АНАТОЛІЙ ГЕОРГІЙОВИЧ</t>
  </si>
  <si>
    <t>АЛЬБАТРОС-С</t>
  </si>
  <si>
    <t>ВІКА</t>
  </si>
  <si>
    <t>КРИВАНИЧ ВІКТОР ІВАНОВИЧ</t>
  </si>
  <si>
    <t>КЕДР-КО</t>
  </si>
  <si>
    <t>ПЛИТА ЛІДІЯ ВАЛЕР'ЯНІВНА</t>
  </si>
  <si>
    <t>МРІЯ</t>
  </si>
  <si>
    <t>БОЙКО ЛЕОНІД ВАСИЛЬОВИЧ</t>
  </si>
  <si>
    <t>РУСЄВ ВАСИЛЬ ВАСИЛЬОВИЧ</t>
  </si>
  <si>
    <t>НАДІЯ</t>
  </si>
  <si>
    <t>СКАЛОЗУБ ГАЛИНА ПЕТРІВНА</t>
  </si>
  <si>
    <t>Ройлянка</t>
  </si>
  <si>
    <t>МИХАЙЛОВ ІГОР МАТВІЙОВИЧ</t>
  </si>
  <si>
    <t>АТЛАНТ-ЮГ</t>
  </si>
  <si>
    <t>ГОРБЕНКО СЕРГІЙ ГЕОРГІЙОВИЧ</t>
  </si>
  <si>
    <t>БОНДАРЮК О.О.</t>
  </si>
  <si>
    <t>БОНДАРЮК ОЛЕКСАНДР ОЛЕКСАНДРОВИЧ</t>
  </si>
  <si>
    <t>КОВАЛЕНКО ІГОР СТЕПАНОВИЧ</t>
  </si>
  <si>
    <t>КОВАЛЕНКО І.С.</t>
  </si>
  <si>
    <t>АГРО-ВІП</t>
  </si>
  <si>
    <t>ПРУСАКОВ ВАЛЕРІЙ ІВАНОВИЧ</t>
  </si>
  <si>
    <t>ЯНТАРНІЙ</t>
  </si>
  <si>
    <t>МОТИЛЬ ІЛЛЯ ВОЛОДИМИРОВИЧ</t>
  </si>
  <si>
    <t>vat_yantarniy@ ukr.net</t>
  </si>
  <si>
    <t>Тарутинський</t>
  </si>
  <si>
    <t>Олександрівка</t>
  </si>
  <si>
    <t>ДЕЛІБАЛТОВ ГЕОРГІЙ ІВАНОВИЧ</t>
  </si>
  <si>
    <t>svkbesarabsky@ukr.net</t>
  </si>
  <si>
    <t>Підгірне</t>
  </si>
  <si>
    <t>ІМ. КАЛІНІНА</t>
  </si>
  <si>
    <t>КІСЕОЛАР ІВАН ОЛЕКСАНДРОВИЧ</t>
  </si>
  <si>
    <t xml:space="preserve"> vat_kalinina@ukr.net</t>
  </si>
  <si>
    <t>Богданівка</t>
  </si>
  <si>
    <t>ВОЛКОВ ОЛЕКСАНДР ВАСИЛЬОВИЧ</t>
  </si>
  <si>
    <t>dp_kommunar@ukr.net</t>
  </si>
  <si>
    <t xml:space="preserve"> Весела Долина</t>
  </si>
  <si>
    <t>ДЕЛЕНИ</t>
  </si>
  <si>
    <t>deleni03@mail.ru</t>
  </si>
  <si>
    <t>БЕРЕЗИНЕ</t>
  </si>
  <si>
    <t>КОСТРОВА ОЛЕНА ГЕОРГІЇВНА</t>
  </si>
  <si>
    <t>Березине</t>
  </si>
  <si>
    <t>ЗОРЯ</t>
  </si>
  <si>
    <t>ГУЦУЛ ОЛЕКСАНДР ВАСИЛЬОВИЧ</t>
  </si>
  <si>
    <t>Височанське</t>
  </si>
  <si>
    <t>КУСТУРОВ МИКОЛА ДМИТРОВИЧ</t>
  </si>
  <si>
    <t>Малоярославець Другий</t>
  </si>
  <si>
    <t>ПРАВДА</t>
  </si>
  <si>
    <t>БЄСЄДІНА СВІТЛАНА ЛЕОНІДІВНА</t>
  </si>
  <si>
    <t>Лісне</t>
  </si>
  <si>
    <t>СОНЯЧНЕ</t>
  </si>
  <si>
    <t>СЕРІКОВ МИХАЙЛО КОНДРАТОВИЧ</t>
  </si>
  <si>
    <t>solne4niy@mail.ru</t>
  </si>
  <si>
    <t>Миколаївка</t>
  </si>
  <si>
    <t>ВОЛКОНОГЛО ІГОР МИКОЛАЙОВИЧ</t>
  </si>
  <si>
    <t>peremoga10@ukr.net</t>
  </si>
  <si>
    <t>Перемога</t>
  </si>
  <si>
    <t>ІСКРА ТМ</t>
  </si>
  <si>
    <t>ГРОБОВАН ЛЕОНІД ВАСИЛЬОВИЧ</t>
  </si>
  <si>
    <t>Ганнівка</t>
  </si>
  <si>
    <t>СВІТЛАНА</t>
  </si>
  <si>
    <t>КІРОВИЧ ДМИТРО ДМИТРОВИЧ</t>
  </si>
  <si>
    <t>Калачівська</t>
  </si>
  <si>
    <t>Дмитро Іванович Пармаклі</t>
  </si>
  <si>
    <t>УКРЗЕРНОПРОМ-КОПАРАНИ</t>
  </si>
  <si>
    <t>КІСЕОЛАР ЯКІВ ВАСИЛЬОВИЧ</t>
  </si>
  <si>
    <t>Рівне</t>
  </si>
  <si>
    <t>КАРПАТИ</t>
  </si>
  <si>
    <t>ПОПАЗОВ МИХАЙЛО ЗАХАРІЙОВИЧ</t>
  </si>
  <si>
    <t>oookarpaty@ ukr.net</t>
  </si>
  <si>
    <t>Тарутине</t>
  </si>
  <si>
    <t>КУРУ ПАНТЕЛІЙ ІЛЛІЧ</t>
  </si>
  <si>
    <t>Красне</t>
  </si>
  <si>
    <t>УКРАГРОСВЄТ</t>
  </si>
  <si>
    <t>СВЄТКІН ВЛАДИСЛАВ ВАЛЕРІЙОВИЧ</t>
  </si>
  <si>
    <t>ukragrosvet@.net</t>
  </si>
  <si>
    <t>Серпневе</t>
  </si>
  <si>
    <t>ПЕТРОСТАЛЬ</t>
  </si>
  <si>
    <t>ЛАМБОВ ПЕТРО ГЕОРГІЙОВИЧ</t>
  </si>
  <si>
    <t>vat_petrostal@ukr.net</t>
  </si>
  <si>
    <t>Петрівськ-1</t>
  </si>
  <si>
    <t>НИВА</t>
  </si>
  <si>
    <t>МАРАШЛЕЦЬ ДМИТРО ГЕОРГІЙОВИЧ</t>
  </si>
  <si>
    <t>ЯРОВСЬКИЙ</t>
  </si>
  <si>
    <t>ЧІКАНЧІ ДМИТРО ДМИТРОВИЧ</t>
  </si>
  <si>
    <t>Ярове</t>
  </si>
  <si>
    <t>ІВАНЧЕНКО ІГОР ІВАНОВИЧ</t>
  </si>
  <si>
    <t>drug_ba@mail.ru</t>
  </si>
  <si>
    <t>Нове Тарутине</t>
  </si>
  <si>
    <t>ЛІЛІЯ</t>
  </si>
  <si>
    <t>ДЄМІРОВ ПЕТРО ПЕТРОВИЧ</t>
  </si>
  <si>
    <t>ІДЖИЛОВ</t>
  </si>
  <si>
    <t>ІДЖИЛОВ МИХАЙЛО ПЕТРОВИЧ</t>
  </si>
  <si>
    <t>КАПСАМУН</t>
  </si>
  <si>
    <t>КАПСАМУН НІНА ОЛЕКСАНДРІВНА</t>
  </si>
  <si>
    <t>СТОЯНОВ СЕРГІЙ МИКОЛАЙОВИЧ</t>
  </si>
  <si>
    <t>СВІТОЧ</t>
  </si>
  <si>
    <t>КОЗМАН ВАСИЛЬ ВАСИЛЬОВИЧ</t>
  </si>
  <si>
    <t>Виноградівка</t>
  </si>
  <si>
    <t>АРКАДІЯ</t>
  </si>
  <si>
    <t>ПЄЙКОВ МИКОЛА ІВАНОВИЧ</t>
  </si>
  <si>
    <t>ПЕПЕЛЯШКОВ МИХАЙЛО ІВАНОВИЧ</t>
  </si>
  <si>
    <t>ТАРУТИНСЬКИЙ ПРОФЕСІЙНИЙ АГРАРНИЙ ЛІЦЕЙ</t>
  </si>
  <si>
    <t>ВІЧЄВ ВАЛЕРІЙ ПЕТРОВИЧ</t>
  </si>
  <si>
    <t>АВК</t>
  </si>
  <si>
    <t>КІСЕОЛАР ОЛЕКСАНДР ОЛЕКСАНДРОВИЧ</t>
  </si>
  <si>
    <t>ЗЛАТЕН КРАЙ</t>
  </si>
  <si>
    <t>СТОЯНОВ МИКОЛА ІВАНОВИЧ</t>
  </si>
  <si>
    <t>Вільне</t>
  </si>
  <si>
    <t>ДІНАМІТ Д</t>
  </si>
  <si>
    <t>ЖЕЛЯСКОВ ДМИТРО МИКОЛАЙОВИЧ</t>
  </si>
  <si>
    <t>ТАВРІЯ К</t>
  </si>
  <si>
    <t>КВАДРИС</t>
  </si>
  <si>
    <t>ПАПУША ЛАРИСА ВІКЕНТІЇВНА</t>
  </si>
  <si>
    <t>Малоярославець Перший</t>
  </si>
  <si>
    <t>БОРОДІНО-В</t>
  </si>
  <si>
    <t>ПАЛАРІЄВ ВОЛОДИМИР ОЛЕКСАНДРОВИЧ</t>
  </si>
  <si>
    <t>БОРОДІНО-М</t>
  </si>
  <si>
    <t>ПАЛАРІЄВ МИХАЙЛО ОЛЕКСАНДРОВИЧ</t>
  </si>
  <si>
    <t>ПОБЕДА</t>
  </si>
  <si>
    <t>Чеботар Іван Костянтинович</t>
  </si>
  <si>
    <t>ПЕРЕМОГА - 1</t>
  </si>
  <si>
    <t>КУРУЧ СТЕПАН САВВОВИЧ</t>
  </si>
  <si>
    <t>Фучеджі Микола Петрович</t>
  </si>
  <si>
    <t>ГРОНА</t>
  </si>
  <si>
    <t>ПАЛАНЧУК МАЙЯ ЯКОВЛІВНА</t>
  </si>
  <si>
    <t>Юрескул Борис Петрович</t>
  </si>
  <si>
    <t>ФАВОРИТ</t>
  </si>
  <si>
    <t>МИХАЙЛОВ ДМИТРО МИКОЛАЙОВИЧ</t>
  </si>
  <si>
    <t>МИКОЛАЇВСЬКЕ</t>
  </si>
  <si>
    <t>КІСЕОЛАР ВАСИЛЬ ОЛЕКСАНДРОВИЧ</t>
  </si>
  <si>
    <t>АДОНИС</t>
  </si>
  <si>
    <t>ТОПАЛ РАЇСА ІВАНІВНА</t>
  </si>
  <si>
    <t>ЗЕМЛЯ</t>
  </si>
  <si>
    <t>ФАНІНА ЛЮБОВ ІВАНІВНА</t>
  </si>
  <si>
    <t>СТАРТ</t>
  </si>
  <si>
    <t>МІХОВ СЕРГІЙ АНАТОЛІЙОВИЧ</t>
  </si>
  <si>
    <t>РАЙС</t>
  </si>
  <si>
    <t>БЄЛЬЧЕВІЧЕН ДМИТРО ПЕТРОВИЧ</t>
  </si>
  <si>
    <t>Євгенівка</t>
  </si>
  <si>
    <t>ТІСА</t>
  </si>
  <si>
    <t>КІШЛОК ВІТАЛІЙ ДМИТРОВИЧ</t>
  </si>
  <si>
    <t>ПОПАЗ</t>
  </si>
  <si>
    <t>ПОПАЗ СТЕПАН ВАСИЛЬОВИЧ</t>
  </si>
  <si>
    <t>ГЕОРГИЙ</t>
  </si>
  <si>
    <t>ЧЕБАН ГЕОРГІЙ ФЕДОРОВИЧ</t>
  </si>
  <si>
    <t>ДОЙЖА</t>
  </si>
  <si>
    <t>Дойжа Михайло Данилович</t>
  </si>
  <si>
    <t>КРИСТАЛ</t>
  </si>
  <si>
    <t>ЧЕРНЄВ САВА СТЕПАНОВИЧ</t>
  </si>
  <si>
    <t>sfgkristal2011@ukr.net</t>
  </si>
  <si>
    <t>МЕРАДЖИ СВІТЛАНА ПЕТРІВНА</t>
  </si>
  <si>
    <t>МАТФЕЙ</t>
  </si>
  <si>
    <t>КАРАІВАНОВ ІВАН МИКОЛАЙОВИЧ</t>
  </si>
  <si>
    <t>КИРГИЗ</t>
  </si>
  <si>
    <t>СІЛОЧ ПИЛИП ІЛЛІЧ</t>
  </si>
  <si>
    <t>СВІТЛАНА К</t>
  </si>
  <si>
    <t>КАРАСТОЯНОВ ПЕТРО ДАНИЛОВИЧ</t>
  </si>
  <si>
    <t>ВИТЯЗЬ</t>
  </si>
  <si>
    <t>КІШЛОК ЮРІЙ ДМИТРОВИЧ</t>
  </si>
  <si>
    <t>ФЕТІЦА</t>
  </si>
  <si>
    <t>ЧИКЛІКЧИ ВОЛОДИМИР ГЕОРГІЙОВИЧ</t>
  </si>
  <si>
    <t>ХУТОР</t>
  </si>
  <si>
    <t>КАРАЖЕЛЯСКОВ ДЕНИС ВАСИЛЬОВИЧ</t>
  </si>
  <si>
    <t>ЕТАЛОН - А</t>
  </si>
  <si>
    <t>ЧІКАНЧІ ОЛЕКСАНДР ПЕТРОВИЧ</t>
  </si>
  <si>
    <t>ВЕКТОР І.К.</t>
  </si>
  <si>
    <t>ГЕНДОВ ГЕОРГІЙ ФЕДОРОВИЧ</t>
  </si>
  <si>
    <t>Бородіно</t>
  </si>
  <si>
    <t>БЕЖЕНАР</t>
  </si>
  <si>
    <t>БЕЖЕНАР ЛІДІЯ ПЕТРІВНА</t>
  </si>
  <si>
    <t>ПИНО</t>
  </si>
  <si>
    <t>ІОРГАЧОВ СТЕПАН КОСТЯНТИНОВИЧ</t>
  </si>
  <si>
    <t>МАКСИМ</t>
  </si>
  <si>
    <t>КАНТЕМИРОВ МАКСИМ АНАТОЛІЙОВИЧ</t>
  </si>
  <si>
    <t>ЗАМФІРОВ ІВАН ФЕДОРОВИЧ</t>
  </si>
  <si>
    <t>СОНЦЕДАР</t>
  </si>
  <si>
    <t>Иванов Петр Георгиевич</t>
  </si>
  <si>
    <t>ТЕР ІВАН ІОНОВИЧ</t>
  </si>
  <si>
    <t>ЗАРЯ</t>
  </si>
  <si>
    <t>ЗАГАЙЧУК ОЛЕКСАНДР АНАТОЛІЙОВИЧ</t>
  </si>
  <si>
    <t>ЛАВАНДА</t>
  </si>
  <si>
    <t>РОБУ ВАСИЛЬ ІВАНОВИЧ</t>
  </si>
  <si>
    <t>Петрівка</t>
  </si>
  <si>
    <t>ЕММАНУІЛ</t>
  </si>
  <si>
    <t>КУЦАР МИХАЙЛО МИХАЙЛОВИЧ</t>
  </si>
  <si>
    <t>ПЕРЕМОГА 2</t>
  </si>
  <si>
    <t>ТУЛУНЖИ ПЕТРО ІЛЛІЧ</t>
  </si>
  <si>
    <t>СТЕБЛИНА</t>
  </si>
  <si>
    <t>КОМІСАРОВ СЕРГІЙ МИКОЛАЙОВИЧ</t>
  </si>
  <si>
    <t>ПАНОВ СТЕПАН ВОЛОДИМИРОВИЧ</t>
  </si>
  <si>
    <t>Юр'ївка</t>
  </si>
  <si>
    <t>ЮР'ЄВКА</t>
  </si>
  <si>
    <t>ПАНОВ МИХАЙЛО ВОЛОДИМИРОВИЧ</t>
  </si>
  <si>
    <t>ВЕЛЬЧЕВ ІВАН ОЛЕКСАНДРОВИЧ</t>
  </si>
  <si>
    <t>ЧЕБАН</t>
  </si>
  <si>
    <t>ЧЕБАН СЕРГІЙ ІВАНОВИЧ</t>
  </si>
  <si>
    <t>КАЛЬПАО</t>
  </si>
  <si>
    <t>СТЕПАНЕНКО ОЛЬГА ГЕОРГІЇВНА</t>
  </si>
  <si>
    <t>ВАДІС</t>
  </si>
  <si>
    <t>ГРАБОВАН ОЛЕКСАНДР ЛЕОНІДОВИЧ</t>
  </si>
  <si>
    <t>ВЛАДІСЛАВ</t>
  </si>
  <si>
    <t>ТЕЙБАШ ВАЛЕРІЙ ПЕТРОВИЧ</t>
  </si>
  <si>
    <t>СХІД</t>
  </si>
  <si>
    <t>СОЛОВЙОВ ВІКТОР ФЕДОРОВИЧ</t>
  </si>
  <si>
    <t>СВІТАНОК</t>
  </si>
  <si>
    <t>ЖЕЛЯСКОВ ОЛЕКСАНДР МАТВІЙОВИЧ</t>
  </si>
  <si>
    <t>СЕРГІЄНКО ІННА ЛЕОНІДІВНА</t>
  </si>
  <si>
    <t>ТЕОДАР</t>
  </si>
  <si>
    <t>ДОЙЖА МИКОЛА ГЕОРГІЙОВИЧ</t>
  </si>
  <si>
    <t>МОЛОДІСТЬ</t>
  </si>
  <si>
    <t>КІРОВИЧ ВІТАЛІЙ ФЕДОРОВИЧ</t>
  </si>
  <si>
    <t>ЛОКІС</t>
  </si>
  <si>
    <t>САВВОВ ІВАН СТЕПАНОВИЧ</t>
  </si>
  <si>
    <t>ЯКОВЕНКО</t>
  </si>
  <si>
    <t>ЯКОВЕНКО МАРІЯ АНАСТАСІЇВНА</t>
  </si>
  <si>
    <t>СВІТЛАН</t>
  </si>
  <si>
    <t>ДРАГІЄВ МИКОЛА ІВАНОВИЧ</t>
  </si>
  <si>
    <t>УЗУН СТЕПАНІДА ПЕТРІВНА</t>
  </si>
  <si>
    <t>ДЕЛЬТА</t>
  </si>
  <si>
    <t>КОСТРОМИЦЬКИЙ СЕРГІЙ КАЛИНОВИЧ</t>
  </si>
  <si>
    <t>КУРОГЛУ ОЛЕКСАНДР БОРИСОВИЧ</t>
  </si>
  <si>
    <t>ПАРПУЛ</t>
  </si>
  <si>
    <t>КУЛА МИКОЛА ІВАНОВИЧ</t>
  </si>
  <si>
    <t>РОМАН</t>
  </si>
  <si>
    <t>КЮССЕ ІВАН ІВАНОВИЧ</t>
  </si>
  <si>
    <t>В.КОЖУХАР</t>
  </si>
  <si>
    <t>КОЖУХАР ВІКТОР АНДРІЙОВИЧ</t>
  </si>
  <si>
    <t>АГРО-СИНТЕЗ</t>
  </si>
  <si>
    <t>ДВОРНІК ЛЕОНІД ОЛЕКСАНДРОВИЧ</t>
  </si>
  <si>
    <t>ЛАМБРІВКА</t>
  </si>
  <si>
    <t>МЕРАДЖИ ВОЛОДИМИР ІОРДАНОВИЧ</t>
  </si>
  <si>
    <t>Іванов Петро Георгійович</t>
  </si>
  <si>
    <t>ФАВН</t>
  </si>
  <si>
    <t>ПЄЙКОВ ОЛЕКСАНДР ІВАНОВИЧ</t>
  </si>
  <si>
    <t>РАЙДУГА</t>
  </si>
  <si>
    <t>ПЕСНОПОЄЦЬ ОЛЕКСАНДР ДМИТРОВИЧ</t>
  </si>
  <si>
    <t>УКРЗЕРНОПРОМ-СОНЯЧНЕ</t>
  </si>
  <si>
    <t>БОРОДІНО - А</t>
  </si>
  <si>
    <t>ПАЛАРІЄВ ОЛЕКСАНДР АНДРІЙОВИЧ</t>
  </si>
  <si>
    <t>БЕСАРАБСЬКИЙ                                             Колесник</t>
  </si>
  <si>
    <t>КОМУНАР                                                         Колесник</t>
  </si>
  <si>
    <t>СУПЕР -2007                                                         Колесник</t>
  </si>
  <si>
    <t>КІОСЕ ІВАН ГЕОРГІЙОВИЧ                   Аргиров</t>
  </si>
  <si>
    <t>ГЕРЮШ</t>
  </si>
  <si>
    <t>ТЕРЗІ ГЕОРГІЙ ПЕТРОВИЧ</t>
  </si>
  <si>
    <t>Бодградский</t>
  </si>
  <si>
    <t>КРИНИЧНЕ</t>
  </si>
  <si>
    <t>Самунжи Панас Георгійович</t>
  </si>
  <si>
    <t>svk_krinichne@mail.ru</t>
  </si>
  <si>
    <t>Криничне</t>
  </si>
  <si>
    <t>АГРОПРОДУКТ</t>
  </si>
  <si>
    <t>КАЛАЯНОВ ГЕОРГІЙ ІВАНОВИЧ</t>
  </si>
  <si>
    <t>agroprodukt_10@mail.ru</t>
  </si>
  <si>
    <t>КАРА ДОН</t>
  </si>
  <si>
    <t>КОЛЕСНІЧЕНКО ТЕТЯНА МИКОЛАЇВНА</t>
  </si>
  <si>
    <t>vladichen@mail.com</t>
  </si>
  <si>
    <t>Владичень</t>
  </si>
  <si>
    <t>АГРОТРАНС</t>
  </si>
  <si>
    <t>КУЛІНСЬКИЙ ІВАН МАРИНОВИЧ</t>
  </si>
  <si>
    <t>aqgrotrans_ru@mail.ru</t>
  </si>
  <si>
    <t>Болград</t>
  </si>
  <si>
    <t>ЮНІСТЬ</t>
  </si>
  <si>
    <t>Узин Василь Дмитрович</t>
  </si>
  <si>
    <t>БАЛКАН-ПЛЮС</t>
  </si>
  <si>
    <t>Тіторов Іван Семенович</t>
  </si>
  <si>
    <t>balkanon@mail.ru</t>
  </si>
  <si>
    <t>Калчева</t>
  </si>
  <si>
    <t>ІЗВОР</t>
  </si>
  <si>
    <t>ГАЗІБАР ОЛЕКСАНДР ВАСИЛЬОВИЧ</t>
  </si>
  <si>
    <t>Городнє</t>
  </si>
  <si>
    <t>МІЛЯН</t>
  </si>
  <si>
    <t>КОЙЧЕВ СЕМЕН СЕМЕНОВИЧ</t>
  </si>
  <si>
    <t>НЕДЕЛЬЧЕВ</t>
  </si>
  <si>
    <t>НЕДЕЛЬЧЕВ ФЕДІР ІВАНОВИЧ</t>
  </si>
  <si>
    <t>ХАМЕЛЄОН</t>
  </si>
  <si>
    <t>КАЛЬЧЕВА ОЛЕНА ІВАНІВНА</t>
  </si>
  <si>
    <t>БАХУС ЛТД</t>
  </si>
  <si>
    <t>САКАЛИ ІГОР ДМИТРОВИЧ</t>
  </si>
  <si>
    <t>НІВА</t>
  </si>
  <si>
    <t>ІВАНОВ МИКОЛА МИКОЛАЙОВИЧ</t>
  </si>
  <si>
    <t>АГРОІНВЕСТ 2008</t>
  </si>
  <si>
    <t>ГЮРОВ ДМИТРО ІВАНОВИЧ</t>
  </si>
  <si>
    <t>КРОНА</t>
  </si>
  <si>
    <t>ГАНЧЕВ ФЕДІР ВАСИЛЬОВИЧ</t>
  </si>
  <si>
    <t>psp@mail кrona.ru</t>
  </si>
  <si>
    <t>ХАДЖИ ДМИТРО ДМИТРОВИЧ</t>
  </si>
  <si>
    <t>Нові Трояни</t>
  </si>
  <si>
    <t>АГРОТЕХСЕРВІС</t>
  </si>
  <si>
    <t>КРУЖКОВ ВАСИЛЬ ІВАНОВИЧ</t>
  </si>
  <si>
    <t>БІЛООЗІР'Я</t>
  </si>
  <si>
    <t>ГЕНОВА МАРІЯ ІЛЛІВНА</t>
  </si>
  <si>
    <t>Оріхівка</t>
  </si>
  <si>
    <t>БОЛГРАДСЬКЕ</t>
  </si>
  <si>
    <t xml:space="preserve"> ФУЧЕДЖИ МИХАЙЛО ІВАНОВИЧ</t>
  </si>
  <si>
    <t>БУДЖАКОВ</t>
  </si>
  <si>
    <t>НОТЕВСЬКИЙ ІВАН ПИЛИПОВИЧ</t>
  </si>
  <si>
    <t>ДУЛКАС</t>
  </si>
  <si>
    <t>КОБАК ОЛЕКСІЙ СЕМЕНОВИЧ</t>
  </si>
  <si>
    <t>Кубей</t>
  </si>
  <si>
    <t>І КАЛІНКА</t>
  </si>
  <si>
    <t>ТЕРЗІОГЛО ІВАН САВЕЛІЙОВИЧ</t>
  </si>
  <si>
    <t>ІСКОРКА</t>
  </si>
  <si>
    <t>ПАРАЯН ВІКТОР ДОБРОВИЧ</t>
  </si>
  <si>
    <t>Голиця</t>
  </si>
  <si>
    <t>КАРА-МАРІН</t>
  </si>
  <si>
    <t>НЕДЯЛКОВ ДЕМ'ЯН ІВАНОВИЧ</t>
  </si>
  <si>
    <t>tov_kara-marin@ukr.net</t>
  </si>
  <si>
    <t>КОЛОС-2</t>
  </si>
  <si>
    <t>ДОБРЄВ СЕРГІЙ ГЕОРГІЙОВИЧ</t>
  </si>
  <si>
    <t>Каракурт</t>
  </si>
  <si>
    <t>КОЛЯН</t>
  </si>
  <si>
    <t>КАЇШ МИКОЛА ПЕТРОВИЧ</t>
  </si>
  <si>
    <t>ПАНДАКЛІЯ</t>
  </si>
  <si>
    <t>МІТКОВ СТЕПАН ВАСИЛЬОВИЧ</t>
  </si>
  <si>
    <t>ПАТРІЯ</t>
  </si>
  <si>
    <t>КОМПАНЕЦЬ ВІКТОР СТЕПАНОВИЧ</t>
  </si>
  <si>
    <t>ПОЛЕПРОДУКТ</t>
  </si>
  <si>
    <t>САФТА ПАВЛО ІВАНОВИЧ</t>
  </si>
  <si>
    <t>СЕЛЬХОЗСНАБ</t>
  </si>
  <si>
    <t>ЖЕЛЯСКОВ ДЕНИС ІВАНОВИЧ</t>
  </si>
  <si>
    <t>Табаки</t>
  </si>
  <si>
    <t>СТАЛИН</t>
  </si>
  <si>
    <t>ОЛТЯН ПАНАС ПЕТРОВИЧ</t>
  </si>
  <si>
    <t>СУЗІР'Я ЛЕВА</t>
  </si>
  <si>
    <t>КРАЄВ АРКАДІЙ ІВАНОВИЧ</t>
  </si>
  <si>
    <t>ТЕРРА</t>
  </si>
  <si>
    <t>КІЦЕНКО ОКСАНА ЮРІЇВНА</t>
  </si>
  <si>
    <t>terra_natali@mail.ru</t>
  </si>
  <si>
    <t>АВАНТА</t>
  </si>
  <si>
    <t>ГАЖИЙСЬКИЙ ОЛЕКСАНДР ФОКОВИЧ</t>
  </si>
  <si>
    <t>ДЕКОРА</t>
  </si>
  <si>
    <t>ЖМУТІН БОРИС ДМИТРОВИЧ</t>
  </si>
  <si>
    <t>КІОСЕ БОРИС ІВАНОВИЧ</t>
  </si>
  <si>
    <t>АГРО-МОДУЛЬ</t>
  </si>
  <si>
    <t>tov_agromodul@mail.ru</t>
  </si>
  <si>
    <t>ІМЕНІ О. В. СУВОРОВА</t>
  </si>
  <si>
    <t>РУСАНЖИК ІВАН ГЕОРГІЙОВИЧ</t>
  </si>
  <si>
    <t>oph@ukr.net</t>
  </si>
  <si>
    <t>Оксамитне</t>
  </si>
  <si>
    <t>ЗОЛОТИЙ КОЛОС</t>
  </si>
  <si>
    <t>ІВАНОВ ДМИТРО ІВАНОВИЧ</t>
  </si>
  <si>
    <t>АВРАМ</t>
  </si>
  <si>
    <t>МІЛЬЧЕВ МИКОЛА ПЕТРОВИЧ</t>
  </si>
  <si>
    <t>НАДІЯ І К</t>
  </si>
  <si>
    <t>НЕДЕЛЬЧЕВ ГЕОРГІЙ ПЕТРОВИЧ</t>
  </si>
  <si>
    <t>БЕТА</t>
  </si>
  <si>
    <t>МІНКОВСЬКА МАРІЯ ПЕТРІВНА</t>
  </si>
  <si>
    <t>БТК АГРО</t>
  </si>
  <si>
    <t>ЮСІН ВОЛОДИМИР ГРИГОРОВИЧ</t>
  </si>
  <si>
    <t>БУДЖАК І</t>
  </si>
  <si>
    <t>ІВАНОВ ПЕТРО ІВАНОВИЧ</t>
  </si>
  <si>
    <t>ВАЛЕНТИНА М</t>
  </si>
  <si>
    <t>МОШУЛ ВАЛЕНТИНА ХРИСТОФОРІВНА</t>
  </si>
  <si>
    <t>ВИТА</t>
  </si>
  <si>
    <t>ДЕРЕВЕНСЬКИЙ ВІТАЛІЙ ВАСИЛЬОВИЧ</t>
  </si>
  <si>
    <t>ВОЛКОВ І К</t>
  </si>
  <si>
    <t>ВОЛКОВА НАДІЯ ІВАНІВНА</t>
  </si>
  <si>
    <t>ВОСТОРГ-В</t>
  </si>
  <si>
    <t>ГЕВРЕК ДМИТРО АФАНАСІЙОВИЧ</t>
  </si>
  <si>
    <t>ВОСХОЖДЕНИЕ</t>
  </si>
  <si>
    <t>Г І К</t>
  </si>
  <si>
    <t>ГАНЧЕВ АНАТОЛІЙ АНАТОЛІЙОВИЧ</t>
  </si>
  <si>
    <t>ГАММА</t>
  </si>
  <si>
    <t>МІНКОВСЬКА НАТАЛЯ ІВАНІВНА</t>
  </si>
  <si>
    <t>ДЕМАРК</t>
  </si>
  <si>
    <t>ДЕМИРОВ ПЕТРО ДМИТРОВИЧ</t>
  </si>
  <si>
    <t>ДЕМЕТРА</t>
  </si>
  <si>
    <t>АТМАЖОВ ПЕТРО ДМИТРОВИЧ</t>
  </si>
  <si>
    <t>ДІОНІС</t>
  </si>
  <si>
    <t>БОНДАРЕНКО ХРИСТИНА ВАСИЛІВНА</t>
  </si>
  <si>
    <t>ДІОНІС- 1</t>
  </si>
  <si>
    <t>ВОЛКОВ ВАСИЛЬ ІВАНОВИЧ</t>
  </si>
  <si>
    <t>ДОБРИЙ САМАРІТЯНИН</t>
  </si>
  <si>
    <t>САКАЛИ ЕДУАРД АНДРІЙОВИЧ</t>
  </si>
  <si>
    <t>ДРАКОН</t>
  </si>
  <si>
    <t>МІРЧЕВ ІВАН ДМИТРОВИЧ</t>
  </si>
  <si>
    <t>ЖУМЕРКА</t>
  </si>
  <si>
    <t>ГАЙТАНЖІ МИХАЙЛО ФЕДОРОВИЧ</t>
  </si>
  <si>
    <t>ЗАХАРОВ ТА К</t>
  </si>
  <si>
    <t>ЗАХАРОВ МИХАЙЛО ГЕОРГІЙОВИЧ</t>
  </si>
  <si>
    <t>ІВАНОВ І К</t>
  </si>
  <si>
    <t>ІВАНОВ ЛЕОНІД МИКОЛАЙОВИЧ</t>
  </si>
  <si>
    <t>ІОРДАН</t>
  </si>
  <si>
    <t>ДЕМИРОВА МАРІЯ ВАСИЛІВНА</t>
  </si>
  <si>
    <t>КАЛИНА</t>
  </si>
  <si>
    <t>ШЕВЧЕНКО ДОМНІКІЯ МИКОЛАЇВНА</t>
  </si>
  <si>
    <t>КАПІТАЛ КМД</t>
  </si>
  <si>
    <t>КАРА МИХАЙЛО ДМИТРОВИЧ</t>
  </si>
  <si>
    <t>КАРА</t>
  </si>
  <si>
    <t>КАРА ОЛЬГА ПАНТЕЛІЇВНА</t>
  </si>
  <si>
    <t>КАРАКАШ</t>
  </si>
  <si>
    <t>КАРАКАШ ГЕОРГІЙ ВАСИЛЬОВИЧ</t>
  </si>
  <si>
    <t>КАЦАРСЬКИХ</t>
  </si>
  <si>
    <t>КАЦАРСЬКИЙ ОЛЕГ УЛЯНОВИЧ</t>
  </si>
  <si>
    <t>КОЗЕРОГ</t>
  </si>
  <si>
    <t>ПЛАЧКОВА ДОМНІКІЯ ХРИСТОФОРІВНА</t>
  </si>
  <si>
    <t>КОЙЧЕВА ММ</t>
  </si>
  <si>
    <t>КОЙЧЕВА МАРІЯ МИКОЛАЇВНА</t>
  </si>
  <si>
    <t>ТОДОРОВ СТЕПАН МИХАЙЛОВИЧ</t>
  </si>
  <si>
    <t>Виноградне</t>
  </si>
  <si>
    <t>КОЛОСОК</t>
  </si>
  <si>
    <t>АРНАУТ ОЛЕНА ВАСИЛІВНА</t>
  </si>
  <si>
    <t>МАРИНОВ Д</t>
  </si>
  <si>
    <t>МАРИНОВ СТЕПАН ДМИТРОВИЧ</t>
  </si>
  <si>
    <t>МИРОН</t>
  </si>
  <si>
    <t>МІРЧЕВ ДМИТРО ІВАНОВИЧ</t>
  </si>
  <si>
    <t>МІНКО</t>
  </si>
  <si>
    <t>ЦОЄВ МИХАЙЛО ГЕОРГІЙОВИЧ</t>
  </si>
  <si>
    <t>МІРАЖ ЧВМ</t>
  </si>
  <si>
    <t>ЧЕБАНОВ ВАЛЕНТИН МАТВІЙОВИЧ</t>
  </si>
  <si>
    <t>МК</t>
  </si>
  <si>
    <t>МОМЧЕВ МИКОЛА МИКОЛАЙОВИЧ</t>
  </si>
  <si>
    <t>МУЖИК</t>
  </si>
  <si>
    <t xml:space="preserve"> ГАЛАЧ ТЕТЯНА ПИЛИПІВНА</t>
  </si>
  <si>
    <t>НАТАЛІ М</t>
  </si>
  <si>
    <t>МАРИНОВА НАТАЛІЯ МИКОЛАЇВНА</t>
  </si>
  <si>
    <t>НІСТУР</t>
  </si>
  <si>
    <t>БОГОЄВ ФЕДІР ПЕТРОВИЧ</t>
  </si>
  <si>
    <t>ННН-3</t>
  </si>
  <si>
    <t>РИЖИЙ МИКОЛА МИКОЛАЙОВИЧ</t>
  </si>
  <si>
    <t>ОЛЕНКА М</t>
  </si>
  <si>
    <t>МІРЧЕВА ОЛЕНА МИКОЛАЇВНА</t>
  </si>
  <si>
    <t>ОЛЬГА І</t>
  </si>
  <si>
    <t>БАЛЬЧЕВА ОЛЬГА ІВАНІВНА</t>
  </si>
  <si>
    <t>ОРІОН</t>
  </si>
  <si>
    <t>МАРКОВА НАДІЯ ВАСИЛЬОВНА</t>
  </si>
  <si>
    <t>ПАРУТКІН</t>
  </si>
  <si>
    <t>ПЕРЕМОГА 1</t>
  </si>
  <si>
    <t>БАРБА ДОМНІКІЯ ДАНИЛІВНА</t>
  </si>
  <si>
    <t>РАНЧО</t>
  </si>
  <si>
    <t>ТРУФКІН ВАЛЕРІЙ ЙОСИПОВИЧ</t>
  </si>
  <si>
    <t>РЕАЛ М</t>
  </si>
  <si>
    <t>ЧАНЄВ ГЕННАДІЙ МИКОЛАЙОВИЧ</t>
  </si>
  <si>
    <t>РОМАН П</t>
  </si>
  <si>
    <t>ПОПОВ РОМАН ХРИСТОФОРОВИЧ</t>
  </si>
  <si>
    <t>РОСА</t>
  </si>
  <si>
    <t>БУДУРОВ ОЛЕКСІЙ ІВАНОВИЧ</t>
  </si>
  <si>
    <t>СВИТОЧ</t>
  </si>
  <si>
    <t>ДЕМИРОВ ПЕТРО МИКОЛАЙОВИЧ</t>
  </si>
  <si>
    <t>БААДЖИ ГЕОРГІЙ ГЕОРГІЙОВИЧ</t>
  </si>
  <si>
    <t>СВІТАНОК 1</t>
  </si>
  <si>
    <t>СТОЯНОВ ВАЛЕРІЙ СТЕПАНОВИЧ</t>
  </si>
  <si>
    <t>СОНЯЧНИЙ ЛАН</t>
  </si>
  <si>
    <t>МАКАНОВ МИКОЛА МИКОЛАЙОВИЧ</t>
  </si>
  <si>
    <t>СОНЯШНИК</t>
  </si>
  <si>
    <t>ЗОСИЧ ПЕТРО ВОЛОДИМИРОВИЧ</t>
  </si>
  <si>
    <t>СОЮЗ ПРОД АГРО</t>
  </si>
  <si>
    <t>ГРИГОР'ЄВ АНДРІЙ</t>
  </si>
  <si>
    <t>ГРИГОР'ЄВ МИКОЛА АНДРІЙОВИЧ</t>
  </si>
  <si>
    <t>ТРИ ЗІРКИ</t>
  </si>
  <si>
    <t>УЗУНОВ ІВАН ІВАНОВИЧ</t>
  </si>
  <si>
    <t>ТУШУ</t>
  </si>
  <si>
    <t>ГЕОРГІЄВА ВАРВАРА ОЛЕКСІЇВНА</t>
  </si>
  <si>
    <t>УДАРНИК</t>
  </si>
  <si>
    <t>ЖЕЛЯСКОВА ЛІЛІАНА ВАСИЛІВНА</t>
  </si>
  <si>
    <t>ФОРТУНА</t>
  </si>
  <si>
    <t>БЕРОВ ІВАН ГЕОРГІЙОВИЧ</t>
  </si>
  <si>
    <t>ДІ ВІ</t>
  </si>
  <si>
    <t>КОЖАНОВ ІВАН ІВАНОВИЧ</t>
  </si>
  <si>
    <t>Конорьов Михайло Петрович</t>
  </si>
  <si>
    <t>Жовтневе</t>
  </si>
  <si>
    <t>БАМАВІ</t>
  </si>
  <si>
    <t>ТРЕФІЛОВА ОЛЬГА ІВАНІВНА</t>
  </si>
  <si>
    <t>БЕССАРАБІЯ ПЛЮС</t>
  </si>
  <si>
    <t>СІБОВ ВІКТОР ГЕОРГІЙОВИЧ</t>
  </si>
  <si>
    <t>ВІТРИЛО</t>
  </si>
  <si>
    <t>ВОЛКОВА ЗІНАЇДА ЯКІВНА</t>
  </si>
  <si>
    <t>ВЛАДИЧЕНЬ</t>
  </si>
  <si>
    <t>МУСІЄНКО ЮРІЙ ПАВЛОВИЧ</t>
  </si>
  <si>
    <t>ЖИЗНЬ</t>
  </si>
  <si>
    <t>ТЕХТІЛОВ КОСТЯНТИН МИКОЛАЙОВИЧ</t>
  </si>
  <si>
    <t>МИХАСИК 2</t>
  </si>
  <si>
    <t>НІКОЛАЄВ МИХАЙЛО ІВАНОВИЧ</t>
  </si>
  <si>
    <t>ФЛОРА МНІ</t>
  </si>
  <si>
    <t xml:space="preserve"> БУДУРОВ ДМИТРО МИКОЛАЙОВИЧ</t>
  </si>
  <si>
    <t>ОЗЕРНЕ</t>
  </si>
  <si>
    <t>МАРТИНОВ МИКОЛА ГРИГОРІЙОВИЧ</t>
  </si>
  <si>
    <t>Коса</t>
  </si>
  <si>
    <t>БОЛГРАДСЬКА "СІЛЬГОСПХІМІЯ"</t>
  </si>
  <si>
    <t>БОЧКОВАР ВАСИЛЬ ФЕДОРОВИЧ</t>
  </si>
  <si>
    <t>gosphimiya@te.net.ua</t>
  </si>
  <si>
    <t>НІКА ІНВЕСТ АГРО</t>
  </si>
  <si>
    <t>ЗОЛОТА НИВА</t>
  </si>
  <si>
    <t>Залізничне</t>
  </si>
  <si>
    <t>ВІТАН</t>
  </si>
  <si>
    <t>ЯЛПУГ</t>
  </si>
  <si>
    <t>ЯНА ТА МАРІЯ</t>
  </si>
  <si>
    <t>Колесник Юрий Иванович</t>
  </si>
  <si>
    <t>ПОСРЕДНИК</t>
  </si>
  <si>
    <t>АГРОРЕСУРСИ</t>
  </si>
  <si>
    <t>БИКОВ СЕРГІЙ ВАЛЕРІЙОВИЧ</t>
  </si>
  <si>
    <t>Ізмаїл</t>
  </si>
  <si>
    <t>РАТУШНЕНКО МИКОЛА ІВАНОВИЧ</t>
  </si>
  <si>
    <t>РАТУШНЕНКО МИКОЛА МИКОЛАЙОВИЧ</t>
  </si>
  <si>
    <t>Першотравневе</t>
  </si>
  <si>
    <t>ПЕРША ПЛОДОВО-ОВОЧЕВА КОМПАНІЯ</t>
  </si>
  <si>
    <t>ЧЕБАН ГЕННАДІЙ МИКОЛАЙОВИЧ</t>
  </si>
  <si>
    <t>Озерне</t>
  </si>
  <si>
    <t>АНДРЄЄВ І.І.</t>
  </si>
  <si>
    <t>АНДРЄЄВ ДМИТРО ІЛЛІЧ</t>
  </si>
  <si>
    <t>Кирнички</t>
  </si>
  <si>
    <t>ЧЕБАНА ПЕТРА ГРИГОРІЙОВИЧА</t>
  </si>
  <si>
    <t>ЧЕБАН ПЕТРО ГРИГОРІЙОВИЧ</t>
  </si>
  <si>
    <t>Кислиця</t>
  </si>
  <si>
    <t>ДУНАЙ- АГРО</t>
  </si>
  <si>
    <t>ШЕСТОВ ЮРІЙ ОЛЕКСІЙОВИЧ</t>
  </si>
  <si>
    <t>Стара Некрасівка</t>
  </si>
  <si>
    <t>ДУНАЙСЬКИЙ АГРАРІЙ</t>
  </si>
  <si>
    <t>ДЯЖУК РОМАН УЛЯНОВИЧ</t>
  </si>
  <si>
    <t>Саф'яни</t>
  </si>
  <si>
    <t>АЛЬЯНС-АГРО</t>
  </si>
  <si>
    <t>ТОМЄВ БОРИС ХРИСТОФОРОВИЧ</t>
  </si>
  <si>
    <t>Кам'янка</t>
  </si>
  <si>
    <t>АГРО-МІН-ДУНАЙ</t>
  </si>
  <si>
    <t>ПЄНКОВ ЛЕОНІД БОРИСОВИЧ</t>
  </si>
  <si>
    <t>Суворове</t>
  </si>
  <si>
    <t>ЄНІКА</t>
  </si>
  <si>
    <t>БУЖОР СЕВА ТРИФОНОВИЧ</t>
  </si>
  <si>
    <t>Комишівка</t>
  </si>
  <si>
    <t>ЕЛІТА</t>
  </si>
  <si>
    <t>КАРАЙВАНСЬКИЙ ІВАН МИХАЙЛОВИЧ</t>
  </si>
  <si>
    <t>НАТАЛКА</t>
  </si>
  <si>
    <t>МАКЕДОНСЬКИЙ ВАЛЕНТИН ПЕТРОВИЧ</t>
  </si>
  <si>
    <t>КУБАНСЬКЕ</t>
  </si>
  <si>
    <t>КОВАЛЕНКО ВІКТОР ОЛЕКСІЙОВИЧ</t>
  </si>
  <si>
    <t>ЗЛАГОДА</t>
  </si>
  <si>
    <t>СТОЙКОВА ЛЮБОВ КОСТЯНТИНІВНА</t>
  </si>
  <si>
    <t>ЖАТВА</t>
  </si>
  <si>
    <t>МИНДРУ АНАТОЛІЙ СТЕПАНОВИЧ</t>
  </si>
  <si>
    <t>НІНА</t>
  </si>
  <si>
    <t>ПОСТОРОНКА НІНА ФЕДОРІВНА</t>
  </si>
  <si>
    <t>ЖИТНИЦЯ</t>
  </si>
  <si>
    <t>ІВАНОВ ІВАН ВАСИЛЬОВИЧ</t>
  </si>
  <si>
    <t>ОЛЕН- МАРИНА</t>
  </si>
  <si>
    <t>КАБАК ФЕДІР ФЕДОРОВИЧ</t>
  </si>
  <si>
    <t>НІКОЛЕНКО ІГОР СТЕПАНОВИЧ</t>
  </si>
  <si>
    <t>ЧИМШИР ВАСИЛЬ МИХАЙЛОВИЧ</t>
  </si>
  <si>
    <t>ТОМЄВ ТИМУР БОРИСОВИЧ</t>
  </si>
  <si>
    <t>АВАНГАРД</t>
  </si>
  <si>
    <t>КОРЖЕВСЬКИЙ РОМАН ПАВЛОВИЧ</t>
  </si>
  <si>
    <t>Броска</t>
  </si>
  <si>
    <t>СВОБОДА</t>
  </si>
  <si>
    <t>ВИДОБОРА СЕРГІЙ ВОЛОДИМИРОВИЧ</t>
  </si>
  <si>
    <t>ДУНАЙСЬКИЙ ЗЕМЛЕРОБЕЦЬ</t>
  </si>
  <si>
    <t>ВАСІЛІОГЛО ВІКТОР БОРИСОВИЧ</t>
  </si>
  <si>
    <t>МУКОМОЛ</t>
  </si>
  <si>
    <t>БОЙЧЕВ ПЕТРО ГЕОРГІЙОВИЧ</t>
  </si>
  <si>
    <t>НЕКТАР</t>
  </si>
  <si>
    <t>УНГУРЯН АНДРІЙ РАДІОНОВИЧ</t>
  </si>
  <si>
    <t>БААДЖІ ІВАН ПИЛИПОВИЧ</t>
  </si>
  <si>
    <t>Новоозерне</t>
  </si>
  <si>
    <t>АГРОІНКОМ</t>
  </si>
  <si>
    <t>КОВАЛЬ ІГОР ВАСИЛЬОВИЧ</t>
  </si>
  <si>
    <t>Багате</t>
  </si>
  <si>
    <t>ВАЛЕНТИНА ВАСИЛІВНА РАДОЛОВА</t>
  </si>
  <si>
    <t>РАДОЛОВА ВАЛЕНТИНА ВАСИЛІВНА</t>
  </si>
  <si>
    <t>НАЗАРЕНКО РОМАН ІВАНОВИЧ</t>
  </si>
  <si>
    <t>БОНДАР ОЛЕКСІЙ ІВАНОВИЧ</t>
  </si>
  <si>
    <t>КУРТЄВ АНДРІЙ АНДРІЙОВИЧ</t>
  </si>
  <si>
    <t>ПРІСНАКА ПЕТРА ПЕТРОВИЧА</t>
  </si>
  <si>
    <t>ФЛОРЯ ГЕННАДІЙ АНАТОЛІЙОВИЧ</t>
  </si>
  <si>
    <t>НІВНЯ ДМИТРО АРСЕНТІЙОВИЧ</t>
  </si>
  <si>
    <t>Утконосівка</t>
  </si>
  <si>
    <t>ЗГОДА</t>
  </si>
  <si>
    <t>АГРО ВІТА</t>
  </si>
  <si>
    <t>ГОРБУЛИНСЬКИЙ ВІТАЛІЙ ЄВГЕНОВИЧ</t>
  </si>
  <si>
    <t>ІГНАТ ЛАРИСА ІВАНІВНА</t>
  </si>
  <si>
    <t>ВИЕРУЛ</t>
  </si>
  <si>
    <t>ЛОТОКОВСЬКИЙ ІГОР ОЛЕКСАНДРОВИЧ</t>
  </si>
  <si>
    <t>Шидєрев Іван Дмитрович</t>
  </si>
  <si>
    <t>СОБОЛЬ-АГРО</t>
  </si>
  <si>
    <t>САМУР ДМИТРО АНДРІЙОВИЧ</t>
  </si>
  <si>
    <t>Каланчак</t>
  </si>
  <si>
    <t>ВОЛКОВА ОЛЕГА ВАЛЕРІЙОВИЧА</t>
  </si>
  <si>
    <t>ВОЛКОВ ОЛЕГ ВАЛЕРІЙОВИЧ</t>
  </si>
  <si>
    <t>Матроска</t>
  </si>
  <si>
    <t>МАРІОГЛО ТЕТЯНА СТЕПАНІВНА</t>
  </si>
  <si>
    <t>СТОЯНОВ А.А.</t>
  </si>
  <si>
    <t>Кринички</t>
  </si>
  <si>
    <t>ЧАБАН АНАТОЛІЙ ЗАХАРОВИЧ</t>
  </si>
  <si>
    <t>Чабан Анатолій Захарович</t>
  </si>
  <si>
    <t>ЮГАГРОСЕРВІС</t>
  </si>
  <si>
    <t>СОШИН ВОЛОДИМИР ОЛЕКСІЙОВИЧ</t>
  </si>
  <si>
    <t>ДМИТРІЄВ АНАТОЛІЙ САВИЧ</t>
  </si>
  <si>
    <t>Муравлівка</t>
  </si>
  <si>
    <t>АГРО- ГОЛД</t>
  </si>
  <si>
    <t>ХАДЖИОГЛО САВЕЛІЙ ГЕОРГІЙОВИЧ</t>
  </si>
  <si>
    <t>БІМ-БОМ</t>
  </si>
  <si>
    <t>БОНДАР ОЛЕГ МИХАЙЛОВИЧ</t>
  </si>
  <si>
    <t>ПАШНЯ</t>
  </si>
  <si>
    <t>САКАЗЛИ ДМИТРО ДМИТРОВИЧ</t>
  </si>
  <si>
    <t>САКАЗЛИ ДЕНИС ДМИТРОВИЧ</t>
  </si>
  <si>
    <t>ШЕВЧЕНКО ЮЛІЇ АНДРІЇВНИ</t>
  </si>
  <si>
    <t>ШЕВЧЕНКО ЮЛІЯ АНДРІЇВНА</t>
  </si>
  <si>
    <t>ТАРАСЕНКО ПЕТРА ОЛЕКСАНДРОВИЧА</t>
  </si>
  <si>
    <t>ТАРАСЕНКО ПЕТРО ОЛЕКСАНДРОВИЧ</t>
  </si>
  <si>
    <t>АГРОС</t>
  </si>
  <si>
    <t>БОГДЄВ СЕРГІЙ ЯКОВЛЕВИЧ</t>
  </si>
  <si>
    <t>ДІНЕКС-АГРО</t>
  </si>
  <si>
    <t>Пїтков Олександр Федорович</t>
  </si>
  <si>
    <t>ДОЙЧЕВ</t>
  </si>
  <si>
    <t>ДОЙЧЕВ ВАСИЛЬ ІВАНОВИЧ</t>
  </si>
  <si>
    <t>ГОЖЕЛОВА ПАВЛА МИХАЙЛОВИЧА</t>
  </si>
  <si>
    <t>ГОЖЕЛОВ ДМИТРО ПАВЛОВИЧ</t>
  </si>
  <si>
    <t>ОСИПЕНКО ВАСИЛЯ МИКОЛАЙОВИЧА</t>
  </si>
  <si>
    <t>ОСИПЕНКО ВАСИЛЬ МИКОЛАЙОВИЧ</t>
  </si>
  <si>
    <t>ЧЕРНОВ МИКОЛА ГРИГОРІЙОВИЧ</t>
  </si>
  <si>
    <t>ЮВІЛЕЙНЕ</t>
  </si>
  <si>
    <t>ВОЙКОВ ОЛЕКСІЙ ВАСИЛЬОВИЧ</t>
  </si>
  <si>
    <t>АЛІР</t>
  </si>
  <si>
    <t>ЧЕРНОУС МАРІЯ ІВАНІВНА</t>
  </si>
  <si>
    <t>ГРОНО</t>
  </si>
  <si>
    <t>МІНОВ МИХАЙЛО ФЕДОРОВИЧ</t>
  </si>
  <si>
    <t>ДІНЕКС-ТРЕЙД</t>
  </si>
  <si>
    <t>ПЄТКОВ ОЛЕКСАНДР ФЕДОРОВИЧ</t>
  </si>
  <si>
    <t>КАЛУДОВА ВАЛЕНТИНА ГРИГОРІВНА</t>
  </si>
  <si>
    <t>КРОКУС</t>
  </si>
  <si>
    <t>ПАРИШКУРА МАРІЯ ФОКІВНА</t>
  </si>
  <si>
    <t>МАКС- АГРО</t>
  </si>
  <si>
    <t>РЕНАТА</t>
  </si>
  <si>
    <t>ЧЕБАН ЮРІЙ ВАСИЛЬОВИЧ</t>
  </si>
  <si>
    <t>БОРОДАТОГО ВАСИЛЯ ФЕДОРОВИЧА</t>
  </si>
  <si>
    <t>БОРОШЕНКО ВІТАЛІЙ ВАЛЕНТИНОВИЧ</t>
  </si>
  <si>
    <t>ВОЛКОВА НІНА ВАСИЛІВНА</t>
  </si>
  <si>
    <t>ЗВЄРЄВА ІВАНА ВАСИЛЬОВИЧА</t>
  </si>
  <si>
    <t>ЗВЄРЄВ ІВАН ВАСИЛЬОВИЧ</t>
  </si>
  <si>
    <t>КАРАЖЕКОВ ІВАН ПЕТРОВИЧ</t>
  </si>
  <si>
    <t>МОТІНОЇ ЛІЛІЇ ЗАХАРІВНИ</t>
  </si>
  <si>
    <t>МОТІНА ЛІЛІЯ ЗАХАРІВНА</t>
  </si>
  <si>
    <t>НІКІТЕНКО ІВАНА ІВАНОВИЧА</t>
  </si>
  <si>
    <t>НІКІТЕНКО ІВАН ІВАНОВИЧ</t>
  </si>
  <si>
    <t>ШЕВЧЕНКО ОЛЬГИ ІВАНІВНИ</t>
  </si>
  <si>
    <t>ШЕВЧЕНКО ОЛЬГА ІВАНІВНА</t>
  </si>
  <si>
    <t>ФЛОРИНА</t>
  </si>
  <si>
    <t>ЛЕФТЕРОВА МАРІЯ ІВАНІВНА</t>
  </si>
  <si>
    <t>ІЗОВІТА</t>
  </si>
  <si>
    <t>ГРЕКОВ РУСЛАН ІВАНОВИЧ</t>
  </si>
  <si>
    <t>АГРОФИЛС</t>
  </si>
  <si>
    <t>БАЛАБАН ПИЛИП ПАВЛОВИЧ</t>
  </si>
  <si>
    <t>АЛЬКОР</t>
  </si>
  <si>
    <t>СІЛАЄВ ГЕННАДІЙ ІВАНОВИЧ</t>
  </si>
  <si>
    <t>ЗЕЧУ ВАСИЛЬ ХАРЛАМПІЙОВИЧ</t>
  </si>
  <si>
    <t>ГУДЗОВСЬКЕ</t>
  </si>
  <si>
    <t>ГРАМАТИК ВАСИЛЬ ГЕОРГІЙОВИЧ</t>
  </si>
  <si>
    <t>Лощинівка</t>
  </si>
  <si>
    <t>ЗАПОВІТ</t>
  </si>
  <si>
    <t>ПЕЛЬТЕК СТЕПАН МИКОЛАЙОВИЧ</t>
  </si>
  <si>
    <t>КАПИТАЛ</t>
  </si>
  <si>
    <t>ЄРШОВ ІГОР ВЯЧЕСЛАВОВИЧ</t>
  </si>
  <si>
    <t>Ларжанка</t>
  </si>
  <si>
    <t>КАРАКЛІЯ</t>
  </si>
  <si>
    <t>КАЛЄВ АНАТОЛІЙ ПЕТРОВИЧ</t>
  </si>
  <si>
    <t>ГОНЧАР ОНІСІЇ ГРИГОРІВНИ</t>
  </si>
  <si>
    <t>ГОНЧАР МИКОЛА СЕМЕНОВИЧ</t>
  </si>
  <si>
    <t>ПОПАЗОВА ОЛЕКСАНДРА ВАСИЛІВНА</t>
  </si>
  <si>
    <t>РАШКОВ ІГОР МИХАЙЛОВИЧ</t>
  </si>
  <si>
    <t>ЛАРГА</t>
  </si>
  <si>
    <t>ГЕРГІ АНАТОЛІЙ МИХАЙЛОВИЧ</t>
  </si>
  <si>
    <t>РЕГУЛЯН СЕРГІЙ ВАСИЛЬОВИЧ</t>
  </si>
  <si>
    <t>РОТАР НАТАЛІЯ МИХАЙЛІВНА</t>
  </si>
  <si>
    <t>ВИНОГРАДАР</t>
  </si>
  <si>
    <t>ЄН</t>
  </si>
  <si>
    <t>ІВАНОВ МИХАЙЛО АНАТОЛІЙОВИЧ</t>
  </si>
  <si>
    <t>ДІВА-АГРО</t>
  </si>
  <si>
    <t>МИХАЙЛОВ ДМИТРО ПИЛИПОВИЧ</t>
  </si>
  <si>
    <t>СКОРІКА СЕРГІЯ СЕРГІЙОВИЧА</t>
  </si>
  <si>
    <t>СКОРІК ЛЮДМИЛА МАКСИМІВНА</t>
  </si>
  <si>
    <t>ТИМОФЄЄВ ЄВГЕН СТЕПАНОВИЧ</t>
  </si>
  <si>
    <t>ТОПАЛ ВІКТОРІЇ МАТВІЇВНИ</t>
  </si>
  <si>
    <t>ТОПАЛ ВІКТОРІЯ МАТВІЇВНА</t>
  </si>
  <si>
    <t>ШЕВЧЕНКО МИХАЙЛА МИКОЛАЙОВИЧА</t>
  </si>
  <si>
    <t>ІВОЛГА</t>
  </si>
  <si>
    <t>НІКОЛАЄВ СТЕПАН ПАВЛОВИЧ</t>
  </si>
  <si>
    <t>КАРАЖЕКОВ ІВАН ПАВЛОВИЧ</t>
  </si>
  <si>
    <t>ХЛІБОСОЛ</t>
  </si>
  <si>
    <t>ГИМИШ СЕРГІЙ ІВАНОВИЧ</t>
  </si>
  <si>
    <t>ГРІЯР</t>
  </si>
  <si>
    <t>ЧЕПОЙ ГРИГОРІЙ ГРИГОРОВИЧ</t>
  </si>
  <si>
    <t>ДУНАЙСЬКИЙ ФЕТУС</t>
  </si>
  <si>
    <t>РЕГУЛЯН ВАЛЕРІЙ ВАСИЛЬОВИЧ</t>
  </si>
  <si>
    <t>ФЕДЧЕНКО ПАРАСКОВІЯ ВАСИЛІВНА</t>
  </si>
  <si>
    <t>ГОНЧАР АНАТОЛІЙ МИКОЛАЙОВИЧ</t>
  </si>
  <si>
    <t>ІВА-ІСА</t>
  </si>
  <si>
    <t>ІВАНОВ СЕРГІЙ АНАТОЛІЙОВИЧ</t>
  </si>
  <si>
    <t>АГРО ВОД</t>
  </si>
  <si>
    <t>ДЖОСАН ОЛЕКСАНДР ВОЛОДИМИРОВИЧ</t>
  </si>
  <si>
    <t>ПОНЮК АНЖЕЛА ВАСИЛІВНА</t>
  </si>
  <si>
    <t>ДОБРЄВА ДМИТРА ДМИТРОВИЧА</t>
  </si>
  <si>
    <t>ДОБРЄВ ДМИТРО ДМИТРОВИЧ</t>
  </si>
  <si>
    <t>Дунайське</t>
  </si>
  <si>
    <t>КАСМЕТ</t>
  </si>
  <si>
    <t>КАЛУДОВ ВАСИЛЬ АНАНІЙОВИЧ</t>
  </si>
  <si>
    <t>ВОЛ - НАТ</t>
  </si>
  <si>
    <t>ІВАЩЕНКО ОЛЕНА ВОЛОДИМИРІВНА</t>
  </si>
  <si>
    <t>ПОЛЯНА</t>
  </si>
  <si>
    <t>НІЦА ІВАН ФЕДОРОВИЧ</t>
  </si>
  <si>
    <t>БАЛКАНИ</t>
  </si>
  <si>
    <t>ЗЛАТОВ РАДОСЛАВ МИКОЛАЙОВИЧ</t>
  </si>
  <si>
    <t>BALRFNI@UKR.NET</t>
  </si>
  <si>
    <t>Сарата</t>
  </si>
  <si>
    <t xml:space="preserve">  Михайлівка</t>
  </si>
  <si>
    <t>САЛАМАХА ВАСИЛЬ ДМИТРОВИЧ</t>
  </si>
  <si>
    <t>Плахтіївка</t>
  </si>
  <si>
    <t>КУЛЕВЧА</t>
  </si>
  <si>
    <t>КАРАЛІЙСЬКИЙ ІВАН ВАСИЛЬОВИЧ</t>
  </si>
  <si>
    <t xml:space="preserve">  Кулевча</t>
  </si>
  <si>
    <t>СЕРГІЇВКА</t>
  </si>
  <si>
    <t>СИРОВ ІВАН ДЕМИДОВИЧ</t>
  </si>
  <si>
    <t>euro-zerno@rambler.ru</t>
  </si>
  <si>
    <t>УСПЕНІВСЬКЕ</t>
  </si>
  <si>
    <t>КАЧАНОВ ІВАН МИХАЙЛОВИЧ</t>
  </si>
  <si>
    <t>132546616@ukr.net</t>
  </si>
  <si>
    <t>Юрїскул Олександр Петрович</t>
  </si>
  <si>
    <t>ЕКСІМ-АГРО</t>
  </si>
  <si>
    <t>ТУКАСЕР СЕРГІЙ ІВАНОВИЧ</t>
  </si>
  <si>
    <t>tovrailjnka@ukr.net</t>
  </si>
  <si>
    <t xml:space="preserve">  Забари</t>
  </si>
  <si>
    <t>РАЙЛЯНКА</t>
  </si>
  <si>
    <t>ШАРАГ ІВАН ФЕДОРОВИЧ</t>
  </si>
  <si>
    <t>ЄДНІСТЬ НАРОДІВ</t>
  </si>
  <si>
    <t>АХМЕДОВ АХМЕД МАГОМЕДМУРАДОВИЧ</t>
  </si>
  <si>
    <t>Svk.kirova@ukr.net</t>
  </si>
  <si>
    <t>МІРНИЙ</t>
  </si>
  <si>
    <t>ГАНГУРЯН ОЛЕГ МИКОЛАЙОВИЧ</t>
  </si>
  <si>
    <t xml:space="preserve">  Міняйлівка</t>
  </si>
  <si>
    <t>АГРОХОЛДИНГ 2007</t>
  </si>
  <si>
    <t>БОНЧЕВ ІВАН ДМИТРОВИЧ</t>
  </si>
  <si>
    <t>ПРОГРЕС</t>
  </si>
  <si>
    <t>ДОМУСЧІ ПАВЛО МИКОЛАЙОВИЧ</t>
  </si>
  <si>
    <t>ПЕТРОПАВЛІВСЬКИЙ</t>
  </si>
  <si>
    <t>КРАМАРЕНКО АНАТОЛІЙ ХАРИТОНОВИЧ</t>
  </si>
  <si>
    <t>067 518 33 34</t>
  </si>
  <si>
    <t>РАССВЕТ</t>
  </si>
  <si>
    <t>СУПРЯГА МИКОЛА МИКОЛАЙОВИЧ</t>
  </si>
  <si>
    <t>ПІВДЕННИЙ</t>
  </si>
  <si>
    <t>ЛАЗАР ВІКТОР ІВАНОВИЧ</t>
  </si>
  <si>
    <t>097 371 19 91</t>
  </si>
  <si>
    <t>ПІВДЕННЕ 2014</t>
  </si>
  <si>
    <t>ДОЛИНКА</t>
  </si>
  <si>
    <t>ДІМОВ ІВАН ІВАНОВИЧ</t>
  </si>
  <si>
    <t>ovp@fbulvar.com.ua</t>
  </si>
  <si>
    <t xml:space="preserve">  Долинка</t>
  </si>
  <si>
    <t>ЮЖНИЙ</t>
  </si>
  <si>
    <t>РОМАНОВ ОЛЕКСІЙ В'ЯЧЕСЛАВОВИЧ</t>
  </si>
  <si>
    <t>Yuzhne@mail.ru</t>
  </si>
  <si>
    <t xml:space="preserve">  Розівка</t>
  </si>
  <si>
    <t>ЧАКІР ВІТАЛІЙ ІВАНОВИЧ</t>
  </si>
  <si>
    <t xml:space="preserve">  Надежда</t>
  </si>
  <si>
    <t>ЯРОВИТ</t>
  </si>
  <si>
    <t>ХОДОС ГЕННАДІЙ ВАСИЛЬОВИЧ</t>
  </si>
  <si>
    <t>098 425 67 71</t>
  </si>
  <si>
    <t xml:space="preserve">  Ярославка</t>
  </si>
  <si>
    <t>ЧАКІР ДМИТРО ІВАНОВИЧ</t>
  </si>
  <si>
    <t> 067 489 20 79</t>
  </si>
  <si>
    <t>БУБІЛІЧ</t>
  </si>
  <si>
    <t>БУБІЛІЧ ОЛЕКСАНДР СЕМЕНОВИЧ</t>
  </si>
  <si>
    <t>АГРОМАКСИМ 5</t>
  </si>
  <si>
    <t>ЛУК'ЯНЧУК НАТАЛІЯ ГРИГОРІВНА</t>
  </si>
  <si>
    <t>097 353 93 54</t>
  </si>
  <si>
    <t>Чиклікчи Георгій Гаврилович</t>
  </si>
  <si>
    <t>ЧОРНОМОРСЬКИЙ</t>
  </si>
  <si>
    <t>ЛАХНЕНКО ЄВГЕНІЙ МИКОЛАЙОВИЧ</t>
  </si>
  <si>
    <t>ВТВ 2006</t>
  </si>
  <si>
    <t>РОМАНОВ ВАСИЛЬ ФЕДОРОВИЧ</t>
  </si>
  <si>
    <t>Ізгрев</t>
  </si>
  <si>
    <t>КОЖУХАР МИХАЙЛО ПАВЛОВИЧ</t>
  </si>
  <si>
    <t xml:space="preserve">  Пшеничне,</t>
  </si>
  <si>
    <t>АГРО КСОД</t>
  </si>
  <si>
    <t>КОЖУХАР ДМИТРО СЕМЕНОВИЧ</t>
  </si>
  <si>
    <t xml:space="preserve"> Фараонівка</t>
  </si>
  <si>
    <t>перемога-лп</t>
  </si>
  <si>
    <t>ЛІДЕР</t>
  </si>
  <si>
    <t>067 489 20 79</t>
  </si>
  <si>
    <t>Зоря</t>
  </si>
  <si>
    <t>ТЕТЯНА</t>
  </si>
  <si>
    <t>ПИНЕ</t>
  </si>
  <si>
    <t>ПИНТЯК РОМАН ВАЛЕРІЙОВИЧ</t>
  </si>
  <si>
    <t>АНАСТАСОВА ГАННА ВАСИЛІВНА</t>
  </si>
  <si>
    <t>СОЛОНИЦЬКИЙ ВІКТОР ВІКТОРОВИЧ</t>
  </si>
  <si>
    <t>ВЛАДОВ ДЕМ'ЯН ІЛЛІЧ</t>
  </si>
  <si>
    <t>nadia_sp@mail.ru</t>
  </si>
  <si>
    <t xml:space="preserve">  Зоря</t>
  </si>
  <si>
    <t>ЦУРКАН ВІКТОР ІВАНОВИЧ</t>
  </si>
  <si>
    <t>ПАНІОт</t>
  </si>
  <si>
    <t>ПАНІОТ МИКОЛА ЯКОВЛЕВИЧ</t>
  </si>
  <si>
    <t xml:space="preserve">  Плахтіївка</t>
  </si>
  <si>
    <t>ВІТОША</t>
  </si>
  <si>
    <t>ЦВЄКЛОВ ІВАН ПЕТРОВИЧ</t>
  </si>
  <si>
    <t>ХЛІБОРОБ</t>
  </si>
  <si>
    <t>КЛІВЕЦЬ МИКОЛА ГЕОРГІЙОВИЧ</t>
  </si>
  <si>
    <t>ВІКТОРІЯ МОДВАЛ</t>
  </si>
  <si>
    <t>МОДВАЛ ВАЛЕНТИН ІВАНОВИЧ</t>
  </si>
  <si>
    <t xml:space="preserve">  Крива Балка</t>
  </si>
  <si>
    <t>ІВАНОВО</t>
  </si>
  <si>
    <t>КОСТОВ МИХАЙЛО ІВАНОВИЧ</t>
  </si>
  <si>
    <t>ОЛЕКСАНДР АГРО</t>
  </si>
  <si>
    <t>МАДВАЛ ОЛЕКСАНДР ІВАНОВИЧ</t>
  </si>
  <si>
    <t>097 292 02 52</t>
  </si>
  <si>
    <t>АВІС</t>
  </si>
  <si>
    <t>ЧАКІР ВІКТОР МИХАЙЛОВИЧ</t>
  </si>
  <si>
    <t>Світлодолинське</t>
  </si>
  <si>
    <t>КУЛИК В К</t>
  </si>
  <si>
    <t>КУЛИК ВАЛЕРІЙ КИРИЛОВИЧ</t>
  </si>
  <si>
    <t>КОЛОС-2006</t>
  </si>
  <si>
    <t>ФЄТЄСКО ВОЛОДИМИР ОЛЕКСІЙОВИЧ</t>
  </si>
  <si>
    <t>ВИФЛЕЄМ</t>
  </si>
  <si>
    <t>ДЕМЧЕНКО СЕРГІЙ МИКОЛАЙОВИЧ</t>
  </si>
  <si>
    <t>МРІЯ МАЗ</t>
  </si>
  <si>
    <t>МИНЧЕВ АФАНАСІЙ ЗІНОВІЙОВИЧ</t>
  </si>
  <si>
    <t>ОДАЖИЙ ЛІЛІЯ МИКОЛАЇВНА</t>
  </si>
  <si>
    <t>ДАДІЖА</t>
  </si>
  <si>
    <t>ДАДІЖА ОЛЕКСАНДР МИКОЛАЙОВИЧ</t>
  </si>
  <si>
    <t>БЕСАРАБ</t>
  </si>
  <si>
    <t>УРСУЛ АНДРІЙ МИКОЛАЙОВИЧ</t>
  </si>
  <si>
    <t>СВК БЛАГО</t>
  </si>
  <si>
    <t>КРАВЧЕНКО ВІКТОР МИХАЙЛОВИЧ</t>
  </si>
  <si>
    <t>ЛАСТОЧКА</t>
  </si>
  <si>
    <t>ЧУМАК ІВАН ГРИГОРОВИЧ</t>
  </si>
  <si>
    <t>Zvit_Pobeda@ ukr.net</t>
  </si>
  <si>
    <t>с.Новоселівка</t>
  </si>
  <si>
    <t>ЛТС</t>
  </si>
  <si>
    <t>ТКАЧЕНКО ЛАЗАР СЕРГІЙОВИЧ</t>
  </si>
  <si>
    <t>СКАЛОЗУБ ОЛЕКСАНДР МИКОЛАЙОВИЧ</t>
  </si>
  <si>
    <t>ГРАНТ 2008</t>
  </si>
  <si>
    <t>МАКОВЕЦЬКИЙ ГРИГОРІЙ ДМИТРОВИЧ</t>
  </si>
  <si>
    <t>067 558 87 52</t>
  </si>
  <si>
    <t>КОЛОС-2008</t>
  </si>
  <si>
    <t>ФЄТЄСКУ НІНА ІЛАРІОНІВНА</t>
  </si>
  <si>
    <t>097 227 91 12</t>
  </si>
  <si>
    <t>БОЙКО ОЛЕКСІЙ ГРИГОРОВИЧ</t>
  </si>
  <si>
    <t>КУР'ЄР</t>
  </si>
  <si>
    <t>КОСТОВ МИКОЛА МИКОЛАЙОВИЧ</t>
  </si>
  <si>
    <t>КЛЮЧ</t>
  </si>
  <si>
    <t>СКАЛОЗУБ ПЕТРО МИКОЛАЙОВИЧ</t>
  </si>
  <si>
    <t>067 759 59 70</t>
  </si>
  <si>
    <t>МЕЧТА</t>
  </si>
  <si>
    <t>АТАНАСОВ ФЕДІР ГЕОРГІЙОВИЧ</t>
  </si>
  <si>
    <t>СПК ДРУЖБА</t>
  </si>
  <si>
    <t>Саратский</t>
  </si>
  <si>
    <t>СПЕЛТА</t>
  </si>
  <si>
    <t>Петровка</t>
  </si>
  <si>
    <t>ГАЛИНА МИХАЙЛОВНА</t>
  </si>
  <si>
    <t>Пасечное</t>
  </si>
  <si>
    <t>ФУРСА</t>
  </si>
  <si>
    <t xml:space="preserve">   Сергіївка,</t>
  </si>
  <si>
    <t>ЗЛАГОДА ПИВДЕНЬ</t>
  </si>
  <si>
    <t>НАТАЛЬЯ</t>
  </si>
  <si>
    <t>СТАРОСЕЛЬЕ</t>
  </si>
  <si>
    <t>ГЛУГАН ФЕДОР НИКОЛАЕВИЧ</t>
  </si>
  <si>
    <t>АКСЕНОВ</t>
  </si>
  <si>
    <t>ЮЖНИЙ РЕГИОН</t>
  </si>
  <si>
    <t>СЛАВА</t>
  </si>
  <si>
    <t>Аргиров Василий Васильевич</t>
  </si>
  <si>
    <t>Чикличи Илья Васильевич</t>
  </si>
  <si>
    <t>Серов Юрий Николаевич</t>
  </si>
  <si>
    <t>СОТРУДНИК</t>
  </si>
  <si>
    <t>МАРТЫНОВ ИВАН</t>
  </si>
  <si>
    <t>БАЛЬЖИК ВИТАЛИЙ</t>
  </si>
  <si>
    <t>ГЕОРГИЕВ РУСЛАН</t>
  </si>
  <si>
    <t>ГОЛУБЕВ ДМИТРИЙ</t>
  </si>
  <si>
    <t>КУРТОВ ВЛАДИМИР</t>
  </si>
  <si>
    <t>ВЛАЕВ АНДРЕЙ</t>
  </si>
  <si>
    <t>ВЛАЕВ МИХАИЛ</t>
  </si>
  <si>
    <t>ТОДОРОВ АНАТОЛИЙ</t>
  </si>
  <si>
    <t>УЗУНОВ СЕРГЕЙ</t>
  </si>
  <si>
    <t>ЗЛАТОВ ФЕДОР</t>
  </si>
  <si>
    <t>МАРТЫНОВ ИГОРЬ</t>
  </si>
  <si>
    <t>ТАТАРОВ ВЛАД</t>
  </si>
  <si>
    <t>ТРАНС АГРО</t>
  </si>
  <si>
    <t>ДИМОВ ВАЛЕНТИН</t>
  </si>
  <si>
    <t>Бановка</t>
  </si>
  <si>
    <t>КАРАЛАНГАЧ</t>
  </si>
  <si>
    <t>ПАРАПАН</t>
  </si>
  <si>
    <t>ПАРАПН ВАСИЛИЙ АНДРЕЕВИЧ</t>
  </si>
  <si>
    <t>СЕРПНЕВОЕ</t>
  </si>
  <si>
    <t>БЛАГОЭ</t>
  </si>
  <si>
    <t>ДЕНИС ВАСИЛЬЕВИЧ</t>
  </si>
  <si>
    <t>БАРВІНОК</t>
  </si>
  <si>
    <t>БАРВІНЕНКО ВАЛЕНТИН ІВАНОВИЧ</t>
  </si>
  <si>
    <t>sfg-barvinok@yandex.ru</t>
  </si>
  <si>
    <t>Белгород</t>
  </si>
  <si>
    <t>Польове</t>
  </si>
  <si>
    <t>АЛКАЛІЯ</t>
  </si>
  <si>
    <t>ЄФАНОВ ВАЛЕРІЙ МИКОЛАЙОВИЧ</t>
  </si>
  <si>
    <t>Карналіївка</t>
  </si>
  <si>
    <t>СКАЛОЗУБ ВІТАЛІЙ МИКОЛАЙОВИЧ</t>
  </si>
  <si>
    <t>sfg_mriya@meta.ua</t>
  </si>
  <si>
    <t>ТОВ ІМЕНІ МІЧУРІНА</t>
  </si>
  <si>
    <t>ГЛУГАН ЄВГЕН МИКОЛАЙОВИЧ</t>
  </si>
  <si>
    <t>Випасне</t>
  </si>
  <si>
    <t>МИКОЛАЇВКА</t>
  </si>
  <si>
    <t>РИБАЛЬЧЕНКО СЕРГІЙ ГЕОРГІЙОВИЧ</t>
  </si>
  <si>
    <t>sknikolaevka@mail.ru</t>
  </si>
  <si>
    <t>ОСНОВА</t>
  </si>
  <si>
    <t>ГОЛУБЕНКО ВІКТОР МИКОЛАЙОВИЧ</t>
  </si>
  <si>
    <t>Салгани</t>
  </si>
  <si>
    <t>СВІТАНОК - АГРО</t>
  </si>
  <si>
    <t>КУШНІР ОКСАНА ІВАНІВНА</t>
  </si>
  <si>
    <t>Білгород-Дністровський</t>
  </si>
  <si>
    <t>ЛУКА</t>
  </si>
  <si>
    <t>БАРВІНЕНКО ДМИТРО ЛУКОВИЧ</t>
  </si>
  <si>
    <t>Монаші</t>
  </si>
  <si>
    <t>РОДНИЧЕК</t>
  </si>
  <si>
    <t>ПАВЛЕНКО ВАЛЕНТИН ДМИТРОВИЧ</t>
  </si>
  <si>
    <t>Молога</t>
  </si>
  <si>
    <t>НОВА ЦАРИЧАНКА - 1 </t>
  </si>
  <si>
    <t>КУШНАРЕНКО ОЛЕГ ВОЛОДИМИРОВИЧ</t>
  </si>
  <si>
    <t>АГРОТОК</t>
  </si>
  <si>
    <t>БАРАНОВ ІВАН ГЕОРГІЙОВИЧ</t>
  </si>
  <si>
    <t>СІЛІУС</t>
  </si>
  <si>
    <t>МУРЗАК АНДРІЙ ФЕДОРОВИЧ</t>
  </si>
  <si>
    <t>ВАЛКОМАГРО</t>
  </si>
  <si>
    <t>ГУБАР ОЛЕКСАНДР ПАВЛОВИЧ</t>
  </si>
  <si>
    <t>АГРОБІЗНЕС - 2</t>
  </si>
  <si>
    <t>ЯКИМЕНКО ВІКТОР ОЛЕКСАНДРОВИЧ</t>
  </si>
  <si>
    <t>РОДИНА - В Б</t>
  </si>
  <si>
    <t>ВОРНІЧЕСКУ ЛЮДМИЛА ІВАНІВНА</t>
  </si>
  <si>
    <t>rav_4@i.ua</t>
  </si>
  <si>
    <t>Удобне</t>
  </si>
  <si>
    <t>КОМПАНІЯ АГРО ЮГ</t>
  </si>
  <si>
    <t>ДЕНИСЕНКО ОЛЕКСАНДР ОЛЕКСАНДРОВИЧ</t>
  </si>
  <si>
    <t>Володимирівка</t>
  </si>
  <si>
    <t>КУРГАН - АГРО</t>
  </si>
  <si>
    <t>ВОЛОНТЕР ОЛЕКСАНДР ПРОКОПОВИЧ</t>
  </si>
  <si>
    <t>ГОЛД - САД</t>
  </si>
  <si>
    <t>ПРЕПЕЛИЦЯ ПАВЛО ТИМОФІЙОВИЧ</t>
  </si>
  <si>
    <t>Крутоярівка</t>
  </si>
  <si>
    <t>ВОЛОНТЕР АГРО</t>
  </si>
  <si>
    <t>ХАДЖИДЕР</t>
  </si>
  <si>
    <t>АГРОФІРМА ШАБО</t>
  </si>
  <si>
    <t>СОРОКІН ВІТАЛІЙ МИКОЛАЙОВИЧ</t>
  </si>
  <si>
    <t>Шабо</t>
  </si>
  <si>
    <t>АЛЬБАТРОС</t>
  </si>
  <si>
    <t>БИШЕВ МИХАЙЛО ІВАНОВИЧ</t>
  </si>
  <si>
    <t>КОЗИРЄВ</t>
  </si>
  <si>
    <t>КОЗИРЄВ АНДРІЙ ФЕДОРОВИЧ</t>
  </si>
  <si>
    <t>ЛЕОНОРА</t>
  </si>
  <si>
    <t>ЧЕХОТСЬКИЙ АНАТОЛІЙ ІЛАРІОНОВИЧ</t>
  </si>
  <si>
    <t>АХІЛ</t>
  </si>
  <si>
    <t>КОСТЮК ПАВЛО ПИЛИПОВИЧ</t>
  </si>
  <si>
    <t>МОВЧАН ВІТАЛІЙ ФЕДОРОВИЧ</t>
  </si>
  <si>
    <t>Садове</t>
  </si>
  <si>
    <t>МАРС</t>
  </si>
  <si>
    <t>ТОПОР ВІКТОР ОЛЕКСАНДРОВИЧ</t>
  </si>
  <si>
    <t>Маразліївка</t>
  </si>
  <si>
    <t>НАТАША</t>
  </si>
  <si>
    <t>СВИЩ МИХАЙЛО МИХАЙЛОВИЧ</t>
  </si>
  <si>
    <t>КУРГАН</t>
  </si>
  <si>
    <t>Херсонський Борис Михайлович</t>
  </si>
  <si>
    <t>pspkurgan@ukn.net</t>
  </si>
  <si>
    <t>Стара Царічанка</t>
  </si>
  <si>
    <t>РОДНІЧОК</t>
  </si>
  <si>
    <t>Павленко Валентин Дмитрович</t>
  </si>
  <si>
    <t>УКРАЇНА</t>
  </si>
  <si>
    <t>Балабан Олександр Терентійович</t>
  </si>
  <si>
    <t>Козацьке</t>
  </si>
  <si>
    <t>Ганжа Михайло Михайлович</t>
  </si>
  <si>
    <t>ЯНЕНКО ВОЛОДИМИР ФЕДОРОВИЧ</t>
  </si>
  <si>
    <t>Чебан Володимир Володимирович</t>
  </si>
  <si>
    <t>СЕРДЮК</t>
  </si>
  <si>
    <t>СЕРДЮК СЕРГІЙ ВІКТОРОВИЧ</t>
  </si>
  <si>
    <t>Софіївка</t>
  </si>
  <si>
    <t>СОФІЇВКА А.Ф.</t>
  </si>
  <si>
    <t>ФАЮК ОЛЕКСІЙ АНДРІЙОВИЧ</t>
  </si>
  <si>
    <t>ОТРАДА-ЮГ</t>
  </si>
  <si>
    <t>ПИСАРЕНКО ІСАК ІВАНОВИЧ</t>
  </si>
  <si>
    <t>МАРГАРИТА</t>
  </si>
  <si>
    <t>ДОБРИЙ ВАЛЕРІЙ ВАСИЛЬОВИЧ</t>
  </si>
  <si>
    <t>Долинівка</t>
  </si>
  <si>
    <t>СОЛОВ'ЄНКО ВОЛОДИМИР ЛЕОНІДОВИЧ</t>
  </si>
  <si>
    <t>АЛІНА</t>
  </si>
  <si>
    <t>ТРОФІМОВ СЕРГІЙ ГРИГОРОВИЧ</t>
  </si>
  <si>
    <t>Семенівка</t>
  </si>
  <si>
    <t>БУРЛАЙ</t>
  </si>
  <si>
    <t>БУРЛАЙ МИКОЛА ІВАНОВИЧ</t>
  </si>
  <si>
    <t>Адамівка</t>
  </si>
  <si>
    <t>ІВАННА</t>
  </si>
  <si>
    <t>ЮРЧЕНКО ЄФРОСИНІЯ ІВАНІВНА</t>
  </si>
  <si>
    <t>БУГОР ІВАН ПЕТРОВИЧ</t>
  </si>
  <si>
    <t>РОДНИК</t>
  </si>
  <si>
    <t>ХАРЛАН АНАТОЛІЙ ІВАНОВИЧ</t>
  </si>
  <si>
    <t>РОМАШКА</t>
  </si>
  <si>
    <t>ЩЕРБИНА ОЛЕКСАНДР ІВАНОВИЧ</t>
  </si>
  <si>
    <t>СЕРДЮК ВІКТОР АНДРІЙОВИЧ</t>
  </si>
  <si>
    <t>СТОГ</t>
  </si>
  <si>
    <t>БУРЗАКОВСЬКИЙ БОРИС СТЕПАНОВИЧ</t>
  </si>
  <si>
    <t>Сергіївка</t>
  </si>
  <si>
    <t>ТЭРА</t>
  </si>
  <si>
    <t>ЯЦЕНКО НАТАЛЯ ІВАНІВНА</t>
  </si>
  <si>
    <t>Широке</t>
  </si>
  <si>
    <t>ТОПАЗ</t>
  </si>
  <si>
    <t>МАКОВСЬКИЙ АНАТОЛІЙ ОЛЕКСАНДРОВИЧ</t>
  </si>
  <si>
    <t>ЮРЕСКУЛ</t>
  </si>
  <si>
    <t>ЮРЕСКУЛ СЕРГІЙ ПАВЛОВИЧ</t>
  </si>
  <si>
    <t>АГРОФІРМА "УКРАЇНА</t>
  </si>
  <si>
    <t>КОЖОКАР СЕРГІЙ ГАВРИЛОВИЧ</t>
  </si>
  <si>
    <t>ЕДЕЛЬВЕЙС-ПРЕМ'ЄР</t>
  </si>
  <si>
    <t>БЕРЕЖНА ТЕТЯНА ГРИГОРІВНА</t>
  </si>
  <si>
    <t>ЭСКВАЙР</t>
  </si>
  <si>
    <t>НАЗАРЕНКО ОЛЕКСАНДР ДМИТРОВИЧ</t>
  </si>
  <si>
    <t>ЛАД</t>
  </si>
  <si>
    <t>КИСЛИЙ СЕРГІЙ ОЛЕКСІЙОВИЧ</t>
  </si>
  <si>
    <t>РОМАНЕНКО ГРИГОРІЙ ГРИГОРОВИЧ</t>
  </si>
  <si>
    <t>Юрєскул Олександр Петрович</t>
  </si>
  <si>
    <t>ГРИГОРЕНКО ВАДИМ СЕРГІЙОВИЧ</t>
  </si>
  <si>
    <t>РУТА</t>
  </si>
  <si>
    <t>КОРІНЬ ВАЛЕРІЙ ОЛЕКСАНДРОВИЧ</t>
  </si>
  <si>
    <t>ТІМОШЕНКО СЕРГІЙ ОЛЕКСАНДРОВИЧ</t>
  </si>
  <si>
    <t>АЛТАЙ</t>
  </si>
  <si>
    <t>ДИМИТРОВ ВАЛЕРІЙ ВАСИЛЬОВИЧ</t>
  </si>
  <si>
    <t>Старокозаче</t>
  </si>
  <si>
    <t>СКАЛОЗУБ ІВАН БОРИСОВИЧ</t>
  </si>
  <si>
    <t>БОЙЧЕВ АНДРІЙ ВАСИЛЬОВИЧ</t>
  </si>
  <si>
    <t>Біленьке</t>
  </si>
  <si>
    <t>ХАРЬКОВСЬКИЙ ВОЛОДИМИР ІВАНОВИЧ</t>
  </si>
  <si>
    <t>ОРИОН</t>
  </si>
  <si>
    <t>КОВАЛЕНКО ПЕТРО АРІОНОВИЧ</t>
  </si>
  <si>
    <t>ДАРИНА</t>
  </si>
  <si>
    <t>ХАРЬКОВСЬКИЙ ІВАН ІВАНОВИЧ</t>
  </si>
  <si>
    <t>ЯКИМОВА ІЛЛІ ЗАХАРОВИЧА</t>
  </si>
  <si>
    <t>ЯКИМОВ ВАЛЕРІЙ ІЛЛІЧ</t>
  </si>
  <si>
    <t>ЗГІРІН ОЛЕКСІЙ ОЛЕКСАНДРОВИЧ</t>
  </si>
  <si>
    <t>УДОБНЕ</t>
  </si>
  <si>
    <t>БАБЕНКО ОЛЕКСАНДР ІВАНОВИЧ</t>
  </si>
  <si>
    <t>ЄРМАК</t>
  </si>
  <si>
    <t>БАХАРОВСЬКА НАТАЛІЯ МИКОЛАЇВНА</t>
  </si>
  <si>
    <t>СЛАВУТИЧ</t>
  </si>
  <si>
    <t>БЛОХОВ ВАЛЕРІЙ ВОЛОДИМИРОВИЧ</t>
  </si>
  <si>
    <t>ИВУШКА</t>
  </si>
  <si>
    <t>НІМАЧУК ОЛЕГ СТЕПАНОВИЧ</t>
  </si>
  <si>
    <t>ОРЛАН ЗТ</t>
  </si>
  <si>
    <t>ВАЛЕВИЧ ВІТАЛІЙ МИХАЙЛОВИЧ</t>
  </si>
  <si>
    <t>ПАЩЕНКО С. А.</t>
  </si>
  <si>
    <t>ПАЩЕНКО СЕРГІЙ АНДРІЙОВИЧ</t>
  </si>
  <si>
    <t>ДНІСТРОВЕЦЬ АГРО</t>
  </si>
  <si>
    <t>КОЄВ МИКОЛА МИКОЛАЙОВИЧ</t>
  </si>
  <si>
    <t>Евріка</t>
  </si>
  <si>
    <t>Білий Михайло Іванович</t>
  </si>
  <si>
    <t>ГРАВИТА С</t>
  </si>
  <si>
    <t>ИВАН</t>
  </si>
  <si>
    <t>ДОЛИНА АГРО</t>
  </si>
  <si>
    <t>ХОРСАГРО</t>
  </si>
  <si>
    <t>ДОЛИНОВСКОЕ</t>
  </si>
  <si>
    <t>НЕРУШАЙ</t>
  </si>
  <si>
    <t>МОЛД</t>
  </si>
  <si>
    <t>РЫБАКОВА</t>
  </si>
  <si>
    <t>ЯЧ</t>
  </si>
  <si>
    <t>ПШ</t>
  </si>
  <si>
    <t>ТОНН</t>
  </si>
  <si>
    <t>Т\ГА</t>
  </si>
  <si>
    <t>РАПС</t>
  </si>
  <si>
    <t>ПОДСХ</t>
  </si>
  <si>
    <t>Арциз</t>
  </si>
  <si>
    <t>Березино</t>
  </si>
  <si>
    <t>Измаил</t>
  </si>
  <si>
    <t>Одесса</t>
  </si>
  <si>
    <t>Маразлеевка</t>
  </si>
  <si>
    <t>татарбунары</t>
  </si>
  <si>
    <t>новое</t>
  </si>
  <si>
    <t>Надеждовка</t>
  </si>
  <si>
    <t xml:space="preserve"> Арциз</t>
  </si>
  <si>
    <t>Ар КХП</t>
  </si>
  <si>
    <t>Сар КХП</t>
  </si>
  <si>
    <t>с Новохолмське</t>
  </si>
  <si>
    <t>Кул КХП</t>
  </si>
  <si>
    <t>Бер КХП</t>
  </si>
  <si>
    <t>Изм КХП</t>
  </si>
  <si>
    <t>Бг КХП</t>
  </si>
  <si>
    <t>Староказачье</t>
  </si>
  <si>
    <t xml:space="preserve"> Петропавлівка</t>
  </si>
  <si>
    <t>Измаильский</t>
  </si>
  <si>
    <t>КУК</t>
  </si>
  <si>
    <t>Барамча</t>
  </si>
  <si>
    <t xml:space="preserve"> РАСсВЕТ</t>
  </si>
  <si>
    <t>Янев Георгий Борошно</t>
  </si>
  <si>
    <t xml:space="preserve">Нива, СФГ - </t>
  </si>
  <si>
    <t>Агро-соя</t>
  </si>
  <si>
    <t>Агрофирма Измаил</t>
  </si>
  <si>
    <t>Николаев Егор Валентинович</t>
  </si>
  <si>
    <t>Светлый путь</t>
  </si>
  <si>
    <t>Гавриленко Борис Иванович</t>
  </si>
  <si>
    <t>Самуренко Николай Иванович</t>
  </si>
  <si>
    <t>Безыменка</t>
  </si>
  <si>
    <t>АГРОФІРМА ГЛАВАНИ</t>
  </si>
  <si>
    <t>АМПЕЛ</t>
  </si>
  <si>
    <t>НЕДЕЛЬКО ВЛАД ОЛЕГОВИЧ</t>
  </si>
  <si>
    <t>ПОПАЗ АС</t>
  </si>
  <si>
    <t>ПОПАЗ АЛЕКСАНДР СТЕПАНОВИЧ</t>
  </si>
  <si>
    <t>КОЛОСОК Д</t>
  </si>
  <si>
    <t>КУСТУРОВ НИКОЛАЙ НИК</t>
  </si>
  <si>
    <t>ЯРОСЛАВЕЦ МАЛ</t>
  </si>
  <si>
    <t>м</t>
  </si>
  <si>
    <t>АНДРЕЕВСКОЕ</t>
  </si>
  <si>
    <t>Андреевка</t>
  </si>
  <si>
    <t>сорго</t>
  </si>
  <si>
    <t>боб</t>
  </si>
  <si>
    <t>лен</t>
  </si>
  <si>
    <t>КУТУЗОВА </t>
  </si>
  <si>
    <t>Прямобалка</t>
  </si>
  <si>
    <t>яч\яр</t>
  </si>
  <si>
    <t>ДРУЖБА НАРОДОВ</t>
  </si>
  <si>
    <t>Нестойта</t>
  </si>
  <si>
    <t>БУРГУДЖІ</t>
  </si>
  <si>
    <t>НІВА АГРОФИРМА</t>
  </si>
  <si>
    <t>Стоянова Алла Андреевна</t>
  </si>
  <si>
    <t>БУДАКИ</t>
  </si>
  <si>
    <t>ПРИМОРСКОЕ</t>
  </si>
  <si>
    <t>Валентин Анатольевич</t>
  </si>
  <si>
    <t>ЧЕБРА</t>
  </si>
  <si>
    <t>Короленко Владимир</t>
  </si>
  <si>
    <t>ГОСПОДАР-4</t>
  </si>
  <si>
    <t>кривая балка</t>
  </si>
  <si>
    <t>СВИТАНОК</t>
  </si>
  <si>
    <t>РОСТОК</t>
  </si>
  <si>
    <t>СНЕЖАНА</t>
  </si>
  <si>
    <t>КУЛ И К</t>
  </si>
  <si>
    <t>ПИВДЕНЬ</t>
  </si>
  <si>
    <t>ЗОРЯ АГРОФИРМА</t>
  </si>
  <si>
    <t>АНАСТАСИЯ</t>
  </si>
  <si>
    <t>КАШТАН</t>
  </si>
  <si>
    <t>МАВАС</t>
  </si>
  <si>
    <t>рассылка</t>
  </si>
  <si>
    <t>нут</t>
  </si>
  <si>
    <t>КОЛОС ЮРЕСКУЛ</t>
  </si>
  <si>
    <t>прос</t>
  </si>
  <si>
    <t>УРОЖАЙ СТ</t>
  </si>
  <si>
    <t>доб</t>
  </si>
  <si>
    <t>КОЖУХАРЕНКО О К</t>
  </si>
  <si>
    <t>АНАСТА</t>
  </si>
  <si>
    <t>КУБЕЙ АГРО</t>
  </si>
  <si>
    <t>без</t>
  </si>
  <si>
    <t>Арцизский</t>
  </si>
  <si>
    <t>Ближ. Эл.</t>
  </si>
  <si>
    <t>НАДЕЖДА холмское</t>
  </si>
  <si>
    <t>Новохолмське</t>
  </si>
  <si>
    <t>Новоіванівка</t>
  </si>
  <si>
    <t>Вишняки</t>
  </si>
  <si>
    <t>Вознесенка</t>
  </si>
  <si>
    <t>Задунаївка</t>
  </si>
  <si>
    <t>Мирнопілля</t>
  </si>
  <si>
    <t>Надеждівка</t>
  </si>
  <si>
    <t>Нові Каплани</t>
  </si>
  <si>
    <t>Острівне</t>
  </si>
  <si>
    <t>Павлівка</t>
  </si>
  <si>
    <t>Роща</t>
  </si>
  <si>
    <t>Холмське</t>
  </si>
  <si>
    <t>Веселий Кут</t>
  </si>
  <si>
    <t>Главані</t>
  </si>
  <si>
    <t>Делень</t>
  </si>
  <si>
    <t>Кам'янське</t>
  </si>
  <si>
    <t>Новомирне</t>
  </si>
  <si>
    <t>Теплиця</t>
  </si>
  <si>
    <t>Болградский</t>
  </si>
  <si>
    <t>Благодатне</t>
  </si>
  <si>
    <t>Введенка</t>
  </si>
  <si>
    <t>Долинка</t>
  </si>
  <si>
    <t>Забари</t>
  </si>
  <si>
    <t>Крива Балка</t>
  </si>
  <si>
    <t>Михайлівка</t>
  </si>
  <si>
    <t>Міняйлівка</t>
  </si>
  <si>
    <t>Молодове</t>
  </si>
  <si>
    <t>Надежда</t>
  </si>
  <si>
    <t>Розівка</t>
  </si>
  <si>
    <t>Ярославка</t>
  </si>
  <si>
    <t>Петропавлівка</t>
  </si>
  <si>
    <t>Фараонівка</t>
  </si>
  <si>
    <t>Николаевка-Новороссийская</t>
  </si>
  <si>
    <t>Пшеничне</t>
  </si>
  <si>
    <t>Весела Долина</t>
  </si>
  <si>
    <t>Базар'янка</t>
  </si>
  <si>
    <t>Белолесье</t>
  </si>
  <si>
    <t>Татарбунары</t>
  </si>
  <si>
    <t xml:space="preserve"> Пахота, ГА</t>
  </si>
  <si>
    <t>Всего, ГА</t>
  </si>
  <si>
    <t>Район</t>
  </si>
  <si>
    <t>Пункт</t>
  </si>
  <si>
    <t>Арцизський</t>
  </si>
  <si>
    <t>Болградський</t>
  </si>
  <si>
    <t>Ізмаїльський</t>
  </si>
  <si>
    <t>Саратський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</si>
</sst>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rgb="FF5C3C35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u/>
      <sz val="1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1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4" fillId="0" borderId="1" xfId="0" applyFont="1" applyBorder="1"/>
    <xf numFmtId="0" fontId="9" fillId="0" borderId="1" xfId="0" applyFont="1" applyBorder="1" applyAlignment="1">
      <alignment horizontal="center" vertical="top"/>
    </xf>
    <xf numFmtId="0" fontId="6" fillId="0" borderId="1" xfId="0" applyFont="1" applyBorder="1"/>
    <xf numFmtId="0" fontId="9" fillId="0" borderId="1" xfId="0" applyFont="1" applyBorder="1"/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4" xfId="0" applyBorder="1"/>
    <xf numFmtId="0" fontId="14" fillId="0" borderId="1" xfId="0" applyFont="1" applyBorder="1"/>
    <xf numFmtId="0" fontId="15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/>
    <xf numFmtId="0" fontId="16" fillId="0" borderId="1" xfId="0" applyFont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/>
    <xf numFmtId="0" fontId="17" fillId="0" borderId="1" xfId="0" applyFont="1" applyBorder="1" applyAlignment="1">
      <alignment wrapText="1"/>
    </xf>
    <xf numFmtId="0" fontId="0" fillId="0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2" fillId="3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7" fillId="0" borderId="1" xfId="0" applyFont="1" applyBorder="1" applyAlignment="1">
      <alignment vertical="center" wrapText="1"/>
    </xf>
    <xf numFmtId="0" fontId="2" fillId="6" borderId="4" xfId="0" applyFont="1" applyFill="1" applyBorder="1"/>
    <xf numFmtId="0" fontId="2" fillId="7" borderId="4" xfId="0" applyFont="1" applyFill="1" applyBorder="1"/>
    <xf numFmtId="0" fontId="1" fillId="7" borderId="4" xfId="0" applyFont="1" applyFill="1" applyBorder="1"/>
    <xf numFmtId="0" fontId="0" fillId="7" borderId="4" xfId="0" applyFill="1" applyBorder="1"/>
    <xf numFmtId="0" fontId="0" fillId="8" borderId="4" xfId="0" applyFill="1" applyBorder="1"/>
    <xf numFmtId="0" fontId="1" fillId="8" borderId="4" xfId="0" applyFont="1" applyFill="1" applyBorder="1"/>
    <xf numFmtId="0" fontId="0" fillId="9" borderId="4" xfId="0" applyFill="1" applyBorder="1"/>
    <xf numFmtId="0" fontId="1" fillId="9" borderId="4" xfId="0" applyFont="1" applyFill="1" applyBorder="1"/>
    <xf numFmtId="0" fontId="0" fillId="5" borderId="8" xfId="0" applyFill="1" applyBorder="1"/>
    <xf numFmtId="0" fontId="2" fillId="5" borderId="4" xfId="0" applyFont="1" applyFill="1" applyBorder="1" applyAlignment="1">
      <alignment horizontal="center"/>
    </xf>
    <xf numFmtId="0" fontId="0" fillId="10" borderId="1" xfId="0" applyFill="1" applyBorder="1"/>
    <xf numFmtId="0" fontId="19" fillId="10" borderId="1" xfId="0" applyFont="1" applyFill="1" applyBorder="1" applyAlignment="1">
      <alignment horizontal="left"/>
    </xf>
    <xf numFmtId="0" fontId="0" fillId="11" borderId="8" xfId="0" applyFill="1" applyBorder="1"/>
    <xf numFmtId="0" fontId="1" fillId="11" borderId="4" xfId="0" applyFont="1" applyFill="1" applyBorder="1"/>
    <xf numFmtId="0" fontId="0" fillId="11" borderId="4" xfId="0" applyFill="1" applyBorder="1"/>
    <xf numFmtId="0" fontId="19" fillId="0" borderId="2" xfId="0" applyFont="1" applyBorder="1" applyAlignment="1">
      <alignment horizontal="left"/>
    </xf>
    <xf numFmtId="0" fontId="0" fillId="2" borderId="8" xfId="0" applyFill="1" applyBorder="1"/>
    <xf numFmtId="0" fontId="1" fillId="2" borderId="4" xfId="0" applyFont="1" applyFill="1" applyBorder="1"/>
    <xf numFmtId="0" fontId="0" fillId="2" borderId="4" xfId="0" applyFill="1" applyBorder="1"/>
    <xf numFmtId="0" fontId="0" fillId="0" borderId="1" xfId="0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19" fillId="0" borderId="1" xfId="0" applyFont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4" xfId="0" applyBorder="1" applyAlignment="1">
      <alignment vertical="top" wrapText="1"/>
    </xf>
    <xf numFmtId="0" fontId="19" fillId="0" borderId="4" xfId="0" applyFont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/>
    <xf numFmtId="0" fontId="2" fillId="0" borderId="1" xfId="0" applyFont="1" applyFill="1" applyBorder="1"/>
    <xf numFmtId="0" fontId="7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19" fillId="4" borderId="1" xfId="0" applyFont="1" applyFill="1" applyBorder="1" applyAlignment="1">
      <alignment horizontal="right"/>
    </xf>
    <xf numFmtId="0" fontId="0" fillId="4" borderId="1" xfId="0" applyFill="1" applyBorder="1" applyAlignment="1">
      <alignment vertical="top" wrapText="1"/>
    </xf>
    <xf numFmtId="0" fontId="8" fillId="4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/>
    <xf numFmtId="0" fontId="3" fillId="4" borderId="1" xfId="0" applyFont="1" applyFill="1" applyBorder="1"/>
    <xf numFmtId="0" fontId="4" fillId="4" borderId="1" xfId="0" applyFont="1" applyFill="1" applyBorder="1"/>
    <xf numFmtId="0" fontId="0" fillId="4" borderId="4" xfId="0" applyFill="1" applyBorder="1"/>
    <xf numFmtId="0" fontId="0" fillId="4" borderId="4" xfId="0" applyFill="1" applyBorder="1" applyAlignment="1">
      <alignment vertical="top" wrapText="1"/>
    </xf>
    <xf numFmtId="0" fontId="19" fillId="4" borderId="4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left" vertical="top" wrapText="1"/>
    </xf>
    <xf numFmtId="0" fontId="24" fillId="4" borderId="1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top"/>
    </xf>
    <xf numFmtId="0" fontId="25" fillId="4" borderId="0" xfId="0" applyFont="1" applyFill="1" applyBorder="1" applyAlignment="1">
      <alignment horizontal="left"/>
    </xf>
    <xf numFmtId="0" fontId="25" fillId="4" borderId="1" xfId="0" applyFont="1" applyFill="1" applyBorder="1"/>
    <xf numFmtId="0" fontId="8" fillId="4" borderId="1" xfId="0" applyFont="1" applyFill="1" applyBorder="1" applyAlignment="1">
      <alignment horizontal="left" vertical="center"/>
    </xf>
    <xf numFmtId="0" fontId="24" fillId="4" borderId="1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/>
    <xf numFmtId="0" fontId="24" fillId="4" borderId="1" xfId="0" applyFont="1" applyFill="1" applyBorder="1" applyAlignment="1">
      <alignment wrapText="1"/>
    </xf>
    <xf numFmtId="0" fontId="24" fillId="4" borderId="1" xfId="0" applyFont="1" applyFill="1" applyBorder="1" applyAlignment="1">
      <alignment vertical="top" wrapText="1"/>
    </xf>
    <xf numFmtId="0" fontId="25" fillId="4" borderId="2" xfId="0" applyFont="1" applyFill="1" applyBorder="1" applyAlignment="1">
      <alignment horizontal="left"/>
    </xf>
    <xf numFmtId="0" fontId="25" fillId="4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wrapText="1"/>
    </xf>
    <xf numFmtId="0" fontId="24" fillId="4" borderId="1" xfId="0" applyFont="1" applyFill="1" applyBorder="1" applyAlignment="1">
      <alignment horizontal="left" wrapText="1"/>
    </xf>
    <xf numFmtId="0" fontId="26" fillId="4" borderId="1" xfId="1" applyFont="1" applyFill="1" applyBorder="1" applyAlignment="1">
      <alignment horizontal="left"/>
    </xf>
    <xf numFmtId="0" fontId="27" fillId="4" borderId="1" xfId="1" applyFont="1" applyFill="1" applyBorder="1" applyAlignment="1">
      <alignment horizontal="left"/>
    </xf>
    <xf numFmtId="0" fontId="25" fillId="4" borderId="5" xfId="0" applyFont="1" applyFill="1" applyBorder="1" applyAlignment="1">
      <alignment horizontal="left"/>
    </xf>
    <xf numFmtId="0" fontId="25" fillId="4" borderId="6" xfId="0" applyFont="1" applyFill="1" applyBorder="1" applyAlignment="1">
      <alignment horizontal="left"/>
    </xf>
    <xf numFmtId="0" fontId="25" fillId="4" borderId="7" xfId="0" applyFont="1" applyFill="1" applyBorder="1" applyAlignment="1">
      <alignment horizontal="left"/>
    </xf>
    <xf numFmtId="0" fontId="25" fillId="4" borderId="3" xfId="0" applyFont="1" applyFill="1" applyBorder="1" applyAlignment="1">
      <alignment horizontal="left"/>
    </xf>
    <xf numFmtId="1" fontId="25" fillId="4" borderId="1" xfId="0" applyNumberFormat="1" applyFont="1" applyFill="1" applyBorder="1" applyAlignment="1">
      <alignment horizontal="left"/>
    </xf>
    <xf numFmtId="0" fontId="25" fillId="4" borderId="1" xfId="0" applyFont="1" applyFill="1" applyBorder="1" applyAlignment="1">
      <alignment horizontal="left" vertical="top" wrapText="1"/>
    </xf>
    <xf numFmtId="0" fontId="25" fillId="4" borderId="1" xfId="0" applyFont="1" applyFill="1" applyBorder="1" applyAlignment="1">
      <alignment horizontal="left" wrapText="1"/>
    </xf>
    <xf numFmtId="0" fontId="2" fillId="5" borderId="7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4" fillId="4" borderId="2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wrapText="1"/>
    </xf>
    <xf numFmtId="0" fontId="24" fillId="4" borderId="2" xfId="0" applyFont="1" applyFill="1" applyBorder="1" applyAlignment="1">
      <alignment horizontal="left" wrapText="1"/>
    </xf>
    <xf numFmtId="0" fontId="24" fillId="4" borderId="2" xfId="0" applyFont="1" applyFill="1" applyBorder="1" applyAlignment="1">
      <alignment horizontal="left" vertical="top" wrapText="1"/>
    </xf>
    <xf numFmtId="0" fontId="0" fillId="5" borderId="1" xfId="0" applyFill="1" applyBorder="1" applyAlignment="1"/>
    <xf numFmtId="0" fontId="0" fillId="0" borderId="1" xfId="0" applyBorder="1" applyAlignment="1"/>
    <xf numFmtId="0" fontId="25" fillId="4" borderId="1" xfId="0" applyFont="1" applyFill="1" applyBorder="1" applyAlignment="1">
      <alignment vertical="center" wrapText="1"/>
    </xf>
    <xf numFmtId="0" fontId="25" fillId="4" borderId="1" xfId="0" applyFont="1" applyFill="1" applyBorder="1" applyAlignment="1">
      <alignment wrapText="1"/>
    </xf>
    <xf numFmtId="0" fontId="24" fillId="4" borderId="1" xfId="0" applyFont="1" applyFill="1" applyBorder="1" applyAlignment="1">
      <alignment vertical="top"/>
    </xf>
    <xf numFmtId="0" fontId="25" fillId="4" borderId="1" xfId="0" applyFont="1" applyFill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7030A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мук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at_yantarniy@%20ukr.net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dpruta@mail.ru" TargetMode="External"/><Relationship Id="rId7" Type="http://schemas.openxmlformats.org/officeDocument/2006/relationships/hyperlink" Target="mailto:nadyaukraine@ukr.net" TargetMode="External"/><Relationship Id="rId12" Type="http://schemas.openxmlformats.org/officeDocument/2006/relationships/hyperlink" Target="mailto:tov_agromodul@mail.ru" TargetMode="External"/><Relationship Id="rId2" Type="http://schemas.openxmlformats.org/officeDocument/2006/relationships/hyperlink" Target="mailto:uzt0011@gmail.com" TargetMode="External"/><Relationship Id="rId1" Type="http://schemas.openxmlformats.org/officeDocument/2006/relationships/hyperlink" Target="mailto:spk-ros@mail.ru" TargetMode="External"/><Relationship Id="rId6" Type="http://schemas.openxmlformats.org/officeDocument/2006/relationships/hyperlink" Target="mailto:rgkiliya@rambler.ru" TargetMode="External"/><Relationship Id="rId11" Type="http://schemas.openxmlformats.org/officeDocument/2006/relationships/hyperlink" Target="mailto:agroprodukt_10@mail.ru" TargetMode="External"/><Relationship Id="rId5" Type="http://schemas.openxmlformats.org/officeDocument/2006/relationships/hyperlink" Target="mailto:enukioy@rambler.ru" TargetMode="External"/><Relationship Id="rId15" Type="http://schemas.openxmlformats.org/officeDocument/2006/relationships/comments" Target="../comments2.xml"/><Relationship Id="rId10" Type="http://schemas.openxmlformats.org/officeDocument/2006/relationships/hyperlink" Target="mailto:sfgkristal2011@ukr.net" TargetMode="External"/><Relationship Id="rId4" Type="http://schemas.openxmlformats.org/officeDocument/2006/relationships/hyperlink" Target="mailto:troyany2006@ukr.net" TargetMode="External"/><Relationship Id="rId9" Type="http://schemas.openxmlformats.org/officeDocument/2006/relationships/hyperlink" Target="mailto:dp_kommunar@ukr.net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98"/>
  <sheetViews>
    <sheetView workbookViewId="0">
      <pane ySplit="1" topLeftCell="A74" activePane="bottomLeft" state="frozen"/>
      <selection pane="bottomLeft" activeCell="E133" sqref="E133"/>
    </sheetView>
  </sheetViews>
  <sheetFormatPr defaultRowHeight="14.4" x14ac:dyDescent="0.3"/>
  <cols>
    <col min="1" max="1" width="30" customWidth="1"/>
    <col min="2" max="2" width="7.5546875" customWidth="1"/>
    <col min="3" max="3" width="40" customWidth="1"/>
    <col min="4" max="4" width="13.44140625" customWidth="1"/>
    <col min="5" max="5" width="18.5546875" customWidth="1"/>
    <col min="6" max="6" width="16.5546875" customWidth="1"/>
  </cols>
  <sheetData>
    <row r="1" spans="1:44" ht="33" customHeight="1" x14ac:dyDescent="0.3">
      <c r="A1" s="4"/>
      <c r="B1" s="4"/>
      <c r="C1" s="4"/>
      <c r="D1" s="4"/>
    </row>
    <row r="2" spans="1:44" s="1" customFormat="1" ht="14.4" customHeight="1" x14ac:dyDescent="0.3">
      <c r="A2" s="82" t="s">
        <v>371</v>
      </c>
      <c r="B2" s="8">
        <v>440</v>
      </c>
      <c r="C2" s="12" t="s">
        <v>372</v>
      </c>
      <c r="D2" s="72">
        <v>977449660</v>
      </c>
      <c r="E2" s="19" t="s">
        <v>594</v>
      </c>
      <c r="F2" s="13" t="s">
        <v>374</v>
      </c>
      <c r="G2" s="13"/>
      <c r="H2" s="15"/>
      <c r="AH2" s="1">
        <v>0</v>
      </c>
      <c r="AK2" s="1">
        <v>0</v>
      </c>
      <c r="AM2" s="1">
        <v>23</v>
      </c>
      <c r="AO2" s="1">
        <v>110</v>
      </c>
      <c r="AQ2" s="1">
        <v>140</v>
      </c>
    </row>
    <row r="3" spans="1:44" s="1" customFormat="1" ht="14.4" customHeight="1" x14ac:dyDescent="0.3">
      <c r="A3" s="82" t="s">
        <v>429</v>
      </c>
      <c r="B3" s="15">
        <v>260</v>
      </c>
      <c r="C3" s="9" t="s">
        <v>430</v>
      </c>
      <c r="D3" s="73">
        <v>677168201</v>
      </c>
      <c r="E3" s="19" t="s">
        <v>594</v>
      </c>
      <c r="F3" s="9" t="s">
        <v>431</v>
      </c>
      <c r="G3" s="9"/>
      <c r="H3" s="15"/>
      <c r="AH3" s="1">
        <v>0</v>
      </c>
      <c r="AK3" s="1">
        <v>0</v>
      </c>
      <c r="AL3" s="1">
        <v>26</v>
      </c>
      <c r="AM3" s="1">
        <v>46</v>
      </c>
      <c r="AO3" s="1">
        <v>77</v>
      </c>
      <c r="AQ3" s="1">
        <v>166</v>
      </c>
      <c r="AR3" t="s">
        <v>1698</v>
      </c>
    </row>
    <row r="4" spans="1:44" s="1" customFormat="1" x14ac:dyDescent="0.3">
      <c r="A4" s="41" t="s">
        <v>1336</v>
      </c>
      <c r="B4" s="35">
        <v>2013</v>
      </c>
      <c r="C4" s="39" t="s">
        <v>1337</v>
      </c>
      <c r="D4" s="74" t="s">
        <v>1338</v>
      </c>
      <c r="E4" s="35" t="s">
        <v>1445</v>
      </c>
      <c r="F4" s="39" t="s">
        <v>1676</v>
      </c>
      <c r="G4" s="39"/>
      <c r="H4" s="35"/>
      <c r="K4" s="36"/>
      <c r="L4" s="36"/>
      <c r="N4" s="36"/>
      <c r="Q4" s="36"/>
      <c r="R4" s="36"/>
      <c r="T4" s="36"/>
      <c r="U4" s="36"/>
      <c r="W4" s="36"/>
      <c r="X4" s="36"/>
      <c r="Z4" s="36"/>
      <c r="AA4" s="36"/>
      <c r="AC4" s="36"/>
      <c r="AD4" s="36"/>
      <c r="AF4" s="36"/>
      <c r="AG4" s="36"/>
      <c r="AH4" s="1">
        <v>0</v>
      </c>
      <c r="AK4" s="1">
        <v>0</v>
      </c>
      <c r="AL4" s="36"/>
      <c r="AM4" s="36"/>
      <c r="AN4" s="36"/>
      <c r="AO4" s="36"/>
      <c r="AP4" s="36"/>
      <c r="AQ4" s="36"/>
    </row>
    <row r="5" spans="1:44" s="1" customFormat="1" x14ac:dyDescent="0.3">
      <c r="A5" s="41" t="s">
        <v>1349</v>
      </c>
      <c r="B5" s="33">
        <v>849</v>
      </c>
      <c r="C5" s="33" t="s">
        <v>1350</v>
      </c>
      <c r="D5" s="71">
        <v>503955111</v>
      </c>
      <c r="E5" s="35" t="s">
        <v>1445</v>
      </c>
      <c r="F5" s="33" t="s">
        <v>1352</v>
      </c>
      <c r="G5" s="33"/>
      <c r="H5" s="35"/>
      <c r="K5" s="36"/>
      <c r="L5" s="36"/>
      <c r="N5" s="36"/>
      <c r="Q5" s="36"/>
      <c r="R5" s="36"/>
      <c r="T5" s="36"/>
      <c r="U5" s="36"/>
      <c r="W5" s="36"/>
      <c r="X5" s="36"/>
      <c r="Z5" s="36"/>
      <c r="AA5" s="36"/>
      <c r="AC5" s="36"/>
      <c r="AD5" s="36"/>
      <c r="AF5" s="36"/>
      <c r="AG5" s="36"/>
      <c r="AH5" s="1">
        <v>0</v>
      </c>
      <c r="AK5" s="1">
        <v>0</v>
      </c>
      <c r="AL5" s="36"/>
      <c r="AM5" s="36"/>
      <c r="AN5" s="36"/>
      <c r="AO5" s="36"/>
      <c r="AP5" s="36"/>
      <c r="AQ5" s="36"/>
    </row>
    <row r="6" spans="1:44" s="1" customFormat="1" ht="15" customHeight="1" x14ac:dyDescent="0.3">
      <c r="A6" s="41" t="s">
        <v>1369</v>
      </c>
      <c r="B6" s="35">
        <v>358</v>
      </c>
      <c r="C6" s="33" t="s">
        <v>1370</v>
      </c>
      <c r="D6" s="71">
        <v>974412172</v>
      </c>
      <c r="E6" s="35" t="s">
        <v>1445</v>
      </c>
      <c r="F6" s="33" t="s">
        <v>1376</v>
      </c>
      <c r="G6" s="33"/>
      <c r="H6" s="35"/>
      <c r="K6" s="36"/>
      <c r="L6" s="36"/>
      <c r="N6" s="36"/>
      <c r="Q6" s="36"/>
      <c r="R6" s="36"/>
      <c r="T6" s="36"/>
      <c r="U6" s="36"/>
      <c r="W6" s="36"/>
      <c r="X6" s="36"/>
      <c r="Z6" s="36"/>
      <c r="AA6" s="36"/>
      <c r="AC6" s="36"/>
      <c r="AD6" s="36"/>
      <c r="AF6" s="36"/>
      <c r="AG6" s="36"/>
      <c r="AH6" s="1">
        <v>0</v>
      </c>
      <c r="AK6" s="1">
        <v>0</v>
      </c>
      <c r="AL6" s="36"/>
      <c r="AM6" s="36"/>
      <c r="AN6" s="36"/>
      <c r="AO6" s="36"/>
      <c r="AP6" s="36"/>
      <c r="AQ6" s="36"/>
    </row>
    <row r="7" spans="1:44" s="1" customFormat="1" ht="15" customHeight="1" x14ac:dyDescent="0.3">
      <c r="A7" s="41" t="s">
        <v>1402</v>
      </c>
      <c r="B7" s="35">
        <v>98</v>
      </c>
      <c r="C7" s="33" t="s">
        <v>1403</v>
      </c>
      <c r="D7" s="74" t="s">
        <v>1404</v>
      </c>
      <c r="E7" s="35" t="s">
        <v>1445</v>
      </c>
      <c r="F7" s="33" t="s">
        <v>1399</v>
      </c>
      <c r="G7" s="33"/>
      <c r="H7" s="35"/>
      <c r="K7" s="36"/>
      <c r="L7" s="36"/>
      <c r="N7" s="36"/>
      <c r="Q7" s="36"/>
      <c r="R7" s="36"/>
      <c r="T7" s="36"/>
      <c r="U7" s="36"/>
      <c r="W7" s="36"/>
      <c r="X7" s="36"/>
      <c r="Z7" s="36"/>
      <c r="AA7" s="36"/>
      <c r="AC7" s="36"/>
      <c r="AD7" s="36"/>
      <c r="AF7" s="36"/>
      <c r="AG7" s="36"/>
      <c r="AH7" s="1">
        <v>0</v>
      </c>
      <c r="AK7" s="1">
        <v>0</v>
      </c>
      <c r="AL7" s="36"/>
      <c r="AM7" s="36"/>
      <c r="AN7" s="36"/>
      <c r="AO7" s="36"/>
      <c r="AP7" s="56"/>
      <c r="AQ7" s="56"/>
    </row>
    <row r="8" spans="1:44" s="1" customFormat="1" ht="15" customHeight="1" x14ac:dyDescent="0.3">
      <c r="A8" s="41" t="s">
        <v>1414</v>
      </c>
      <c r="B8" s="34">
        <v>77</v>
      </c>
      <c r="C8" s="33" t="s">
        <v>1415</v>
      </c>
      <c r="D8" s="71">
        <v>964170044</v>
      </c>
      <c r="E8" s="35" t="s">
        <v>1445</v>
      </c>
      <c r="F8" s="33" t="s">
        <v>1312</v>
      </c>
      <c r="G8" s="33"/>
      <c r="H8" s="35"/>
      <c r="K8" s="36"/>
      <c r="L8" s="36"/>
      <c r="N8" s="36"/>
      <c r="Q8" s="36"/>
      <c r="R8" s="36"/>
      <c r="T8" s="36"/>
      <c r="U8" s="36"/>
      <c r="W8" s="36"/>
      <c r="X8" s="36"/>
      <c r="Z8" s="36"/>
      <c r="AA8" s="36"/>
      <c r="AC8" s="36"/>
      <c r="AD8" s="36"/>
      <c r="AF8" s="36"/>
      <c r="AG8" s="36"/>
      <c r="AH8" s="1">
        <v>0</v>
      </c>
      <c r="AK8" s="1">
        <v>0</v>
      </c>
      <c r="AL8" s="36"/>
      <c r="AM8" s="56"/>
      <c r="AN8" s="36"/>
      <c r="AO8" s="36"/>
      <c r="AP8" s="36"/>
      <c r="AQ8" s="56"/>
    </row>
    <row r="9" spans="1:44" ht="15" customHeight="1" x14ac:dyDescent="0.3">
      <c r="A9" s="6" t="s">
        <v>112</v>
      </c>
      <c r="B9" s="1"/>
      <c r="C9" s="1" t="s">
        <v>113</v>
      </c>
      <c r="D9" s="75">
        <v>973582234</v>
      </c>
      <c r="E9" s="21" t="s">
        <v>36</v>
      </c>
      <c r="F9" s="1" t="s">
        <v>41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>
        <v>0</v>
      </c>
      <c r="AI9" s="1"/>
      <c r="AJ9" s="1"/>
      <c r="AK9" s="1">
        <v>0</v>
      </c>
      <c r="AL9" s="1"/>
      <c r="AM9" s="1"/>
      <c r="AN9" s="1"/>
      <c r="AO9" s="1"/>
      <c r="AP9" s="1"/>
      <c r="AQ9" s="1"/>
    </row>
    <row r="10" spans="1:44" ht="15" customHeight="1" x14ac:dyDescent="0.3">
      <c r="A10" s="6" t="s">
        <v>611</v>
      </c>
      <c r="B10" s="1">
        <v>170</v>
      </c>
      <c r="C10" s="18" t="s">
        <v>612</v>
      </c>
      <c r="D10" s="75">
        <v>661331586</v>
      </c>
      <c r="E10" s="69" t="s">
        <v>36</v>
      </c>
      <c r="F10" s="1" t="s">
        <v>41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>
        <v>0</v>
      </c>
      <c r="AI10" s="1"/>
      <c r="AJ10" s="1"/>
      <c r="AK10" s="1">
        <v>0</v>
      </c>
      <c r="AL10" s="1"/>
      <c r="AM10" s="1"/>
      <c r="AN10" s="1"/>
      <c r="AO10" s="1"/>
      <c r="AP10" s="1"/>
      <c r="AQ10" s="1"/>
      <c r="AR10" t="s">
        <v>1698</v>
      </c>
    </row>
    <row r="11" spans="1:44" s="1" customFormat="1" ht="14.4" customHeight="1" x14ac:dyDescent="0.3">
      <c r="A11" s="82" t="s">
        <v>1709</v>
      </c>
      <c r="B11" s="8">
        <v>7176</v>
      </c>
      <c r="C11" s="9" t="s">
        <v>349</v>
      </c>
      <c r="D11" s="3">
        <v>674842638</v>
      </c>
      <c r="E11" s="19" t="s">
        <v>594</v>
      </c>
      <c r="F11" s="9" t="s">
        <v>351</v>
      </c>
      <c r="G11" s="9"/>
      <c r="H11" s="15"/>
      <c r="AH11" s="1">
        <v>0</v>
      </c>
      <c r="AK11" s="1">
        <v>0</v>
      </c>
      <c r="AM11" s="1">
        <v>23</v>
      </c>
      <c r="AO11" s="1">
        <v>110</v>
      </c>
      <c r="AQ11" s="1">
        <v>140</v>
      </c>
    </row>
    <row r="12" spans="1:44" s="1" customFormat="1" ht="14.4" customHeight="1" x14ac:dyDescent="0.3">
      <c r="A12" s="82" t="s">
        <v>355</v>
      </c>
      <c r="B12" s="8">
        <v>1000</v>
      </c>
      <c r="C12" s="9" t="s">
        <v>356</v>
      </c>
      <c r="D12" s="3">
        <v>674868524</v>
      </c>
      <c r="E12" s="19" t="s">
        <v>594</v>
      </c>
      <c r="F12" s="17" t="s">
        <v>449</v>
      </c>
      <c r="G12" s="17"/>
      <c r="H12" s="15"/>
      <c r="AH12" s="1">
        <v>0</v>
      </c>
      <c r="AK12" s="1">
        <v>0</v>
      </c>
      <c r="AM12" s="1">
        <v>23</v>
      </c>
      <c r="AO12" s="1">
        <v>110</v>
      </c>
      <c r="AQ12" s="1">
        <v>140</v>
      </c>
      <c r="AR12" t="s">
        <v>1698</v>
      </c>
    </row>
    <row r="13" spans="1:44" s="1" customFormat="1" ht="14.4" customHeight="1" x14ac:dyDescent="0.3">
      <c r="A13" s="82" t="s">
        <v>363</v>
      </c>
      <c r="B13" s="8"/>
      <c r="C13" s="9" t="s">
        <v>364</v>
      </c>
      <c r="D13" s="3">
        <v>674803668</v>
      </c>
      <c r="E13" s="19" t="s">
        <v>594</v>
      </c>
      <c r="F13" s="9" t="s">
        <v>365</v>
      </c>
      <c r="G13" s="9"/>
      <c r="H13" s="15"/>
      <c r="AH13" s="1">
        <v>0</v>
      </c>
      <c r="AK13" s="1">
        <v>0</v>
      </c>
      <c r="AM13" s="1">
        <v>23</v>
      </c>
      <c r="AO13" s="1">
        <v>110</v>
      </c>
      <c r="AQ13" s="1">
        <v>140</v>
      </c>
      <c r="AR13" t="s">
        <v>1698</v>
      </c>
    </row>
    <row r="14" spans="1:44" s="1" customFormat="1" ht="14.4" customHeight="1" x14ac:dyDescent="0.3">
      <c r="A14" s="82" t="s">
        <v>1704</v>
      </c>
      <c r="B14" s="8">
        <v>3917</v>
      </c>
      <c r="C14" s="9" t="s">
        <v>366</v>
      </c>
      <c r="D14" s="3">
        <v>675586650</v>
      </c>
      <c r="E14" s="19" t="s">
        <v>594</v>
      </c>
      <c r="F14" s="9" t="s">
        <v>1705</v>
      </c>
      <c r="G14" s="9"/>
      <c r="H14" s="15"/>
      <c r="AH14" s="1">
        <v>0</v>
      </c>
      <c r="AK14" s="1">
        <v>0</v>
      </c>
      <c r="AM14" s="1">
        <v>23</v>
      </c>
      <c r="AO14" s="1">
        <v>110</v>
      </c>
      <c r="AQ14" s="1">
        <v>140</v>
      </c>
      <c r="AR14" t="s">
        <v>1698</v>
      </c>
    </row>
    <row r="15" spans="1:44" s="1" customFormat="1" ht="14.4" customHeight="1" x14ac:dyDescent="0.3">
      <c r="A15" s="82" t="s">
        <v>394</v>
      </c>
      <c r="B15" s="8">
        <v>3240</v>
      </c>
      <c r="C15" s="11" t="s">
        <v>395</v>
      </c>
      <c r="D15" s="76">
        <v>953171706</v>
      </c>
      <c r="E15" s="19" t="s">
        <v>594</v>
      </c>
      <c r="F15" s="9" t="s">
        <v>397</v>
      </c>
      <c r="G15" s="9"/>
      <c r="H15" s="15"/>
      <c r="AH15" s="1">
        <v>0</v>
      </c>
      <c r="AK15" s="1">
        <v>0</v>
      </c>
      <c r="AL15" s="1">
        <v>16</v>
      </c>
      <c r="AM15" s="1">
        <v>36</v>
      </c>
      <c r="AN15" s="1">
        <v>28</v>
      </c>
      <c r="AO15" s="1">
        <v>125</v>
      </c>
      <c r="AQ15" s="1">
        <v>156</v>
      </c>
    </row>
    <row r="16" spans="1:44" s="1" customFormat="1" ht="14.4" customHeight="1" x14ac:dyDescent="0.3">
      <c r="A16" s="82" t="s">
        <v>404</v>
      </c>
      <c r="B16" s="15">
        <v>22</v>
      </c>
      <c r="C16" s="9" t="s">
        <v>405</v>
      </c>
      <c r="D16" s="76">
        <v>964051459</v>
      </c>
      <c r="E16" s="19" t="s">
        <v>594</v>
      </c>
      <c r="F16" s="9" t="s">
        <v>374</v>
      </c>
      <c r="G16" s="9"/>
      <c r="H16" s="15"/>
      <c r="AH16" s="1">
        <v>0</v>
      </c>
      <c r="AK16" s="1">
        <v>0</v>
      </c>
      <c r="AL16" s="1">
        <v>20</v>
      </c>
      <c r="AM16" s="1">
        <v>40</v>
      </c>
      <c r="AO16" s="1">
        <v>90</v>
      </c>
      <c r="AQ16" s="1">
        <v>160</v>
      </c>
    </row>
    <row r="17" spans="1:44" s="1" customFormat="1" ht="14.4" customHeight="1" x14ac:dyDescent="0.3">
      <c r="A17" s="83" t="s">
        <v>456</v>
      </c>
      <c r="B17" s="15">
        <v>10</v>
      </c>
      <c r="C17" s="16" t="s">
        <v>457</v>
      </c>
      <c r="D17" s="77">
        <v>680496216</v>
      </c>
      <c r="E17" s="19" t="s">
        <v>594</v>
      </c>
      <c r="F17" s="9" t="s">
        <v>359</v>
      </c>
      <c r="G17" s="9"/>
      <c r="H17" s="15"/>
      <c r="AH17" s="1">
        <v>0</v>
      </c>
      <c r="AK17" s="1">
        <v>0</v>
      </c>
      <c r="AR17" t="s">
        <v>1698</v>
      </c>
    </row>
    <row r="18" spans="1:44" s="1" customFormat="1" ht="14.4" customHeight="1" x14ac:dyDescent="0.3">
      <c r="A18" s="83" t="s">
        <v>466</v>
      </c>
      <c r="B18" s="15">
        <v>609</v>
      </c>
      <c r="C18" s="16" t="s">
        <v>467</v>
      </c>
      <c r="D18" s="2">
        <v>962979602</v>
      </c>
      <c r="E18" s="19" t="s">
        <v>594</v>
      </c>
      <c r="F18" s="17" t="s">
        <v>1670</v>
      </c>
      <c r="G18" s="17"/>
      <c r="H18" s="15"/>
      <c r="AH18" s="1">
        <v>0</v>
      </c>
      <c r="AK18" s="1">
        <v>0</v>
      </c>
      <c r="AR18" t="s">
        <v>1698</v>
      </c>
    </row>
    <row r="19" spans="1:44" s="1" customFormat="1" x14ac:dyDescent="0.3">
      <c r="A19" s="84" t="s">
        <v>576</v>
      </c>
      <c r="B19" s="42">
        <v>1068</v>
      </c>
      <c r="C19" s="17" t="s">
        <v>577</v>
      </c>
      <c r="D19" s="3">
        <v>675569138</v>
      </c>
      <c r="E19" s="19" t="s">
        <v>594</v>
      </c>
      <c r="F19" s="17" t="s">
        <v>579</v>
      </c>
      <c r="G19" s="17"/>
      <c r="H19" s="15"/>
      <c r="AH19" s="1">
        <v>0</v>
      </c>
      <c r="AK19" s="1">
        <v>0</v>
      </c>
    </row>
    <row r="20" spans="1:44" s="1" customFormat="1" x14ac:dyDescent="0.3">
      <c r="A20" s="82" t="s">
        <v>584</v>
      </c>
      <c r="B20" s="15">
        <v>312</v>
      </c>
      <c r="C20" s="1" t="s">
        <v>667</v>
      </c>
      <c r="D20" s="3">
        <v>973004898</v>
      </c>
      <c r="E20" s="19" t="s">
        <v>594</v>
      </c>
      <c r="F20" s="17" t="s">
        <v>374</v>
      </c>
      <c r="G20" s="17"/>
      <c r="H20" s="15"/>
      <c r="AH20" s="1">
        <v>0</v>
      </c>
      <c r="AK20" s="1">
        <v>0</v>
      </c>
    </row>
    <row r="21" spans="1:44" s="1" customFormat="1" x14ac:dyDescent="0.3">
      <c r="A21" s="84" t="s">
        <v>1105</v>
      </c>
      <c r="B21" s="20">
        <v>1450</v>
      </c>
      <c r="C21" s="17" t="s">
        <v>1106</v>
      </c>
      <c r="D21" s="3">
        <v>674823963</v>
      </c>
      <c r="E21" s="19" t="s">
        <v>1677</v>
      </c>
      <c r="F21" s="26" t="s">
        <v>1107</v>
      </c>
      <c r="G21" s="26"/>
      <c r="H21" s="20"/>
      <c r="AH21" s="1">
        <v>0</v>
      </c>
      <c r="AK21" s="1">
        <v>0</v>
      </c>
    </row>
    <row r="22" spans="1:44" s="1" customFormat="1" x14ac:dyDescent="0.3">
      <c r="A22" s="82" t="s">
        <v>885</v>
      </c>
      <c r="B22" s="20">
        <v>833</v>
      </c>
      <c r="C22" s="28" t="s">
        <v>1143</v>
      </c>
      <c r="D22" s="3">
        <v>975000880</v>
      </c>
      <c r="E22" s="19" t="s">
        <v>1677</v>
      </c>
      <c r="F22" s="26" t="s">
        <v>1107</v>
      </c>
      <c r="G22" s="26"/>
      <c r="H22" s="20"/>
      <c r="AH22" s="1">
        <v>0</v>
      </c>
      <c r="AK22" s="1">
        <v>0</v>
      </c>
    </row>
    <row r="23" spans="1:44" s="1" customFormat="1" x14ac:dyDescent="0.3">
      <c r="A23" s="82" t="s">
        <v>1184</v>
      </c>
      <c r="B23" s="32"/>
      <c r="C23" s="17" t="s">
        <v>1711</v>
      </c>
      <c r="D23" s="6">
        <v>675190901</v>
      </c>
      <c r="E23" s="19" t="s">
        <v>1677</v>
      </c>
      <c r="F23" s="17" t="s">
        <v>1185</v>
      </c>
      <c r="G23" s="17"/>
      <c r="H23" s="20"/>
      <c r="AH23" s="1">
        <v>0</v>
      </c>
      <c r="AK23" s="1">
        <v>0</v>
      </c>
      <c r="AR23" t="s">
        <v>1698</v>
      </c>
    </row>
    <row r="24" spans="1:44" s="1" customFormat="1" x14ac:dyDescent="0.3">
      <c r="A24" s="82" t="s">
        <v>1220</v>
      </c>
      <c r="B24" s="29">
        <v>297</v>
      </c>
      <c r="C24" s="17" t="s">
        <v>1221</v>
      </c>
      <c r="D24" s="3">
        <v>674827974</v>
      </c>
      <c r="E24" s="19" t="s">
        <v>1677</v>
      </c>
      <c r="F24" s="26" t="s">
        <v>1160</v>
      </c>
      <c r="G24" s="26"/>
      <c r="H24" s="20"/>
      <c r="AH24" s="1">
        <v>0</v>
      </c>
      <c r="AK24" s="1">
        <v>0</v>
      </c>
      <c r="AR24" t="s">
        <v>1698</v>
      </c>
    </row>
    <row r="25" spans="1:44" s="1" customFormat="1" x14ac:dyDescent="0.3">
      <c r="A25" s="82" t="s">
        <v>1225</v>
      </c>
      <c r="B25" s="29">
        <v>372.44</v>
      </c>
      <c r="C25" s="30" t="s">
        <v>1167</v>
      </c>
      <c r="D25" s="3">
        <v>675580393</v>
      </c>
      <c r="E25" s="19" t="s">
        <v>1677</v>
      </c>
      <c r="F25" s="26" t="s">
        <v>1107</v>
      </c>
      <c r="G25" s="26"/>
      <c r="H25" s="20"/>
      <c r="AH25" s="1">
        <v>0</v>
      </c>
      <c r="AK25" s="1">
        <v>0</v>
      </c>
    </row>
    <row r="26" spans="1:44" s="1" customFormat="1" x14ac:dyDescent="0.3">
      <c r="A26" s="84" t="s">
        <v>1254</v>
      </c>
      <c r="B26" s="20">
        <v>20</v>
      </c>
      <c r="C26" s="23" t="s">
        <v>1255</v>
      </c>
      <c r="D26" s="3">
        <v>674860599</v>
      </c>
      <c r="E26" s="19" t="s">
        <v>1677</v>
      </c>
      <c r="F26" s="17" t="s">
        <v>1256</v>
      </c>
      <c r="G26" s="17"/>
      <c r="H26" s="20"/>
      <c r="AH26" s="1">
        <v>0</v>
      </c>
      <c r="AK26" s="1">
        <v>0</v>
      </c>
      <c r="AR26" t="s">
        <v>1698</v>
      </c>
    </row>
    <row r="27" spans="1:44" s="1" customFormat="1" x14ac:dyDescent="0.3">
      <c r="A27" s="6" t="s">
        <v>270</v>
      </c>
      <c r="B27" s="1">
        <v>37</v>
      </c>
      <c r="C27" s="1" t="s">
        <v>271</v>
      </c>
      <c r="D27" s="3">
        <v>988140775</v>
      </c>
      <c r="E27" s="1" t="s">
        <v>153</v>
      </c>
      <c r="F27" s="1" t="s">
        <v>196</v>
      </c>
      <c r="AH27" s="1">
        <v>0</v>
      </c>
      <c r="AK27" s="1">
        <v>0</v>
      </c>
      <c r="AR27" t="s">
        <v>1698</v>
      </c>
    </row>
    <row r="28" spans="1:44" s="1" customFormat="1" x14ac:dyDescent="0.3">
      <c r="A28" s="41" t="s">
        <v>170</v>
      </c>
      <c r="B28" s="33">
        <v>9000</v>
      </c>
      <c r="C28" s="33" t="s">
        <v>1308</v>
      </c>
      <c r="D28" s="3">
        <v>974569135</v>
      </c>
      <c r="E28" s="35" t="s">
        <v>1445</v>
      </c>
      <c r="F28" s="33" t="s">
        <v>1309</v>
      </c>
      <c r="G28" s="33"/>
      <c r="H28" s="35"/>
      <c r="K28" s="36"/>
      <c r="L28" s="36"/>
      <c r="N28" s="36"/>
      <c r="Q28" s="36"/>
      <c r="R28" s="36"/>
      <c r="T28" s="36"/>
      <c r="U28" s="36"/>
      <c r="W28" s="36"/>
      <c r="X28" s="36"/>
      <c r="Z28" s="36"/>
      <c r="AA28" s="36"/>
      <c r="AC28" s="36"/>
      <c r="AD28" s="36"/>
      <c r="AF28" s="36"/>
      <c r="AG28" s="36"/>
      <c r="AH28" s="1">
        <v>0</v>
      </c>
      <c r="AK28" s="1">
        <v>0</v>
      </c>
      <c r="AL28" s="36"/>
      <c r="AM28" s="36"/>
      <c r="AN28" s="36"/>
      <c r="AO28" s="36"/>
      <c r="AP28" s="36"/>
      <c r="AQ28" s="36"/>
    </row>
    <row r="29" spans="1:44" s="1" customFormat="1" x14ac:dyDescent="0.3">
      <c r="A29" s="41" t="s">
        <v>1334</v>
      </c>
      <c r="B29" s="37">
        <v>2090</v>
      </c>
      <c r="C29" s="33" t="s">
        <v>1335</v>
      </c>
      <c r="D29" s="3">
        <v>983357269</v>
      </c>
      <c r="E29" s="35" t="s">
        <v>1445</v>
      </c>
      <c r="F29" s="33" t="s">
        <v>1679</v>
      </c>
      <c r="G29" s="33"/>
      <c r="H29" s="35"/>
      <c r="K29" s="36"/>
      <c r="L29" s="36"/>
      <c r="N29" s="36"/>
      <c r="Q29" s="66"/>
      <c r="R29" s="36"/>
      <c r="T29" s="36"/>
      <c r="U29" s="36"/>
      <c r="W29" s="36"/>
      <c r="X29" s="36"/>
      <c r="Z29" s="36"/>
      <c r="AA29" s="36"/>
      <c r="AC29" s="36"/>
      <c r="AD29" s="36"/>
      <c r="AF29" s="36"/>
      <c r="AG29" s="36"/>
      <c r="AH29" s="1">
        <v>0</v>
      </c>
      <c r="AK29" s="1">
        <v>0</v>
      </c>
      <c r="AL29" s="36"/>
      <c r="AM29" s="36"/>
      <c r="AN29" s="36"/>
      <c r="AO29" s="36"/>
      <c r="AP29" s="56"/>
      <c r="AQ29" s="56"/>
    </row>
    <row r="30" spans="1:44" s="1" customFormat="1" ht="15" customHeight="1" x14ac:dyDescent="0.3">
      <c r="A30" s="41" t="s">
        <v>616</v>
      </c>
      <c r="B30" s="35">
        <v>840</v>
      </c>
      <c r="C30" s="33" t="s">
        <v>1386</v>
      </c>
      <c r="D30" s="71">
        <v>674812259</v>
      </c>
      <c r="E30" s="35" t="s">
        <v>1445</v>
      </c>
      <c r="F30" s="33" t="s">
        <v>1388</v>
      </c>
      <c r="G30" s="33"/>
      <c r="H30" s="35"/>
      <c r="K30" s="36"/>
      <c r="L30" s="36"/>
      <c r="N30" s="36"/>
      <c r="Q30" s="36"/>
      <c r="R30" s="36"/>
      <c r="T30" s="36"/>
      <c r="U30" s="36"/>
      <c r="W30" s="36"/>
      <c r="X30" s="36"/>
      <c r="Z30" s="36"/>
      <c r="AA30" s="36"/>
      <c r="AC30" s="36"/>
      <c r="AD30" s="36"/>
      <c r="AF30" s="36"/>
      <c r="AG30" s="36"/>
      <c r="AH30" s="1">
        <v>0</v>
      </c>
      <c r="AK30" s="1">
        <v>0</v>
      </c>
      <c r="AL30" s="36"/>
      <c r="AM30" s="36"/>
      <c r="AN30" s="36"/>
      <c r="AO30" s="36"/>
      <c r="AP30" s="36"/>
      <c r="AQ30" s="36"/>
    </row>
    <row r="31" spans="1:44" s="1" customFormat="1" ht="15" customHeight="1" x14ac:dyDescent="0.3">
      <c r="A31" s="41" t="s">
        <v>1393</v>
      </c>
      <c r="B31" s="33">
        <v>130</v>
      </c>
      <c r="C31" s="33" t="s">
        <v>1394</v>
      </c>
      <c r="D31" s="2">
        <v>674154970</v>
      </c>
      <c r="E31" s="35" t="s">
        <v>1445</v>
      </c>
      <c r="F31" s="33" t="s">
        <v>1312</v>
      </c>
      <c r="G31" s="33"/>
      <c r="H31" s="35"/>
      <c r="K31" s="36"/>
      <c r="L31" s="36"/>
      <c r="N31" s="36"/>
      <c r="Q31" s="36"/>
      <c r="R31" s="36"/>
      <c r="T31" s="36"/>
      <c r="U31" s="36"/>
      <c r="W31" s="36"/>
      <c r="X31" s="36"/>
      <c r="Z31" s="36"/>
      <c r="AA31" s="36"/>
      <c r="AC31" s="36"/>
      <c r="AD31" s="36"/>
      <c r="AF31" s="36"/>
      <c r="AG31" s="36"/>
      <c r="AH31" s="1">
        <v>0</v>
      </c>
      <c r="AK31" s="1">
        <v>0</v>
      </c>
      <c r="AL31" s="36"/>
      <c r="AM31" s="56"/>
      <c r="AN31" s="36"/>
      <c r="AO31" s="36"/>
      <c r="AP31" s="36"/>
      <c r="AQ31" s="56"/>
    </row>
    <row r="32" spans="1:44" s="1" customFormat="1" ht="15" customHeight="1" x14ac:dyDescent="0.3">
      <c r="A32" s="71" t="s">
        <v>1446</v>
      </c>
      <c r="B32" s="36">
        <v>299</v>
      </c>
      <c r="C32" s="40" t="s">
        <v>357</v>
      </c>
      <c r="D32" s="3">
        <v>677611133</v>
      </c>
      <c r="E32" s="36" t="s">
        <v>1445</v>
      </c>
      <c r="F32" s="36" t="s">
        <v>1447</v>
      </c>
      <c r="G32" s="36"/>
      <c r="H32" s="36"/>
      <c r="K32" s="36"/>
      <c r="L32" s="36"/>
      <c r="N32" s="36"/>
      <c r="Q32" s="36"/>
      <c r="R32" s="36"/>
      <c r="T32" s="36"/>
      <c r="U32" s="36"/>
      <c r="W32" s="36"/>
      <c r="X32" s="36"/>
      <c r="Z32" s="36"/>
      <c r="AA32" s="36"/>
      <c r="AC32" s="36"/>
      <c r="AD32" s="36"/>
      <c r="AF32" s="36"/>
      <c r="AG32" s="36"/>
      <c r="AH32" s="1">
        <v>0</v>
      </c>
      <c r="AK32" s="1">
        <v>0</v>
      </c>
      <c r="AL32" s="36"/>
      <c r="AM32" s="36"/>
      <c r="AN32" s="36"/>
      <c r="AO32" s="36"/>
      <c r="AP32" s="36"/>
      <c r="AQ32" s="56"/>
    </row>
    <row r="33" spans="1:44" s="1" customFormat="1" ht="15" customHeight="1" x14ac:dyDescent="0.3">
      <c r="A33" s="71" t="s">
        <v>1730</v>
      </c>
      <c r="B33" s="36"/>
      <c r="C33" s="40" t="s">
        <v>1448</v>
      </c>
      <c r="D33" s="3">
        <v>980979647</v>
      </c>
      <c r="E33" s="36" t="s">
        <v>1445</v>
      </c>
      <c r="F33" s="36" t="s">
        <v>1449</v>
      </c>
      <c r="G33" s="36"/>
      <c r="H33" s="36"/>
      <c r="K33" s="36"/>
      <c r="L33" s="36"/>
      <c r="N33" s="36"/>
      <c r="Q33" s="36"/>
      <c r="R33" s="36"/>
      <c r="T33" s="36"/>
      <c r="U33" s="36"/>
      <c r="W33" s="36"/>
      <c r="X33" s="36"/>
      <c r="Z33" s="36"/>
      <c r="AA33" s="36"/>
      <c r="AC33" s="36"/>
      <c r="AD33" s="36"/>
      <c r="AF33" s="36"/>
      <c r="AG33" s="36"/>
      <c r="AH33" s="1">
        <v>0</v>
      </c>
      <c r="AK33" s="1">
        <v>0</v>
      </c>
      <c r="AL33" s="36"/>
      <c r="AM33" s="36"/>
      <c r="AN33" s="36"/>
      <c r="AO33" s="36"/>
      <c r="AP33" s="36"/>
      <c r="AQ33" s="36"/>
      <c r="AR33" t="s">
        <v>1698</v>
      </c>
    </row>
    <row r="34" spans="1:44" s="1" customFormat="1" ht="15" customHeight="1" x14ac:dyDescent="0.3">
      <c r="A34" s="71" t="s">
        <v>1452</v>
      </c>
      <c r="B34" s="36">
        <v>1100</v>
      </c>
      <c r="C34" s="40" t="s">
        <v>1453</v>
      </c>
      <c r="D34" s="3">
        <v>672547032</v>
      </c>
      <c r="E34" s="36" t="s">
        <v>1445</v>
      </c>
      <c r="F34" s="18" t="s">
        <v>618</v>
      </c>
      <c r="G34" s="18"/>
      <c r="H34" s="36"/>
      <c r="K34" s="36"/>
      <c r="L34" s="36"/>
      <c r="N34" s="36"/>
      <c r="Q34" s="36"/>
      <c r="R34" s="36"/>
      <c r="T34" s="36"/>
      <c r="U34" s="36"/>
      <c r="W34" s="36"/>
      <c r="X34" s="36"/>
      <c r="Z34" s="36"/>
      <c r="AA34" s="36"/>
      <c r="AC34" s="36"/>
      <c r="AD34" s="36"/>
      <c r="AF34" s="36"/>
      <c r="AG34" s="36"/>
      <c r="AH34" s="1">
        <v>0</v>
      </c>
      <c r="AK34" s="1">
        <v>0</v>
      </c>
      <c r="AL34" s="36"/>
      <c r="AM34" s="36"/>
      <c r="AN34" s="36"/>
      <c r="AO34" s="36"/>
      <c r="AP34" s="56"/>
      <c r="AQ34" s="56"/>
      <c r="AR34" t="s">
        <v>1698</v>
      </c>
    </row>
    <row r="35" spans="1:44" s="1" customFormat="1" ht="15" customHeight="1" x14ac:dyDescent="0.3">
      <c r="A35" s="71" t="s">
        <v>1454</v>
      </c>
      <c r="B35" s="36">
        <v>3600</v>
      </c>
      <c r="C35" s="40" t="s">
        <v>1455</v>
      </c>
      <c r="D35" s="3">
        <v>503164047</v>
      </c>
      <c r="E35" s="36" t="s">
        <v>1445</v>
      </c>
      <c r="F35" s="36" t="s">
        <v>7</v>
      </c>
      <c r="G35" s="36"/>
      <c r="H35" s="36"/>
      <c r="K35" s="36"/>
      <c r="L35" s="36"/>
      <c r="N35" s="36"/>
      <c r="Q35" s="36"/>
      <c r="R35" s="36"/>
      <c r="T35" s="36"/>
      <c r="U35" s="36"/>
      <c r="W35" s="36"/>
      <c r="X35" s="36"/>
      <c r="Z35" s="36"/>
      <c r="AA35" s="36"/>
      <c r="AC35" s="36"/>
      <c r="AD35" s="36"/>
      <c r="AF35" s="36"/>
      <c r="AG35" s="36"/>
      <c r="AH35" s="1">
        <v>0</v>
      </c>
      <c r="AK35" s="1">
        <v>0</v>
      </c>
      <c r="AL35" s="36"/>
      <c r="AM35" s="36"/>
      <c r="AN35" s="36"/>
      <c r="AO35" s="36"/>
      <c r="AP35" s="36"/>
      <c r="AQ35" s="36"/>
    </row>
    <row r="36" spans="1:44" s="1" customFormat="1" ht="15" customHeight="1" x14ac:dyDescent="0.3">
      <c r="A36" s="71" t="s">
        <v>1724</v>
      </c>
      <c r="B36" s="36">
        <v>148</v>
      </c>
      <c r="C36" s="40"/>
      <c r="D36" s="3">
        <v>978187991</v>
      </c>
      <c r="E36" s="36" t="s">
        <v>1445</v>
      </c>
      <c r="F36" s="18" t="s">
        <v>1718</v>
      </c>
      <c r="G36" s="18"/>
      <c r="H36" s="36"/>
      <c r="K36" s="36"/>
      <c r="L36" s="36"/>
      <c r="N36" s="36"/>
      <c r="Q36" s="36"/>
      <c r="R36" s="36"/>
      <c r="T36" s="36"/>
      <c r="U36" s="36"/>
      <c r="W36" s="36"/>
      <c r="X36" s="36"/>
      <c r="Z36" s="36"/>
      <c r="AA36" s="36"/>
      <c r="AC36" s="36"/>
      <c r="AD36" s="36"/>
      <c r="AF36" s="36"/>
      <c r="AG36" s="36"/>
      <c r="AL36" s="36"/>
      <c r="AM36" s="36"/>
      <c r="AN36" s="36"/>
      <c r="AO36" s="36"/>
      <c r="AP36" s="56"/>
      <c r="AQ36" s="56"/>
      <c r="AR36"/>
    </row>
    <row r="37" spans="1:44" s="1" customFormat="1" ht="15" customHeight="1" x14ac:dyDescent="0.3">
      <c r="A37" s="6" t="s">
        <v>628</v>
      </c>
      <c r="B37" s="1">
        <v>2000</v>
      </c>
      <c r="C37" s="1" t="s">
        <v>629</v>
      </c>
      <c r="D37" s="3">
        <v>675183379</v>
      </c>
      <c r="E37" s="1" t="s">
        <v>631</v>
      </c>
      <c r="F37" s="1" t="s">
        <v>632</v>
      </c>
      <c r="AH37" s="1">
        <v>0</v>
      </c>
      <c r="AK37" s="1">
        <v>0</v>
      </c>
      <c r="AR37" t="s">
        <v>1698</v>
      </c>
    </row>
    <row r="38" spans="1:44" s="1" customFormat="1" ht="15" customHeight="1" x14ac:dyDescent="0.3">
      <c r="A38" s="6" t="s">
        <v>648</v>
      </c>
      <c r="C38" s="1" t="s">
        <v>649</v>
      </c>
      <c r="D38" s="3">
        <v>987980556</v>
      </c>
      <c r="E38" s="1" t="s">
        <v>631</v>
      </c>
      <c r="F38" s="1" t="s">
        <v>650</v>
      </c>
      <c r="AH38" s="1">
        <v>0</v>
      </c>
      <c r="AK38" s="1">
        <v>0</v>
      </c>
      <c r="AR38" t="s">
        <v>1698</v>
      </c>
    </row>
    <row r="39" spans="1:44" s="1" customFormat="1" ht="15" customHeight="1" x14ac:dyDescent="0.3">
      <c r="A39" s="6" t="s">
        <v>653</v>
      </c>
      <c r="B39" s="1">
        <v>1353</v>
      </c>
      <c r="C39" s="1" t="s">
        <v>654</v>
      </c>
      <c r="D39" s="3">
        <v>675583200</v>
      </c>
      <c r="E39" s="1" t="s">
        <v>631</v>
      </c>
      <c r="F39" s="1" t="s">
        <v>655</v>
      </c>
      <c r="AH39" s="1">
        <v>0</v>
      </c>
      <c r="AK39" s="1">
        <v>0</v>
      </c>
      <c r="AR39" t="s">
        <v>1698</v>
      </c>
    </row>
    <row r="40" spans="1:44" s="1" customFormat="1" ht="15" customHeight="1" x14ac:dyDescent="0.3">
      <c r="A40" s="6" t="s">
        <v>666</v>
      </c>
      <c r="B40" s="1">
        <v>2733</v>
      </c>
      <c r="C40" s="1" t="s">
        <v>667</v>
      </c>
      <c r="D40" s="3">
        <v>677722757</v>
      </c>
      <c r="E40" s="1" t="s">
        <v>631</v>
      </c>
      <c r="F40" s="1" t="s">
        <v>668</v>
      </c>
      <c r="AH40" s="1">
        <v>0</v>
      </c>
      <c r="AK40" s="1">
        <v>0</v>
      </c>
      <c r="AR40" t="s">
        <v>1698</v>
      </c>
    </row>
    <row r="41" spans="1:44" s="1" customFormat="1" ht="15" customHeight="1" x14ac:dyDescent="0.3">
      <c r="A41" s="6" t="s">
        <v>683</v>
      </c>
      <c r="B41" s="1">
        <v>1596</v>
      </c>
      <c r="C41" s="1" t="s">
        <v>684</v>
      </c>
      <c r="D41" s="3">
        <v>675575184</v>
      </c>
      <c r="E41" s="1" t="s">
        <v>631</v>
      </c>
      <c r="F41" s="1" t="s">
        <v>686</v>
      </c>
      <c r="AH41" s="1">
        <v>0</v>
      </c>
      <c r="AK41" s="1">
        <v>0</v>
      </c>
      <c r="AR41" t="s">
        <v>1698</v>
      </c>
    </row>
    <row r="42" spans="1:44" s="1" customFormat="1" ht="15" customHeight="1" x14ac:dyDescent="0.3">
      <c r="A42" s="6" t="s">
        <v>689</v>
      </c>
      <c r="C42" s="1" t="s">
        <v>690</v>
      </c>
      <c r="D42" s="3">
        <v>674841380</v>
      </c>
      <c r="E42" s="1" t="s">
        <v>631</v>
      </c>
      <c r="F42" s="1" t="s">
        <v>691</v>
      </c>
      <c r="AH42" s="1">
        <v>0</v>
      </c>
      <c r="AK42" s="1">
        <v>0</v>
      </c>
      <c r="AR42" t="s">
        <v>1698</v>
      </c>
    </row>
    <row r="43" spans="1:44" s="1" customFormat="1" ht="15" customHeight="1" x14ac:dyDescent="0.3">
      <c r="A43" s="6" t="s">
        <v>699</v>
      </c>
      <c r="B43" s="1">
        <v>265</v>
      </c>
      <c r="C43" s="1" t="s">
        <v>700</v>
      </c>
      <c r="D43" s="3">
        <v>968329418</v>
      </c>
      <c r="E43" s="1" t="s">
        <v>631</v>
      </c>
      <c r="F43" s="1" t="s">
        <v>678</v>
      </c>
      <c r="AH43" s="1">
        <v>0</v>
      </c>
      <c r="AK43" s="1">
        <v>0</v>
      </c>
      <c r="AR43" t="s">
        <v>1698</v>
      </c>
    </row>
    <row r="44" spans="1:44" s="1" customFormat="1" ht="15" customHeight="1" x14ac:dyDescent="0.3">
      <c r="A44" s="6" t="s">
        <v>702</v>
      </c>
      <c r="B44" s="1">
        <v>1758</v>
      </c>
      <c r="C44" s="1" t="s">
        <v>703</v>
      </c>
      <c r="D44" s="3">
        <v>674819299</v>
      </c>
      <c r="E44" s="1" t="s">
        <v>631</v>
      </c>
      <c r="F44" s="1" t="s">
        <v>704</v>
      </c>
      <c r="AH44" s="1">
        <v>0</v>
      </c>
      <c r="AK44" s="1">
        <v>0</v>
      </c>
      <c r="AR44" t="s">
        <v>1698</v>
      </c>
    </row>
    <row r="45" spans="1:44" s="1" customFormat="1" ht="15" customHeight="1" x14ac:dyDescent="0.3">
      <c r="A45" s="6" t="s">
        <v>754</v>
      </c>
      <c r="B45" s="1">
        <v>3388</v>
      </c>
      <c r="C45" s="1" t="s">
        <v>755</v>
      </c>
      <c r="D45" s="6">
        <v>950819020</v>
      </c>
      <c r="E45" s="1" t="s">
        <v>631</v>
      </c>
      <c r="F45" s="1" t="s">
        <v>704</v>
      </c>
      <c r="AH45" s="1">
        <v>0</v>
      </c>
      <c r="AK45" s="1">
        <v>0</v>
      </c>
      <c r="AR45" t="s">
        <v>1698</v>
      </c>
    </row>
    <row r="46" spans="1:44" s="36" customFormat="1" ht="15" customHeight="1" x14ac:dyDescent="0.3">
      <c r="A46" s="6" t="s">
        <v>844</v>
      </c>
      <c r="B46" s="1">
        <v>283</v>
      </c>
      <c r="C46" s="1" t="s">
        <v>845</v>
      </c>
      <c r="D46" s="3">
        <v>503169066</v>
      </c>
      <c r="E46" s="1" t="s">
        <v>631</v>
      </c>
      <c r="F46" s="1" t="s">
        <v>642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>
        <v>0</v>
      </c>
      <c r="AI46" s="1"/>
      <c r="AJ46" s="1"/>
      <c r="AK46" s="1">
        <v>0</v>
      </c>
      <c r="AL46" s="1"/>
      <c r="AM46" s="1"/>
      <c r="AN46" s="1"/>
      <c r="AO46" s="1"/>
      <c r="AP46" s="1"/>
      <c r="AQ46" s="1"/>
      <c r="AR46" t="s">
        <v>1698</v>
      </c>
    </row>
    <row r="47" spans="1:44" s="36" customFormat="1" ht="15" customHeight="1" x14ac:dyDescent="0.3">
      <c r="A47" s="6" t="s">
        <v>1482</v>
      </c>
      <c r="B47" s="1">
        <v>1680</v>
      </c>
      <c r="C47" s="1" t="s">
        <v>1483</v>
      </c>
      <c r="D47" s="3">
        <v>672855749</v>
      </c>
      <c r="E47" s="1" t="s">
        <v>631</v>
      </c>
      <c r="F47" s="1" t="s">
        <v>676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>
        <v>0</v>
      </c>
      <c r="AI47" s="1"/>
      <c r="AJ47" s="1"/>
      <c r="AK47" s="1">
        <v>0</v>
      </c>
      <c r="AL47" s="1"/>
      <c r="AM47" s="1"/>
      <c r="AN47" s="1"/>
      <c r="AO47" s="1"/>
      <c r="AP47" s="1"/>
      <c r="AQ47" s="1"/>
      <c r="AR47" t="s">
        <v>1698</v>
      </c>
    </row>
    <row r="48" spans="1:44" s="36" customFormat="1" ht="15" customHeight="1" x14ac:dyDescent="0.3">
      <c r="A48" s="84" t="s">
        <v>23</v>
      </c>
      <c r="B48" s="6"/>
      <c r="C48" s="1" t="s">
        <v>1714</v>
      </c>
      <c r="D48" s="78">
        <v>675590067</v>
      </c>
      <c r="E48" s="21" t="s">
        <v>36</v>
      </c>
      <c r="F48" s="1" t="s">
        <v>38</v>
      </c>
      <c r="G48" s="1"/>
      <c r="H48" s="1"/>
      <c r="I48" s="1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2</v>
      </c>
      <c r="AH48" s="1">
        <v>600</v>
      </c>
      <c r="AI48" s="1"/>
      <c r="AJ48" s="1"/>
      <c r="AK48" s="1">
        <v>0</v>
      </c>
      <c r="AL48" s="1"/>
      <c r="AM48" s="1"/>
      <c r="AN48" s="1"/>
      <c r="AO48" s="1"/>
      <c r="AP48" s="1"/>
      <c r="AQ48" s="1"/>
      <c r="AR48" t="s">
        <v>1698</v>
      </c>
    </row>
    <row r="49" spans="1:44" s="36" customFormat="1" ht="15" customHeight="1" x14ac:dyDescent="0.3">
      <c r="A49" s="85" t="s">
        <v>1</v>
      </c>
      <c r="B49" s="1"/>
      <c r="C49" s="1"/>
      <c r="D49" s="3">
        <v>979104609</v>
      </c>
      <c r="E49" s="21" t="s">
        <v>36</v>
      </c>
      <c r="F49" s="1" t="s">
        <v>41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0</v>
      </c>
      <c r="AI49" s="1"/>
      <c r="AJ49" s="1"/>
      <c r="AK49" s="1">
        <v>0</v>
      </c>
      <c r="AL49" s="1"/>
      <c r="AM49" s="55"/>
      <c r="AN49" s="1"/>
      <c r="AO49" s="1"/>
      <c r="AP49" s="1"/>
      <c r="AQ49" s="1"/>
      <c r="AR49" t="s">
        <v>1698</v>
      </c>
    </row>
    <row r="50" spans="1:44" s="36" customFormat="1" ht="15" customHeight="1" x14ac:dyDescent="0.3">
      <c r="A50" s="85" t="s">
        <v>6</v>
      </c>
      <c r="B50" s="1">
        <v>220</v>
      </c>
      <c r="C50" s="1" t="s">
        <v>108</v>
      </c>
      <c r="D50" s="2">
        <v>974569062</v>
      </c>
      <c r="E50" s="21" t="s">
        <v>36</v>
      </c>
      <c r="F50" s="1" t="s">
        <v>6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/>
      <c r="AJ50" s="1"/>
      <c r="AK50" s="1">
        <v>0</v>
      </c>
      <c r="AL50" s="1"/>
      <c r="AM50" s="1"/>
      <c r="AN50" s="1"/>
      <c r="AO50" s="1"/>
      <c r="AP50" s="1"/>
      <c r="AQ50" s="1"/>
      <c r="AR50" t="s">
        <v>1698</v>
      </c>
    </row>
    <row r="51" spans="1:44" s="36" customFormat="1" ht="15" customHeight="1" x14ac:dyDescent="0.3">
      <c r="A51" s="85" t="s">
        <v>11</v>
      </c>
      <c r="B51" s="1"/>
      <c r="C51" s="1" t="s">
        <v>13</v>
      </c>
      <c r="D51" s="3">
        <v>674949072</v>
      </c>
      <c r="E51" s="21" t="s">
        <v>36</v>
      </c>
      <c r="F51" s="1" t="s">
        <v>1663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>
        <v>0</v>
      </c>
      <c r="AI51" s="1"/>
      <c r="AJ51" s="1"/>
      <c r="AK51" s="1">
        <v>0</v>
      </c>
      <c r="AL51" s="1"/>
      <c r="AM51" s="1"/>
      <c r="AN51" s="1"/>
      <c r="AO51" s="1"/>
      <c r="AP51" s="1"/>
      <c r="AQ51" s="1"/>
      <c r="AR51" t="s">
        <v>1698</v>
      </c>
    </row>
    <row r="52" spans="1:44" s="36" customFormat="1" ht="15" customHeight="1" x14ac:dyDescent="0.3">
      <c r="A52" s="85" t="s">
        <v>18</v>
      </c>
      <c r="B52" s="1">
        <v>833</v>
      </c>
      <c r="C52" s="1" t="s">
        <v>86</v>
      </c>
      <c r="D52" s="3">
        <v>677161734</v>
      </c>
      <c r="E52" s="21" t="s">
        <v>36</v>
      </c>
      <c r="F52" s="1" t="s">
        <v>1664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>
        <v>0</v>
      </c>
      <c r="AI52" s="1"/>
      <c r="AJ52" s="1"/>
      <c r="AK52" s="1">
        <v>0</v>
      </c>
      <c r="AL52" s="1"/>
      <c r="AM52" s="1"/>
      <c r="AN52" s="1"/>
      <c r="AO52" s="1"/>
      <c r="AP52" s="1"/>
      <c r="AQ52" s="1"/>
      <c r="AR52" t="s">
        <v>1698</v>
      </c>
    </row>
    <row r="53" spans="1:44" s="36" customFormat="1" ht="15" customHeight="1" x14ac:dyDescent="0.3">
      <c r="A53" s="85" t="s">
        <v>20</v>
      </c>
      <c r="B53" s="1">
        <v>1080</v>
      </c>
      <c r="C53" s="1"/>
      <c r="D53" s="3">
        <v>982674242</v>
      </c>
      <c r="E53" s="21" t="s">
        <v>36</v>
      </c>
      <c r="F53" s="1" t="s">
        <v>41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>
        <v>0</v>
      </c>
      <c r="AI53" s="1"/>
      <c r="AJ53" s="1"/>
      <c r="AK53" s="1">
        <v>0</v>
      </c>
      <c r="AL53" s="1"/>
      <c r="AM53" s="1"/>
      <c r="AN53" s="1"/>
      <c r="AO53" s="1"/>
      <c r="AP53" s="1"/>
      <c r="AQ53" s="1"/>
      <c r="AR53" t="s">
        <v>1698</v>
      </c>
    </row>
    <row r="54" spans="1:44" s="36" customFormat="1" ht="15" customHeight="1" x14ac:dyDescent="0.3">
      <c r="A54" s="85" t="s">
        <v>21</v>
      </c>
      <c r="B54" s="1">
        <v>1220</v>
      </c>
      <c r="C54" s="1" t="s">
        <v>73</v>
      </c>
      <c r="D54" s="3">
        <v>675195941</v>
      </c>
      <c r="E54" s="21" t="s">
        <v>36</v>
      </c>
      <c r="F54" s="1" t="s">
        <v>74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>
        <v>0</v>
      </c>
      <c r="AI54" s="1"/>
      <c r="AJ54" s="1"/>
      <c r="AK54" s="1">
        <v>0</v>
      </c>
      <c r="AL54" s="1"/>
      <c r="AM54" s="1"/>
      <c r="AN54" s="1"/>
      <c r="AO54" s="1"/>
      <c r="AP54" s="1"/>
      <c r="AQ54" s="1"/>
      <c r="AR54" s="60"/>
    </row>
    <row r="55" spans="1:44" s="36" customFormat="1" ht="15" customHeight="1" x14ac:dyDescent="0.3">
      <c r="A55" s="6" t="s">
        <v>63</v>
      </c>
      <c r="B55" s="1">
        <v>1324</v>
      </c>
      <c r="C55" s="1" t="s">
        <v>63</v>
      </c>
      <c r="D55" s="3">
        <v>674881901</v>
      </c>
      <c r="E55" s="21" t="s">
        <v>36</v>
      </c>
      <c r="F55" s="1" t="s">
        <v>65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>
        <v>0</v>
      </c>
      <c r="AI55" s="1"/>
      <c r="AJ55" s="1"/>
      <c r="AK55" s="1">
        <v>0</v>
      </c>
      <c r="AL55" s="1"/>
      <c r="AM55" s="1"/>
      <c r="AN55" s="1"/>
      <c r="AO55" s="1"/>
      <c r="AP55" s="1"/>
      <c r="AQ55" s="1"/>
      <c r="AR55" s="60"/>
    </row>
    <row r="56" spans="1:44" s="36" customFormat="1" ht="15" customHeight="1" x14ac:dyDescent="0.3">
      <c r="A56" s="85" t="s">
        <v>24</v>
      </c>
      <c r="B56" s="1"/>
      <c r="C56" s="1"/>
      <c r="D56" s="3">
        <v>675855191</v>
      </c>
      <c r="E56" s="21" t="s">
        <v>36</v>
      </c>
      <c r="F56" s="1" t="s">
        <v>1665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>
        <v>0</v>
      </c>
      <c r="AI56" s="1"/>
      <c r="AJ56" s="1"/>
      <c r="AK56" s="1">
        <v>0</v>
      </c>
      <c r="AL56" s="1"/>
      <c r="AM56" s="1"/>
      <c r="AN56" s="1"/>
      <c r="AO56" s="1"/>
      <c r="AP56" s="1"/>
      <c r="AQ56" s="1"/>
      <c r="AR56" s="60"/>
    </row>
    <row r="57" spans="1:44" s="36" customFormat="1" ht="15" customHeight="1" x14ac:dyDescent="0.3">
      <c r="A57" s="6" t="s">
        <v>101</v>
      </c>
      <c r="B57" s="1">
        <v>850</v>
      </c>
      <c r="C57" s="1" t="s">
        <v>101</v>
      </c>
      <c r="D57" s="3">
        <v>954224256</v>
      </c>
      <c r="E57" s="21" t="s">
        <v>36</v>
      </c>
      <c r="F57" s="1" t="s">
        <v>102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>
        <v>0</v>
      </c>
      <c r="AI57" s="1"/>
      <c r="AJ57" s="1"/>
      <c r="AK57" s="1">
        <v>0</v>
      </c>
      <c r="AL57" s="1"/>
      <c r="AM57" s="1"/>
      <c r="AN57" s="1"/>
      <c r="AO57" s="1"/>
      <c r="AP57" s="1"/>
      <c r="AQ57" s="1"/>
      <c r="AR57" s="60"/>
    </row>
    <row r="58" spans="1:44" ht="15" customHeight="1" x14ac:dyDescent="0.3">
      <c r="A58" s="85" t="s">
        <v>1095</v>
      </c>
      <c r="B58" s="1"/>
      <c r="C58" s="1" t="s">
        <v>1094</v>
      </c>
      <c r="D58" s="3">
        <v>981263648</v>
      </c>
      <c r="E58" s="6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>
        <v>0</v>
      </c>
      <c r="AI58" s="1"/>
      <c r="AJ58" s="1"/>
      <c r="AK58" s="1">
        <v>0</v>
      </c>
      <c r="AL58" s="1"/>
      <c r="AM58" s="1"/>
      <c r="AN58" s="1"/>
      <c r="AO58" s="1"/>
      <c r="AP58" s="1"/>
      <c r="AQ58" s="1"/>
      <c r="AR58" t="s">
        <v>1698</v>
      </c>
    </row>
    <row r="59" spans="1:44" ht="15" customHeight="1" x14ac:dyDescent="0.3">
      <c r="A59" s="85" t="s">
        <v>1095</v>
      </c>
      <c r="B59" s="36"/>
      <c r="C59" s="40" t="s">
        <v>1459</v>
      </c>
      <c r="D59" s="2">
        <v>674876668</v>
      </c>
      <c r="E59" s="70"/>
      <c r="F59" s="36"/>
      <c r="G59" s="36"/>
      <c r="H59" s="36"/>
      <c r="I59" s="1"/>
      <c r="J59" s="1"/>
      <c r="K59" s="36"/>
      <c r="L59" s="36"/>
      <c r="M59" s="1"/>
      <c r="N59" s="36"/>
      <c r="O59" s="1"/>
      <c r="P59" s="1"/>
      <c r="Q59" s="36"/>
      <c r="R59" s="36"/>
      <c r="S59" s="1"/>
      <c r="T59" s="36"/>
      <c r="U59" s="36"/>
      <c r="V59" s="1"/>
      <c r="W59" s="36"/>
      <c r="X59" s="36"/>
      <c r="Y59" s="1"/>
      <c r="Z59" s="36"/>
      <c r="AA59" s="36"/>
      <c r="AB59" s="1"/>
      <c r="AC59" s="36"/>
      <c r="AD59" s="36"/>
      <c r="AE59" s="1"/>
      <c r="AF59" s="36"/>
      <c r="AG59" s="36"/>
      <c r="AH59" s="1">
        <v>0</v>
      </c>
      <c r="AI59" s="1"/>
      <c r="AJ59" s="1"/>
      <c r="AK59" s="1">
        <v>0</v>
      </c>
      <c r="AL59" s="36"/>
      <c r="AM59" s="36"/>
      <c r="AN59" s="36"/>
      <c r="AO59" s="36"/>
      <c r="AP59" s="36"/>
      <c r="AQ59" s="36"/>
      <c r="AR59" t="s">
        <v>1698</v>
      </c>
    </row>
    <row r="60" spans="1:44" ht="15" customHeight="1" x14ac:dyDescent="0.3">
      <c r="A60" s="85" t="s">
        <v>1095</v>
      </c>
      <c r="B60" s="36"/>
      <c r="C60" s="40" t="s">
        <v>1716</v>
      </c>
      <c r="D60" s="3">
        <v>673378215</v>
      </c>
      <c r="E60" s="70"/>
      <c r="F60" s="36"/>
      <c r="G60" s="36"/>
      <c r="H60" s="36"/>
      <c r="I60" s="1"/>
      <c r="J60" s="1"/>
      <c r="K60" s="36"/>
      <c r="L60" s="36"/>
      <c r="M60" s="1"/>
      <c r="N60" s="36"/>
      <c r="O60" s="1"/>
      <c r="P60" s="1"/>
      <c r="Q60" s="36"/>
      <c r="R60" s="36"/>
      <c r="S60" s="1"/>
      <c r="T60" s="36"/>
      <c r="U60" s="36"/>
      <c r="V60" s="1"/>
      <c r="W60" s="36"/>
      <c r="X60" s="36"/>
      <c r="Y60" s="1"/>
      <c r="Z60" s="36"/>
      <c r="AA60" s="36"/>
      <c r="AB60" s="1"/>
      <c r="AC60" s="36"/>
      <c r="AD60" s="36"/>
      <c r="AE60" s="1"/>
      <c r="AF60" s="36"/>
      <c r="AG60" s="36"/>
      <c r="AH60" s="1">
        <v>0</v>
      </c>
      <c r="AI60" s="1"/>
      <c r="AJ60" s="1"/>
      <c r="AK60" s="1">
        <v>0</v>
      </c>
      <c r="AL60" s="36"/>
      <c r="AM60" s="36"/>
      <c r="AN60" s="36"/>
      <c r="AO60" s="36"/>
      <c r="AP60" s="36"/>
      <c r="AQ60" s="36"/>
      <c r="AR60" t="s">
        <v>1698</v>
      </c>
    </row>
    <row r="61" spans="1:44" ht="15" customHeight="1" x14ac:dyDescent="0.3">
      <c r="A61" s="85" t="s">
        <v>1095</v>
      </c>
      <c r="B61" s="36"/>
      <c r="C61" s="40" t="s">
        <v>1651</v>
      </c>
      <c r="D61" s="3">
        <v>973414155</v>
      </c>
      <c r="E61" s="70"/>
      <c r="F61" s="36"/>
      <c r="G61" s="36"/>
      <c r="H61" s="36"/>
      <c r="I61" s="1"/>
      <c r="J61" s="1"/>
      <c r="K61" s="36"/>
      <c r="L61" s="36"/>
      <c r="M61" s="1"/>
      <c r="N61" s="36"/>
      <c r="O61" s="1"/>
      <c r="P61" s="1"/>
      <c r="Q61" s="36"/>
      <c r="R61" s="36"/>
      <c r="S61" s="1"/>
      <c r="T61" s="36"/>
      <c r="U61" s="36"/>
      <c r="V61" s="1"/>
      <c r="W61" s="36"/>
      <c r="X61" s="36"/>
      <c r="Y61" s="1"/>
      <c r="Z61" s="36"/>
      <c r="AA61" s="36"/>
      <c r="AB61" s="1"/>
      <c r="AC61" s="36"/>
      <c r="AD61" s="36"/>
      <c r="AE61" s="1"/>
      <c r="AF61" s="36"/>
      <c r="AG61" s="36"/>
      <c r="AH61" s="1">
        <v>0</v>
      </c>
      <c r="AI61" s="1"/>
      <c r="AJ61" s="1"/>
      <c r="AK61" s="1">
        <v>0</v>
      </c>
      <c r="AL61" s="36"/>
      <c r="AM61" s="36"/>
      <c r="AN61" s="36"/>
      <c r="AO61" s="36"/>
      <c r="AP61" s="36"/>
      <c r="AQ61" s="36"/>
      <c r="AR61" t="s">
        <v>1698</v>
      </c>
    </row>
    <row r="62" spans="1:44" ht="15" customHeight="1" x14ac:dyDescent="0.3">
      <c r="A62" s="85" t="s">
        <v>1095</v>
      </c>
      <c r="B62" s="36"/>
      <c r="C62" s="40" t="s">
        <v>1652</v>
      </c>
      <c r="D62" s="3">
        <v>679578794</v>
      </c>
      <c r="E62" s="70"/>
      <c r="F62" s="36"/>
      <c r="G62" s="36"/>
      <c r="H62" s="36"/>
      <c r="I62" s="1"/>
      <c r="J62" s="1"/>
      <c r="K62" s="36"/>
      <c r="L62" s="36"/>
      <c r="M62" s="1"/>
      <c r="N62" s="36"/>
      <c r="O62" s="1"/>
      <c r="P62" s="1"/>
      <c r="Q62" s="36"/>
      <c r="R62" s="36"/>
      <c r="S62" s="1"/>
      <c r="T62" s="36"/>
      <c r="U62" s="36"/>
      <c r="V62" s="1"/>
      <c r="W62" s="36"/>
      <c r="X62" s="36"/>
      <c r="Y62" s="1"/>
      <c r="Z62" s="36"/>
      <c r="AA62" s="36"/>
      <c r="AB62" s="1"/>
      <c r="AC62" s="36"/>
      <c r="AD62" s="36"/>
      <c r="AE62" s="1"/>
      <c r="AF62" s="36"/>
      <c r="AG62" s="36"/>
      <c r="AH62" s="1">
        <v>0</v>
      </c>
      <c r="AI62" s="1"/>
      <c r="AJ62" s="1"/>
      <c r="AK62" s="1">
        <v>0</v>
      </c>
      <c r="AL62" s="36"/>
      <c r="AM62" s="36"/>
      <c r="AN62" s="36"/>
      <c r="AO62" s="36"/>
      <c r="AP62" s="36"/>
      <c r="AQ62" s="36"/>
      <c r="AR62" t="s">
        <v>1698</v>
      </c>
    </row>
    <row r="63" spans="1:44" ht="15" customHeight="1" x14ac:dyDescent="0.3">
      <c r="A63" s="79" t="s">
        <v>1462</v>
      </c>
      <c r="B63" s="36"/>
      <c r="C63" s="40" t="s">
        <v>1464</v>
      </c>
      <c r="D63" s="2">
        <v>503904572</v>
      </c>
      <c r="E63" s="70"/>
      <c r="F63" s="36"/>
      <c r="G63" s="36"/>
      <c r="H63" s="36"/>
      <c r="I63" s="1"/>
      <c r="J63" s="1"/>
      <c r="K63" s="36"/>
      <c r="L63" s="36"/>
      <c r="M63" s="1"/>
      <c r="N63" s="36"/>
      <c r="O63" s="1"/>
      <c r="P63" s="1"/>
      <c r="Q63" s="36"/>
      <c r="R63" s="36"/>
      <c r="S63" s="1"/>
      <c r="T63" s="36"/>
      <c r="U63" s="36"/>
      <c r="V63" s="1"/>
      <c r="W63" s="36"/>
      <c r="X63" s="36"/>
      <c r="Y63" s="1"/>
      <c r="Z63" s="36"/>
      <c r="AA63" s="36"/>
      <c r="AB63" s="1"/>
      <c r="AC63" s="36"/>
      <c r="AD63" s="36"/>
      <c r="AE63" s="1"/>
      <c r="AF63" s="36"/>
      <c r="AG63" s="36"/>
      <c r="AH63" s="1">
        <v>0</v>
      </c>
      <c r="AI63" s="1"/>
      <c r="AJ63" s="1"/>
      <c r="AK63" s="1">
        <v>0</v>
      </c>
      <c r="AL63" s="36"/>
      <c r="AM63" s="36"/>
      <c r="AN63" s="36"/>
      <c r="AO63" s="36"/>
      <c r="AP63" s="36"/>
      <c r="AQ63" s="36"/>
      <c r="AR63" t="s">
        <v>1698</v>
      </c>
    </row>
    <row r="64" spans="1:44" s="1" customFormat="1" ht="14.4" customHeight="1" x14ac:dyDescent="0.3">
      <c r="A64" s="82" t="s">
        <v>342</v>
      </c>
      <c r="B64" s="8"/>
      <c r="C64" s="9" t="s">
        <v>343</v>
      </c>
      <c r="D64" s="3">
        <v>676635479</v>
      </c>
      <c r="E64" s="19" t="s">
        <v>594</v>
      </c>
      <c r="F64" s="9" t="s">
        <v>345</v>
      </c>
      <c r="G64" s="9"/>
      <c r="H64" s="15"/>
      <c r="AH64" s="1">
        <v>0</v>
      </c>
      <c r="AK64" s="1">
        <v>0</v>
      </c>
      <c r="AM64" s="1">
        <v>23</v>
      </c>
      <c r="AO64" s="1">
        <v>110</v>
      </c>
      <c r="AQ64" s="1">
        <v>140</v>
      </c>
      <c r="AR64" t="s">
        <v>1698</v>
      </c>
    </row>
    <row r="65" spans="1:44" s="1" customFormat="1" ht="14.4" customHeight="1" x14ac:dyDescent="0.3">
      <c r="A65" s="86" t="s">
        <v>240</v>
      </c>
      <c r="B65" s="8">
        <v>15</v>
      </c>
      <c r="C65" s="12" t="s">
        <v>383</v>
      </c>
      <c r="D65" s="2">
        <v>972488871</v>
      </c>
      <c r="E65" s="19" t="s">
        <v>594</v>
      </c>
      <c r="F65" s="12" t="s">
        <v>374</v>
      </c>
      <c r="G65" s="12"/>
      <c r="H65" s="15"/>
      <c r="AH65" s="1">
        <v>0</v>
      </c>
      <c r="AK65" s="1">
        <v>0</v>
      </c>
      <c r="AL65" s="1">
        <v>29</v>
      </c>
      <c r="AM65" s="1">
        <v>49</v>
      </c>
      <c r="AO65" s="1">
        <v>140</v>
      </c>
      <c r="AQ65" s="1">
        <v>170</v>
      </c>
      <c r="AR65" t="s">
        <v>1698</v>
      </c>
    </row>
    <row r="66" spans="1:44" s="1" customFormat="1" x14ac:dyDescent="0.3">
      <c r="A66" s="86" t="s">
        <v>387</v>
      </c>
      <c r="B66" s="8">
        <v>2000</v>
      </c>
      <c r="C66" s="12" t="s">
        <v>388</v>
      </c>
      <c r="D66" s="3">
        <v>975397204</v>
      </c>
      <c r="E66" s="19" t="s">
        <v>594</v>
      </c>
      <c r="F66" s="17" t="s">
        <v>377</v>
      </c>
      <c r="G66" s="17"/>
      <c r="H66" s="15"/>
      <c r="AH66" s="1">
        <v>0</v>
      </c>
      <c r="AK66" s="1">
        <v>0</v>
      </c>
      <c r="AL66" s="1">
        <v>16</v>
      </c>
      <c r="AM66" s="1">
        <v>36</v>
      </c>
      <c r="AN66" s="1">
        <v>28</v>
      </c>
      <c r="AO66" s="1">
        <v>125</v>
      </c>
      <c r="AQ66" s="1">
        <v>156</v>
      </c>
    </row>
    <row r="67" spans="1:44" s="1" customFormat="1" x14ac:dyDescent="0.3">
      <c r="A67" s="82" t="s">
        <v>391</v>
      </c>
      <c r="B67" s="8">
        <v>165</v>
      </c>
      <c r="C67" s="9" t="s">
        <v>392</v>
      </c>
      <c r="D67" s="76">
        <v>973332228</v>
      </c>
      <c r="E67" s="19" t="s">
        <v>594</v>
      </c>
      <c r="F67" s="17" t="s">
        <v>570</v>
      </c>
      <c r="G67" s="17"/>
      <c r="H67" s="15"/>
      <c r="AH67" s="1">
        <v>0</v>
      </c>
      <c r="AK67" s="1">
        <v>0</v>
      </c>
      <c r="AL67" s="1">
        <v>16</v>
      </c>
      <c r="AM67" s="1">
        <v>36</v>
      </c>
      <c r="AN67" s="1">
        <v>28</v>
      </c>
      <c r="AO67" s="1">
        <v>125</v>
      </c>
      <c r="AQ67" s="1">
        <v>156</v>
      </c>
      <c r="AR67" t="s">
        <v>1698</v>
      </c>
    </row>
    <row r="68" spans="1:44" s="1" customFormat="1" x14ac:dyDescent="0.3">
      <c r="A68" s="82" t="s">
        <v>398</v>
      </c>
      <c r="B68" s="8">
        <v>855</v>
      </c>
      <c r="C68" s="9" t="s">
        <v>399</v>
      </c>
      <c r="D68" s="76">
        <v>972678284</v>
      </c>
      <c r="E68" s="19" t="s">
        <v>594</v>
      </c>
      <c r="F68" s="9" t="s">
        <v>1667</v>
      </c>
      <c r="G68" s="9"/>
      <c r="H68" s="15"/>
      <c r="AH68" s="1">
        <v>0</v>
      </c>
      <c r="AK68" s="1">
        <v>0</v>
      </c>
      <c r="AL68" s="1">
        <v>16</v>
      </c>
      <c r="AM68" s="1">
        <v>36</v>
      </c>
      <c r="AN68" s="1">
        <v>28</v>
      </c>
      <c r="AO68" s="1">
        <v>125</v>
      </c>
      <c r="AQ68" s="1">
        <v>156</v>
      </c>
      <c r="AR68" t="s">
        <v>1698</v>
      </c>
    </row>
    <row r="69" spans="1:44" s="1" customFormat="1" x14ac:dyDescent="0.3">
      <c r="A69" s="82" t="s">
        <v>413</v>
      </c>
      <c r="B69" s="15">
        <v>282</v>
      </c>
      <c r="C69" s="9" t="s">
        <v>414</v>
      </c>
      <c r="D69" s="3">
        <v>679698015</v>
      </c>
      <c r="E69" s="19" t="s">
        <v>594</v>
      </c>
      <c r="F69" s="9" t="s">
        <v>397</v>
      </c>
      <c r="G69" s="9"/>
      <c r="H69" s="15"/>
      <c r="AH69" s="1">
        <v>0</v>
      </c>
      <c r="AK69" s="1">
        <v>0</v>
      </c>
      <c r="AL69" s="1">
        <v>20</v>
      </c>
      <c r="AM69" s="1">
        <v>40</v>
      </c>
      <c r="AO69" s="1">
        <v>90</v>
      </c>
      <c r="AQ69" s="1">
        <v>160</v>
      </c>
      <c r="AR69" t="s">
        <v>1698</v>
      </c>
    </row>
    <row r="70" spans="1:44" s="1" customFormat="1" x14ac:dyDescent="0.3">
      <c r="A70" s="82" t="s">
        <v>438</v>
      </c>
      <c r="B70" s="15">
        <v>840</v>
      </c>
      <c r="C70" s="11" t="s">
        <v>439</v>
      </c>
      <c r="D70" s="3">
        <v>970223151</v>
      </c>
      <c r="E70" s="19" t="s">
        <v>594</v>
      </c>
      <c r="F70" s="9" t="s">
        <v>440</v>
      </c>
      <c r="G70" s="9"/>
      <c r="H70" s="15"/>
      <c r="AH70" s="1">
        <v>0</v>
      </c>
      <c r="AK70" s="1">
        <v>0</v>
      </c>
      <c r="AL70" s="1">
        <v>26</v>
      </c>
      <c r="AM70" s="1">
        <v>46</v>
      </c>
      <c r="AO70" s="1">
        <v>92</v>
      </c>
      <c r="AQ70" s="1">
        <v>166</v>
      </c>
    </row>
    <row r="71" spans="1:44" s="1" customFormat="1" x14ac:dyDescent="0.3">
      <c r="A71" s="84" t="s">
        <v>268</v>
      </c>
      <c r="B71" s="15">
        <v>250</v>
      </c>
      <c r="C71" s="17" t="s">
        <v>553</v>
      </c>
      <c r="D71" s="3">
        <v>952414610</v>
      </c>
      <c r="E71" s="19" t="s">
        <v>594</v>
      </c>
      <c r="F71" s="9" t="s">
        <v>435</v>
      </c>
      <c r="G71" s="9"/>
      <c r="H71" s="15"/>
      <c r="AH71" s="1">
        <v>0</v>
      </c>
      <c r="AK71" s="1">
        <v>0</v>
      </c>
    </row>
    <row r="72" spans="1:44" s="1" customFormat="1" x14ac:dyDescent="0.3">
      <c r="A72" s="82" t="s">
        <v>580</v>
      </c>
      <c r="B72" s="15">
        <v>420</v>
      </c>
      <c r="C72" s="11"/>
      <c r="D72" s="3">
        <v>685572954</v>
      </c>
      <c r="E72" s="19" t="s">
        <v>594</v>
      </c>
      <c r="F72" s="17" t="s">
        <v>572</v>
      </c>
      <c r="G72" s="17"/>
      <c r="H72" s="15"/>
      <c r="AH72" s="1">
        <v>0</v>
      </c>
      <c r="AK72" s="1">
        <v>0</v>
      </c>
      <c r="AR72" t="s">
        <v>1698</v>
      </c>
    </row>
    <row r="73" spans="1:44" s="1" customFormat="1" x14ac:dyDescent="0.3">
      <c r="A73" s="82" t="s">
        <v>581</v>
      </c>
      <c r="B73" s="15">
        <v>150</v>
      </c>
      <c r="C73" s="11"/>
      <c r="D73" s="3">
        <v>972464133</v>
      </c>
      <c r="E73" s="19" t="s">
        <v>594</v>
      </c>
      <c r="F73" s="9" t="s">
        <v>1667</v>
      </c>
      <c r="G73" s="9"/>
      <c r="H73" s="15"/>
      <c r="AH73" s="1">
        <v>0</v>
      </c>
      <c r="AK73" s="1">
        <v>0</v>
      </c>
      <c r="AR73" t="s">
        <v>1698</v>
      </c>
    </row>
    <row r="74" spans="1:44" s="1" customFormat="1" x14ac:dyDescent="0.3">
      <c r="A74" s="82" t="s">
        <v>565</v>
      </c>
      <c r="B74" s="15">
        <v>372</v>
      </c>
      <c r="C74" s="17" t="s">
        <v>606</v>
      </c>
      <c r="D74" s="3">
        <v>675896532</v>
      </c>
      <c r="E74" s="19" t="s">
        <v>594</v>
      </c>
      <c r="F74" s="9" t="s">
        <v>435</v>
      </c>
      <c r="G74" s="9"/>
      <c r="H74" s="15"/>
      <c r="AH74" s="1">
        <v>0</v>
      </c>
      <c r="AK74" s="1">
        <v>0</v>
      </c>
      <c r="AR74" t="s">
        <v>1698</v>
      </c>
    </row>
    <row r="75" spans="1:44" s="1" customFormat="1" x14ac:dyDescent="0.3">
      <c r="A75" s="84" t="s">
        <v>1712</v>
      </c>
      <c r="B75" s="43">
        <v>1135</v>
      </c>
      <c r="C75" s="17"/>
      <c r="D75" s="6"/>
      <c r="E75" s="24" t="s">
        <v>1487</v>
      </c>
      <c r="F75" s="17" t="s">
        <v>1713</v>
      </c>
      <c r="G75" s="17"/>
      <c r="H75" s="20"/>
      <c r="N75" s="64"/>
      <c r="AH75" s="1">
        <v>0</v>
      </c>
      <c r="AK75" s="1">
        <v>0</v>
      </c>
      <c r="AR75" t="s">
        <v>1698</v>
      </c>
    </row>
    <row r="76" spans="1:44" s="1" customFormat="1" x14ac:dyDescent="0.3">
      <c r="A76" s="84" t="s">
        <v>1707</v>
      </c>
      <c r="B76" s="43">
        <v>7730</v>
      </c>
      <c r="C76" s="17"/>
      <c r="D76" s="6"/>
      <c r="E76" s="24" t="s">
        <v>1487</v>
      </c>
      <c r="F76" s="17" t="s">
        <v>1708</v>
      </c>
      <c r="G76" s="17"/>
      <c r="H76" s="20"/>
      <c r="N76" s="64"/>
      <c r="AH76" s="1">
        <v>0</v>
      </c>
      <c r="AK76" s="1">
        <v>0</v>
      </c>
      <c r="AR76" t="s">
        <v>1698</v>
      </c>
    </row>
    <row r="77" spans="1:44" s="1" customFormat="1" x14ac:dyDescent="0.3">
      <c r="A77" s="84" t="s">
        <v>1699</v>
      </c>
      <c r="B77" s="43">
        <v>4689.3999999999996</v>
      </c>
      <c r="C77" s="17"/>
      <c r="D77" s="6"/>
      <c r="E77" s="24" t="s">
        <v>1487</v>
      </c>
      <c r="F77" s="17" t="s">
        <v>1700</v>
      </c>
      <c r="G77" s="17"/>
      <c r="H77" s="20"/>
      <c r="N77" s="64"/>
      <c r="AH77" s="1">
        <v>0</v>
      </c>
      <c r="AK77" s="1">
        <v>0</v>
      </c>
    </row>
    <row r="78" spans="1:44" s="1" customFormat="1" x14ac:dyDescent="0.3">
      <c r="A78" s="84" t="s">
        <v>1645</v>
      </c>
      <c r="B78" s="43"/>
      <c r="C78" s="17"/>
      <c r="D78" s="3">
        <v>675598600</v>
      </c>
      <c r="E78" s="24" t="s">
        <v>1487</v>
      </c>
      <c r="F78" s="17" t="s">
        <v>1675</v>
      </c>
      <c r="G78" s="17"/>
      <c r="H78" s="20"/>
      <c r="AH78" s="1">
        <v>0</v>
      </c>
      <c r="AK78" s="1">
        <v>0</v>
      </c>
    </row>
    <row r="79" spans="1:44" s="1" customFormat="1" x14ac:dyDescent="0.3">
      <c r="A79" s="84" t="s">
        <v>1649</v>
      </c>
      <c r="B79" s="43"/>
      <c r="C79" s="17"/>
      <c r="D79" s="3">
        <v>674895401</v>
      </c>
      <c r="E79" s="24" t="s">
        <v>1487</v>
      </c>
      <c r="F79" s="17" t="s">
        <v>1575</v>
      </c>
      <c r="G79" s="17"/>
      <c r="H79" s="20"/>
      <c r="AH79" s="1">
        <v>0</v>
      </c>
      <c r="AK79" s="1">
        <v>0</v>
      </c>
    </row>
    <row r="80" spans="1:44" s="1" customFormat="1" x14ac:dyDescent="0.3">
      <c r="A80" s="6" t="s">
        <v>887</v>
      </c>
      <c r="B80" s="1">
        <v>978</v>
      </c>
      <c r="C80" s="1" t="s">
        <v>888</v>
      </c>
      <c r="D80" s="3">
        <v>675575220</v>
      </c>
      <c r="E80" s="1" t="s">
        <v>852</v>
      </c>
      <c r="F80" s="1" t="s">
        <v>632</v>
      </c>
      <c r="AH80" s="1">
        <v>0</v>
      </c>
      <c r="AK80" s="1">
        <v>0</v>
      </c>
    </row>
    <row r="81" spans="1:44" s="1" customFormat="1" x14ac:dyDescent="0.3">
      <c r="A81" s="6" t="s">
        <v>1064</v>
      </c>
      <c r="B81" s="1">
        <v>2758</v>
      </c>
      <c r="C81" s="1" t="s">
        <v>1065</v>
      </c>
      <c r="D81" s="3">
        <v>672205557</v>
      </c>
      <c r="E81" s="1" t="s">
        <v>852</v>
      </c>
      <c r="F81" s="17" t="s">
        <v>1477</v>
      </c>
      <c r="G81" s="17"/>
      <c r="AH81" s="1">
        <v>0</v>
      </c>
      <c r="AK81" s="1">
        <v>0</v>
      </c>
    </row>
    <row r="82" spans="1:44" s="1" customFormat="1" x14ac:dyDescent="0.3">
      <c r="A82" s="84" t="s">
        <v>1475</v>
      </c>
      <c r="B82" s="20"/>
      <c r="C82" s="17" t="s">
        <v>1476</v>
      </c>
      <c r="D82" s="3">
        <v>682308973</v>
      </c>
      <c r="E82" s="24" t="s">
        <v>852</v>
      </c>
      <c r="F82" s="17" t="s">
        <v>1477</v>
      </c>
      <c r="G82" s="17"/>
      <c r="H82" s="20"/>
      <c r="AH82" s="1">
        <v>0</v>
      </c>
      <c r="AK82" s="1">
        <v>0</v>
      </c>
    </row>
    <row r="83" spans="1:44" s="1" customFormat="1" x14ac:dyDescent="0.3">
      <c r="A83" s="84" t="s">
        <v>1478</v>
      </c>
      <c r="B83" s="20">
        <v>1800</v>
      </c>
      <c r="C83" s="17"/>
      <c r="D83" s="3">
        <v>979975353</v>
      </c>
      <c r="E83" s="24" t="s">
        <v>852</v>
      </c>
      <c r="F83" s="17" t="s">
        <v>1477</v>
      </c>
      <c r="G83" s="17"/>
      <c r="H83" s="20"/>
      <c r="AH83" s="1">
        <v>0</v>
      </c>
      <c r="AK83" s="1">
        <v>0</v>
      </c>
    </row>
    <row r="84" spans="1:44" s="1" customFormat="1" x14ac:dyDescent="0.3">
      <c r="A84" s="84" t="s">
        <v>1647</v>
      </c>
      <c r="B84" s="20">
        <v>1800</v>
      </c>
      <c r="C84" s="17" t="s">
        <v>1646</v>
      </c>
      <c r="D84" s="3">
        <v>678529115</v>
      </c>
      <c r="E84" s="24" t="s">
        <v>852</v>
      </c>
      <c r="F84" s="17" t="s">
        <v>1477</v>
      </c>
      <c r="G84" s="17"/>
      <c r="H84" s="20"/>
      <c r="AH84" s="1">
        <v>0</v>
      </c>
      <c r="AK84" s="1">
        <v>0</v>
      </c>
    </row>
    <row r="85" spans="1:44" s="1" customFormat="1" x14ac:dyDescent="0.3">
      <c r="A85" s="6" t="s">
        <v>170</v>
      </c>
      <c r="B85" s="1">
        <v>7285</v>
      </c>
      <c r="C85" s="1" t="s">
        <v>171</v>
      </c>
      <c r="D85" s="3">
        <v>982520003</v>
      </c>
      <c r="E85" s="1" t="s">
        <v>153</v>
      </c>
      <c r="F85" s="1" t="s">
        <v>172</v>
      </c>
      <c r="AH85" s="1">
        <v>0</v>
      </c>
      <c r="AK85" s="1">
        <v>0</v>
      </c>
      <c r="AR85" t="s">
        <v>1698</v>
      </c>
    </row>
    <row r="86" spans="1:44" s="1" customFormat="1" x14ac:dyDescent="0.3">
      <c r="A86" s="6" t="s">
        <v>227</v>
      </c>
      <c r="B86" s="1">
        <v>511</v>
      </c>
      <c r="C86" s="1" t="s">
        <v>228</v>
      </c>
      <c r="D86" s="3">
        <v>674860159</v>
      </c>
      <c r="E86" s="1" t="s">
        <v>153</v>
      </c>
      <c r="F86" s="1" t="s">
        <v>154</v>
      </c>
      <c r="AH86" s="1">
        <v>0</v>
      </c>
      <c r="AK86" s="1">
        <v>0</v>
      </c>
    </row>
    <row r="87" spans="1:44" s="1" customFormat="1" x14ac:dyDescent="0.3">
      <c r="A87" s="6" t="s">
        <v>1479</v>
      </c>
      <c r="C87" s="1" t="s">
        <v>1480</v>
      </c>
      <c r="D87" s="3">
        <v>972746582</v>
      </c>
      <c r="E87" s="1" t="s">
        <v>153</v>
      </c>
      <c r="F87" s="1" t="s">
        <v>154</v>
      </c>
      <c r="AH87" s="1">
        <v>0</v>
      </c>
      <c r="AK87" s="1">
        <v>0</v>
      </c>
      <c r="AR87" t="s">
        <v>1698</v>
      </c>
    </row>
    <row r="88" spans="1:44" s="1" customFormat="1" x14ac:dyDescent="0.3">
      <c r="A88" s="6" t="s">
        <v>1650</v>
      </c>
      <c r="D88" s="3">
        <v>989924522</v>
      </c>
      <c r="E88" s="1" t="s">
        <v>153</v>
      </c>
      <c r="F88" s="1" t="s">
        <v>55</v>
      </c>
      <c r="AH88" s="1">
        <v>0</v>
      </c>
      <c r="AK88" s="1">
        <v>0</v>
      </c>
    </row>
    <row r="89" spans="1:44" s="1" customFormat="1" x14ac:dyDescent="0.3">
      <c r="A89" s="41" t="s">
        <v>1313</v>
      </c>
      <c r="B89" s="37">
        <v>4985</v>
      </c>
      <c r="C89" s="33" t="s">
        <v>1314</v>
      </c>
      <c r="D89" s="3">
        <v>679617450</v>
      </c>
      <c r="E89" s="35" t="s">
        <v>1445</v>
      </c>
      <c r="F89" s="33" t="s">
        <v>1451</v>
      </c>
      <c r="G89" s="33"/>
      <c r="H89" s="35"/>
      <c r="K89" s="36"/>
      <c r="L89" s="36"/>
      <c r="N89" s="36"/>
      <c r="Q89" s="36"/>
      <c r="R89" s="36"/>
      <c r="T89" s="36"/>
      <c r="U89" s="36"/>
      <c r="W89" s="36"/>
      <c r="X89" s="36"/>
      <c r="Z89" s="36"/>
      <c r="AA89" s="36"/>
      <c r="AC89" s="36"/>
      <c r="AD89" s="36"/>
      <c r="AF89" s="36"/>
      <c r="AG89" s="36"/>
      <c r="AH89" s="1">
        <v>0</v>
      </c>
      <c r="AI89" s="1">
        <v>7</v>
      </c>
      <c r="AK89" s="1">
        <v>0</v>
      </c>
      <c r="AL89" s="36"/>
      <c r="AM89" s="36"/>
      <c r="AN89" s="36"/>
      <c r="AO89" s="36"/>
      <c r="AP89" s="36"/>
      <c r="AQ89" s="36"/>
    </row>
    <row r="90" spans="1:44" s="1" customFormat="1" x14ac:dyDescent="0.3">
      <c r="A90" s="41" t="s">
        <v>1316</v>
      </c>
      <c r="B90" s="34">
        <v>4833.97</v>
      </c>
      <c r="C90" s="33" t="s">
        <v>1317</v>
      </c>
      <c r="D90" s="3">
        <v>674055250</v>
      </c>
      <c r="E90" s="35" t="s">
        <v>1445</v>
      </c>
      <c r="F90" s="36" t="s">
        <v>12</v>
      </c>
      <c r="G90" s="36"/>
      <c r="H90" s="35"/>
      <c r="K90" s="36"/>
      <c r="L90" s="36"/>
      <c r="N90" s="36"/>
      <c r="Q90" s="36"/>
      <c r="R90" s="36"/>
      <c r="T90" s="36"/>
      <c r="U90" s="36"/>
      <c r="W90" s="36"/>
      <c r="X90" s="36"/>
      <c r="Z90" s="36"/>
      <c r="AA90" s="36"/>
      <c r="AC90" s="36"/>
      <c r="AD90" s="36"/>
      <c r="AF90" s="36"/>
      <c r="AG90" s="36"/>
      <c r="AH90" s="1">
        <v>0</v>
      </c>
      <c r="AK90" s="1">
        <v>0</v>
      </c>
      <c r="AL90" s="36"/>
      <c r="AM90" s="36"/>
      <c r="AN90" s="36"/>
      <c r="AO90" s="36"/>
      <c r="AP90" s="56"/>
      <c r="AQ90" s="56"/>
      <c r="AR90" t="s">
        <v>1698</v>
      </c>
    </row>
    <row r="91" spans="1:44" s="1" customFormat="1" x14ac:dyDescent="0.3">
      <c r="A91" s="41" t="s">
        <v>1682</v>
      </c>
      <c r="B91" s="35">
        <v>4600</v>
      </c>
      <c r="C91" s="33" t="s">
        <v>1319</v>
      </c>
      <c r="D91" s="3">
        <v>674614166</v>
      </c>
      <c r="E91" s="35" t="s">
        <v>1445</v>
      </c>
      <c r="F91" s="33" t="s">
        <v>1358</v>
      </c>
      <c r="G91" s="33"/>
      <c r="H91" s="35"/>
      <c r="K91" s="36"/>
      <c r="L91" s="36"/>
      <c r="N91" s="36"/>
      <c r="Q91" s="36"/>
      <c r="R91" s="36"/>
      <c r="T91" s="36"/>
      <c r="U91" s="36"/>
      <c r="W91" s="36"/>
      <c r="X91" s="36"/>
      <c r="Z91" s="36"/>
      <c r="AA91" s="36"/>
      <c r="AC91" s="36"/>
      <c r="AD91" s="36"/>
      <c r="AF91" s="36"/>
      <c r="AG91" s="36"/>
      <c r="AH91" s="1">
        <v>0</v>
      </c>
      <c r="AK91" s="1">
        <v>0</v>
      </c>
      <c r="AL91" s="36"/>
      <c r="AM91" s="56"/>
      <c r="AN91" s="36"/>
      <c r="AO91" s="36"/>
      <c r="AP91" s="36"/>
      <c r="AQ91" s="56"/>
    </row>
    <row r="92" spans="1:44" s="1" customFormat="1" x14ac:dyDescent="0.3">
      <c r="A92" s="41" t="s">
        <v>1320</v>
      </c>
      <c r="B92" s="35">
        <v>3850</v>
      </c>
      <c r="C92" s="33" t="s">
        <v>1321</v>
      </c>
      <c r="D92" s="3">
        <v>674832833</v>
      </c>
      <c r="E92" s="35" t="s">
        <v>1445</v>
      </c>
      <c r="F92" s="33" t="s">
        <v>1323</v>
      </c>
      <c r="G92" s="33"/>
      <c r="H92" s="35"/>
      <c r="K92" s="36"/>
      <c r="L92" s="36"/>
      <c r="N92" s="36"/>
      <c r="Q92" s="36"/>
      <c r="R92" s="36"/>
      <c r="T92" s="36"/>
      <c r="U92" s="36"/>
      <c r="W92" s="36"/>
      <c r="X92" s="36"/>
      <c r="Z92" s="36"/>
      <c r="AA92" s="36"/>
      <c r="AC92" s="36"/>
      <c r="AD92" s="36"/>
      <c r="AF92" s="36"/>
      <c r="AG92" s="36"/>
      <c r="AH92" s="1">
        <v>0</v>
      </c>
      <c r="AK92" s="1">
        <v>0</v>
      </c>
      <c r="AL92" s="36"/>
      <c r="AM92" s="36"/>
      <c r="AN92" s="36"/>
      <c r="AO92" s="36"/>
      <c r="AP92" s="56"/>
      <c r="AQ92" s="56"/>
      <c r="AR92" t="s">
        <v>1698</v>
      </c>
    </row>
    <row r="93" spans="1:44" s="1" customFormat="1" x14ac:dyDescent="0.3">
      <c r="A93" s="41" t="s">
        <v>1324</v>
      </c>
      <c r="B93" s="35">
        <v>3342</v>
      </c>
      <c r="C93" s="38" t="s">
        <v>1325</v>
      </c>
      <c r="D93" s="3">
        <v>677238135</v>
      </c>
      <c r="E93" s="35" t="s">
        <v>1445</v>
      </c>
      <c r="F93" s="18" t="s">
        <v>618</v>
      </c>
      <c r="G93" s="18"/>
      <c r="H93" s="35"/>
      <c r="K93" s="36"/>
      <c r="L93" s="36"/>
      <c r="N93" s="36"/>
      <c r="Q93" s="36"/>
      <c r="R93" s="36"/>
      <c r="T93" s="36"/>
      <c r="U93" s="36"/>
      <c r="W93" s="36"/>
      <c r="X93" s="36"/>
      <c r="Z93" s="36"/>
      <c r="AA93" s="36"/>
      <c r="AC93" s="36"/>
      <c r="AD93" s="36"/>
      <c r="AF93" s="36"/>
      <c r="AG93" s="36"/>
      <c r="AH93" s="1">
        <v>0</v>
      </c>
      <c r="AK93" s="1">
        <v>0</v>
      </c>
      <c r="AL93" s="36"/>
      <c r="AM93" s="36"/>
      <c r="AN93" s="36"/>
      <c r="AO93" s="36"/>
      <c r="AP93" s="56"/>
      <c r="AQ93" s="56"/>
    </row>
    <row r="94" spans="1:44" s="1" customFormat="1" x14ac:dyDescent="0.3">
      <c r="A94" s="41" t="s">
        <v>1326</v>
      </c>
      <c r="B94" s="33">
        <v>3120</v>
      </c>
      <c r="C94" s="33" t="s">
        <v>1327</v>
      </c>
      <c r="D94" s="3">
        <v>637566827</v>
      </c>
      <c r="E94" s="35" t="s">
        <v>1445</v>
      </c>
      <c r="F94" s="33" t="s">
        <v>1399</v>
      </c>
      <c r="G94" s="33"/>
      <c r="H94" s="35"/>
      <c r="K94" s="36"/>
      <c r="L94" s="36"/>
      <c r="N94" s="36"/>
      <c r="Q94" s="36"/>
      <c r="R94" s="36"/>
      <c r="T94" s="36"/>
      <c r="U94" s="36"/>
      <c r="W94" s="36"/>
      <c r="X94" s="36"/>
      <c r="Z94" s="36"/>
      <c r="AA94" s="36"/>
      <c r="AC94" s="36"/>
      <c r="AD94" s="36"/>
      <c r="AF94" s="36"/>
      <c r="AG94" s="36"/>
      <c r="AH94" s="1">
        <v>0</v>
      </c>
      <c r="AK94" s="1">
        <v>0</v>
      </c>
      <c r="AL94" s="36"/>
      <c r="AM94" s="36"/>
      <c r="AN94" s="36"/>
      <c r="AO94" s="36"/>
      <c r="AP94" s="56"/>
      <c r="AQ94" s="56"/>
    </row>
    <row r="95" spans="1:44" s="1" customFormat="1" ht="15" customHeight="1" x14ac:dyDescent="0.3">
      <c r="A95" s="41" t="s">
        <v>1329</v>
      </c>
      <c r="B95" s="35">
        <v>2940</v>
      </c>
      <c r="C95" s="33" t="s">
        <v>1330</v>
      </c>
      <c r="D95" s="3">
        <v>963337532</v>
      </c>
      <c r="E95" s="35" t="s">
        <v>1445</v>
      </c>
      <c r="F95" s="33" t="s">
        <v>1331</v>
      </c>
      <c r="G95" s="33"/>
      <c r="H95" s="35"/>
      <c r="K95" s="36"/>
      <c r="L95" s="36"/>
      <c r="N95" s="36"/>
      <c r="Q95" s="36"/>
      <c r="R95" s="36"/>
      <c r="T95" s="36"/>
      <c r="U95" s="36"/>
      <c r="W95" s="36"/>
      <c r="X95" s="36"/>
      <c r="Z95" s="36"/>
      <c r="AA95" s="36"/>
      <c r="AC95" s="36"/>
      <c r="AD95" s="36"/>
      <c r="AF95" s="36"/>
      <c r="AG95" s="36"/>
      <c r="AH95" s="1">
        <v>0</v>
      </c>
      <c r="AK95" s="1">
        <v>0</v>
      </c>
      <c r="AL95" s="36"/>
      <c r="AM95" s="36"/>
      <c r="AN95" s="36"/>
      <c r="AO95" s="36"/>
      <c r="AP95" s="36"/>
      <c r="AQ95" s="36"/>
    </row>
    <row r="96" spans="1:44" s="1" customFormat="1" ht="15" customHeight="1" x14ac:dyDescent="0.3">
      <c r="A96" s="41" t="s">
        <v>1339</v>
      </c>
      <c r="B96" s="33">
        <v>1906</v>
      </c>
      <c r="C96" s="33" t="s">
        <v>1340</v>
      </c>
      <c r="D96" s="3">
        <v>988858021</v>
      </c>
      <c r="E96" s="35" t="s">
        <v>1445</v>
      </c>
      <c r="F96" s="33" t="s">
        <v>1307</v>
      </c>
      <c r="G96" s="33"/>
      <c r="H96" s="35"/>
      <c r="K96" s="36"/>
      <c r="L96" s="36"/>
      <c r="N96" s="36"/>
      <c r="Q96" s="36"/>
      <c r="R96" s="36"/>
      <c r="T96" s="36"/>
      <c r="U96" s="36"/>
      <c r="W96" s="36"/>
      <c r="X96" s="36"/>
      <c r="Z96" s="36"/>
      <c r="AA96" s="36"/>
      <c r="AC96" s="36"/>
      <c r="AD96" s="36"/>
      <c r="AF96" s="36"/>
      <c r="AG96" s="36"/>
      <c r="AH96" s="1">
        <v>0</v>
      </c>
      <c r="AI96" s="1">
        <v>6</v>
      </c>
      <c r="AK96" s="1">
        <v>0</v>
      </c>
      <c r="AL96" s="36"/>
      <c r="AM96" s="36"/>
      <c r="AN96" s="36"/>
      <c r="AO96" s="36"/>
      <c r="AP96" s="36"/>
      <c r="AQ96" s="36"/>
    </row>
    <row r="97" spans="1:44" s="1" customFormat="1" ht="15" customHeight="1" x14ac:dyDescent="0.3">
      <c r="A97" s="41" t="s">
        <v>1345</v>
      </c>
      <c r="B97" s="33">
        <v>384</v>
      </c>
      <c r="C97" s="33" t="s">
        <v>1346</v>
      </c>
      <c r="D97" s="3">
        <v>960278206</v>
      </c>
      <c r="E97" s="35" t="s">
        <v>1445</v>
      </c>
      <c r="F97" s="33" t="s">
        <v>1348</v>
      </c>
      <c r="G97" s="33"/>
      <c r="H97" s="35"/>
      <c r="K97" s="36"/>
      <c r="L97" s="36"/>
      <c r="N97" s="36"/>
      <c r="Q97" s="36"/>
      <c r="R97" s="36"/>
      <c r="T97" s="36"/>
      <c r="U97" s="36"/>
      <c r="W97" s="36"/>
      <c r="X97" s="36"/>
      <c r="Z97" s="36"/>
      <c r="AA97" s="36"/>
      <c r="AC97" s="36"/>
      <c r="AD97" s="36"/>
      <c r="AF97" s="36"/>
      <c r="AG97" s="36"/>
      <c r="AH97" s="1">
        <v>0</v>
      </c>
      <c r="AK97" s="1">
        <v>0</v>
      </c>
      <c r="AL97" s="36"/>
      <c r="AM97" s="36"/>
      <c r="AN97" s="36"/>
      <c r="AO97" s="36"/>
      <c r="AP97" s="36"/>
      <c r="AQ97" s="36"/>
    </row>
    <row r="98" spans="1:44" s="1" customFormat="1" ht="15" customHeight="1" x14ac:dyDescent="0.3">
      <c r="A98" s="41" t="s">
        <v>1680</v>
      </c>
      <c r="B98" s="35">
        <v>732</v>
      </c>
      <c r="C98" s="33" t="s">
        <v>1353</v>
      </c>
      <c r="D98" s="3">
        <v>671558316</v>
      </c>
      <c r="E98" s="35" t="s">
        <v>1445</v>
      </c>
      <c r="F98" s="33" t="s">
        <v>1354</v>
      </c>
      <c r="G98" s="33"/>
      <c r="H98" s="35"/>
      <c r="K98" s="36"/>
      <c r="L98" s="36"/>
      <c r="N98" s="36"/>
      <c r="Q98" s="36"/>
      <c r="R98" s="36"/>
      <c r="T98" s="36"/>
      <c r="U98" s="36"/>
      <c r="W98" s="36"/>
      <c r="X98" s="36"/>
      <c r="Z98" s="36"/>
      <c r="AA98" s="36"/>
      <c r="AC98" s="36"/>
      <c r="AD98" s="36"/>
      <c r="AF98" s="36"/>
      <c r="AG98" s="36"/>
      <c r="AH98" s="1">
        <v>0</v>
      </c>
      <c r="AK98" s="1">
        <v>0</v>
      </c>
      <c r="AL98" s="36"/>
      <c r="AM98" s="36"/>
      <c r="AN98" s="36"/>
      <c r="AO98" s="36"/>
      <c r="AP98" s="36"/>
      <c r="AQ98" s="36"/>
    </row>
    <row r="99" spans="1:44" s="1" customFormat="1" ht="15" customHeight="1" x14ac:dyDescent="0.3">
      <c r="A99" s="41" t="s">
        <v>1355</v>
      </c>
      <c r="B99" s="35">
        <v>732</v>
      </c>
      <c r="C99" s="33" t="s">
        <v>1356</v>
      </c>
      <c r="D99" s="74" t="s">
        <v>1357</v>
      </c>
      <c r="E99" s="35" t="s">
        <v>1445</v>
      </c>
      <c r="F99" s="33" t="s">
        <v>1358</v>
      </c>
      <c r="G99" s="33"/>
      <c r="H99" s="35"/>
      <c r="K99" s="36"/>
      <c r="L99" s="36"/>
      <c r="N99" s="36"/>
      <c r="Q99" s="36"/>
      <c r="R99" s="36"/>
      <c r="T99" s="36"/>
      <c r="U99" s="36"/>
      <c r="W99" s="36"/>
      <c r="X99" s="36"/>
      <c r="Z99" s="36"/>
      <c r="AA99" s="36"/>
      <c r="AC99" s="36"/>
      <c r="AD99" s="36"/>
      <c r="AF99" s="36"/>
      <c r="AG99" s="36"/>
      <c r="AH99" s="1">
        <v>0</v>
      </c>
      <c r="AK99" s="1">
        <v>0</v>
      </c>
      <c r="AL99" s="36"/>
      <c r="AM99" s="56"/>
      <c r="AN99" s="36"/>
      <c r="AO99" s="36"/>
      <c r="AP99" s="36"/>
      <c r="AQ99" s="56"/>
    </row>
    <row r="100" spans="1:44" s="1" customFormat="1" ht="15" customHeight="1" x14ac:dyDescent="0.3">
      <c r="A100" s="41" t="s">
        <v>1361</v>
      </c>
      <c r="B100" s="35">
        <v>585</v>
      </c>
      <c r="C100" s="33" t="s">
        <v>1362</v>
      </c>
      <c r="D100" s="2">
        <v>674359453</v>
      </c>
      <c r="E100" s="35" t="s">
        <v>1445</v>
      </c>
      <c r="F100" s="36" t="s">
        <v>12</v>
      </c>
      <c r="G100" s="36"/>
      <c r="H100" s="35"/>
      <c r="K100" s="36"/>
      <c r="L100" s="36"/>
      <c r="N100" s="36"/>
      <c r="Q100" s="36"/>
      <c r="R100" s="36"/>
      <c r="T100" s="36"/>
      <c r="U100" s="36"/>
      <c r="W100" s="36"/>
      <c r="X100" s="36"/>
      <c r="Z100" s="36"/>
      <c r="AA100" s="36"/>
      <c r="AC100" s="36"/>
      <c r="AD100" s="36"/>
      <c r="AF100" s="36"/>
      <c r="AG100" s="36"/>
      <c r="AH100" s="1">
        <v>0</v>
      </c>
      <c r="AK100" s="1">
        <v>0</v>
      </c>
      <c r="AL100" s="36"/>
      <c r="AM100" s="36"/>
      <c r="AN100" s="36"/>
      <c r="AO100" s="36"/>
      <c r="AP100" s="56"/>
      <c r="AQ100" s="56"/>
    </row>
    <row r="101" spans="1:44" s="1" customFormat="1" ht="15" customHeight="1" x14ac:dyDescent="0.3">
      <c r="A101" s="41" t="s">
        <v>460</v>
      </c>
      <c r="B101" s="35">
        <v>300</v>
      </c>
      <c r="C101" s="33" t="s">
        <v>1372</v>
      </c>
      <c r="D101" s="3">
        <v>973182613</v>
      </c>
      <c r="E101" s="35" t="s">
        <v>1445</v>
      </c>
      <c r="F101" s="33" t="s">
        <v>1373</v>
      </c>
      <c r="G101" s="33"/>
      <c r="H101" s="35"/>
      <c r="K101" s="36"/>
      <c r="L101" s="36"/>
      <c r="N101" s="36"/>
      <c r="Q101" s="36"/>
      <c r="R101" s="36"/>
      <c r="T101" s="36"/>
      <c r="U101" s="36"/>
      <c r="W101" s="36"/>
      <c r="X101" s="36"/>
      <c r="Z101" s="36"/>
      <c r="AA101" s="36"/>
      <c r="AC101" s="36"/>
      <c r="AD101" s="36"/>
      <c r="AF101" s="36"/>
      <c r="AG101" s="36"/>
      <c r="AH101" s="1">
        <v>0</v>
      </c>
      <c r="AK101" s="1">
        <v>0</v>
      </c>
      <c r="AL101" s="36"/>
      <c r="AM101" s="36"/>
      <c r="AN101" s="36"/>
      <c r="AO101" s="36"/>
      <c r="AP101" s="36"/>
      <c r="AQ101" s="36"/>
      <c r="AR101" t="s">
        <v>1698</v>
      </c>
    </row>
    <row r="102" spans="1:44" s="1" customFormat="1" ht="15" customHeight="1" x14ac:dyDescent="0.3">
      <c r="A102" s="41" t="s">
        <v>1374</v>
      </c>
      <c r="B102" s="37">
        <v>290</v>
      </c>
      <c r="C102" s="33" t="s">
        <v>1375</v>
      </c>
      <c r="D102" s="2">
        <v>671977015</v>
      </c>
      <c r="E102" s="35" t="s">
        <v>1445</v>
      </c>
      <c r="F102" s="33" t="s">
        <v>1376</v>
      </c>
      <c r="G102" s="33"/>
      <c r="H102" s="35"/>
      <c r="K102" s="36"/>
      <c r="L102" s="36"/>
      <c r="N102" s="36"/>
      <c r="Q102" s="36"/>
      <c r="R102" s="36"/>
      <c r="T102" s="36"/>
      <c r="U102" s="36"/>
      <c r="W102" s="36"/>
      <c r="X102" s="36"/>
      <c r="Z102" s="36"/>
      <c r="AA102" s="36"/>
      <c r="AC102" s="36"/>
      <c r="AD102" s="36"/>
      <c r="AF102" s="36"/>
      <c r="AG102" s="36"/>
      <c r="AH102" s="1">
        <v>0</v>
      </c>
      <c r="AK102" s="1">
        <v>0</v>
      </c>
      <c r="AL102" s="36"/>
      <c r="AM102" s="36"/>
      <c r="AN102" s="36"/>
      <c r="AO102" s="36"/>
      <c r="AP102" s="36"/>
      <c r="AQ102" s="36"/>
      <c r="AR102" t="s">
        <v>1698</v>
      </c>
    </row>
    <row r="103" spans="1:44" s="1" customFormat="1" ht="15" customHeight="1" x14ac:dyDescent="0.3">
      <c r="A103" s="41" t="s">
        <v>1377</v>
      </c>
      <c r="B103" s="35">
        <v>253</v>
      </c>
      <c r="C103" s="33"/>
      <c r="D103" s="3">
        <v>674869774</v>
      </c>
      <c r="E103" s="35" t="s">
        <v>1445</v>
      </c>
      <c r="F103" s="33" t="s">
        <v>1306</v>
      </c>
      <c r="G103" s="33"/>
      <c r="H103" s="35"/>
      <c r="K103" s="36"/>
      <c r="L103" s="36"/>
      <c r="N103" s="36"/>
      <c r="Q103" s="36"/>
      <c r="R103" s="36"/>
      <c r="T103" s="36"/>
      <c r="U103" s="36"/>
      <c r="W103" s="36"/>
      <c r="X103" s="36"/>
      <c r="Z103" s="36"/>
      <c r="AA103" s="36"/>
      <c r="AC103" s="36"/>
      <c r="AD103" s="36"/>
      <c r="AF103" s="36"/>
      <c r="AG103" s="36"/>
      <c r="AH103" s="1">
        <v>0</v>
      </c>
      <c r="AK103" s="1">
        <v>0</v>
      </c>
      <c r="AL103" s="36"/>
      <c r="AM103" s="36"/>
      <c r="AN103" s="36"/>
      <c r="AO103" s="36"/>
      <c r="AP103" s="36"/>
      <c r="AQ103" s="36"/>
      <c r="AR103" t="s">
        <v>1698</v>
      </c>
    </row>
    <row r="104" spans="1:44" s="1" customFormat="1" ht="15" customHeight="1" x14ac:dyDescent="0.3">
      <c r="A104" s="41" t="s">
        <v>1382</v>
      </c>
      <c r="B104" s="33">
        <v>200</v>
      </c>
      <c r="C104" s="33" t="s">
        <v>1383</v>
      </c>
      <c r="D104" s="3">
        <v>667009890</v>
      </c>
      <c r="E104" s="35" t="s">
        <v>1445</v>
      </c>
      <c r="F104" s="36" t="s">
        <v>7</v>
      </c>
      <c r="G104" s="36"/>
      <c r="H104" s="35"/>
      <c r="K104" s="36"/>
      <c r="L104" s="36"/>
      <c r="N104" s="36"/>
      <c r="Q104" s="36"/>
      <c r="R104" s="36"/>
      <c r="T104" s="36"/>
      <c r="U104" s="36"/>
      <c r="W104" s="36"/>
      <c r="X104" s="36"/>
      <c r="Z104" s="36"/>
      <c r="AA104" s="36"/>
      <c r="AC104" s="36"/>
      <c r="AD104" s="36"/>
      <c r="AF104" s="36"/>
      <c r="AG104" s="36"/>
      <c r="AH104" s="1">
        <v>0</v>
      </c>
      <c r="AK104" s="1">
        <v>0</v>
      </c>
      <c r="AL104" s="36"/>
      <c r="AM104" s="36"/>
      <c r="AN104" s="36"/>
      <c r="AO104" s="36"/>
      <c r="AP104" s="36"/>
      <c r="AQ104" s="36"/>
    </row>
    <row r="105" spans="1:44" s="1" customFormat="1" ht="15" customHeight="1" x14ac:dyDescent="0.3">
      <c r="A105" s="41" t="s">
        <v>222</v>
      </c>
      <c r="B105" s="33">
        <v>182</v>
      </c>
      <c r="C105" s="33" t="s">
        <v>1384</v>
      </c>
      <c r="D105" s="2">
        <v>680481884</v>
      </c>
      <c r="E105" s="35" t="s">
        <v>1445</v>
      </c>
      <c r="F105" s="33" t="s">
        <v>1354</v>
      </c>
      <c r="G105" s="33"/>
      <c r="H105" s="35"/>
      <c r="K105" s="36"/>
      <c r="L105" s="36"/>
      <c r="N105" s="36"/>
      <c r="Q105" s="36"/>
      <c r="R105" s="36"/>
      <c r="T105" s="36"/>
      <c r="U105" s="36"/>
      <c r="W105" s="36"/>
      <c r="X105" s="36"/>
      <c r="Z105" s="36"/>
      <c r="AA105" s="36"/>
      <c r="AC105" s="36"/>
      <c r="AD105" s="36"/>
      <c r="AF105" s="36"/>
      <c r="AG105" s="36"/>
      <c r="AH105" s="1">
        <v>0</v>
      </c>
      <c r="AK105" s="1">
        <v>0</v>
      </c>
      <c r="AL105" s="36"/>
      <c r="AM105" s="36"/>
      <c r="AN105" s="36"/>
      <c r="AO105" s="36"/>
      <c r="AP105" s="36"/>
      <c r="AQ105" s="36"/>
    </row>
    <row r="106" spans="1:44" s="1" customFormat="1" ht="15" customHeight="1" x14ac:dyDescent="0.3">
      <c r="A106" s="41" t="s">
        <v>946</v>
      </c>
      <c r="B106" s="37">
        <v>174</v>
      </c>
      <c r="C106" s="33" t="s">
        <v>1385</v>
      </c>
      <c r="D106" s="3">
        <v>963584984</v>
      </c>
      <c r="E106" s="35" t="s">
        <v>1445</v>
      </c>
      <c r="F106" s="33" t="s">
        <v>1307</v>
      </c>
      <c r="G106" s="33"/>
      <c r="H106" s="35"/>
      <c r="K106" s="36"/>
      <c r="L106" s="36"/>
      <c r="N106" s="36"/>
      <c r="Q106" s="36"/>
      <c r="R106" s="36"/>
      <c r="T106" s="36"/>
      <c r="U106" s="36"/>
      <c r="W106" s="36"/>
      <c r="X106" s="36"/>
      <c r="Z106" s="36"/>
      <c r="AA106" s="36"/>
      <c r="AC106" s="36"/>
      <c r="AD106" s="36"/>
      <c r="AF106" s="36"/>
      <c r="AG106" s="36"/>
      <c r="AH106" s="1">
        <v>0</v>
      </c>
      <c r="AK106" s="1">
        <v>0</v>
      </c>
      <c r="AL106" s="36"/>
      <c r="AM106" s="36"/>
      <c r="AN106" s="36"/>
      <c r="AO106" s="36"/>
      <c r="AP106" s="36"/>
      <c r="AQ106" s="36"/>
      <c r="AR106" t="s">
        <v>1698</v>
      </c>
    </row>
    <row r="107" spans="1:44" s="1" customFormat="1" ht="15" customHeight="1" x14ac:dyDescent="0.3">
      <c r="A107" s="41" t="s">
        <v>1089</v>
      </c>
      <c r="B107" s="33">
        <v>145</v>
      </c>
      <c r="C107" s="33" t="s">
        <v>1389</v>
      </c>
      <c r="D107" s="3">
        <v>671360975</v>
      </c>
      <c r="E107" s="35" t="s">
        <v>1445</v>
      </c>
      <c r="F107" s="36" t="s">
        <v>12</v>
      </c>
      <c r="G107" s="36"/>
      <c r="H107" s="35"/>
      <c r="K107" s="36"/>
      <c r="L107" s="36"/>
      <c r="N107" s="36"/>
      <c r="Q107" s="36"/>
      <c r="R107" s="36"/>
      <c r="T107" s="36"/>
      <c r="U107" s="36"/>
      <c r="W107" s="36"/>
      <c r="X107" s="36"/>
      <c r="Z107" s="36"/>
      <c r="AA107" s="36"/>
      <c r="AC107" s="36"/>
      <c r="AD107" s="36"/>
      <c r="AF107" s="36"/>
      <c r="AG107" s="36"/>
      <c r="AH107" s="1">
        <v>0</v>
      </c>
      <c r="AK107" s="1">
        <v>0</v>
      </c>
      <c r="AL107" s="36"/>
      <c r="AM107" s="36"/>
      <c r="AN107" s="36"/>
      <c r="AO107" s="36"/>
      <c r="AP107" s="56"/>
      <c r="AQ107" s="56"/>
      <c r="AR107" t="s">
        <v>1698</v>
      </c>
    </row>
    <row r="108" spans="1:44" s="1" customFormat="1" ht="15" customHeight="1" x14ac:dyDescent="0.3">
      <c r="A108" s="41" t="s">
        <v>1390</v>
      </c>
      <c r="B108" s="35">
        <v>140</v>
      </c>
      <c r="C108" s="33" t="s">
        <v>1391</v>
      </c>
      <c r="D108" s="3">
        <v>986226459</v>
      </c>
      <c r="E108" s="35" t="s">
        <v>1445</v>
      </c>
      <c r="F108" s="33" t="s">
        <v>1392</v>
      </c>
      <c r="G108" s="33"/>
      <c r="H108" s="35"/>
      <c r="K108" s="36"/>
      <c r="L108" s="36"/>
      <c r="N108" s="36"/>
      <c r="Q108" s="36"/>
      <c r="R108" s="36"/>
      <c r="T108" s="36"/>
      <c r="U108" s="36"/>
      <c r="W108" s="36"/>
      <c r="X108" s="36"/>
      <c r="Z108" s="36"/>
      <c r="AA108" s="36"/>
      <c r="AC108" s="36"/>
      <c r="AD108" s="36"/>
      <c r="AF108" s="36"/>
      <c r="AG108" s="36"/>
      <c r="AH108" s="1">
        <v>0</v>
      </c>
      <c r="AK108" s="1">
        <v>0</v>
      </c>
      <c r="AL108" s="36"/>
      <c r="AM108" s="36"/>
      <c r="AN108" s="36"/>
      <c r="AO108" s="36"/>
      <c r="AP108" s="36"/>
      <c r="AQ108" s="36"/>
    </row>
    <row r="109" spans="1:44" s="1" customFormat="1" ht="15" customHeight="1" x14ac:dyDescent="0.3">
      <c r="A109" s="41" t="s">
        <v>1397</v>
      </c>
      <c r="B109" s="33">
        <v>124</v>
      </c>
      <c r="C109" s="33" t="s">
        <v>1398</v>
      </c>
      <c r="D109" s="3">
        <v>972296731</v>
      </c>
      <c r="E109" s="35" t="s">
        <v>1445</v>
      </c>
      <c r="F109" s="33" t="s">
        <v>1399</v>
      </c>
      <c r="G109" s="33"/>
      <c r="H109" s="35"/>
      <c r="K109" s="36"/>
      <c r="L109" s="36"/>
      <c r="N109" s="36"/>
      <c r="Q109" s="36"/>
      <c r="R109" s="36"/>
      <c r="T109" s="36"/>
      <c r="U109" s="36"/>
      <c r="W109" s="36"/>
      <c r="X109" s="36"/>
      <c r="Z109" s="36"/>
      <c r="AA109" s="36"/>
      <c r="AC109" s="36"/>
      <c r="AD109" s="36"/>
      <c r="AF109" s="36"/>
      <c r="AG109" s="36"/>
      <c r="AH109" s="1">
        <v>0</v>
      </c>
      <c r="AK109" s="1">
        <v>0</v>
      </c>
      <c r="AL109" s="36"/>
      <c r="AM109" s="36"/>
      <c r="AN109" s="36"/>
      <c r="AO109" s="36"/>
      <c r="AP109" s="56"/>
      <c r="AQ109" s="56"/>
      <c r="AR109" t="s">
        <v>1698</v>
      </c>
    </row>
    <row r="110" spans="1:44" s="1" customFormat="1" ht="15" customHeight="1" x14ac:dyDescent="0.3">
      <c r="A110" s="41" t="s">
        <v>1400</v>
      </c>
      <c r="B110" s="37">
        <v>101</v>
      </c>
      <c r="C110" s="33" t="s">
        <v>1401</v>
      </c>
      <c r="D110" s="3">
        <v>971468120</v>
      </c>
      <c r="E110" s="35" t="s">
        <v>1445</v>
      </c>
      <c r="F110" s="33" t="s">
        <v>1307</v>
      </c>
      <c r="G110" s="33"/>
      <c r="H110" s="35"/>
      <c r="K110" s="36"/>
      <c r="L110" s="36"/>
      <c r="N110" s="36"/>
      <c r="Q110" s="36"/>
      <c r="R110" s="36"/>
      <c r="T110" s="36"/>
      <c r="U110" s="36"/>
      <c r="W110" s="36"/>
      <c r="X110" s="36"/>
      <c r="Z110" s="36"/>
      <c r="AA110" s="36"/>
      <c r="AC110" s="36"/>
      <c r="AD110" s="36"/>
      <c r="AF110" s="36"/>
      <c r="AG110" s="36"/>
      <c r="AH110" s="1">
        <v>0</v>
      </c>
      <c r="AK110" s="1">
        <v>0</v>
      </c>
      <c r="AL110" s="36"/>
      <c r="AM110" s="36"/>
      <c r="AN110" s="36"/>
      <c r="AO110" s="36"/>
      <c r="AP110" s="36"/>
      <c r="AQ110" s="36"/>
      <c r="AR110" t="s">
        <v>1698</v>
      </c>
    </row>
    <row r="111" spans="1:44" s="1" customFormat="1" ht="15" customHeight="1" x14ac:dyDescent="0.3">
      <c r="A111" s="41" t="s">
        <v>1410</v>
      </c>
      <c r="B111" s="33">
        <v>84.39</v>
      </c>
      <c r="C111" s="33" t="s">
        <v>1411</v>
      </c>
      <c r="D111" s="79">
        <v>972279112</v>
      </c>
      <c r="E111" s="35" t="s">
        <v>1445</v>
      </c>
      <c r="F111" s="36" t="s">
        <v>7</v>
      </c>
      <c r="G111" s="36"/>
      <c r="H111" s="35"/>
      <c r="K111" s="36"/>
      <c r="L111" s="36"/>
      <c r="N111" s="36"/>
      <c r="Q111" s="36"/>
      <c r="R111" s="36"/>
      <c r="T111" s="36"/>
      <c r="U111" s="36"/>
      <c r="W111" s="36"/>
      <c r="X111" s="36"/>
      <c r="Z111" s="36"/>
      <c r="AA111" s="36"/>
      <c r="AC111" s="36"/>
      <c r="AD111" s="36"/>
      <c r="AF111" s="36"/>
      <c r="AG111" s="36"/>
      <c r="AH111" s="1">
        <v>0</v>
      </c>
      <c r="AK111" s="1">
        <v>0</v>
      </c>
      <c r="AL111" s="36"/>
      <c r="AM111" s="36"/>
      <c r="AN111" s="36"/>
      <c r="AO111" s="36"/>
      <c r="AP111" s="36"/>
      <c r="AQ111" s="36"/>
      <c r="AR111" t="s">
        <v>1698</v>
      </c>
    </row>
    <row r="112" spans="1:44" s="1" customFormat="1" ht="15" customHeight="1" x14ac:dyDescent="0.3">
      <c r="A112" s="41" t="s">
        <v>725</v>
      </c>
      <c r="B112" s="33">
        <v>4000</v>
      </c>
      <c r="C112" s="33" t="s">
        <v>726</v>
      </c>
      <c r="D112" s="3">
        <v>975791479</v>
      </c>
      <c r="E112" s="35" t="s">
        <v>1445</v>
      </c>
      <c r="F112" s="33" t="s">
        <v>1426</v>
      </c>
      <c r="G112" s="33"/>
      <c r="H112" s="35"/>
      <c r="K112" s="36"/>
      <c r="L112" s="36"/>
      <c r="N112" s="36"/>
      <c r="Q112" s="36"/>
      <c r="R112" s="36"/>
      <c r="T112" s="36"/>
      <c r="U112" s="36"/>
      <c r="W112" s="36"/>
      <c r="X112" s="36"/>
      <c r="Z112" s="36"/>
      <c r="AA112" s="36"/>
      <c r="AC112" s="36"/>
      <c r="AD112" s="36"/>
      <c r="AF112" s="36"/>
      <c r="AG112" s="36"/>
      <c r="AH112" s="1">
        <v>0</v>
      </c>
      <c r="AI112" s="1">
        <v>185</v>
      </c>
      <c r="AK112" s="1">
        <v>0</v>
      </c>
      <c r="AL112" s="36"/>
      <c r="AM112" s="36"/>
      <c r="AN112" s="36"/>
      <c r="AO112" s="36"/>
      <c r="AP112" s="36"/>
      <c r="AQ112" s="36"/>
      <c r="AR112" t="s">
        <v>1698</v>
      </c>
    </row>
    <row r="113" spans="1:44" s="1" customFormat="1" ht="15" customHeight="1" x14ac:dyDescent="0.3">
      <c r="A113" s="71" t="s">
        <v>1450</v>
      </c>
      <c r="B113" s="36"/>
      <c r="C113" s="40"/>
      <c r="D113" s="3">
        <v>974746049</v>
      </c>
      <c r="E113" s="36" t="s">
        <v>1445</v>
      </c>
      <c r="F113" s="36" t="s">
        <v>1309</v>
      </c>
      <c r="G113" s="36"/>
      <c r="H113" s="36"/>
      <c r="K113" s="36"/>
      <c r="L113" s="36"/>
      <c r="N113" s="36"/>
      <c r="Q113" s="36"/>
      <c r="R113" s="36"/>
      <c r="T113" s="36"/>
      <c r="U113" s="36"/>
      <c r="W113" s="36"/>
      <c r="X113" s="36"/>
      <c r="Z113" s="36"/>
      <c r="AA113" s="36"/>
      <c r="AC113" s="36"/>
      <c r="AD113" s="36"/>
      <c r="AF113" s="36"/>
      <c r="AG113" s="36"/>
      <c r="AH113" s="1">
        <v>0</v>
      </c>
      <c r="AK113" s="1">
        <v>0</v>
      </c>
      <c r="AL113" s="36"/>
      <c r="AM113" s="36"/>
      <c r="AN113" s="36"/>
      <c r="AO113" s="36"/>
      <c r="AP113" s="36"/>
      <c r="AQ113" s="36"/>
      <c r="AR113" t="s">
        <v>1698</v>
      </c>
    </row>
    <row r="114" spans="1:44" s="1" customFormat="1" ht="15" customHeight="1" x14ac:dyDescent="0.3">
      <c r="A114" s="71" t="s">
        <v>1456</v>
      </c>
      <c r="B114" s="36"/>
      <c r="C114" s="40" t="s">
        <v>1456</v>
      </c>
      <c r="D114" s="3">
        <v>974368317</v>
      </c>
      <c r="E114" s="36" t="s">
        <v>1445</v>
      </c>
      <c r="F114" s="36" t="s">
        <v>12</v>
      </c>
      <c r="G114" s="36"/>
      <c r="H114" s="36"/>
      <c r="K114" s="36"/>
      <c r="L114" s="36"/>
      <c r="N114" s="36"/>
      <c r="Q114" s="36"/>
      <c r="R114" s="36"/>
      <c r="T114" s="36"/>
      <c r="U114" s="36"/>
      <c r="W114" s="36"/>
      <c r="X114" s="36"/>
      <c r="Z114" s="36"/>
      <c r="AA114" s="36"/>
      <c r="AC114" s="36"/>
      <c r="AD114" s="36"/>
      <c r="AF114" s="36"/>
      <c r="AG114" s="36"/>
      <c r="AH114" s="1">
        <v>0</v>
      </c>
      <c r="AK114" s="1">
        <v>0</v>
      </c>
      <c r="AL114" s="36"/>
      <c r="AM114" s="36"/>
      <c r="AN114" s="36"/>
      <c r="AO114" s="36"/>
      <c r="AP114" s="56"/>
      <c r="AQ114" s="56"/>
      <c r="AR114" t="s">
        <v>1698</v>
      </c>
    </row>
    <row r="115" spans="1:44" s="1" customFormat="1" ht="15" customHeight="1" x14ac:dyDescent="0.3">
      <c r="A115" s="71" t="s">
        <v>1457</v>
      </c>
      <c r="B115" s="36">
        <v>600</v>
      </c>
      <c r="C115" s="40" t="s">
        <v>1458</v>
      </c>
      <c r="D115" s="3">
        <v>675474739</v>
      </c>
      <c r="E115" s="36" t="s">
        <v>1445</v>
      </c>
      <c r="F115" s="36" t="s">
        <v>1407</v>
      </c>
      <c r="G115" s="36"/>
      <c r="H115" s="36"/>
      <c r="K115" s="36"/>
      <c r="L115" s="36"/>
      <c r="N115" s="36"/>
      <c r="Q115" s="36"/>
      <c r="R115" s="36"/>
      <c r="T115" s="36"/>
      <c r="U115" s="36"/>
      <c r="W115" s="36"/>
      <c r="X115" s="36"/>
      <c r="Z115" s="36"/>
      <c r="AA115" s="36"/>
      <c r="AC115" s="36"/>
      <c r="AD115" s="36"/>
      <c r="AF115" s="36"/>
      <c r="AG115" s="36"/>
      <c r="AH115" s="1">
        <v>0</v>
      </c>
      <c r="AK115" s="1">
        <v>0</v>
      </c>
      <c r="AL115" s="36"/>
      <c r="AM115" s="36"/>
      <c r="AN115" s="36"/>
      <c r="AO115" s="36"/>
      <c r="AP115" s="36"/>
      <c r="AQ115" s="36"/>
      <c r="AR115" t="s">
        <v>1698</v>
      </c>
    </row>
    <row r="116" spans="1:44" s="1" customFormat="1" ht="15" customHeight="1" x14ac:dyDescent="0.3">
      <c r="A116" s="71" t="s">
        <v>1715</v>
      </c>
      <c r="B116" s="36"/>
      <c r="C116" s="40"/>
      <c r="D116" s="3">
        <v>982357722</v>
      </c>
      <c r="E116" s="36" t="s">
        <v>1445</v>
      </c>
      <c r="F116" s="18" t="s">
        <v>12</v>
      </c>
      <c r="G116" s="18"/>
      <c r="H116" s="36"/>
      <c r="K116" s="36"/>
      <c r="L116" s="36"/>
      <c r="N116" s="36"/>
      <c r="Q116" s="36"/>
      <c r="R116" s="36"/>
      <c r="T116" s="36"/>
      <c r="U116" s="36"/>
      <c r="W116" s="36"/>
      <c r="X116" s="36"/>
      <c r="Z116" s="36"/>
      <c r="AA116" s="36"/>
      <c r="AC116" s="36"/>
      <c r="AD116" s="36"/>
      <c r="AF116" s="36"/>
      <c r="AG116" s="36"/>
      <c r="AH116" s="1">
        <v>0</v>
      </c>
      <c r="AK116" s="1">
        <v>0</v>
      </c>
      <c r="AL116" s="36"/>
      <c r="AM116" s="36"/>
      <c r="AN116" s="36"/>
      <c r="AO116" s="36"/>
      <c r="AP116" s="56"/>
      <c r="AQ116" s="56"/>
      <c r="AR116" t="s">
        <v>1698</v>
      </c>
    </row>
    <row r="117" spans="1:44" s="36" customFormat="1" ht="15" customHeight="1" x14ac:dyDescent="0.3">
      <c r="A117" s="6" t="s">
        <v>636</v>
      </c>
      <c r="B117" s="1"/>
      <c r="C117" s="1" t="s">
        <v>637</v>
      </c>
      <c r="D117" s="3">
        <v>679281543</v>
      </c>
      <c r="E117" s="1" t="s">
        <v>631</v>
      </c>
      <c r="F117" s="1" t="s">
        <v>639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/>
      <c r="AJ117" s="1"/>
      <c r="AK117" s="1">
        <v>0</v>
      </c>
      <c r="AL117" s="1"/>
      <c r="AM117" s="55"/>
      <c r="AN117" s="1"/>
      <c r="AO117" s="1"/>
      <c r="AP117" s="1"/>
      <c r="AQ117" s="1"/>
      <c r="AR117" t="s">
        <v>1698</v>
      </c>
    </row>
    <row r="118" spans="1:44" s="36" customFormat="1" ht="15" customHeight="1" x14ac:dyDescent="0.3">
      <c r="A118" s="6" t="s">
        <v>663</v>
      </c>
      <c r="B118" s="1">
        <v>1730</v>
      </c>
      <c r="C118" s="1" t="s">
        <v>664</v>
      </c>
      <c r="D118" s="3">
        <v>673015899</v>
      </c>
      <c r="E118" s="1" t="s">
        <v>631</v>
      </c>
      <c r="F118" s="1" t="s">
        <v>665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/>
      <c r="AJ118" s="1"/>
      <c r="AK118" s="1">
        <v>0</v>
      </c>
      <c r="AL118" s="1"/>
      <c r="AM118" s="1"/>
      <c r="AN118" s="1"/>
      <c r="AO118" s="1"/>
      <c r="AP118" s="1"/>
      <c r="AQ118" s="1"/>
      <c r="AR118" t="s">
        <v>1698</v>
      </c>
    </row>
    <row r="119" spans="1:44" s="36" customFormat="1" ht="15" customHeight="1" x14ac:dyDescent="0.3">
      <c r="A119" s="6" t="s">
        <v>673</v>
      </c>
      <c r="B119" s="1"/>
      <c r="C119" s="1" t="s">
        <v>674</v>
      </c>
      <c r="D119" s="3">
        <v>503907107</v>
      </c>
      <c r="E119" s="1" t="s">
        <v>631</v>
      </c>
      <c r="F119" s="1" t="s">
        <v>676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/>
      <c r="AJ119" s="1"/>
      <c r="AK119" s="1">
        <v>0</v>
      </c>
      <c r="AL119" s="1"/>
      <c r="AM119" s="1"/>
      <c r="AN119" s="1"/>
      <c r="AO119" s="1"/>
      <c r="AP119" s="1"/>
      <c r="AQ119" s="1"/>
      <c r="AR119" t="s">
        <v>1698</v>
      </c>
    </row>
    <row r="120" spans="1:44" s="36" customFormat="1" ht="15" customHeight="1" x14ac:dyDescent="0.3">
      <c r="A120" s="6" t="s">
        <v>770</v>
      </c>
      <c r="B120" s="1">
        <v>144</v>
      </c>
      <c r="C120" s="1" t="s">
        <v>771</v>
      </c>
      <c r="D120" s="3">
        <v>963331810</v>
      </c>
      <c r="E120" s="1" t="s">
        <v>631</v>
      </c>
      <c r="F120" s="1" t="s">
        <v>704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/>
      <c r="AR120" t="s">
        <v>1698</v>
      </c>
    </row>
    <row r="121" spans="1:44" s="36" customFormat="1" ht="15" customHeight="1" x14ac:dyDescent="0.3">
      <c r="A121" s="6" t="s">
        <v>1481</v>
      </c>
      <c r="B121" s="1">
        <v>780</v>
      </c>
      <c r="C121" s="1" t="s">
        <v>1458</v>
      </c>
      <c r="D121" s="3">
        <v>674839647</v>
      </c>
      <c r="E121" s="1" t="s">
        <v>631</v>
      </c>
      <c r="F121" s="1" t="s">
        <v>682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/>
      <c r="AR121" t="s">
        <v>1698</v>
      </c>
    </row>
    <row r="122" spans="1:44" s="36" customFormat="1" ht="15" customHeight="1" x14ac:dyDescent="0.3">
      <c r="A122" s="84" t="s">
        <v>576</v>
      </c>
      <c r="B122" s="6">
        <v>198</v>
      </c>
      <c r="C122" s="1" t="s">
        <v>37</v>
      </c>
      <c r="D122" s="78"/>
      <c r="E122" s="21" t="s">
        <v>36</v>
      </c>
      <c r="F122" s="1" t="s">
        <v>1666</v>
      </c>
      <c r="G122" s="1"/>
      <c r="H122" s="1"/>
      <c r="I122" s="1"/>
      <c r="J122" s="1"/>
      <c r="K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>
        <v>2</v>
      </c>
      <c r="AH122" s="1">
        <v>600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/>
      <c r="AR122" t="s">
        <v>1698</v>
      </c>
    </row>
    <row r="123" spans="1:44" s="36" customFormat="1" ht="15" customHeight="1" x14ac:dyDescent="0.3">
      <c r="A123" s="85" t="s">
        <v>8</v>
      </c>
      <c r="B123" s="1">
        <v>700</v>
      </c>
      <c r="C123" s="1" t="s">
        <v>39</v>
      </c>
      <c r="D123" s="2">
        <v>674810245</v>
      </c>
      <c r="E123" s="21" t="s">
        <v>36</v>
      </c>
      <c r="F123" s="1" t="s">
        <v>38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/>
      <c r="AR123" t="s">
        <v>1698</v>
      </c>
    </row>
    <row r="124" spans="1:44" s="36" customFormat="1" ht="15" customHeight="1" x14ac:dyDescent="0.3">
      <c r="A124" s="85" t="s">
        <v>4</v>
      </c>
      <c r="B124" s="1">
        <v>50</v>
      </c>
      <c r="C124" s="1" t="s">
        <v>3</v>
      </c>
      <c r="D124" s="3">
        <v>971849867</v>
      </c>
      <c r="E124" s="21" t="s">
        <v>36</v>
      </c>
      <c r="F124" s="1" t="s">
        <v>1664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/>
      <c r="AR124" s="60"/>
    </row>
    <row r="125" spans="1:44" s="36" customFormat="1" ht="15" customHeight="1" x14ac:dyDescent="0.3">
      <c r="A125" s="85" t="s">
        <v>16</v>
      </c>
      <c r="B125" s="6">
        <v>500</v>
      </c>
      <c r="C125" s="1" t="s">
        <v>40</v>
      </c>
      <c r="D125" s="3">
        <v>988155679</v>
      </c>
      <c r="E125" s="21" t="s">
        <v>36</v>
      </c>
      <c r="F125" s="1" t="s">
        <v>41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t="s">
        <v>1698</v>
      </c>
    </row>
    <row r="126" spans="1:44" s="36" customFormat="1" ht="15" customHeight="1" x14ac:dyDescent="0.3">
      <c r="A126" s="85" t="s">
        <v>9</v>
      </c>
      <c r="B126" s="1">
        <v>1304</v>
      </c>
      <c r="C126" s="1" t="s">
        <v>82</v>
      </c>
      <c r="D126" s="3">
        <v>675587379</v>
      </c>
      <c r="E126" s="21" t="s">
        <v>36</v>
      </c>
      <c r="F126" s="1" t="s">
        <v>83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t="s">
        <v>1698</v>
      </c>
    </row>
    <row r="127" spans="1:44" s="36" customFormat="1" ht="15" customHeight="1" x14ac:dyDescent="0.3">
      <c r="A127" s="85" t="s">
        <v>53</v>
      </c>
      <c r="B127" s="1">
        <v>10</v>
      </c>
      <c r="C127" s="1" t="s">
        <v>52</v>
      </c>
      <c r="D127" s="3">
        <v>680016687</v>
      </c>
      <c r="E127" s="21" t="s">
        <v>36</v>
      </c>
      <c r="F127" s="1" t="s">
        <v>38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t="s">
        <v>1698</v>
      </c>
    </row>
    <row r="128" spans="1:44" s="36" customFormat="1" ht="15" customHeight="1" x14ac:dyDescent="0.3">
      <c r="A128" s="85" t="s">
        <v>10</v>
      </c>
      <c r="B128" s="17">
        <v>110</v>
      </c>
      <c r="C128" s="1" t="s">
        <v>5</v>
      </c>
      <c r="D128" s="3">
        <v>673480414</v>
      </c>
      <c r="E128" s="21" t="s">
        <v>36</v>
      </c>
      <c r="F128" s="1" t="s">
        <v>1664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t="s">
        <v>1698</v>
      </c>
    </row>
    <row r="129" spans="1:44" s="36" customFormat="1" ht="15" customHeight="1" x14ac:dyDescent="0.3">
      <c r="A129" s="85" t="s">
        <v>17</v>
      </c>
      <c r="B129" s="1">
        <v>3000</v>
      </c>
      <c r="C129" s="1" t="s">
        <v>56</v>
      </c>
      <c r="D129" s="3">
        <v>503163655</v>
      </c>
      <c r="E129" s="21" t="s">
        <v>36</v>
      </c>
      <c r="F129" s="1" t="s">
        <v>57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>
        <v>0</v>
      </c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t="s">
        <v>1698</v>
      </c>
    </row>
    <row r="130" spans="1:44" s="36" customFormat="1" ht="15" customHeight="1" x14ac:dyDescent="0.3">
      <c r="A130" s="6" t="s">
        <v>44</v>
      </c>
      <c r="B130" s="1">
        <v>4200</v>
      </c>
      <c r="C130" s="1" t="s">
        <v>2</v>
      </c>
      <c r="D130" s="3">
        <v>675185780</v>
      </c>
      <c r="E130" s="21" t="s">
        <v>36</v>
      </c>
      <c r="F130" s="1" t="s">
        <v>1664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>
        <v>0</v>
      </c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t="s">
        <v>1698</v>
      </c>
    </row>
    <row r="131" spans="1:44" s="36" customFormat="1" ht="15" customHeight="1" x14ac:dyDescent="0.3">
      <c r="A131" s="85" t="s">
        <v>14</v>
      </c>
      <c r="B131" s="1"/>
      <c r="C131" s="1" t="s">
        <v>15</v>
      </c>
      <c r="D131" s="3">
        <v>972729189</v>
      </c>
      <c r="E131" s="21" t="s">
        <v>36</v>
      </c>
      <c r="F131" s="1" t="s">
        <v>6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>
        <v>0</v>
      </c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t="s">
        <v>1698</v>
      </c>
    </row>
    <row r="132" spans="1:44" s="36" customFormat="1" ht="15" customHeight="1" x14ac:dyDescent="0.3">
      <c r="A132" s="84" t="s">
        <v>615</v>
      </c>
      <c r="B132" s="1">
        <v>374</v>
      </c>
      <c r="C132" s="17" t="s">
        <v>615</v>
      </c>
      <c r="D132" s="3">
        <v>673815256</v>
      </c>
      <c r="E132" s="21" t="s">
        <v>36</v>
      </c>
      <c r="F132" s="1" t="s">
        <v>107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>
        <v>0</v>
      </c>
      <c r="AI132" s="1"/>
      <c r="AJ132" s="1"/>
      <c r="AK132" s="1">
        <v>0</v>
      </c>
      <c r="AL132" s="1"/>
      <c r="AM132" s="1"/>
      <c r="AN132" s="1"/>
      <c r="AO132" s="1"/>
      <c r="AP132" s="1"/>
      <c r="AQ132" s="1"/>
      <c r="AR132" s="60"/>
    </row>
    <row r="133" spans="1:44" s="36" customFormat="1" ht="15" customHeight="1" x14ac:dyDescent="0.3">
      <c r="A133" s="85" t="s">
        <v>0</v>
      </c>
      <c r="B133" s="1"/>
      <c r="C133" s="1"/>
      <c r="D133" s="3">
        <v>676004817</v>
      </c>
      <c r="E133" s="21" t="s">
        <v>36</v>
      </c>
      <c r="F133" s="1" t="s">
        <v>43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>
        <v>0</v>
      </c>
      <c r="AI133" s="1"/>
      <c r="AJ133" s="1"/>
      <c r="AK133" s="1">
        <v>0</v>
      </c>
      <c r="AL133" s="1"/>
      <c r="AM133" s="1"/>
      <c r="AN133" s="1"/>
      <c r="AO133" s="1"/>
      <c r="AP133" s="1"/>
      <c r="AQ133" s="1"/>
      <c r="AR133" t="s">
        <v>1698</v>
      </c>
    </row>
    <row r="134" spans="1:44" ht="15" customHeight="1" x14ac:dyDescent="0.3">
      <c r="A134" s="6" t="s">
        <v>119</v>
      </c>
      <c r="B134" s="1">
        <v>537</v>
      </c>
      <c r="C134" s="1" t="s">
        <v>119</v>
      </c>
      <c r="D134" s="3">
        <v>974569077</v>
      </c>
      <c r="E134" s="21" t="s">
        <v>36</v>
      </c>
      <c r="F134" s="1" t="s">
        <v>102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>
        <v>0</v>
      </c>
      <c r="AI134" s="1"/>
      <c r="AJ134" s="1"/>
      <c r="AK134" s="1">
        <v>0</v>
      </c>
      <c r="AL134" s="1"/>
      <c r="AM134" s="1"/>
      <c r="AN134" s="1"/>
      <c r="AO134" s="1"/>
      <c r="AP134" s="1"/>
      <c r="AQ134" s="1"/>
    </row>
    <row r="135" spans="1:44" ht="15" customHeight="1" x14ac:dyDescent="0.3">
      <c r="A135" s="85" t="s">
        <v>48</v>
      </c>
      <c r="B135" s="67">
        <v>1160</v>
      </c>
      <c r="C135" s="1" t="s">
        <v>49</v>
      </c>
      <c r="D135" s="80">
        <v>975222139</v>
      </c>
      <c r="E135" s="21" t="s">
        <v>36</v>
      </c>
      <c r="F135" s="1" t="s">
        <v>48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>
        <v>0</v>
      </c>
      <c r="AI135" s="1"/>
      <c r="AJ135" s="1"/>
      <c r="AK135" s="1">
        <v>0</v>
      </c>
      <c r="AL135" s="1"/>
      <c r="AM135" s="1"/>
      <c r="AN135" s="1"/>
      <c r="AO135" s="1"/>
      <c r="AP135" s="1"/>
      <c r="AQ135" s="1"/>
      <c r="AR135" t="s">
        <v>1698</v>
      </c>
    </row>
    <row r="136" spans="1:44" ht="15" customHeight="1" x14ac:dyDescent="0.3">
      <c r="A136" s="85" t="s">
        <v>19</v>
      </c>
      <c r="B136" s="1">
        <v>312</v>
      </c>
      <c r="C136" s="1"/>
      <c r="D136" s="3">
        <v>674802175</v>
      </c>
      <c r="E136" s="69" t="s">
        <v>36</v>
      </c>
      <c r="F136" s="1" t="s">
        <v>41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>
        <v>0</v>
      </c>
      <c r="AI136" s="1"/>
      <c r="AJ136" s="1"/>
      <c r="AK136" s="1">
        <v>0</v>
      </c>
      <c r="AL136" s="1"/>
      <c r="AM136" s="1"/>
      <c r="AN136" s="1"/>
      <c r="AO136" s="1"/>
      <c r="AP136" s="1"/>
      <c r="AQ136" s="1"/>
      <c r="AR136" t="s">
        <v>1698</v>
      </c>
    </row>
    <row r="137" spans="1:44" ht="15" customHeight="1" x14ac:dyDescent="0.3">
      <c r="A137" s="85" t="s">
        <v>25</v>
      </c>
      <c r="B137" s="1">
        <v>800</v>
      </c>
      <c r="C137" s="1" t="s">
        <v>70</v>
      </c>
      <c r="D137" s="3">
        <v>675574840</v>
      </c>
      <c r="E137" s="69" t="s">
        <v>36</v>
      </c>
      <c r="F137" s="1" t="s">
        <v>1664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>
        <v>0</v>
      </c>
      <c r="AI137" s="1"/>
      <c r="AJ137" s="1"/>
      <c r="AK137" s="1">
        <v>0</v>
      </c>
      <c r="AL137" s="1"/>
      <c r="AM137" s="1"/>
      <c r="AN137" s="1"/>
      <c r="AO137" s="1"/>
      <c r="AP137" s="1"/>
      <c r="AQ137" s="1"/>
      <c r="AR137" t="s">
        <v>1698</v>
      </c>
    </row>
    <row r="138" spans="1:44" ht="15" customHeight="1" x14ac:dyDescent="0.3">
      <c r="A138" s="85" t="s">
        <v>22</v>
      </c>
      <c r="B138" s="1"/>
      <c r="C138" s="1"/>
      <c r="D138" s="3">
        <v>679803757</v>
      </c>
      <c r="E138" s="69" t="s">
        <v>36</v>
      </c>
      <c r="F138" s="1" t="s">
        <v>1664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>
        <v>0</v>
      </c>
      <c r="AI138" s="1"/>
      <c r="AJ138" s="1"/>
      <c r="AK138" s="1">
        <v>0</v>
      </c>
      <c r="AL138" s="1"/>
      <c r="AM138" s="1"/>
      <c r="AN138" s="1"/>
      <c r="AO138" s="1"/>
      <c r="AP138" s="1"/>
      <c r="AQ138" s="1"/>
    </row>
    <row r="139" spans="1:44" ht="15" customHeight="1" x14ac:dyDescent="0.3">
      <c r="A139" s="85" t="s">
        <v>549</v>
      </c>
      <c r="B139" s="1">
        <v>800</v>
      </c>
      <c r="C139" s="1"/>
      <c r="D139" s="3">
        <v>679959671</v>
      </c>
      <c r="E139" s="69" t="s">
        <v>36</v>
      </c>
      <c r="F139" s="1" t="s">
        <v>1664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>
        <v>0</v>
      </c>
      <c r="AI139" s="1"/>
      <c r="AJ139" s="1"/>
      <c r="AK139" s="1">
        <v>0</v>
      </c>
      <c r="AL139" s="1"/>
      <c r="AM139" s="1"/>
      <c r="AN139" s="1"/>
      <c r="AO139" s="1"/>
      <c r="AP139" s="1"/>
      <c r="AQ139" s="1"/>
    </row>
    <row r="140" spans="1:44" ht="15" customHeight="1" x14ac:dyDescent="0.3">
      <c r="A140" s="6" t="s">
        <v>92</v>
      </c>
      <c r="B140" s="1">
        <v>300</v>
      </c>
      <c r="C140" s="1" t="s">
        <v>91</v>
      </c>
      <c r="D140" s="3">
        <v>970809131</v>
      </c>
      <c r="E140" s="69" t="s">
        <v>36</v>
      </c>
      <c r="F140" s="1" t="s">
        <v>43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>
        <v>0</v>
      </c>
      <c r="AI140" s="1"/>
      <c r="AJ140" s="1"/>
      <c r="AK140" s="1">
        <v>0</v>
      </c>
      <c r="AL140" s="1"/>
      <c r="AM140" s="1"/>
      <c r="AN140" s="1"/>
      <c r="AO140" s="1"/>
      <c r="AP140" s="1"/>
      <c r="AQ140" s="1"/>
      <c r="AR140" t="s">
        <v>1698</v>
      </c>
    </row>
    <row r="141" spans="1:44" ht="15" customHeight="1" x14ac:dyDescent="0.3">
      <c r="A141" s="6" t="s">
        <v>125</v>
      </c>
      <c r="B141" s="1">
        <v>700</v>
      </c>
      <c r="C141" s="1" t="s">
        <v>125</v>
      </c>
      <c r="D141" s="81">
        <v>962320709</v>
      </c>
      <c r="E141" s="69" t="s">
        <v>36</v>
      </c>
      <c r="F141" s="1" t="s">
        <v>48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>
        <v>0</v>
      </c>
      <c r="AI141" s="1"/>
      <c r="AJ141" s="1"/>
      <c r="AK141" s="1">
        <v>0</v>
      </c>
      <c r="AL141" s="1"/>
      <c r="AM141" s="1"/>
      <c r="AN141" s="1"/>
      <c r="AO141" s="1"/>
      <c r="AP141" s="1"/>
      <c r="AQ141" s="1"/>
      <c r="AR141" t="s">
        <v>1698</v>
      </c>
    </row>
    <row r="142" spans="1:44" ht="15" customHeight="1" x14ac:dyDescent="0.3">
      <c r="A142" s="6" t="s">
        <v>1648</v>
      </c>
      <c r="B142" s="1"/>
      <c r="C142" s="1"/>
      <c r="D142" s="3">
        <v>973185639</v>
      </c>
      <c r="E142" s="2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>
        <v>0</v>
      </c>
      <c r="AI142" s="1"/>
      <c r="AJ142" s="1"/>
      <c r="AK142" s="1">
        <v>0</v>
      </c>
      <c r="AL142" s="1"/>
      <c r="AM142" s="1"/>
      <c r="AN142" s="1"/>
      <c r="AO142" s="1"/>
      <c r="AP142" s="1"/>
      <c r="AQ142" s="1"/>
      <c r="AR142" t="s">
        <v>1698</v>
      </c>
    </row>
    <row r="143" spans="1:4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4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</sheetData>
  <autoFilter ref="A1:AA142">
    <sortState ref="A3:AE145">
      <sortCondition sortBy="cellColor" ref="A1:A154" dxfId="0"/>
    </sortState>
  </autoFilter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V851"/>
  <sheetViews>
    <sheetView tabSelected="1" zoomScaleNormal="100" workbookViewId="0">
      <pane ySplit="1" topLeftCell="A2" activePane="bottomLeft" state="frozen"/>
      <selection pane="bottomLeft" activeCell="I544" sqref="I543:I544"/>
    </sheetView>
  </sheetViews>
  <sheetFormatPr defaultRowHeight="14.4" outlineLevelCol="2" x14ac:dyDescent="0.3"/>
  <cols>
    <col min="1" max="1" width="9.109375" style="142" customWidth="1"/>
    <col min="2" max="2" width="10.44140625" customWidth="1"/>
    <col min="3" max="3" width="28.33203125" customWidth="1"/>
    <col min="4" max="4" width="8.44140625" customWidth="1"/>
    <col min="5" max="5" width="10.109375" customWidth="1"/>
    <col min="6" max="6" width="42.88671875" customWidth="1" outlineLevel="1"/>
    <col min="7" max="7" width="13" customWidth="1" outlineLevel="1"/>
    <col min="8" max="8" width="20.5546875" customWidth="1" outlineLevel="2"/>
    <col min="9" max="9" width="13.5546875" customWidth="1" outlineLevel="2"/>
    <col min="10" max="10" width="10.33203125" customWidth="1" outlineLevel="2"/>
    <col min="11" max="11" width="20.33203125" customWidth="1" outlineLevel="1"/>
    <col min="12" max="12" width="5.6640625" customWidth="1"/>
    <col min="13" max="13" width="5.6640625" customWidth="1" outlineLevel="1"/>
    <col min="14" max="14" width="3.88671875" customWidth="1" outlineLevel="1"/>
    <col min="15" max="15" width="7.6640625" customWidth="1" outlineLevel="1"/>
    <col min="16" max="16" width="7.5546875" customWidth="1" outlineLevel="1"/>
    <col min="17" max="17" width="3.6640625" customWidth="1" outlineLevel="1"/>
    <col min="18" max="18" width="6.6640625" customWidth="1" outlineLevel="1"/>
    <col min="19" max="19" width="6.109375" customWidth="1" outlineLevel="1"/>
    <col min="20" max="20" width="4" customWidth="1" outlineLevel="1"/>
    <col min="21" max="22" width="7.6640625" customWidth="1" outlineLevel="1"/>
    <col min="23" max="23" width="5.5546875" customWidth="1" outlineLevel="1"/>
    <col min="24" max="25" width="6.44140625" customWidth="1" outlineLevel="1"/>
    <col min="26" max="26" width="3.6640625" customWidth="1" outlineLevel="1"/>
    <col min="27" max="28" width="6.44140625" customWidth="1" outlineLevel="1"/>
    <col min="29" max="29" width="4.33203125" customWidth="1" outlineLevel="1"/>
    <col min="30" max="32" width="6.44140625" customWidth="1" outlineLevel="1"/>
    <col min="33" max="33" width="8.44140625" customWidth="1" outlineLevel="1"/>
    <col min="34" max="34" width="7.6640625" customWidth="1" outlineLevel="1"/>
    <col min="35" max="35" width="5.5546875" customWidth="1" outlineLevel="1"/>
    <col min="36" max="36" width="6.44140625" customWidth="1" outlineLevel="1"/>
    <col min="37" max="37" width="7.6640625" customWidth="1" outlineLevel="1"/>
    <col min="38" max="38" width="5.5546875" customWidth="1" outlineLevel="1"/>
    <col min="39" max="42" width="6.44140625" customWidth="1" outlineLevel="1"/>
    <col min="43" max="43" width="10.44140625" customWidth="1"/>
  </cols>
  <sheetData>
    <row r="1" spans="1:48" ht="19.2" customHeight="1" x14ac:dyDescent="0.3">
      <c r="A1" s="141"/>
      <c r="B1" s="131" t="s">
        <v>28</v>
      </c>
      <c r="C1" s="54" t="s">
        <v>29</v>
      </c>
      <c r="D1" s="54" t="s">
        <v>1780</v>
      </c>
      <c r="E1" s="54" t="s">
        <v>1779</v>
      </c>
      <c r="F1" s="54" t="s">
        <v>30</v>
      </c>
      <c r="G1" s="54" t="s">
        <v>31</v>
      </c>
      <c r="H1" s="54" t="s">
        <v>32</v>
      </c>
      <c r="I1" s="54" t="s">
        <v>1781</v>
      </c>
      <c r="J1" s="54" t="s">
        <v>1739</v>
      </c>
      <c r="K1" s="54" t="s">
        <v>1782</v>
      </c>
      <c r="L1" s="65" t="s">
        <v>1706</v>
      </c>
      <c r="M1" s="45" t="s">
        <v>1653</v>
      </c>
      <c r="N1" s="45" t="s">
        <v>1656</v>
      </c>
      <c r="O1" s="45" t="s">
        <v>1655</v>
      </c>
      <c r="P1" s="46" t="s">
        <v>1654</v>
      </c>
      <c r="Q1" s="47" t="s">
        <v>1656</v>
      </c>
      <c r="R1" s="48" t="s">
        <v>1655</v>
      </c>
      <c r="S1" s="49" t="s">
        <v>1657</v>
      </c>
      <c r="T1" s="50" t="s">
        <v>1656</v>
      </c>
      <c r="U1" s="49" t="s">
        <v>1655</v>
      </c>
      <c r="V1" s="51" t="s">
        <v>1658</v>
      </c>
      <c r="W1" s="52" t="s">
        <v>1656</v>
      </c>
      <c r="X1" s="51" t="s">
        <v>1655</v>
      </c>
      <c r="Y1" s="57" t="s">
        <v>1678</v>
      </c>
      <c r="Z1" s="58" t="s">
        <v>1656</v>
      </c>
      <c r="AA1" s="59" t="s">
        <v>1655</v>
      </c>
      <c r="AB1" s="61" t="s">
        <v>1702</v>
      </c>
      <c r="AC1" s="62" t="s">
        <v>1656</v>
      </c>
      <c r="AD1" s="63" t="s">
        <v>1655</v>
      </c>
      <c r="AE1" s="61" t="s">
        <v>1701</v>
      </c>
      <c r="AF1" s="62" t="s">
        <v>1656</v>
      </c>
      <c r="AG1" s="63" t="s">
        <v>1655</v>
      </c>
      <c r="AH1" s="63" t="s">
        <v>1703</v>
      </c>
      <c r="AI1" s="62" t="s">
        <v>1656</v>
      </c>
      <c r="AJ1" s="63" t="s">
        <v>1655</v>
      </c>
      <c r="AK1" s="63" t="s">
        <v>1729</v>
      </c>
      <c r="AL1" s="62" t="s">
        <v>1656</v>
      </c>
      <c r="AM1" s="63" t="s">
        <v>1655</v>
      </c>
      <c r="AN1" s="63" t="s">
        <v>1731</v>
      </c>
      <c r="AO1" s="62" t="s">
        <v>1656</v>
      </c>
      <c r="AP1" s="63" t="s">
        <v>1655</v>
      </c>
      <c r="AQ1" s="53" t="s">
        <v>1659</v>
      </c>
      <c r="AR1" s="53" t="s">
        <v>1306</v>
      </c>
      <c r="AS1" s="53" t="s">
        <v>1660</v>
      </c>
      <c r="AT1" s="53" t="s">
        <v>1661</v>
      </c>
      <c r="AU1" s="53" t="s">
        <v>27</v>
      </c>
      <c r="AV1" s="53" t="s">
        <v>1662</v>
      </c>
    </row>
    <row r="2" spans="1:48" s="1" customFormat="1" ht="19.2" hidden="1" customHeight="1" x14ac:dyDescent="0.3">
      <c r="A2" s="101" t="s">
        <v>1728</v>
      </c>
      <c r="B2" s="132">
        <v>413133</v>
      </c>
      <c r="C2" s="108" t="s">
        <v>339</v>
      </c>
      <c r="D2" s="118">
        <v>1376</v>
      </c>
      <c r="E2" s="101">
        <f>D2-M2-P2-S2-V2-Y2</f>
        <v>1376</v>
      </c>
      <c r="F2" s="120" t="s">
        <v>340</v>
      </c>
      <c r="G2" s="92">
        <v>965061185</v>
      </c>
      <c r="H2" s="92" t="s">
        <v>341</v>
      </c>
      <c r="I2" s="92" t="s">
        <v>1738</v>
      </c>
      <c r="J2" s="92" t="s">
        <v>1668</v>
      </c>
      <c r="K2" s="110" t="s">
        <v>1659</v>
      </c>
      <c r="L2" s="9"/>
      <c r="M2" s="15"/>
      <c r="N2" s="1">
        <v>6</v>
      </c>
      <c r="O2" s="1">
        <f t="shared" ref="O2:O65" si="0">N2*M2</f>
        <v>0</v>
      </c>
      <c r="Q2" s="1">
        <v>5</v>
      </c>
      <c r="R2" s="1">
        <f t="shared" ref="R2:R65" si="1">P2*Q2</f>
        <v>0</v>
      </c>
      <c r="T2" s="1">
        <v>2</v>
      </c>
      <c r="U2" s="1">
        <f t="shared" ref="U2:U65" si="2">T2*S2</f>
        <v>0</v>
      </c>
      <c r="X2" s="1">
        <f t="shared" ref="X2:X65" si="3">W2*V2</f>
        <v>0</v>
      </c>
      <c r="AA2" s="1">
        <f t="shared" ref="AA2:AA65" si="4">Y2*Z2</f>
        <v>0</v>
      </c>
      <c r="AD2" s="1">
        <f t="shared" ref="AD2:AD65" si="5">AB2*AC2</f>
        <v>0</v>
      </c>
      <c r="AG2" s="1">
        <f t="shared" ref="AG2:AG33" si="6">AE2*AF2</f>
        <v>0</v>
      </c>
      <c r="AJ2" s="1">
        <f t="shared" ref="AJ2:AJ65" si="7">AI2*AH2</f>
        <v>0</v>
      </c>
      <c r="AM2" s="1">
        <f t="shared" ref="AM2:AM65" si="8">AL2*AK2</f>
        <v>0</v>
      </c>
      <c r="AP2" s="1">
        <f t="shared" ref="AP2:AP65" si="9">AO2*AN2</f>
        <v>0</v>
      </c>
      <c r="AR2" s="1">
        <v>25</v>
      </c>
      <c r="AT2" s="1">
        <v>120</v>
      </c>
      <c r="AU2" s="1">
        <f t="shared" ref="AU2" si="10">AR2+25</f>
        <v>50</v>
      </c>
      <c r="AV2" s="1">
        <f t="shared" ref="AV2" si="11">AR2+110</f>
        <v>135</v>
      </c>
    </row>
    <row r="3" spans="1:48" s="1" customFormat="1" ht="19.2" customHeight="1" x14ac:dyDescent="0.3">
      <c r="A3" s="101"/>
      <c r="B3" s="133">
        <v>32642791</v>
      </c>
      <c r="C3" s="112" t="s">
        <v>486</v>
      </c>
      <c r="D3" s="92">
        <v>20</v>
      </c>
      <c r="E3" s="101">
        <f>D3-M3-P3-S3-V3-Y3</f>
        <v>20</v>
      </c>
      <c r="F3" s="103" t="s">
        <v>487</v>
      </c>
      <c r="G3" s="92">
        <v>484531519</v>
      </c>
      <c r="H3" s="92"/>
      <c r="I3" s="92" t="s">
        <v>1783</v>
      </c>
      <c r="J3" s="92" t="s">
        <v>1668</v>
      </c>
      <c r="K3" s="110" t="s">
        <v>1659</v>
      </c>
      <c r="L3" s="9"/>
      <c r="M3" s="15"/>
      <c r="N3" s="1">
        <v>6</v>
      </c>
      <c r="O3" s="1">
        <f t="shared" si="0"/>
        <v>0</v>
      </c>
      <c r="Q3" s="1">
        <v>5</v>
      </c>
      <c r="R3" s="1">
        <f t="shared" si="1"/>
        <v>0</v>
      </c>
      <c r="T3" s="1">
        <v>2</v>
      </c>
      <c r="U3" s="1">
        <f t="shared" si="2"/>
        <v>0</v>
      </c>
      <c r="X3" s="1">
        <f t="shared" si="3"/>
        <v>0</v>
      </c>
      <c r="AA3" s="1">
        <f t="shared" si="4"/>
        <v>0</v>
      </c>
      <c r="AD3" s="1">
        <f t="shared" si="5"/>
        <v>0</v>
      </c>
      <c r="AG3" s="1">
        <f t="shared" si="6"/>
        <v>0</v>
      </c>
      <c r="AJ3" s="1">
        <f t="shared" si="7"/>
        <v>0</v>
      </c>
      <c r="AM3" s="1">
        <f t="shared" si="8"/>
        <v>0</v>
      </c>
      <c r="AP3" s="1">
        <f t="shared" si="9"/>
        <v>0</v>
      </c>
      <c r="AR3" s="1">
        <v>25</v>
      </c>
      <c r="AT3" s="1">
        <v>120</v>
      </c>
      <c r="AU3" s="1">
        <f t="shared" ref="AU3:AU18" si="12">AR3+25</f>
        <v>50</v>
      </c>
      <c r="AV3" s="1">
        <f t="shared" ref="AV3:AV18" si="13">AR3+110</f>
        <v>135</v>
      </c>
    </row>
    <row r="4" spans="1:48" s="1" customFormat="1" ht="19.2" customHeight="1" x14ac:dyDescent="0.3">
      <c r="A4" s="101"/>
      <c r="B4" s="133">
        <v>32888253</v>
      </c>
      <c r="C4" s="112" t="s">
        <v>488</v>
      </c>
      <c r="D4" s="92">
        <v>1400</v>
      </c>
      <c r="E4" s="101">
        <f>D4-M4-P4-S4-V4-Y4</f>
        <v>300</v>
      </c>
      <c r="F4" s="103" t="s">
        <v>489</v>
      </c>
      <c r="G4" s="92">
        <v>484531339</v>
      </c>
      <c r="H4" s="92"/>
      <c r="I4" s="92" t="s">
        <v>1783</v>
      </c>
      <c r="J4" s="92" t="s">
        <v>1668</v>
      </c>
      <c r="K4" s="110" t="s">
        <v>1659</v>
      </c>
      <c r="L4" s="9"/>
      <c r="M4" s="15">
        <v>150</v>
      </c>
      <c r="N4" s="1">
        <v>6</v>
      </c>
      <c r="O4" s="1">
        <f t="shared" si="0"/>
        <v>900</v>
      </c>
      <c r="P4" s="1">
        <v>550</v>
      </c>
      <c r="Q4" s="1">
        <v>5</v>
      </c>
      <c r="R4" s="1">
        <f t="shared" si="1"/>
        <v>2750</v>
      </c>
      <c r="S4" s="1">
        <v>400</v>
      </c>
      <c r="T4" s="1">
        <v>2</v>
      </c>
      <c r="U4" s="1">
        <f t="shared" si="2"/>
        <v>800</v>
      </c>
      <c r="X4" s="1">
        <f t="shared" si="3"/>
        <v>0</v>
      </c>
      <c r="AA4" s="1">
        <f t="shared" si="4"/>
        <v>0</v>
      </c>
      <c r="AD4" s="1">
        <f t="shared" si="5"/>
        <v>0</v>
      </c>
      <c r="AG4" s="1">
        <f t="shared" si="6"/>
        <v>0</v>
      </c>
      <c r="AJ4" s="1">
        <f t="shared" si="7"/>
        <v>0</v>
      </c>
      <c r="AM4" s="1">
        <f t="shared" si="8"/>
        <v>0</v>
      </c>
      <c r="AP4" s="1">
        <f t="shared" si="9"/>
        <v>0</v>
      </c>
      <c r="AR4" s="1">
        <v>25</v>
      </c>
      <c r="AT4" s="1">
        <v>120</v>
      </c>
      <c r="AU4" s="1">
        <f t="shared" si="12"/>
        <v>50</v>
      </c>
      <c r="AV4" s="1">
        <f t="shared" si="13"/>
        <v>135</v>
      </c>
    </row>
    <row r="5" spans="1:48" s="1" customFormat="1" ht="19.2" customHeight="1" x14ac:dyDescent="0.3">
      <c r="A5" s="101"/>
      <c r="B5" s="134">
        <v>22493931</v>
      </c>
      <c r="C5" s="92" t="s">
        <v>500</v>
      </c>
      <c r="D5" s="92">
        <v>34</v>
      </c>
      <c r="E5" s="101">
        <f>D5-M5-P5-S5-V5-Y5</f>
        <v>34</v>
      </c>
      <c r="F5" s="121" t="s">
        <v>501</v>
      </c>
      <c r="G5" s="92">
        <v>484522555</v>
      </c>
      <c r="H5" s="92"/>
      <c r="I5" s="92" t="s">
        <v>1783</v>
      </c>
      <c r="J5" s="92" t="s">
        <v>1668</v>
      </c>
      <c r="K5" s="110" t="s">
        <v>1659</v>
      </c>
      <c r="L5" s="9"/>
      <c r="M5" s="15"/>
      <c r="N5" s="1">
        <v>6</v>
      </c>
      <c r="O5" s="1">
        <f t="shared" si="0"/>
        <v>0</v>
      </c>
      <c r="Q5" s="1">
        <v>5</v>
      </c>
      <c r="R5" s="1">
        <f t="shared" si="1"/>
        <v>0</v>
      </c>
      <c r="T5" s="1">
        <v>2</v>
      </c>
      <c r="U5" s="1">
        <f t="shared" si="2"/>
        <v>0</v>
      </c>
      <c r="X5" s="1">
        <f t="shared" si="3"/>
        <v>0</v>
      </c>
      <c r="AA5" s="1">
        <f t="shared" si="4"/>
        <v>0</v>
      </c>
      <c r="AD5" s="1">
        <f t="shared" si="5"/>
        <v>0</v>
      </c>
      <c r="AG5" s="1">
        <f t="shared" si="6"/>
        <v>0</v>
      </c>
      <c r="AJ5" s="1">
        <f t="shared" si="7"/>
        <v>0</v>
      </c>
      <c r="AM5" s="1">
        <f t="shared" si="8"/>
        <v>0</v>
      </c>
      <c r="AP5" s="1">
        <f t="shared" si="9"/>
        <v>0</v>
      </c>
      <c r="AR5" s="1">
        <v>25</v>
      </c>
      <c r="AT5" s="1">
        <v>120</v>
      </c>
      <c r="AU5" s="1">
        <f t="shared" si="12"/>
        <v>50</v>
      </c>
      <c r="AV5" s="1">
        <f t="shared" si="13"/>
        <v>135</v>
      </c>
    </row>
    <row r="6" spans="1:48" s="1" customFormat="1" ht="19.2" customHeight="1" x14ac:dyDescent="0.3">
      <c r="A6" s="101"/>
      <c r="B6" s="134">
        <v>31165049</v>
      </c>
      <c r="C6" s="92" t="s">
        <v>509</v>
      </c>
      <c r="D6" s="92">
        <v>22</v>
      </c>
      <c r="E6" s="101">
        <f>D6-M6-P6-S6-V6-Y6</f>
        <v>22</v>
      </c>
      <c r="F6" s="121" t="s">
        <v>510</v>
      </c>
      <c r="G6" s="92">
        <v>484532128</v>
      </c>
      <c r="H6" s="92"/>
      <c r="I6" s="92" t="s">
        <v>1783</v>
      </c>
      <c r="J6" s="92" t="s">
        <v>1668</v>
      </c>
      <c r="K6" s="110" t="s">
        <v>1659</v>
      </c>
      <c r="L6" s="9"/>
      <c r="M6" s="15"/>
      <c r="N6" s="1">
        <v>6</v>
      </c>
      <c r="O6" s="1">
        <f t="shared" si="0"/>
        <v>0</v>
      </c>
      <c r="Q6" s="1">
        <v>5</v>
      </c>
      <c r="R6" s="1">
        <f t="shared" si="1"/>
        <v>0</v>
      </c>
      <c r="T6" s="1">
        <v>2</v>
      </c>
      <c r="U6" s="1">
        <f t="shared" si="2"/>
        <v>0</v>
      </c>
      <c r="X6" s="1">
        <f t="shared" si="3"/>
        <v>0</v>
      </c>
      <c r="AA6" s="1">
        <f t="shared" si="4"/>
        <v>0</v>
      </c>
      <c r="AD6" s="1">
        <f t="shared" si="5"/>
        <v>0</v>
      </c>
      <c r="AG6" s="1">
        <f t="shared" si="6"/>
        <v>0</v>
      </c>
      <c r="AJ6" s="1">
        <f t="shared" si="7"/>
        <v>0</v>
      </c>
      <c r="AM6" s="1">
        <f t="shared" si="8"/>
        <v>0</v>
      </c>
      <c r="AP6" s="1">
        <f t="shared" si="9"/>
        <v>0</v>
      </c>
      <c r="AR6" s="1">
        <v>25</v>
      </c>
      <c r="AT6" s="1">
        <v>120</v>
      </c>
      <c r="AU6" s="1">
        <f t="shared" si="12"/>
        <v>50</v>
      </c>
      <c r="AV6" s="1">
        <f t="shared" si="13"/>
        <v>135</v>
      </c>
    </row>
    <row r="7" spans="1:48" s="1" customFormat="1" ht="19.2" customHeight="1" x14ac:dyDescent="0.3">
      <c r="A7" s="101"/>
      <c r="B7" s="135">
        <v>33010272</v>
      </c>
      <c r="C7" s="92" t="s">
        <v>533</v>
      </c>
      <c r="D7" s="100">
        <v>35</v>
      </c>
      <c r="E7" s="101">
        <f>D7-M7-P7-S7-V7-Y7</f>
        <v>35</v>
      </c>
      <c r="F7" s="121" t="s">
        <v>534</v>
      </c>
      <c r="G7" s="92">
        <v>484532913</v>
      </c>
      <c r="H7" s="92"/>
      <c r="I7" s="92" t="s">
        <v>1783</v>
      </c>
      <c r="J7" s="92" t="s">
        <v>1668</v>
      </c>
      <c r="K7" s="110" t="s">
        <v>1659</v>
      </c>
      <c r="L7" s="9"/>
      <c r="M7" s="15"/>
      <c r="N7" s="1">
        <v>6</v>
      </c>
      <c r="O7" s="1">
        <f t="shared" si="0"/>
        <v>0</v>
      </c>
      <c r="Q7" s="1">
        <v>5</v>
      </c>
      <c r="R7" s="1">
        <f t="shared" si="1"/>
        <v>0</v>
      </c>
      <c r="T7" s="1">
        <v>2</v>
      </c>
      <c r="U7" s="1">
        <f t="shared" si="2"/>
        <v>0</v>
      </c>
      <c r="X7" s="1">
        <f t="shared" si="3"/>
        <v>0</v>
      </c>
      <c r="AA7" s="1">
        <f t="shared" si="4"/>
        <v>0</v>
      </c>
      <c r="AD7" s="1">
        <f t="shared" si="5"/>
        <v>0</v>
      </c>
      <c r="AG7" s="1">
        <f t="shared" si="6"/>
        <v>0</v>
      </c>
      <c r="AJ7" s="1">
        <f t="shared" si="7"/>
        <v>0</v>
      </c>
      <c r="AM7" s="1">
        <f t="shared" si="8"/>
        <v>0</v>
      </c>
      <c r="AP7" s="1">
        <f t="shared" si="9"/>
        <v>0</v>
      </c>
      <c r="AR7" s="1">
        <v>25</v>
      </c>
      <c r="AT7" s="1">
        <v>120</v>
      </c>
      <c r="AU7" s="1">
        <f t="shared" si="12"/>
        <v>50</v>
      </c>
      <c r="AV7" s="1">
        <f t="shared" si="13"/>
        <v>135</v>
      </c>
    </row>
    <row r="8" spans="1:48" s="1" customFormat="1" ht="19.2" customHeight="1" x14ac:dyDescent="0.3">
      <c r="A8" s="101"/>
      <c r="B8" s="134">
        <v>687008</v>
      </c>
      <c r="C8" s="92" t="s">
        <v>543</v>
      </c>
      <c r="D8" s="92"/>
      <c r="E8" s="101">
        <f>D8-M8-P8-S8-V8-Y8</f>
        <v>0</v>
      </c>
      <c r="F8" s="121" t="s">
        <v>544</v>
      </c>
      <c r="G8" s="92">
        <v>484531859</v>
      </c>
      <c r="H8" s="92"/>
      <c r="I8" s="92" t="s">
        <v>1783</v>
      </c>
      <c r="J8" s="92" t="s">
        <v>1668</v>
      </c>
      <c r="K8" s="110" t="s">
        <v>1659</v>
      </c>
      <c r="L8" s="9"/>
      <c r="M8" s="15"/>
      <c r="N8" s="1">
        <v>6</v>
      </c>
      <c r="O8" s="1">
        <f t="shared" si="0"/>
        <v>0</v>
      </c>
      <c r="Q8" s="1">
        <v>5</v>
      </c>
      <c r="R8" s="1">
        <f t="shared" si="1"/>
        <v>0</v>
      </c>
      <c r="T8" s="1">
        <v>2</v>
      </c>
      <c r="U8" s="1">
        <f t="shared" si="2"/>
        <v>0</v>
      </c>
      <c r="X8" s="1">
        <f t="shared" si="3"/>
        <v>0</v>
      </c>
      <c r="AA8" s="1">
        <f t="shared" si="4"/>
        <v>0</v>
      </c>
      <c r="AD8" s="1">
        <f t="shared" si="5"/>
        <v>0</v>
      </c>
      <c r="AG8" s="1">
        <f t="shared" si="6"/>
        <v>0</v>
      </c>
      <c r="AJ8" s="1">
        <f t="shared" si="7"/>
        <v>0</v>
      </c>
      <c r="AM8" s="1">
        <f t="shared" si="8"/>
        <v>0</v>
      </c>
      <c r="AP8" s="1">
        <f t="shared" si="9"/>
        <v>0</v>
      </c>
      <c r="AR8" s="1">
        <v>25</v>
      </c>
      <c r="AT8" s="1">
        <v>120</v>
      </c>
      <c r="AU8" s="1">
        <f t="shared" si="12"/>
        <v>50</v>
      </c>
      <c r="AV8" s="1">
        <f t="shared" si="13"/>
        <v>135</v>
      </c>
    </row>
    <row r="9" spans="1:48" s="1" customFormat="1" ht="19.2" customHeight="1" x14ac:dyDescent="0.3">
      <c r="A9" s="101"/>
      <c r="B9" s="136">
        <v>33624532</v>
      </c>
      <c r="C9" s="92" t="s">
        <v>559</v>
      </c>
      <c r="D9" s="92">
        <v>6</v>
      </c>
      <c r="E9" s="101">
        <f>D9-M9-P9-S9-V9-Y9</f>
        <v>6</v>
      </c>
      <c r="F9" s="121" t="s">
        <v>560</v>
      </c>
      <c r="G9" s="92">
        <v>484531945</v>
      </c>
      <c r="H9" s="92"/>
      <c r="I9" s="92" t="s">
        <v>1783</v>
      </c>
      <c r="J9" s="92" t="s">
        <v>1668</v>
      </c>
      <c r="K9" s="110" t="s">
        <v>1659</v>
      </c>
      <c r="L9" s="9"/>
      <c r="M9" s="15"/>
      <c r="N9" s="1">
        <v>6</v>
      </c>
      <c r="O9" s="1">
        <f t="shared" si="0"/>
        <v>0</v>
      </c>
      <c r="Q9" s="1">
        <v>5</v>
      </c>
      <c r="R9" s="1">
        <f t="shared" si="1"/>
        <v>0</v>
      </c>
      <c r="T9" s="1">
        <v>2</v>
      </c>
      <c r="U9" s="1">
        <f t="shared" si="2"/>
        <v>0</v>
      </c>
      <c r="X9" s="1">
        <f t="shared" si="3"/>
        <v>0</v>
      </c>
      <c r="AA9" s="1">
        <f t="shared" si="4"/>
        <v>0</v>
      </c>
      <c r="AD9" s="1">
        <f t="shared" si="5"/>
        <v>0</v>
      </c>
      <c r="AG9" s="1">
        <f t="shared" si="6"/>
        <v>0</v>
      </c>
      <c r="AJ9" s="1">
        <f t="shared" si="7"/>
        <v>0</v>
      </c>
      <c r="AM9" s="1">
        <f t="shared" si="8"/>
        <v>0</v>
      </c>
      <c r="AP9" s="1">
        <f t="shared" si="9"/>
        <v>0</v>
      </c>
      <c r="AR9" s="1">
        <v>25</v>
      </c>
      <c r="AT9" s="1">
        <v>120</v>
      </c>
      <c r="AU9" s="1">
        <f t="shared" si="12"/>
        <v>50</v>
      </c>
      <c r="AV9" s="1">
        <f t="shared" si="13"/>
        <v>135</v>
      </c>
    </row>
    <row r="10" spans="1:48" s="1" customFormat="1" ht="19.2" customHeight="1" x14ac:dyDescent="0.3">
      <c r="A10" s="101"/>
      <c r="B10" s="136">
        <v>31125451</v>
      </c>
      <c r="C10" s="92" t="s">
        <v>564</v>
      </c>
      <c r="D10" s="92"/>
      <c r="E10" s="101">
        <f>D10-M10-P10-S10-V10-Y10</f>
        <v>0</v>
      </c>
      <c r="F10" s="121" t="s">
        <v>381</v>
      </c>
      <c r="G10" s="92">
        <v>674831765</v>
      </c>
      <c r="H10" s="92"/>
      <c r="I10" s="92" t="s">
        <v>1783</v>
      </c>
      <c r="J10" s="92" t="s">
        <v>1668</v>
      </c>
      <c r="K10" s="110" t="s">
        <v>1659</v>
      </c>
      <c r="L10" s="9"/>
      <c r="M10" s="15"/>
      <c r="N10" s="1">
        <v>6</v>
      </c>
      <c r="O10" s="1">
        <f t="shared" si="0"/>
        <v>0</v>
      </c>
      <c r="Q10" s="1">
        <v>5</v>
      </c>
      <c r="R10" s="1">
        <f t="shared" si="1"/>
        <v>0</v>
      </c>
      <c r="T10" s="1">
        <v>2</v>
      </c>
      <c r="U10" s="1">
        <f t="shared" si="2"/>
        <v>0</v>
      </c>
      <c r="X10" s="1">
        <f t="shared" si="3"/>
        <v>0</v>
      </c>
      <c r="AA10" s="1">
        <f t="shared" si="4"/>
        <v>0</v>
      </c>
      <c r="AD10" s="1">
        <f t="shared" si="5"/>
        <v>0</v>
      </c>
      <c r="AG10" s="1">
        <f t="shared" si="6"/>
        <v>0</v>
      </c>
      <c r="AJ10" s="1">
        <f t="shared" si="7"/>
        <v>0</v>
      </c>
      <c r="AM10" s="1">
        <f t="shared" si="8"/>
        <v>0</v>
      </c>
      <c r="AP10" s="1">
        <f t="shared" si="9"/>
        <v>0</v>
      </c>
      <c r="AR10" s="1">
        <v>25</v>
      </c>
      <c r="AT10" s="1">
        <v>120</v>
      </c>
      <c r="AU10" s="1">
        <f t="shared" si="12"/>
        <v>50</v>
      </c>
      <c r="AV10" s="1">
        <f t="shared" si="13"/>
        <v>135</v>
      </c>
    </row>
    <row r="11" spans="1:48" s="1" customFormat="1" ht="19.2" customHeight="1" x14ac:dyDescent="0.3">
      <c r="A11" s="101"/>
      <c r="B11" s="136">
        <v>24766402</v>
      </c>
      <c r="C11" s="92" t="s">
        <v>567</v>
      </c>
      <c r="D11" s="92">
        <v>16</v>
      </c>
      <c r="E11" s="101">
        <f>D11-M11-P11-S11-V11-Y11</f>
        <v>16</v>
      </c>
      <c r="F11" s="121" t="s">
        <v>568</v>
      </c>
      <c r="G11" s="92">
        <v>484532593</v>
      </c>
      <c r="H11" s="92"/>
      <c r="I11" s="92" t="s">
        <v>1783</v>
      </c>
      <c r="J11" s="92" t="s">
        <v>1668</v>
      </c>
      <c r="K11" s="110" t="s">
        <v>1659</v>
      </c>
      <c r="L11" s="9"/>
      <c r="M11" s="15"/>
      <c r="N11" s="1">
        <v>6</v>
      </c>
      <c r="O11" s="1">
        <f t="shared" si="0"/>
        <v>0</v>
      </c>
      <c r="Q11" s="1">
        <v>5</v>
      </c>
      <c r="R11" s="1">
        <f t="shared" si="1"/>
        <v>0</v>
      </c>
      <c r="T11" s="1">
        <v>2</v>
      </c>
      <c r="U11" s="1">
        <f t="shared" si="2"/>
        <v>0</v>
      </c>
      <c r="X11" s="1">
        <f t="shared" si="3"/>
        <v>0</v>
      </c>
      <c r="AA11" s="1">
        <f t="shared" si="4"/>
        <v>0</v>
      </c>
      <c r="AD11" s="1">
        <f t="shared" si="5"/>
        <v>0</v>
      </c>
      <c r="AG11" s="1">
        <f t="shared" si="6"/>
        <v>0</v>
      </c>
      <c r="AJ11" s="1">
        <f t="shared" si="7"/>
        <v>0</v>
      </c>
      <c r="AM11" s="1">
        <f t="shared" si="8"/>
        <v>0</v>
      </c>
      <c r="AP11" s="1">
        <f t="shared" si="9"/>
        <v>0</v>
      </c>
      <c r="AR11" s="1">
        <v>25</v>
      </c>
      <c r="AT11" s="1">
        <v>120</v>
      </c>
      <c r="AU11" s="1">
        <f t="shared" si="12"/>
        <v>50</v>
      </c>
      <c r="AV11" s="1">
        <f t="shared" si="13"/>
        <v>135</v>
      </c>
    </row>
    <row r="12" spans="1:48" s="1" customFormat="1" ht="19.2" hidden="1" customHeight="1" x14ac:dyDescent="0.3">
      <c r="A12" s="101" t="s">
        <v>1728</v>
      </c>
      <c r="B12" s="132">
        <v>22495143</v>
      </c>
      <c r="C12" s="108" t="s">
        <v>398</v>
      </c>
      <c r="D12" s="118">
        <v>855</v>
      </c>
      <c r="E12" s="101">
        <f>D12-M12-P12-S12-V12-Y12</f>
        <v>267</v>
      </c>
      <c r="F12" s="120" t="s">
        <v>399</v>
      </c>
      <c r="G12" s="92">
        <v>972678284</v>
      </c>
      <c r="H12" s="92"/>
      <c r="I12" s="92" t="s">
        <v>1738</v>
      </c>
      <c r="J12" s="92" t="s">
        <v>1668</v>
      </c>
      <c r="K12" s="110" t="s">
        <v>1659</v>
      </c>
      <c r="L12" s="9"/>
      <c r="M12" s="15">
        <v>288</v>
      </c>
      <c r="N12" s="1">
        <v>6</v>
      </c>
      <c r="O12" s="1">
        <f t="shared" si="0"/>
        <v>1728</v>
      </c>
      <c r="P12" s="1">
        <v>180</v>
      </c>
      <c r="Q12" s="1">
        <v>5</v>
      </c>
      <c r="R12" s="1">
        <f t="shared" si="1"/>
        <v>900</v>
      </c>
      <c r="S12" s="1">
        <v>120</v>
      </c>
      <c r="T12" s="1">
        <v>2</v>
      </c>
      <c r="U12" s="1">
        <f t="shared" si="2"/>
        <v>240</v>
      </c>
      <c r="X12" s="1">
        <f t="shared" si="3"/>
        <v>0</v>
      </c>
      <c r="AA12" s="1">
        <f t="shared" si="4"/>
        <v>0</v>
      </c>
      <c r="AD12" s="1">
        <f t="shared" si="5"/>
        <v>0</v>
      </c>
      <c r="AG12" s="1">
        <f t="shared" si="6"/>
        <v>0</v>
      </c>
      <c r="AJ12" s="1">
        <f t="shared" si="7"/>
        <v>0</v>
      </c>
      <c r="AM12" s="1">
        <f t="shared" si="8"/>
        <v>0</v>
      </c>
      <c r="AP12" s="1">
        <f t="shared" si="9"/>
        <v>0</v>
      </c>
      <c r="AR12" s="1">
        <v>25</v>
      </c>
      <c r="AT12" s="1">
        <v>120</v>
      </c>
      <c r="AU12" s="1">
        <f t="shared" si="12"/>
        <v>50</v>
      </c>
      <c r="AV12" s="1">
        <f t="shared" si="13"/>
        <v>135</v>
      </c>
    </row>
    <row r="13" spans="1:48" s="1" customFormat="1" ht="19.2" customHeight="1" x14ac:dyDescent="0.3">
      <c r="A13" s="101"/>
      <c r="B13" s="136">
        <v>40834548</v>
      </c>
      <c r="C13" s="108" t="s">
        <v>588</v>
      </c>
      <c r="D13" s="92">
        <v>452</v>
      </c>
      <c r="E13" s="101">
        <f>D13-M13-P13-S13-V13-Y13</f>
        <v>-27</v>
      </c>
      <c r="F13" s="112"/>
      <c r="G13" s="92"/>
      <c r="H13" s="92"/>
      <c r="I13" s="92" t="s">
        <v>1783</v>
      </c>
      <c r="J13" s="92" t="s">
        <v>1668</v>
      </c>
      <c r="K13" s="110" t="s">
        <v>1659</v>
      </c>
      <c r="L13" s="10"/>
      <c r="M13" s="15">
        <v>188</v>
      </c>
      <c r="N13" s="1">
        <v>6</v>
      </c>
      <c r="O13" s="1">
        <f t="shared" si="0"/>
        <v>1128</v>
      </c>
      <c r="P13" s="1">
        <v>291</v>
      </c>
      <c r="Q13" s="1">
        <v>5</v>
      </c>
      <c r="R13" s="1">
        <f t="shared" si="1"/>
        <v>1455</v>
      </c>
      <c r="T13" s="1">
        <v>2</v>
      </c>
      <c r="U13" s="1">
        <f t="shared" si="2"/>
        <v>0</v>
      </c>
      <c r="X13" s="1">
        <f t="shared" si="3"/>
        <v>0</v>
      </c>
      <c r="AA13" s="1">
        <f t="shared" si="4"/>
        <v>0</v>
      </c>
      <c r="AD13" s="1">
        <f t="shared" si="5"/>
        <v>0</v>
      </c>
      <c r="AG13" s="1">
        <f t="shared" si="6"/>
        <v>0</v>
      </c>
      <c r="AJ13" s="1">
        <f t="shared" si="7"/>
        <v>0</v>
      </c>
      <c r="AM13" s="1">
        <f t="shared" si="8"/>
        <v>0</v>
      </c>
      <c r="AP13" s="1">
        <f t="shared" si="9"/>
        <v>0</v>
      </c>
      <c r="AR13" s="1">
        <v>25</v>
      </c>
      <c r="AT13" s="1">
        <v>120</v>
      </c>
      <c r="AU13" s="1">
        <f t="shared" si="12"/>
        <v>50</v>
      </c>
      <c r="AV13" s="1">
        <f t="shared" si="13"/>
        <v>135</v>
      </c>
    </row>
    <row r="14" spans="1:48" s="1" customFormat="1" ht="19.2" customHeight="1" x14ac:dyDescent="0.3">
      <c r="A14" s="101"/>
      <c r="B14" s="134">
        <v>38019091</v>
      </c>
      <c r="C14" s="108" t="s">
        <v>602</v>
      </c>
      <c r="D14" s="92">
        <v>182</v>
      </c>
      <c r="E14" s="101">
        <f>D14-M14-P14-S14-V14-Y14</f>
        <v>13.699999999999989</v>
      </c>
      <c r="F14" s="121" t="s">
        <v>603</v>
      </c>
      <c r="G14" s="92"/>
      <c r="H14" s="92"/>
      <c r="I14" s="92" t="s">
        <v>1783</v>
      </c>
      <c r="J14" s="92" t="s">
        <v>1668</v>
      </c>
      <c r="K14" s="110" t="s">
        <v>1659</v>
      </c>
      <c r="L14" s="9"/>
      <c r="M14" s="15"/>
      <c r="N14" s="1">
        <v>6</v>
      </c>
      <c r="O14" s="1">
        <f t="shared" si="0"/>
        <v>0</v>
      </c>
      <c r="P14" s="1">
        <v>168.3</v>
      </c>
      <c r="Q14" s="1">
        <v>5</v>
      </c>
      <c r="R14" s="1">
        <f t="shared" si="1"/>
        <v>841.5</v>
      </c>
      <c r="T14" s="1">
        <v>2</v>
      </c>
      <c r="U14" s="1">
        <f t="shared" si="2"/>
        <v>0</v>
      </c>
      <c r="X14" s="1">
        <f t="shared" si="3"/>
        <v>0</v>
      </c>
      <c r="AA14" s="1">
        <f t="shared" si="4"/>
        <v>0</v>
      </c>
      <c r="AD14" s="1">
        <f t="shared" si="5"/>
        <v>0</v>
      </c>
      <c r="AG14" s="1">
        <f t="shared" si="6"/>
        <v>0</v>
      </c>
      <c r="AJ14" s="1">
        <f t="shared" si="7"/>
        <v>0</v>
      </c>
      <c r="AM14" s="1">
        <f t="shared" si="8"/>
        <v>0</v>
      </c>
      <c r="AP14" s="1">
        <f t="shared" si="9"/>
        <v>0</v>
      </c>
      <c r="AR14" s="1">
        <v>25</v>
      </c>
      <c r="AT14" s="1">
        <v>120</v>
      </c>
      <c r="AU14" s="1">
        <f t="shared" si="12"/>
        <v>50</v>
      </c>
      <c r="AV14" s="1">
        <f t="shared" si="13"/>
        <v>135</v>
      </c>
    </row>
    <row r="15" spans="1:48" s="1" customFormat="1" ht="19.2" customHeight="1" x14ac:dyDescent="0.3">
      <c r="A15" s="101"/>
      <c r="B15" s="134">
        <v>38874356</v>
      </c>
      <c r="C15" s="92" t="s">
        <v>604</v>
      </c>
      <c r="D15" s="92">
        <v>240</v>
      </c>
      <c r="E15" s="101">
        <f>D15-M15-P15-S15-V15-Y15</f>
        <v>240</v>
      </c>
      <c r="F15" s="121" t="s">
        <v>605</v>
      </c>
      <c r="G15" s="92"/>
      <c r="H15" s="92"/>
      <c r="I15" s="92" t="s">
        <v>1783</v>
      </c>
      <c r="J15" s="92" t="s">
        <v>1668</v>
      </c>
      <c r="K15" s="110" t="s">
        <v>1659</v>
      </c>
      <c r="L15" s="9"/>
      <c r="M15" s="15"/>
      <c r="N15" s="1">
        <v>6</v>
      </c>
      <c r="O15" s="1">
        <f t="shared" si="0"/>
        <v>0</v>
      </c>
      <c r="Q15" s="1">
        <v>5</v>
      </c>
      <c r="R15" s="1">
        <f t="shared" si="1"/>
        <v>0</v>
      </c>
      <c r="T15" s="1">
        <v>2</v>
      </c>
      <c r="U15" s="1">
        <f t="shared" si="2"/>
        <v>0</v>
      </c>
      <c r="X15" s="1">
        <f t="shared" si="3"/>
        <v>0</v>
      </c>
      <c r="AA15" s="1">
        <f t="shared" si="4"/>
        <v>0</v>
      </c>
      <c r="AD15" s="1">
        <f t="shared" si="5"/>
        <v>0</v>
      </c>
      <c r="AG15" s="1">
        <f t="shared" si="6"/>
        <v>0</v>
      </c>
      <c r="AJ15" s="1">
        <f t="shared" si="7"/>
        <v>0</v>
      </c>
      <c r="AM15" s="1">
        <f t="shared" si="8"/>
        <v>0</v>
      </c>
      <c r="AP15" s="1">
        <f t="shared" si="9"/>
        <v>0</v>
      </c>
      <c r="AR15" s="1">
        <v>25</v>
      </c>
      <c r="AT15" s="1">
        <v>120</v>
      </c>
      <c r="AU15" s="1">
        <f t="shared" si="12"/>
        <v>50</v>
      </c>
      <c r="AV15" s="1">
        <f t="shared" si="13"/>
        <v>135</v>
      </c>
    </row>
    <row r="16" spans="1:48" s="1" customFormat="1" ht="19.2" customHeight="1" x14ac:dyDescent="0.3">
      <c r="A16" s="101"/>
      <c r="B16" s="134">
        <v>37706550</v>
      </c>
      <c r="C16" s="108" t="s">
        <v>608</v>
      </c>
      <c r="D16" s="92">
        <v>230</v>
      </c>
      <c r="E16" s="101">
        <f>D16-M16-P16-S16-V16-Y16</f>
        <v>230</v>
      </c>
      <c r="F16" s="121" t="s">
        <v>607</v>
      </c>
      <c r="G16" s="92"/>
      <c r="H16" s="92"/>
      <c r="I16" s="92" t="s">
        <v>1783</v>
      </c>
      <c r="J16" s="92" t="s">
        <v>1668</v>
      </c>
      <c r="K16" s="110" t="s">
        <v>1659</v>
      </c>
      <c r="L16" s="9"/>
      <c r="M16" s="15"/>
      <c r="N16" s="1">
        <v>6</v>
      </c>
      <c r="O16" s="1">
        <f t="shared" si="0"/>
        <v>0</v>
      </c>
      <c r="Q16" s="1">
        <v>5</v>
      </c>
      <c r="R16" s="1">
        <f t="shared" si="1"/>
        <v>0</v>
      </c>
      <c r="T16" s="1">
        <v>2</v>
      </c>
      <c r="U16" s="1">
        <f t="shared" si="2"/>
        <v>0</v>
      </c>
      <c r="X16" s="1">
        <f t="shared" si="3"/>
        <v>0</v>
      </c>
      <c r="AA16" s="1">
        <f t="shared" si="4"/>
        <v>0</v>
      </c>
      <c r="AD16" s="1">
        <f t="shared" si="5"/>
        <v>0</v>
      </c>
      <c r="AG16" s="1">
        <f t="shared" si="6"/>
        <v>0</v>
      </c>
      <c r="AJ16" s="1">
        <f t="shared" si="7"/>
        <v>0</v>
      </c>
      <c r="AM16" s="1">
        <f t="shared" si="8"/>
        <v>0</v>
      </c>
      <c r="AP16" s="1">
        <f t="shared" si="9"/>
        <v>0</v>
      </c>
      <c r="AR16" s="1">
        <v>25</v>
      </c>
      <c r="AT16" s="1">
        <v>120</v>
      </c>
      <c r="AU16" s="1">
        <f t="shared" si="12"/>
        <v>50</v>
      </c>
      <c r="AV16" s="1">
        <f t="shared" si="13"/>
        <v>135</v>
      </c>
    </row>
    <row r="17" spans="1:48" s="1" customFormat="1" ht="19.2" hidden="1" customHeight="1" x14ac:dyDescent="0.3">
      <c r="A17" s="105" t="s">
        <v>1728</v>
      </c>
      <c r="B17" s="136"/>
      <c r="C17" s="108" t="s">
        <v>581</v>
      </c>
      <c r="D17" s="92">
        <v>150</v>
      </c>
      <c r="E17" s="101">
        <f>D17-M17-P17-S17-V17-Y17</f>
        <v>150</v>
      </c>
      <c r="F17" s="112"/>
      <c r="G17" s="101">
        <v>972464133</v>
      </c>
      <c r="H17" s="92"/>
      <c r="I17" s="92" t="s">
        <v>1738</v>
      </c>
      <c r="J17" s="92" t="s">
        <v>1668</v>
      </c>
      <c r="K17" s="110" t="s">
        <v>1659</v>
      </c>
      <c r="L17" s="9"/>
      <c r="M17" s="15"/>
      <c r="N17" s="1">
        <v>6</v>
      </c>
      <c r="O17" s="1">
        <f t="shared" si="0"/>
        <v>0</v>
      </c>
      <c r="Q17" s="1">
        <v>5</v>
      </c>
      <c r="R17" s="1">
        <f t="shared" si="1"/>
        <v>0</v>
      </c>
      <c r="T17" s="1">
        <v>2</v>
      </c>
      <c r="U17" s="1">
        <f t="shared" si="2"/>
        <v>0</v>
      </c>
      <c r="X17" s="1">
        <f t="shared" si="3"/>
        <v>0</v>
      </c>
      <c r="AA17" s="1">
        <f t="shared" si="4"/>
        <v>0</v>
      </c>
      <c r="AD17" s="1">
        <f t="shared" si="5"/>
        <v>0</v>
      </c>
      <c r="AG17" s="1">
        <f t="shared" si="6"/>
        <v>0</v>
      </c>
      <c r="AJ17" s="1">
        <f t="shared" si="7"/>
        <v>0</v>
      </c>
      <c r="AM17" s="1">
        <f t="shared" si="8"/>
        <v>0</v>
      </c>
      <c r="AP17" s="1">
        <f t="shared" si="9"/>
        <v>0</v>
      </c>
      <c r="AR17" s="1">
        <v>25</v>
      </c>
      <c r="AT17" s="1">
        <v>120</v>
      </c>
      <c r="AU17" s="1">
        <f t="shared" si="12"/>
        <v>50</v>
      </c>
      <c r="AV17" s="1">
        <f t="shared" si="13"/>
        <v>135</v>
      </c>
    </row>
    <row r="18" spans="1:48" s="1" customFormat="1" ht="19.2" hidden="1" customHeight="1" x14ac:dyDescent="0.3">
      <c r="A18" s="101" t="s">
        <v>1733</v>
      </c>
      <c r="B18" s="133">
        <v>22493871</v>
      </c>
      <c r="C18" s="112" t="s">
        <v>452</v>
      </c>
      <c r="D18" s="92">
        <v>17</v>
      </c>
      <c r="E18" s="101">
        <f>D18-M18-P18-S18-V18-Y18</f>
        <v>0</v>
      </c>
      <c r="F18" s="103" t="s">
        <v>453</v>
      </c>
      <c r="G18" s="92">
        <v>677704735</v>
      </c>
      <c r="H18" s="92"/>
      <c r="I18" s="92" t="s">
        <v>1738</v>
      </c>
      <c r="J18" s="92" t="s">
        <v>1669</v>
      </c>
      <c r="K18" s="109" t="s">
        <v>235</v>
      </c>
      <c r="L18" s="17"/>
      <c r="M18" s="15">
        <v>17</v>
      </c>
      <c r="N18" s="1">
        <v>6</v>
      </c>
      <c r="O18" s="1">
        <f t="shared" si="0"/>
        <v>102</v>
      </c>
      <c r="Q18" s="1">
        <v>5</v>
      </c>
      <c r="R18" s="1">
        <f t="shared" si="1"/>
        <v>0</v>
      </c>
      <c r="T18" s="1">
        <v>2</v>
      </c>
      <c r="U18" s="1">
        <f t="shared" si="2"/>
        <v>0</v>
      </c>
      <c r="X18" s="1">
        <f t="shared" si="3"/>
        <v>0</v>
      </c>
      <c r="AA18" s="1">
        <f t="shared" si="4"/>
        <v>0</v>
      </c>
      <c r="AD18" s="1">
        <f t="shared" si="5"/>
        <v>0</v>
      </c>
      <c r="AG18" s="1">
        <f t="shared" si="6"/>
        <v>0</v>
      </c>
      <c r="AJ18" s="1">
        <f t="shared" si="7"/>
        <v>0</v>
      </c>
      <c r="AM18" s="1">
        <f t="shared" si="8"/>
        <v>0</v>
      </c>
      <c r="AP18" s="1">
        <f t="shared" si="9"/>
        <v>0</v>
      </c>
      <c r="AQ18" s="1">
        <v>35</v>
      </c>
      <c r="AR18" s="1">
        <v>50</v>
      </c>
      <c r="AS18" s="1">
        <v>25</v>
      </c>
      <c r="AU18" s="1">
        <f t="shared" si="12"/>
        <v>75</v>
      </c>
      <c r="AV18" s="1">
        <f t="shared" si="13"/>
        <v>160</v>
      </c>
    </row>
    <row r="19" spans="1:48" s="1" customFormat="1" ht="19.2" customHeight="1" x14ac:dyDescent="0.3">
      <c r="A19" s="101"/>
      <c r="B19" s="133">
        <v>22493842</v>
      </c>
      <c r="C19" s="112" t="s">
        <v>173</v>
      </c>
      <c r="D19" s="92">
        <v>4</v>
      </c>
      <c r="E19" s="101">
        <f>D19-M19-P19-S19-V19-Y19</f>
        <v>4</v>
      </c>
      <c r="F19" s="103" t="s">
        <v>479</v>
      </c>
      <c r="G19" s="92">
        <v>484535352</v>
      </c>
      <c r="H19" s="92"/>
      <c r="I19" s="92" t="s">
        <v>1783</v>
      </c>
      <c r="J19" s="92" t="s">
        <v>1668</v>
      </c>
      <c r="K19" s="109" t="s">
        <v>235</v>
      </c>
      <c r="L19" s="17"/>
      <c r="M19" s="15"/>
      <c r="N19" s="1">
        <v>6</v>
      </c>
      <c r="O19" s="1">
        <f t="shared" si="0"/>
        <v>0</v>
      </c>
      <c r="Q19" s="1">
        <v>5</v>
      </c>
      <c r="R19" s="1">
        <f t="shared" si="1"/>
        <v>0</v>
      </c>
      <c r="T19" s="1">
        <v>2</v>
      </c>
      <c r="U19" s="1">
        <f t="shared" si="2"/>
        <v>0</v>
      </c>
      <c r="X19" s="1">
        <f t="shared" si="3"/>
        <v>0</v>
      </c>
      <c r="AA19" s="1">
        <f t="shared" si="4"/>
        <v>0</v>
      </c>
      <c r="AD19" s="1">
        <f t="shared" si="5"/>
        <v>0</v>
      </c>
      <c r="AG19" s="1">
        <f t="shared" si="6"/>
        <v>0</v>
      </c>
      <c r="AJ19" s="1">
        <f t="shared" si="7"/>
        <v>0</v>
      </c>
      <c r="AM19" s="1">
        <f t="shared" si="8"/>
        <v>0</v>
      </c>
      <c r="AP19" s="1">
        <f t="shared" si="9"/>
        <v>0</v>
      </c>
      <c r="AQ19" s="1">
        <v>35</v>
      </c>
      <c r="AR19" s="1">
        <v>50</v>
      </c>
      <c r="AS19" s="1">
        <v>25</v>
      </c>
      <c r="AU19" s="1">
        <f t="shared" ref="AU19:AU21" si="14">AR19+25</f>
        <v>75</v>
      </c>
      <c r="AV19" s="1">
        <f t="shared" ref="AV19:AV21" si="15">AR19+110</f>
        <v>160</v>
      </c>
    </row>
    <row r="20" spans="1:48" s="1" customFormat="1" ht="19.2" customHeight="1" x14ac:dyDescent="0.3">
      <c r="A20" s="101"/>
      <c r="B20" s="134">
        <v>22493182</v>
      </c>
      <c r="C20" s="108" t="s">
        <v>527</v>
      </c>
      <c r="D20" s="92">
        <v>9</v>
      </c>
      <c r="E20" s="101">
        <f>D20-M20-P20-S20-V20-Y20</f>
        <v>9</v>
      </c>
      <c r="F20" s="121" t="s">
        <v>528</v>
      </c>
      <c r="G20" s="92">
        <v>484556145</v>
      </c>
      <c r="H20" s="92"/>
      <c r="I20" s="92" t="s">
        <v>1783</v>
      </c>
      <c r="J20" s="92" t="s">
        <v>1668</v>
      </c>
      <c r="K20" s="109" t="s">
        <v>235</v>
      </c>
      <c r="L20" s="17"/>
      <c r="M20" s="15"/>
      <c r="N20" s="1">
        <v>6</v>
      </c>
      <c r="O20" s="1">
        <f t="shared" si="0"/>
        <v>0</v>
      </c>
      <c r="Q20" s="1">
        <v>5</v>
      </c>
      <c r="R20" s="1">
        <f t="shared" si="1"/>
        <v>0</v>
      </c>
      <c r="T20" s="1">
        <v>2</v>
      </c>
      <c r="U20" s="1">
        <f t="shared" si="2"/>
        <v>0</v>
      </c>
      <c r="X20" s="1">
        <f t="shared" si="3"/>
        <v>0</v>
      </c>
      <c r="AA20" s="1">
        <f t="shared" si="4"/>
        <v>0</v>
      </c>
      <c r="AD20" s="1">
        <f t="shared" si="5"/>
        <v>0</v>
      </c>
      <c r="AG20" s="1">
        <f t="shared" si="6"/>
        <v>0</v>
      </c>
      <c r="AJ20" s="1">
        <f t="shared" si="7"/>
        <v>0</v>
      </c>
      <c r="AM20" s="1">
        <f t="shared" si="8"/>
        <v>0</v>
      </c>
      <c r="AP20" s="1">
        <f t="shared" si="9"/>
        <v>0</v>
      </c>
      <c r="AQ20" s="1">
        <v>35</v>
      </c>
      <c r="AR20" s="1">
        <v>50</v>
      </c>
      <c r="AS20" s="1">
        <v>25</v>
      </c>
      <c r="AU20" s="1">
        <f t="shared" si="14"/>
        <v>75</v>
      </c>
      <c r="AV20" s="1">
        <f t="shared" si="15"/>
        <v>160</v>
      </c>
    </row>
    <row r="21" spans="1:48" s="1" customFormat="1" ht="19.2" hidden="1" customHeight="1" x14ac:dyDescent="0.3">
      <c r="A21" s="101" t="s">
        <v>1728</v>
      </c>
      <c r="B21" s="136">
        <v>25427320</v>
      </c>
      <c r="C21" s="108" t="s">
        <v>371</v>
      </c>
      <c r="D21" s="118">
        <v>440</v>
      </c>
      <c r="E21" s="101">
        <f>D21-M21-P21-S21-V21-Y21</f>
        <v>440</v>
      </c>
      <c r="F21" s="112" t="s">
        <v>372</v>
      </c>
      <c r="G21" s="92">
        <v>977449660</v>
      </c>
      <c r="H21" s="92" t="s">
        <v>373</v>
      </c>
      <c r="I21" s="92" t="s">
        <v>1738</v>
      </c>
      <c r="J21" s="92" t="s">
        <v>1668</v>
      </c>
      <c r="K21" s="92" t="s">
        <v>1753</v>
      </c>
      <c r="L21" s="13"/>
      <c r="M21" s="15"/>
      <c r="N21" s="1">
        <v>6</v>
      </c>
      <c r="O21" s="1">
        <f t="shared" si="0"/>
        <v>0</v>
      </c>
      <c r="Q21" s="1">
        <v>5</v>
      </c>
      <c r="R21" s="1">
        <f t="shared" si="1"/>
        <v>0</v>
      </c>
      <c r="T21" s="1">
        <v>2</v>
      </c>
      <c r="U21" s="1">
        <f t="shared" si="2"/>
        <v>0</v>
      </c>
      <c r="X21" s="1">
        <f t="shared" si="3"/>
        <v>0</v>
      </c>
      <c r="AA21" s="1">
        <f t="shared" si="4"/>
        <v>0</v>
      </c>
      <c r="AD21" s="1">
        <f t="shared" si="5"/>
        <v>0</v>
      </c>
      <c r="AG21" s="1">
        <f t="shared" si="6"/>
        <v>0</v>
      </c>
      <c r="AJ21" s="1">
        <f t="shared" si="7"/>
        <v>0</v>
      </c>
      <c r="AM21" s="1">
        <f t="shared" si="8"/>
        <v>0</v>
      </c>
      <c r="AP21" s="1">
        <f t="shared" si="9"/>
        <v>0</v>
      </c>
      <c r="AQ21" s="1">
        <v>20</v>
      </c>
      <c r="AR21" s="1">
        <v>40</v>
      </c>
      <c r="AS21" s="1">
        <v>30</v>
      </c>
      <c r="AU21" s="1">
        <f t="shared" si="14"/>
        <v>65</v>
      </c>
      <c r="AV21" s="1">
        <f t="shared" si="15"/>
        <v>150</v>
      </c>
    </row>
    <row r="22" spans="1:48" s="1" customFormat="1" ht="19.2" hidden="1" customHeight="1" x14ac:dyDescent="0.3">
      <c r="A22" s="101" t="s">
        <v>1728</v>
      </c>
      <c r="B22" s="132">
        <v>33010288</v>
      </c>
      <c r="C22" s="108" t="s">
        <v>380</v>
      </c>
      <c r="D22" s="118">
        <v>325</v>
      </c>
      <c r="E22" s="101">
        <f>D22-M22-P22-S22-V22-Y22</f>
        <v>325</v>
      </c>
      <c r="F22" s="112" t="s">
        <v>381</v>
      </c>
      <c r="G22" s="92">
        <v>674831765</v>
      </c>
      <c r="H22" s="92" t="s">
        <v>382</v>
      </c>
      <c r="I22" s="92" t="s">
        <v>1738</v>
      </c>
      <c r="J22" s="92" t="s">
        <v>1668</v>
      </c>
      <c r="K22" s="92" t="s">
        <v>1753</v>
      </c>
      <c r="L22" s="9"/>
      <c r="M22" s="15"/>
      <c r="N22" s="1">
        <v>6</v>
      </c>
      <c r="O22" s="1">
        <f t="shared" si="0"/>
        <v>0</v>
      </c>
      <c r="Q22" s="1">
        <v>5</v>
      </c>
      <c r="R22" s="1">
        <f t="shared" si="1"/>
        <v>0</v>
      </c>
      <c r="T22" s="1">
        <v>2</v>
      </c>
      <c r="U22" s="1">
        <f t="shared" si="2"/>
        <v>0</v>
      </c>
      <c r="X22" s="1">
        <f t="shared" si="3"/>
        <v>0</v>
      </c>
      <c r="AA22" s="1">
        <f t="shared" si="4"/>
        <v>0</v>
      </c>
      <c r="AD22" s="1">
        <f t="shared" si="5"/>
        <v>0</v>
      </c>
      <c r="AG22" s="1">
        <f t="shared" si="6"/>
        <v>0</v>
      </c>
      <c r="AJ22" s="1">
        <f t="shared" si="7"/>
        <v>0</v>
      </c>
      <c r="AM22" s="1">
        <f t="shared" si="8"/>
        <v>0</v>
      </c>
      <c r="AP22" s="1">
        <f t="shared" si="9"/>
        <v>0</v>
      </c>
      <c r="AQ22" s="1">
        <v>20</v>
      </c>
      <c r="AR22" s="1">
        <v>40</v>
      </c>
      <c r="AS22" s="1">
        <v>30</v>
      </c>
      <c r="AU22" s="1">
        <f t="shared" ref="AU22:AU28" si="16">AR22+25</f>
        <v>65</v>
      </c>
      <c r="AV22" s="1">
        <f t="shared" ref="AV22:AV28" si="17">AR22+110</f>
        <v>150</v>
      </c>
    </row>
    <row r="23" spans="1:48" s="1" customFormat="1" ht="19.2" customHeight="1" x14ac:dyDescent="0.3">
      <c r="A23" s="101"/>
      <c r="B23" s="132">
        <v>32271909</v>
      </c>
      <c r="C23" s="108" t="s">
        <v>404</v>
      </c>
      <c r="D23" s="92">
        <v>22</v>
      </c>
      <c r="E23" s="101">
        <f>D23-M23-P23-S23-V23-Y23</f>
        <v>22</v>
      </c>
      <c r="F23" s="120" t="s">
        <v>405</v>
      </c>
      <c r="G23" s="92">
        <v>964051459</v>
      </c>
      <c r="H23" s="92"/>
      <c r="I23" s="92" t="s">
        <v>1783</v>
      </c>
      <c r="J23" s="92" t="s">
        <v>1668</v>
      </c>
      <c r="K23" s="92" t="s">
        <v>1753</v>
      </c>
      <c r="L23" s="9"/>
      <c r="M23" s="15"/>
      <c r="N23" s="1">
        <v>6</v>
      </c>
      <c r="O23" s="1">
        <f t="shared" si="0"/>
        <v>0</v>
      </c>
      <c r="Q23" s="1">
        <v>5</v>
      </c>
      <c r="R23" s="1">
        <f t="shared" si="1"/>
        <v>0</v>
      </c>
      <c r="T23" s="1">
        <v>2</v>
      </c>
      <c r="U23" s="1">
        <f t="shared" si="2"/>
        <v>0</v>
      </c>
      <c r="X23" s="1">
        <f t="shared" si="3"/>
        <v>0</v>
      </c>
      <c r="AA23" s="1">
        <f t="shared" si="4"/>
        <v>0</v>
      </c>
      <c r="AD23" s="1">
        <f t="shared" si="5"/>
        <v>0</v>
      </c>
      <c r="AG23" s="1">
        <f t="shared" si="6"/>
        <v>0</v>
      </c>
      <c r="AJ23" s="1">
        <f t="shared" si="7"/>
        <v>0</v>
      </c>
      <c r="AM23" s="1">
        <f t="shared" si="8"/>
        <v>0</v>
      </c>
      <c r="AP23" s="1">
        <f t="shared" si="9"/>
        <v>0</v>
      </c>
      <c r="AQ23" s="1">
        <v>20</v>
      </c>
      <c r="AR23" s="1">
        <v>40</v>
      </c>
      <c r="AS23" s="1">
        <v>30</v>
      </c>
      <c r="AU23" s="1">
        <f t="shared" si="16"/>
        <v>65</v>
      </c>
      <c r="AV23" s="1">
        <f t="shared" si="17"/>
        <v>150</v>
      </c>
    </row>
    <row r="24" spans="1:48" s="1" customFormat="1" ht="19.2" customHeight="1" x14ac:dyDescent="0.3">
      <c r="A24" s="101"/>
      <c r="B24" s="132">
        <v>33203028</v>
      </c>
      <c r="C24" s="108" t="s">
        <v>416</v>
      </c>
      <c r="D24" s="92">
        <v>100</v>
      </c>
      <c r="E24" s="101">
        <f>D24-M24-P24-S24-V24-Y24</f>
        <v>10</v>
      </c>
      <c r="F24" s="120" t="s">
        <v>417</v>
      </c>
      <c r="G24" s="92">
        <v>48556267</v>
      </c>
      <c r="H24" s="92"/>
      <c r="I24" s="92" t="s">
        <v>1783</v>
      </c>
      <c r="J24" s="92" t="s">
        <v>1668</v>
      </c>
      <c r="K24" s="92" t="s">
        <v>1753</v>
      </c>
      <c r="L24" s="9"/>
      <c r="M24" s="15">
        <v>40</v>
      </c>
      <c r="N24" s="1">
        <v>6</v>
      </c>
      <c r="O24" s="1">
        <f t="shared" si="0"/>
        <v>240</v>
      </c>
      <c r="P24" s="1">
        <v>50</v>
      </c>
      <c r="Q24" s="1">
        <v>5</v>
      </c>
      <c r="R24" s="1">
        <f t="shared" si="1"/>
        <v>250</v>
      </c>
      <c r="T24" s="1">
        <v>2</v>
      </c>
      <c r="U24" s="1">
        <f t="shared" si="2"/>
        <v>0</v>
      </c>
      <c r="X24" s="1">
        <f t="shared" si="3"/>
        <v>0</v>
      </c>
      <c r="AA24" s="1">
        <f t="shared" si="4"/>
        <v>0</v>
      </c>
      <c r="AD24" s="1">
        <f t="shared" si="5"/>
        <v>0</v>
      </c>
      <c r="AG24" s="1">
        <f t="shared" si="6"/>
        <v>0</v>
      </c>
      <c r="AJ24" s="1">
        <f t="shared" si="7"/>
        <v>0</v>
      </c>
      <c r="AM24" s="1">
        <f t="shared" si="8"/>
        <v>0</v>
      </c>
      <c r="AP24" s="1">
        <f t="shared" si="9"/>
        <v>0</v>
      </c>
      <c r="AQ24" s="1">
        <v>20</v>
      </c>
      <c r="AR24" s="1">
        <v>40</v>
      </c>
      <c r="AS24" s="1">
        <v>30</v>
      </c>
      <c r="AU24" s="1">
        <f t="shared" si="16"/>
        <v>65</v>
      </c>
      <c r="AV24" s="1">
        <f t="shared" si="17"/>
        <v>150</v>
      </c>
    </row>
    <row r="25" spans="1:48" s="1" customFormat="1" ht="19.2" customHeight="1" x14ac:dyDescent="0.3">
      <c r="A25" s="101"/>
      <c r="B25" s="135">
        <v>33624472</v>
      </c>
      <c r="C25" s="92" t="s">
        <v>537</v>
      </c>
      <c r="D25" s="92">
        <v>44</v>
      </c>
      <c r="E25" s="101">
        <f>D25-M25-P25-S25-V25-Y25</f>
        <v>44</v>
      </c>
      <c r="F25" s="121" t="s">
        <v>538</v>
      </c>
      <c r="G25" s="92">
        <v>484556295</v>
      </c>
      <c r="H25" s="92"/>
      <c r="I25" s="92" t="s">
        <v>1783</v>
      </c>
      <c r="J25" s="92" t="s">
        <v>1668</v>
      </c>
      <c r="K25" s="92" t="s">
        <v>1753</v>
      </c>
      <c r="L25" s="17"/>
      <c r="M25" s="15"/>
      <c r="N25" s="1">
        <v>6</v>
      </c>
      <c r="O25" s="1">
        <f t="shared" si="0"/>
        <v>0</v>
      </c>
      <c r="Q25" s="1">
        <v>5</v>
      </c>
      <c r="R25" s="1">
        <f t="shared" si="1"/>
        <v>0</v>
      </c>
      <c r="T25" s="1">
        <v>2</v>
      </c>
      <c r="U25" s="1">
        <f t="shared" si="2"/>
        <v>0</v>
      </c>
      <c r="X25" s="1">
        <f t="shared" si="3"/>
        <v>0</v>
      </c>
      <c r="AA25" s="1">
        <f t="shared" si="4"/>
        <v>0</v>
      </c>
      <c r="AD25" s="1">
        <f t="shared" si="5"/>
        <v>0</v>
      </c>
      <c r="AG25" s="1">
        <f t="shared" si="6"/>
        <v>0</v>
      </c>
      <c r="AJ25" s="1">
        <f t="shared" si="7"/>
        <v>0</v>
      </c>
      <c r="AM25" s="1">
        <f t="shared" si="8"/>
        <v>0</v>
      </c>
      <c r="AP25" s="1">
        <f t="shared" si="9"/>
        <v>0</v>
      </c>
      <c r="AQ25" s="1">
        <v>20</v>
      </c>
      <c r="AR25" s="1">
        <v>40</v>
      </c>
      <c r="AS25" s="1">
        <v>30</v>
      </c>
      <c r="AU25" s="1">
        <f t="shared" si="16"/>
        <v>65</v>
      </c>
      <c r="AV25" s="1">
        <f t="shared" si="17"/>
        <v>150</v>
      </c>
    </row>
    <row r="26" spans="1:48" s="1" customFormat="1" ht="19.2" customHeight="1" x14ac:dyDescent="0.3">
      <c r="A26" s="101"/>
      <c r="B26" s="132">
        <v>33624485</v>
      </c>
      <c r="C26" s="92" t="s">
        <v>549</v>
      </c>
      <c r="D26" s="92">
        <v>30</v>
      </c>
      <c r="E26" s="101">
        <f>D26-M26-P26-S26-V26-Y26</f>
        <v>30</v>
      </c>
      <c r="F26" s="121" t="s">
        <v>550</v>
      </c>
      <c r="G26" s="92">
        <v>484556265</v>
      </c>
      <c r="H26" s="92"/>
      <c r="I26" s="92" t="s">
        <v>1783</v>
      </c>
      <c r="J26" s="92" t="s">
        <v>1668</v>
      </c>
      <c r="K26" s="92" t="s">
        <v>1753</v>
      </c>
      <c r="L26" s="17"/>
      <c r="M26" s="15"/>
      <c r="N26" s="1">
        <v>6</v>
      </c>
      <c r="O26" s="1">
        <f t="shared" si="0"/>
        <v>0</v>
      </c>
      <c r="Q26" s="1">
        <v>5</v>
      </c>
      <c r="R26" s="1">
        <f t="shared" si="1"/>
        <v>0</v>
      </c>
      <c r="T26" s="1">
        <v>2</v>
      </c>
      <c r="U26" s="1">
        <f t="shared" si="2"/>
        <v>0</v>
      </c>
      <c r="X26" s="1">
        <f t="shared" si="3"/>
        <v>0</v>
      </c>
      <c r="AA26" s="1">
        <f t="shared" si="4"/>
        <v>0</v>
      </c>
      <c r="AD26" s="1">
        <f t="shared" si="5"/>
        <v>0</v>
      </c>
      <c r="AG26" s="1">
        <f t="shared" si="6"/>
        <v>0</v>
      </c>
      <c r="AJ26" s="1">
        <f t="shared" si="7"/>
        <v>0</v>
      </c>
      <c r="AM26" s="1">
        <f t="shared" si="8"/>
        <v>0</v>
      </c>
      <c r="AP26" s="1">
        <f t="shared" si="9"/>
        <v>0</v>
      </c>
      <c r="AQ26" s="1">
        <v>20</v>
      </c>
      <c r="AR26" s="1">
        <v>40</v>
      </c>
      <c r="AS26" s="1">
        <v>30</v>
      </c>
      <c r="AU26" s="1">
        <f t="shared" si="16"/>
        <v>65</v>
      </c>
      <c r="AV26" s="1">
        <f t="shared" si="17"/>
        <v>150</v>
      </c>
    </row>
    <row r="27" spans="1:48" s="1" customFormat="1" ht="19.2" hidden="1" customHeight="1" x14ac:dyDescent="0.3">
      <c r="A27" s="101" t="s">
        <v>1728</v>
      </c>
      <c r="B27" s="136">
        <v>31781763</v>
      </c>
      <c r="C27" s="108" t="s">
        <v>240</v>
      </c>
      <c r="D27" s="118">
        <v>15</v>
      </c>
      <c r="E27" s="101">
        <f>D27-M27-P27-S27-V27-Y27</f>
        <v>15</v>
      </c>
      <c r="F27" s="112" t="s">
        <v>383</v>
      </c>
      <c r="G27" s="128">
        <v>972488871</v>
      </c>
      <c r="H27" s="108"/>
      <c r="I27" s="92" t="s">
        <v>1738</v>
      </c>
      <c r="J27" s="92" t="s">
        <v>1668</v>
      </c>
      <c r="K27" s="92" t="s">
        <v>1753</v>
      </c>
      <c r="L27" s="12"/>
      <c r="M27" s="15"/>
      <c r="N27" s="1">
        <v>6</v>
      </c>
      <c r="O27" s="1">
        <f t="shared" si="0"/>
        <v>0</v>
      </c>
      <c r="Q27" s="1">
        <v>5</v>
      </c>
      <c r="R27" s="1">
        <f t="shared" si="1"/>
        <v>0</v>
      </c>
      <c r="T27" s="1">
        <v>2</v>
      </c>
      <c r="U27" s="1">
        <f t="shared" si="2"/>
        <v>0</v>
      </c>
      <c r="X27" s="1">
        <f t="shared" si="3"/>
        <v>0</v>
      </c>
      <c r="AA27" s="1">
        <f t="shared" si="4"/>
        <v>0</v>
      </c>
      <c r="AD27" s="1">
        <f t="shared" si="5"/>
        <v>0</v>
      </c>
      <c r="AG27" s="1">
        <f t="shared" si="6"/>
        <v>0</v>
      </c>
      <c r="AJ27" s="1">
        <f t="shared" si="7"/>
        <v>0</v>
      </c>
      <c r="AM27" s="1">
        <f t="shared" si="8"/>
        <v>0</v>
      </c>
      <c r="AP27" s="1">
        <f t="shared" si="9"/>
        <v>0</v>
      </c>
      <c r="AQ27" s="1">
        <v>20</v>
      </c>
      <c r="AR27" s="1">
        <v>40</v>
      </c>
      <c r="AS27" s="1">
        <v>30</v>
      </c>
      <c r="AU27" s="1">
        <f t="shared" si="16"/>
        <v>65</v>
      </c>
      <c r="AV27" s="1">
        <f t="shared" si="17"/>
        <v>150</v>
      </c>
    </row>
    <row r="28" spans="1:48" s="1" customFormat="1" ht="19.2" customHeight="1" x14ac:dyDescent="0.3">
      <c r="A28" s="101"/>
      <c r="B28" s="136">
        <v>24545081</v>
      </c>
      <c r="C28" s="108" t="s">
        <v>584</v>
      </c>
      <c r="D28" s="92">
        <v>312</v>
      </c>
      <c r="E28" s="101">
        <f>D28-M28-P28-S28-V28-Y28</f>
        <v>312</v>
      </c>
      <c r="F28" s="130" t="s">
        <v>667</v>
      </c>
      <c r="G28" s="101">
        <v>973004898</v>
      </c>
      <c r="H28" s="92"/>
      <c r="I28" s="92" t="s">
        <v>1783</v>
      </c>
      <c r="J28" s="92" t="s">
        <v>1668</v>
      </c>
      <c r="K28" s="92" t="s">
        <v>1753</v>
      </c>
      <c r="L28" s="17"/>
      <c r="M28" s="15"/>
      <c r="N28" s="1">
        <v>6</v>
      </c>
      <c r="O28" s="1">
        <f t="shared" si="0"/>
        <v>0</v>
      </c>
      <c r="Q28" s="1">
        <v>5</v>
      </c>
      <c r="R28" s="1">
        <f t="shared" si="1"/>
        <v>0</v>
      </c>
      <c r="T28" s="1">
        <v>2</v>
      </c>
      <c r="U28" s="1">
        <f t="shared" si="2"/>
        <v>0</v>
      </c>
      <c r="X28" s="1">
        <f t="shared" si="3"/>
        <v>0</v>
      </c>
      <c r="AA28" s="1">
        <f t="shared" si="4"/>
        <v>0</v>
      </c>
      <c r="AD28" s="1">
        <f t="shared" si="5"/>
        <v>0</v>
      </c>
      <c r="AG28" s="1">
        <f t="shared" si="6"/>
        <v>0</v>
      </c>
      <c r="AJ28" s="1">
        <f t="shared" si="7"/>
        <v>0</v>
      </c>
      <c r="AM28" s="1">
        <f t="shared" si="8"/>
        <v>0</v>
      </c>
      <c r="AP28" s="1">
        <f t="shared" si="9"/>
        <v>0</v>
      </c>
      <c r="AQ28" s="1">
        <v>20</v>
      </c>
      <c r="AR28" s="1">
        <v>40</v>
      </c>
      <c r="AS28" s="1">
        <v>30</v>
      </c>
      <c r="AU28" s="1">
        <f t="shared" si="16"/>
        <v>65</v>
      </c>
      <c r="AV28" s="1">
        <f t="shared" si="17"/>
        <v>150</v>
      </c>
    </row>
    <row r="29" spans="1:48" s="1" customFormat="1" ht="19.2" customHeight="1" x14ac:dyDescent="0.3">
      <c r="A29" s="101"/>
      <c r="B29" s="132">
        <v>32009355</v>
      </c>
      <c r="C29" s="108" t="s">
        <v>1709</v>
      </c>
      <c r="D29" s="118">
        <v>7176</v>
      </c>
      <c r="E29" s="101">
        <f>D29-M29-P29-S29-V29-Y29</f>
        <v>500</v>
      </c>
      <c r="F29" s="120" t="s">
        <v>349</v>
      </c>
      <c r="G29" s="101">
        <v>674842638</v>
      </c>
      <c r="H29" s="92" t="s">
        <v>350</v>
      </c>
      <c r="I29" s="92" t="s">
        <v>1783</v>
      </c>
      <c r="J29" s="92" t="s">
        <v>1669</v>
      </c>
      <c r="K29" s="110" t="s">
        <v>704</v>
      </c>
      <c r="L29" s="9"/>
      <c r="M29" s="15">
        <v>1800</v>
      </c>
      <c r="N29" s="1">
        <v>6</v>
      </c>
      <c r="O29" s="1">
        <f t="shared" si="0"/>
        <v>10800</v>
      </c>
      <c r="P29" s="1">
        <v>1400</v>
      </c>
      <c r="Q29" s="1">
        <v>5</v>
      </c>
      <c r="R29" s="1">
        <f t="shared" si="1"/>
        <v>7000</v>
      </c>
      <c r="S29" s="1">
        <v>900</v>
      </c>
      <c r="T29" s="1">
        <v>2</v>
      </c>
      <c r="U29" s="1">
        <f t="shared" si="2"/>
        <v>1800</v>
      </c>
      <c r="V29" s="1">
        <v>1900</v>
      </c>
      <c r="X29" s="1">
        <f t="shared" si="3"/>
        <v>0</v>
      </c>
      <c r="Y29" s="1">
        <v>676</v>
      </c>
      <c r="AA29" s="1">
        <f t="shared" si="4"/>
        <v>0</v>
      </c>
      <c r="AB29" s="1">
        <v>240</v>
      </c>
      <c r="AD29" s="1">
        <f t="shared" si="5"/>
        <v>0</v>
      </c>
      <c r="AE29" s="1">
        <v>200</v>
      </c>
      <c r="AG29" s="1">
        <f t="shared" si="6"/>
        <v>0</v>
      </c>
      <c r="AJ29" s="1">
        <f t="shared" si="7"/>
        <v>0</v>
      </c>
      <c r="AM29" s="1">
        <f t="shared" si="8"/>
        <v>0</v>
      </c>
      <c r="AP29" s="1">
        <f t="shared" si="9"/>
        <v>0</v>
      </c>
      <c r="AQ29" s="1">
        <v>20</v>
      </c>
      <c r="AR29" s="1">
        <v>40</v>
      </c>
      <c r="AS29" s="1">
        <v>64</v>
      </c>
      <c r="AT29" s="1">
        <v>90</v>
      </c>
      <c r="AU29" s="1">
        <v>70</v>
      </c>
      <c r="AV29" s="1">
        <v>156</v>
      </c>
    </row>
    <row r="30" spans="1:48" s="1" customFormat="1" ht="19.2" customHeight="1" x14ac:dyDescent="0.3">
      <c r="A30" s="101"/>
      <c r="B30" s="137">
        <v>22495344</v>
      </c>
      <c r="C30" s="108" t="s">
        <v>389</v>
      </c>
      <c r="D30" s="118">
        <v>10</v>
      </c>
      <c r="E30" s="101">
        <f>D30-M30-P30-S30-V30-Y30</f>
        <v>10</v>
      </c>
      <c r="F30" s="112" t="s">
        <v>390</v>
      </c>
      <c r="G30" s="108">
        <v>678703010</v>
      </c>
      <c r="H30" s="108"/>
      <c r="I30" s="92" t="s">
        <v>1783</v>
      </c>
      <c r="J30" s="92" t="s">
        <v>1669</v>
      </c>
      <c r="K30" s="110" t="s">
        <v>704</v>
      </c>
      <c r="L30" s="9"/>
      <c r="M30" s="15"/>
      <c r="N30" s="1">
        <v>6</v>
      </c>
      <c r="O30" s="1">
        <f t="shared" si="0"/>
        <v>0</v>
      </c>
      <c r="Q30" s="1">
        <v>5</v>
      </c>
      <c r="R30" s="1">
        <f t="shared" si="1"/>
        <v>0</v>
      </c>
      <c r="T30" s="1">
        <v>2</v>
      </c>
      <c r="U30" s="1">
        <f t="shared" si="2"/>
        <v>0</v>
      </c>
      <c r="X30" s="1">
        <f t="shared" si="3"/>
        <v>0</v>
      </c>
      <c r="AA30" s="1">
        <f t="shared" si="4"/>
        <v>0</v>
      </c>
      <c r="AD30" s="1">
        <f t="shared" si="5"/>
        <v>0</v>
      </c>
      <c r="AG30" s="1">
        <f t="shared" si="6"/>
        <v>0</v>
      </c>
      <c r="AJ30" s="1">
        <f t="shared" si="7"/>
        <v>0</v>
      </c>
      <c r="AM30" s="1">
        <f t="shared" si="8"/>
        <v>0</v>
      </c>
      <c r="AP30" s="1">
        <f t="shared" si="9"/>
        <v>0</v>
      </c>
      <c r="AQ30" s="1">
        <v>20</v>
      </c>
      <c r="AR30" s="1">
        <v>40</v>
      </c>
      <c r="AS30" s="1">
        <v>64</v>
      </c>
      <c r="AT30" s="1">
        <v>90</v>
      </c>
      <c r="AU30" s="1">
        <v>70</v>
      </c>
      <c r="AV30" s="1">
        <v>156</v>
      </c>
    </row>
    <row r="31" spans="1:48" s="1" customFormat="1" ht="19.2" customHeight="1" x14ac:dyDescent="0.3">
      <c r="A31" s="101"/>
      <c r="B31" s="132">
        <v>34922395</v>
      </c>
      <c r="C31" s="108" t="s">
        <v>589</v>
      </c>
      <c r="D31" s="118">
        <v>3596</v>
      </c>
      <c r="E31" s="101">
        <f>D31-M31-P31-S31-V31-Y31</f>
        <v>250</v>
      </c>
      <c r="F31" s="120" t="s">
        <v>393</v>
      </c>
      <c r="G31" s="92">
        <v>484536041</v>
      </c>
      <c r="H31" s="92"/>
      <c r="I31" s="92" t="s">
        <v>1783</v>
      </c>
      <c r="J31" s="92" t="s">
        <v>1669</v>
      </c>
      <c r="K31" s="110" t="s">
        <v>704</v>
      </c>
      <c r="L31" s="9"/>
      <c r="M31" s="15">
        <v>910</v>
      </c>
      <c r="N31" s="1">
        <v>6</v>
      </c>
      <c r="O31" s="1">
        <f t="shared" si="0"/>
        <v>5460</v>
      </c>
      <c r="P31" s="1">
        <v>700</v>
      </c>
      <c r="Q31" s="1">
        <v>5</v>
      </c>
      <c r="R31" s="1">
        <f t="shared" si="1"/>
        <v>3500</v>
      </c>
      <c r="S31" s="1">
        <v>380</v>
      </c>
      <c r="T31" s="1">
        <v>2</v>
      </c>
      <c r="U31" s="1">
        <f t="shared" si="2"/>
        <v>760</v>
      </c>
      <c r="V31" s="1">
        <v>900</v>
      </c>
      <c r="X31" s="1">
        <f t="shared" si="3"/>
        <v>0</v>
      </c>
      <c r="Y31" s="1">
        <v>456</v>
      </c>
      <c r="AA31" s="1">
        <f t="shared" si="4"/>
        <v>0</v>
      </c>
      <c r="AB31" s="1">
        <v>100</v>
      </c>
      <c r="AD31" s="1">
        <f t="shared" si="5"/>
        <v>0</v>
      </c>
      <c r="AE31" s="1">
        <v>150</v>
      </c>
      <c r="AG31" s="1">
        <f t="shared" si="6"/>
        <v>0</v>
      </c>
      <c r="AJ31" s="1">
        <f t="shared" si="7"/>
        <v>0</v>
      </c>
      <c r="AM31" s="1">
        <f t="shared" si="8"/>
        <v>0</v>
      </c>
      <c r="AP31" s="1">
        <f t="shared" si="9"/>
        <v>0</v>
      </c>
      <c r="AQ31" s="1">
        <v>20</v>
      </c>
      <c r="AR31" s="1">
        <v>40</v>
      </c>
      <c r="AS31" s="1">
        <v>64</v>
      </c>
      <c r="AT31" s="1">
        <v>90</v>
      </c>
      <c r="AU31" s="1">
        <v>70</v>
      </c>
      <c r="AV31" s="1">
        <v>156</v>
      </c>
    </row>
    <row r="32" spans="1:48" s="1" customFormat="1" ht="19.2" hidden="1" customHeight="1" x14ac:dyDescent="0.3">
      <c r="A32" s="101" t="s">
        <v>1728</v>
      </c>
      <c r="B32" s="132">
        <v>31781742</v>
      </c>
      <c r="C32" s="108" t="s">
        <v>425</v>
      </c>
      <c r="D32" s="92">
        <v>20</v>
      </c>
      <c r="E32" s="101">
        <f>D32-M32-P32-S32-V32-Y32</f>
        <v>20</v>
      </c>
      <c r="F32" s="120" t="s">
        <v>426</v>
      </c>
      <c r="G32" s="92">
        <v>675847449</v>
      </c>
      <c r="H32" s="92"/>
      <c r="I32" s="92" t="s">
        <v>1738</v>
      </c>
      <c r="J32" s="92" t="s">
        <v>1669</v>
      </c>
      <c r="K32" s="110" t="s">
        <v>704</v>
      </c>
      <c r="L32" s="9"/>
      <c r="M32" s="15"/>
      <c r="N32" s="1">
        <v>6</v>
      </c>
      <c r="O32" s="1">
        <f t="shared" si="0"/>
        <v>0</v>
      </c>
      <c r="Q32" s="1">
        <v>5</v>
      </c>
      <c r="R32" s="1">
        <f t="shared" si="1"/>
        <v>0</v>
      </c>
      <c r="T32" s="1">
        <v>2</v>
      </c>
      <c r="U32" s="1">
        <f t="shared" si="2"/>
        <v>0</v>
      </c>
      <c r="X32" s="1">
        <f t="shared" si="3"/>
        <v>0</v>
      </c>
      <c r="AA32" s="1">
        <f t="shared" si="4"/>
        <v>0</v>
      </c>
      <c r="AD32" s="1">
        <f t="shared" si="5"/>
        <v>0</v>
      </c>
      <c r="AG32" s="1">
        <f t="shared" si="6"/>
        <v>0</v>
      </c>
      <c r="AJ32" s="1">
        <f t="shared" si="7"/>
        <v>0</v>
      </c>
      <c r="AM32" s="1">
        <f t="shared" si="8"/>
        <v>0</v>
      </c>
      <c r="AP32" s="1">
        <f t="shared" si="9"/>
        <v>0</v>
      </c>
      <c r="AQ32" s="1">
        <v>20</v>
      </c>
      <c r="AR32" s="1">
        <v>40</v>
      </c>
      <c r="AS32" s="1">
        <v>64</v>
      </c>
      <c r="AT32" s="1">
        <v>90</v>
      </c>
      <c r="AU32" s="1">
        <v>70</v>
      </c>
      <c r="AV32" s="1">
        <v>156</v>
      </c>
    </row>
    <row r="33" spans="1:48" s="1" customFormat="1" ht="19.2" customHeight="1" x14ac:dyDescent="0.3">
      <c r="A33" s="101"/>
      <c r="B33" s="133">
        <v>36027645</v>
      </c>
      <c r="C33" s="112" t="s">
        <v>445</v>
      </c>
      <c r="D33" s="92"/>
      <c r="E33" s="101">
        <f>D33-M33-P33-S33-V33-Y33</f>
        <v>0</v>
      </c>
      <c r="F33" s="103" t="s">
        <v>446</v>
      </c>
      <c r="G33" s="92">
        <v>674542957</v>
      </c>
      <c r="H33" s="92"/>
      <c r="I33" s="92" t="s">
        <v>1783</v>
      </c>
      <c r="J33" s="92" t="s">
        <v>1669</v>
      </c>
      <c r="K33" s="110" t="s">
        <v>704</v>
      </c>
      <c r="L33" s="9"/>
      <c r="M33" s="15"/>
      <c r="N33" s="1">
        <v>6</v>
      </c>
      <c r="O33" s="1">
        <f t="shared" si="0"/>
        <v>0</v>
      </c>
      <c r="Q33" s="1">
        <v>5</v>
      </c>
      <c r="R33" s="1">
        <f t="shared" si="1"/>
        <v>0</v>
      </c>
      <c r="T33" s="1">
        <v>2</v>
      </c>
      <c r="U33" s="1">
        <f t="shared" si="2"/>
        <v>0</v>
      </c>
      <c r="X33" s="1">
        <f t="shared" si="3"/>
        <v>0</v>
      </c>
      <c r="AA33" s="1">
        <f t="shared" si="4"/>
        <v>0</v>
      </c>
      <c r="AD33" s="1">
        <f t="shared" si="5"/>
        <v>0</v>
      </c>
      <c r="AG33" s="1">
        <f t="shared" si="6"/>
        <v>0</v>
      </c>
      <c r="AJ33" s="1">
        <f t="shared" si="7"/>
        <v>0</v>
      </c>
      <c r="AM33" s="1">
        <f t="shared" si="8"/>
        <v>0</v>
      </c>
      <c r="AP33" s="1">
        <f t="shared" si="9"/>
        <v>0</v>
      </c>
      <c r="AQ33" s="1">
        <v>20</v>
      </c>
      <c r="AR33" s="1">
        <v>40</v>
      </c>
      <c r="AS33" s="1">
        <v>64</v>
      </c>
      <c r="AT33" s="1">
        <v>90</v>
      </c>
      <c r="AU33" s="1">
        <v>70</v>
      </c>
      <c r="AV33" s="1">
        <v>156</v>
      </c>
    </row>
    <row r="34" spans="1:48" s="1" customFormat="1" ht="19.2" customHeight="1" x14ac:dyDescent="0.3">
      <c r="A34" s="101"/>
      <c r="B34" s="133">
        <v>36027619</v>
      </c>
      <c r="C34" s="112" t="s">
        <v>454</v>
      </c>
      <c r="D34" s="92"/>
      <c r="E34" s="101">
        <f>D34-M34-P34-S34-V34-Y34</f>
        <v>0</v>
      </c>
      <c r="F34" s="103" t="s">
        <v>455</v>
      </c>
      <c r="G34" s="92">
        <v>674846849</v>
      </c>
      <c r="H34" s="92"/>
      <c r="I34" s="92" t="s">
        <v>1783</v>
      </c>
      <c r="J34" s="92" t="s">
        <v>1669</v>
      </c>
      <c r="K34" s="110" t="s">
        <v>704</v>
      </c>
      <c r="L34" s="9"/>
      <c r="M34" s="15"/>
      <c r="N34" s="1">
        <v>6</v>
      </c>
      <c r="O34" s="1">
        <f t="shared" si="0"/>
        <v>0</v>
      </c>
      <c r="Q34" s="1">
        <v>5</v>
      </c>
      <c r="R34" s="1">
        <f t="shared" si="1"/>
        <v>0</v>
      </c>
      <c r="T34" s="1">
        <v>2</v>
      </c>
      <c r="U34" s="1">
        <f t="shared" si="2"/>
        <v>0</v>
      </c>
      <c r="X34" s="1">
        <f t="shared" si="3"/>
        <v>0</v>
      </c>
      <c r="AA34" s="1">
        <f t="shared" si="4"/>
        <v>0</v>
      </c>
      <c r="AD34" s="1">
        <f t="shared" si="5"/>
        <v>0</v>
      </c>
      <c r="AG34" s="1">
        <f t="shared" ref="AG34:AG65" si="18">AE34*AF34</f>
        <v>0</v>
      </c>
      <c r="AJ34" s="1">
        <f t="shared" si="7"/>
        <v>0</v>
      </c>
      <c r="AM34" s="1">
        <f t="shared" si="8"/>
        <v>0</v>
      </c>
      <c r="AP34" s="1">
        <f t="shared" si="9"/>
        <v>0</v>
      </c>
      <c r="AQ34" s="1">
        <v>20</v>
      </c>
      <c r="AR34" s="1">
        <v>40</v>
      </c>
      <c r="AS34" s="1">
        <v>64</v>
      </c>
      <c r="AT34" s="1">
        <v>90</v>
      </c>
      <c r="AU34" s="1">
        <v>70</v>
      </c>
      <c r="AV34" s="1">
        <v>156</v>
      </c>
    </row>
    <row r="35" spans="1:48" s="1" customFormat="1" ht="19.2" customHeight="1" x14ac:dyDescent="0.3">
      <c r="A35" s="101"/>
      <c r="B35" s="133">
        <v>36605769</v>
      </c>
      <c r="C35" s="112" t="s">
        <v>469</v>
      </c>
      <c r="D35" s="92">
        <v>50</v>
      </c>
      <c r="E35" s="101">
        <f>D35-M35-P35-S35-V35-Y35</f>
        <v>50</v>
      </c>
      <c r="F35" s="103" t="s">
        <v>470</v>
      </c>
      <c r="G35" s="92">
        <v>484565135</v>
      </c>
      <c r="H35" s="92"/>
      <c r="I35" s="92" t="s">
        <v>1783</v>
      </c>
      <c r="J35" s="92" t="s">
        <v>1669</v>
      </c>
      <c r="K35" s="110" t="s">
        <v>704</v>
      </c>
      <c r="L35" s="9"/>
      <c r="M35" s="15"/>
      <c r="N35" s="1">
        <v>6</v>
      </c>
      <c r="O35" s="1">
        <f t="shared" si="0"/>
        <v>0</v>
      </c>
      <c r="Q35" s="1">
        <v>5</v>
      </c>
      <c r="R35" s="1">
        <f t="shared" si="1"/>
        <v>0</v>
      </c>
      <c r="T35" s="1">
        <v>2</v>
      </c>
      <c r="U35" s="1">
        <f t="shared" si="2"/>
        <v>0</v>
      </c>
      <c r="X35" s="1">
        <f t="shared" si="3"/>
        <v>0</v>
      </c>
      <c r="AA35" s="1">
        <f t="shared" si="4"/>
        <v>0</v>
      </c>
      <c r="AD35" s="1">
        <f t="shared" si="5"/>
        <v>0</v>
      </c>
      <c r="AG35" s="1">
        <f t="shared" si="18"/>
        <v>0</v>
      </c>
      <c r="AJ35" s="1">
        <f t="shared" si="7"/>
        <v>0</v>
      </c>
      <c r="AM35" s="1">
        <f t="shared" si="8"/>
        <v>0</v>
      </c>
      <c r="AP35" s="1">
        <f t="shared" si="9"/>
        <v>0</v>
      </c>
      <c r="AQ35" s="1">
        <v>20</v>
      </c>
      <c r="AR35" s="1">
        <v>40</v>
      </c>
      <c r="AS35" s="1">
        <v>64</v>
      </c>
      <c r="AT35" s="1">
        <v>90</v>
      </c>
      <c r="AU35" s="1">
        <v>70</v>
      </c>
      <c r="AV35" s="1">
        <v>156</v>
      </c>
    </row>
    <row r="36" spans="1:48" s="1" customFormat="1" ht="19.2" customHeight="1" x14ac:dyDescent="0.3">
      <c r="A36" s="101"/>
      <c r="B36" s="133">
        <v>32395113</v>
      </c>
      <c r="C36" s="112" t="s">
        <v>484</v>
      </c>
      <c r="D36" s="92">
        <v>8</v>
      </c>
      <c r="E36" s="101">
        <f>D36-M36-P36-S36-V36-Y36</f>
        <v>8</v>
      </c>
      <c r="F36" s="103" t="s">
        <v>485</v>
      </c>
      <c r="G36" s="92">
        <v>484565162</v>
      </c>
      <c r="H36" s="92"/>
      <c r="I36" s="92" t="s">
        <v>1783</v>
      </c>
      <c r="J36" s="92" t="s">
        <v>1669</v>
      </c>
      <c r="K36" s="110" t="s">
        <v>704</v>
      </c>
      <c r="L36" s="9"/>
      <c r="M36" s="15"/>
      <c r="N36" s="1">
        <v>6</v>
      </c>
      <c r="O36" s="1">
        <f t="shared" si="0"/>
        <v>0</v>
      </c>
      <c r="Q36" s="1">
        <v>5</v>
      </c>
      <c r="R36" s="1">
        <f t="shared" si="1"/>
        <v>0</v>
      </c>
      <c r="T36" s="1">
        <v>2</v>
      </c>
      <c r="U36" s="1">
        <f t="shared" si="2"/>
        <v>0</v>
      </c>
      <c r="X36" s="1">
        <f t="shared" si="3"/>
        <v>0</v>
      </c>
      <c r="AA36" s="1">
        <f t="shared" si="4"/>
        <v>0</v>
      </c>
      <c r="AD36" s="1">
        <f t="shared" si="5"/>
        <v>0</v>
      </c>
      <c r="AG36" s="1">
        <f t="shared" si="18"/>
        <v>0</v>
      </c>
      <c r="AJ36" s="1">
        <f t="shared" si="7"/>
        <v>0</v>
      </c>
      <c r="AM36" s="1">
        <f t="shared" si="8"/>
        <v>0</v>
      </c>
      <c r="AP36" s="1">
        <f t="shared" si="9"/>
        <v>0</v>
      </c>
      <c r="AQ36" s="1">
        <v>20</v>
      </c>
      <c r="AR36" s="1">
        <v>40</v>
      </c>
      <c r="AS36" s="1">
        <v>64</v>
      </c>
      <c r="AT36" s="1">
        <v>90</v>
      </c>
      <c r="AU36" s="1">
        <v>70</v>
      </c>
      <c r="AV36" s="1">
        <v>156</v>
      </c>
    </row>
    <row r="37" spans="1:48" s="1" customFormat="1" ht="19.2" customHeight="1" x14ac:dyDescent="0.3">
      <c r="A37" s="101"/>
      <c r="B37" s="134">
        <v>35287670</v>
      </c>
      <c r="C37" s="92" t="s">
        <v>511</v>
      </c>
      <c r="D37" s="92">
        <v>24</v>
      </c>
      <c r="E37" s="101">
        <f>D37-M37-P37-S37-V37-Y37</f>
        <v>24</v>
      </c>
      <c r="F37" s="121" t="s">
        <v>512</v>
      </c>
      <c r="G37" s="92">
        <v>484565120</v>
      </c>
      <c r="H37" s="92"/>
      <c r="I37" s="92" t="s">
        <v>1783</v>
      </c>
      <c r="J37" s="92" t="s">
        <v>1669</v>
      </c>
      <c r="K37" s="110" t="s">
        <v>704</v>
      </c>
      <c r="L37" s="9"/>
      <c r="M37" s="15"/>
      <c r="N37" s="1">
        <v>6</v>
      </c>
      <c r="O37" s="1">
        <f t="shared" si="0"/>
        <v>0</v>
      </c>
      <c r="Q37" s="1">
        <v>5</v>
      </c>
      <c r="R37" s="1">
        <f t="shared" si="1"/>
        <v>0</v>
      </c>
      <c r="T37" s="1">
        <v>2</v>
      </c>
      <c r="U37" s="1">
        <f t="shared" si="2"/>
        <v>0</v>
      </c>
      <c r="X37" s="1">
        <f t="shared" si="3"/>
        <v>0</v>
      </c>
      <c r="AA37" s="1">
        <f t="shared" si="4"/>
        <v>0</v>
      </c>
      <c r="AD37" s="1">
        <f t="shared" si="5"/>
        <v>0</v>
      </c>
      <c r="AG37" s="1">
        <f t="shared" si="18"/>
        <v>0</v>
      </c>
      <c r="AJ37" s="1">
        <f t="shared" si="7"/>
        <v>0</v>
      </c>
      <c r="AM37" s="1">
        <f t="shared" si="8"/>
        <v>0</v>
      </c>
      <c r="AP37" s="1">
        <f t="shared" si="9"/>
        <v>0</v>
      </c>
      <c r="AQ37" s="1">
        <v>20</v>
      </c>
      <c r="AR37" s="1">
        <v>40</v>
      </c>
      <c r="AS37" s="1">
        <v>64</v>
      </c>
      <c r="AT37" s="1">
        <v>90</v>
      </c>
      <c r="AU37" s="1">
        <v>70</v>
      </c>
      <c r="AV37" s="1">
        <v>156</v>
      </c>
    </row>
    <row r="38" spans="1:48" s="1" customFormat="1" ht="19.2" customHeight="1" x14ac:dyDescent="0.3">
      <c r="A38" s="101"/>
      <c r="B38" s="134">
        <v>22494190</v>
      </c>
      <c r="C38" s="108" t="s">
        <v>521</v>
      </c>
      <c r="D38" s="92">
        <v>22</v>
      </c>
      <c r="E38" s="101">
        <f>D38-M38-P38-S38-V38-Y38</f>
        <v>22</v>
      </c>
      <c r="F38" s="121" t="s">
        <v>522</v>
      </c>
      <c r="G38" s="92">
        <v>484565211</v>
      </c>
      <c r="H38" s="92"/>
      <c r="I38" s="92" t="s">
        <v>1783</v>
      </c>
      <c r="J38" s="92" t="s">
        <v>1669</v>
      </c>
      <c r="K38" s="110" t="s">
        <v>704</v>
      </c>
      <c r="L38" s="9"/>
      <c r="M38" s="15"/>
      <c r="N38" s="1">
        <v>6</v>
      </c>
      <c r="O38" s="1">
        <f t="shared" si="0"/>
        <v>0</v>
      </c>
      <c r="Q38" s="1">
        <v>5</v>
      </c>
      <c r="R38" s="1">
        <f t="shared" si="1"/>
        <v>0</v>
      </c>
      <c r="T38" s="1">
        <v>2</v>
      </c>
      <c r="U38" s="1">
        <f t="shared" si="2"/>
        <v>0</v>
      </c>
      <c r="X38" s="1">
        <f t="shared" si="3"/>
        <v>0</v>
      </c>
      <c r="AA38" s="1">
        <f t="shared" si="4"/>
        <v>0</v>
      </c>
      <c r="AD38" s="1">
        <f t="shared" si="5"/>
        <v>0</v>
      </c>
      <c r="AG38" s="1">
        <f t="shared" si="18"/>
        <v>0</v>
      </c>
      <c r="AJ38" s="1">
        <f t="shared" si="7"/>
        <v>0</v>
      </c>
      <c r="AM38" s="1">
        <f t="shared" si="8"/>
        <v>0</v>
      </c>
      <c r="AP38" s="1">
        <f t="shared" si="9"/>
        <v>0</v>
      </c>
      <c r="AQ38" s="1">
        <v>20</v>
      </c>
      <c r="AR38" s="1">
        <v>40</v>
      </c>
      <c r="AS38" s="1">
        <v>64</v>
      </c>
      <c r="AT38" s="1">
        <v>90</v>
      </c>
      <c r="AU38" s="1">
        <v>70</v>
      </c>
      <c r="AV38" s="1">
        <v>156</v>
      </c>
    </row>
    <row r="39" spans="1:48" s="1" customFormat="1" ht="19.2" customHeight="1" x14ac:dyDescent="0.3">
      <c r="A39" s="101"/>
      <c r="B39" s="136">
        <v>30810709</v>
      </c>
      <c r="C39" s="92" t="s">
        <v>574</v>
      </c>
      <c r="D39" s="92">
        <v>15</v>
      </c>
      <c r="E39" s="101">
        <f>D39-M39-P39-S39-V39-Y39</f>
        <v>15</v>
      </c>
      <c r="F39" s="112"/>
      <c r="G39" s="92">
        <v>484565120</v>
      </c>
      <c r="H39" s="92"/>
      <c r="I39" s="92" t="s">
        <v>1783</v>
      </c>
      <c r="J39" s="92" t="s">
        <v>1669</v>
      </c>
      <c r="K39" s="110" t="s">
        <v>704</v>
      </c>
      <c r="L39" s="17"/>
      <c r="M39" s="15"/>
      <c r="N39" s="1">
        <v>6</v>
      </c>
      <c r="O39" s="1">
        <f t="shared" si="0"/>
        <v>0</v>
      </c>
      <c r="Q39" s="1">
        <v>5</v>
      </c>
      <c r="R39" s="1">
        <f t="shared" si="1"/>
        <v>0</v>
      </c>
      <c r="T39" s="1">
        <v>2</v>
      </c>
      <c r="U39" s="1">
        <f t="shared" si="2"/>
        <v>0</v>
      </c>
      <c r="X39" s="1">
        <f t="shared" si="3"/>
        <v>0</v>
      </c>
      <c r="AA39" s="1">
        <f t="shared" si="4"/>
        <v>0</v>
      </c>
      <c r="AD39" s="1">
        <f t="shared" si="5"/>
        <v>0</v>
      </c>
      <c r="AG39" s="1">
        <f t="shared" si="18"/>
        <v>0</v>
      </c>
      <c r="AJ39" s="1">
        <f t="shared" si="7"/>
        <v>0</v>
      </c>
      <c r="AM39" s="1">
        <f t="shared" si="8"/>
        <v>0</v>
      </c>
      <c r="AP39" s="1">
        <f t="shared" si="9"/>
        <v>0</v>
      </c>
      <c r="AQ39" s="1">
        <v>20</v>
      </c>
      <c r="AR39" s="1">
        <v>40</v>
      </c>
      <c r="AS39" s="1">
        <v>64</v>
      </c>
      <c r="AT39" s="1">
        <v>90</v>
      </c>
      <c r="AU39" s="1">
        <v>70</v>
      </c>
      <c r="AV39" s="1">
        <v>156</v>
      </c>
    </row>
    <row r="40" spans="1:48" s="1" customFormat="1" ht="19.2" customHeight="1" x14ac:dyDescent="0.3">
      <c r="A40" s="101"/>
      <c r="B40" s="132">
        <v>36233605</v>
      </c>
      <c r="C40" s="108" t="s">
        <v>360</v>
      </c>
      <c r="D40" s="118">
        <v>2444</v>
      </c>
      <c r="E40" s="101">
        <f>D40-M40-P40-S40-V40-Y40</f>
        <v>-249.98000000000019</v>
      </c>
      <c r="F40" s="120" t="s">
        <v>361</v>
      </c>
      <c r="G40" s="92"/>
      <c r="H40" s="92" t="s">
        <v>362</v>
      </c>
      <c r="I40" s="92" t="s">
        <v>1783</v>
      </c>
      <c r="J40" s="92" t="s">
        <v>1669</v>
      </c>
      <c r="K40" s="110" t="s">
        <v>1743</v>
      </c>
      <c r="L40" s="9"/>
      <c r="M40" s="15"/>
      <c r="N40" s="1">
        <v>6</v>
      </c>
      <c r="O40" s="1">
        <f t="shared" si="0"/>
        <v>0</v>
      </c>
      <c r="P40" s="1">
        <v>2476.3000000000002</v>
      </c>
      <c r="Q40" s="1">
        <v>5</v>
      </c>
      <c r="R40" s="1">
        <f t="shared" si="1"/>
        <v>12381.5</v>
      </c>
      <c r="S40" s="1">
        <v>217.68</v>
      </c>
      <c r="T40" s="1">
        <v>2</v>
      </c>
      <c r="U40" s="1">
        <f t="shared" si="2"/>
        <v>435.36</v>
      </c>
      <c r="X40" s="1">
        <f t="shared" si="3"/>
        <v>0</v>
      </c>
      <c r="AA40" s="1">
        <f t="shared" si="4"/>
        <v>0</v>
      </c>
      <c r="AD40" s="1">
        <f t="shared" si="5"/>
        <v>0</v>
      </c>
      <c r="AG40" s="1">
        <f t="shared" si="18"/>
        <v>0</v>
      </c>
      <c r="AJ40" s="1">
        <f t="shared" si="7"/>
        <v>0</v>
      </c>
      <c r="AM40" s="1">
        <f t="shared" si="8"/>
        <v>0</v>
      </c>
      <c r="AP40" s="1">
        <f t="shared" si="9"/>
        <v>0</v>
      </c>
      <c r="AQ40" s="87">
        <v>15</v>
      </c>
      <c r="AR40" s="87">
        <v>32</v>
      </c>
      <c r="AS40" s="87">
        <v>54</v>
      </c>
      <c r="AT40" s="87">
        <v>140</v>
      </c>
      <c r="AU40" s="87">
        <v>42</v>
      </c>
      <c r="AV40" s="87">
        <v>137</v>
      </c>
    </row>
    <row r="41" spans="1:48" s="1" customFormat="1" ht="19.2" customHeight="1" x14ac:dyDescent="0.3">
      <c r="A41" s="101"/>
      <c r="B41" s="132">
        <v>33509659</v>
      </c>
      <c r="C41" s="108" t="s">
        <v>363</v>
      </c>
      <c r="D41" s="118"/>
      <c r="E41" s="101">
        <f>D41-M41-P41-S41-V41-Y41</f>
        <v>0</v>
      </c>
      <c r="F41" s="120" t="s">
        <v>364</v>
      </c>
      <c r="G41" s="101">
        <v>674803668</v>
      </c>
      <c r="H41" s="92" t="s">
        <v>33</v>
      </c>
      <c r="I41" s="92" t="s">
        <v>1783</v>
      </c>
      <c r="J41" s="92" t="s">
        <v>1669</v>
      </c>
      <c r="K41" s="110" t="s">
        <v>1744</v>
      </c>
      <c r="L41" s="9"/>
      <c r="M41" s="15"/>
      <c r="N41" s="1">
        <v>6</v>
      </c>
      <c r="O41" s="1">
        <f t="shared" si="0"/>
        <v>0</v>
      </c>
      <c r="Q41" s="1">
        <v>5</v>
      </c>
      <c r="R41" s="1">
        <f t="shared" si="1"/>
        <v>0</v>
      </c>
      <c r="T41" s="1">
        <v>2</v>
      </c>
      <c r="U41" s="1">
        <f t="shared" si="2"/>
        <v>0</v>
      </c>
      <c r="X41" s="1">
        <f t="shared" si="3"/>
        <v>0</v>
      </c>
      <c r="AA41" s="1">
        <f t="shared" si="4"/>
        <v>0</v>
      </c>
      <c r="AD41" s="1">
        <f t="shared" si="5"/>
        <v>0</v>
      </c>
      <c r="AG41" s="1">
        <f t="shared" si="18"/>
        <v>0</v>
      </c>
      <c r="AJ41" s="1">
        <f t="shared" si="7"/>
        <v>0</v>
      </c>
      <c r="AM41" s="1">
        <f t="shared" si="8"/>
        <v>0</v>
      </c>
      <c r="AP41" s="1">
        <f t="shared" si="9"/>
        <v>0</v>
      </c>
      <c r="AQ41" s="87">
        <v>32</v>
      </c>
      <c r="AR41" s="87">
        <v>23</v>
      </c>
      <c r="AS41" s="87">
        <v>74</v>
      </c>
      <c r="AT41" s="87">
        <v>128</v>
      </c>
      <c r="AU41" s="87">
        <v>23</v>
      </c>
      <c r="AV41" s="87">
        <v>107</v>
      </c>
    </row>
    <row r="42" spans="1:48" s="1" customFormat="1" ht="19.2" hidden="1" customHeight="1" x14ac:dyDescent="0.3">
      <c r="A42" s="101" t="s">
        <v>1728</v>
      </c>
      <c r="B42" s="132">
        <v>32888363</v>
      </c>
      <c r="C42" s="108" t="s">
        <v>378</v>
      </c>
      <c r="D42" s="118">
        <v>1380</v>
      </c>
      <c r="E42" s="101">
        <f>D42-M42-P42-S42-V42-Y42</f>
        <v>571</v>
      </c>
      <c r="F42" s="120" t="s">
        <v>379</v>
      </c>
      <c r="G42" s="92">
        <v>503983877</v>
      </c>
      <c r="H42" s="119" t="s">
        <v>33</v>
      </c>
      <c r="I42" s="92" t="s">
        <v>1738</v>
      </c>
      <c r="J42" s="92" t="s">
        <v>1669</v>
      </c>
      <c r="K42" s="110" t="s">
        <v>1744</v>
      </c>
      <c r="L42" s="9"/>
      <c r="M42" s="15">
        <v>307</v>
      </c>
      <c r="N42" s="1">
        <v>6</v>
      </c>
      <c r="O42" s="1">
        <f t="shared" si="0"/>
        <v>1842</v>
      </c>
      <c r="P42" s="1">
        <v>296</v>
      </c>
      <c r="Q42" s="1">
        <v>5</v>
      </c>
      <c r="R42" s="1">
        <f t="shared" si="1"/>
        <v>1480</v>
      </c>
      <c r="S42" s="1">
        <v>206</v>
      </c>
      <c r="T42" s="1">
        <v>2</v>
      </c>
      <c r="U42" s="1">
        <f t="shared" si="2"/>
        <v>412</v>
      </c>
      <c r="X42" s="1">
        <f t="shared" si="3"/>
        <v>0</v>
      </c>
      <c r="AA42" s="1">
        <f t="shared" si="4"/>
        <v>0</v>
      </c>
      <c r="AD42" s="1">
        <f t="shared" si="5"/>
        <v>0</v>
      </c>
      <c r="AG42" s="1">
        <f t="shared" si="18"/>
        <v>0</v>
      </c>
      <c r="AJ42" s="1">
        <f t="shared" si="7"/>
        <v>0</v>
      </c>
      <c r="AM42" s="1">
        <f t="shared" si="8"/>
        <v>0</v>
      </c>
      <c r="AP42" s="1">
        <f t="shared" si="9"/>
        <v>0</v>
      </c>
      <c r="AQ42" s="87">
        <v>32</v>
      </c>
      <c r="AR42" s="87">
        <v>23</v>
      </c>
      <c r="AS42" s="87">
        <v>74</v>
      </c>
      <c r="AT42" s="87">
        <v>128</v>
      </c>
      <c r="AU42" s="87">
        <v>23</v>
      </c>
      <c r="AV42" s="87">
        <v>107</v>
      </c>
    </row>
    <row r="43" spans="1:48" s="1" customFormat="1" ht="19.2" hidden="1" customHeight="1" x14ac:dyDescent="0.3">
      <c r="A43" s="101" t="s">
        <v>1728</v>
      </c>
      <c r="B43" s="137">
        <v>33952591</v>
      </c>
      <c r="C43" s="108" t="s">
        <v>375</v>
      </c>
      <c r="D43" s="118"/>
      <c r="E43" s="101">
        <f>D43-M43-P43-S43-V43-Y43</f>
        <v>0</v>
      </c>
      <c r="F43" s="112" t="s">
        <v>376</v>
      </c>
      <c r="G43" s="92">
        <v>674839765</v>
      </c>
      <c r="H43" s="92"/>
      <c r="I43" s="92" t="s">
        <v>1738</v>
      </c>
      <c r="J43" s="92" t="s">
        <v>1668</v>
      </c>
      <c r="K43" s="109" t="s">
        <v>1754</v>
      </c>
      <c r="L43" s="17"/>
      <c r="M43" s="15"/>
      <c r="N43" s="1">
        <v>6</v>
      </c>
      <c r="O43" s="1">
        <f t="shared" si="0"/>
        <v>0</v>
      </c>
      <c r="Q43" s="1">
        <v>5</v>
      </c>
      <c r="R43" s="1">
        <f t="shared" si="1"/>
        <v>0</v>
      </c>
      <c r="T43" s="1">
        <v>2</v>
      </c>
      <c r="U43" s="1">
        <f t="shared" si="2"/>
        <v>0</v>
      </c>
      <c r="X43" s="1">
        <f t="shared" si="3"/>
        <v>0</v>
      </c>
      <c r="AA43" s="1">
        <f t="shared" si="4"/>
        <v>0</v>
      </c>
      <c r="AD43" s="1">
        <f t="shared" si="5"/>
        <v>0</v>
      </c>
      <c r="AG43" s="1">
        <f t="shared" si="18"/>
        <v>0</v>
      </c>
      <c r="AJ43" s="1">
        <f t="shared" si="7"/>
        <v>0</v>
      </c>
      <c r="AM43" s="1">
        <f t="shared" si="8"/>
        <v>0</v>
      </c>
      <c r="AP43" s="1">
        <f t="shared" si="9"/>
        <v>0</v>
      </c>
      <c r="AQ43" s="1">
        <v>33</v>
      </c>
      <c r="AR43" s="1">
        <v>82</v>
      </c>
      <c r="AS43" s="1">
        <v>70</v>
      </c>
      <c r="AT43" s="1">
        <v>77</v>
      </c>
      <c r="AU43" s="1">
        <v>100</v>
      </c>
      <c r="AV43" s="1">
        <v>162</v>
      </c>
    </row>
    <row r="44" spans="1:48" s="1" customFormat="1" ht="19.2" customHeight="1" x14ac:dyDescent="0.3">
      <c r="A44" s="101"/>
      <c r="B44" s="133">
        <v>33202993</v>
      </c>
      <c r="C44" s="112" t="s">
        <v>443</v>
      </c>
      <c r="D44" s="92"/>
      <c r="E44" s="101">
        <f>D44-M44-P44-S44-V44-Y44</f>
        <v>0</v>
      </c>
      <c r="F44" s="103" t="s">
        <v>444</v>
      </c>
      <c r="G44" s="92">
        <v>484531127</v>
      </c>
      <c r="H44" s="92"/>
      <c r="I44" s="92" t="s">
        <v>1783</v>
      </c>
      <c r="J44" s="92" t="s">
        <v>1668</v>
      </c>
      <c r="K44" s="109" t="s">
        <v>1754</v>
      </c>
      <c r="L44" s="17"/>
      <c r="M44" s="15"/>
      <c r="N44" s="1">
        <v>6</v>
      </c>
      <c r="O44" s="1">
        <f t="shared" si="0"/>
        <v>0</v>
      </c>
      <c r="Q44" s="1">
        <v>5</v>
      </c>
      <c r="R44" s="1">
        <f t="shared" si="1"/>
        <v>0</v>
      </c>
      <c r="T44" s="1">
        <v>2</v>
      </c>
      <c r="U44" s="1">
        <f t="shared" si="2"/>
        <v>0</v>
      </c>
      <c r="X44" s="1">
        <f t="shared" si="3"/>
        <v>0</v>
      </c>
      <c r="AA44" s="1">
        <f t="shared" si="4"/>
        <v>0</v>
      </c>
      <c r="AD44" s="1">
        <f t="shared" si="5"/>
        <v>0</v>
      </c>
      <c r="AG44" s="1">
        <f t="shared" si="18"/>
        <v>0</v>
      </c>
      <c r="AJ44" s="1">
        <f t="shared" si="7"/>
        <v>0</v>
      </c>
      <c r="AM44" s="1">
        <f t="shared" si="8"/>
        <v>0</v>
      </c>
      <c r="AP44" s="1">
        <f t="shared" si="9"/>
        <v>0</v>
      </c>
      <c r="AQ44" s="1">
        <v>33</v>
      </c>
      <c r="AR44" s="1">
        <v>82</v>
      </c>
      <c r="AS44" s="1">
        <v>70</v>
      </c>
      <c r="AT44" s="1">
        <v>77</v>
      </c>
      <c r="AU44" s="1">
        <v>100</v>
      </c>
      <c r="AV44" s="1">
        <v>162</v>
      </c>
    </row>
    <row r="45" spans="1:48" s="1" customFormat="1" ht="19.2" hidden="1" customHeight="1" x14ac:dyDescent="0.3">
      <c r="A45" s="101" t="s">
        <v>1728</v>
      </c>
      <c r="B45" s="136">
        <v>34592135</v>
      </c>
      <c r="C45" s="108" t="s">
        <v>387</v>
      </c>
      <c r="D45" s="118">
        <v>2000</v>
      </c>
      <c r="E45" s="101">
        <f>D45-M45-P45-S45-V45-Y45</f>
        <v>800</v>
      </c>
      <c r="F45" s="112" t="s">
        <v>388</v>
      </c>
      <c r="G45" s="101">
        <v>975397204</v>
      </c>
      <c r="H45" s="108"/>
      <c r="I45" s="92" t="s">
        <v>1738</v>
      </c>
      <c r="J45" s="92" t="s">
        <v>1668</v>
      </c>
      <c r="K45" s="109" t="s">
        <v>1754</v>
      </c>
      <c r="L45" s="17"/>
      <c r="M45" s="15">
        <v>400</v>
      </c>
      <c r="N45" s="1">
        <v>6</v>
      </c>
      <c r="O45" s="1">
        <f t="shared" si="0"/>
        <v>2400</v>
      </c>
      <c r="P45" s="1">
        <v>500</v>
      </c>
      <c r="Q45" s="1">
        <v>5</v>
      </c>
      <c r="R45" s="1">
        <f t="shared" si="1"/>
        <v>2500</v>
      </c>
      <c r="S45" s="1">
        <v>300</v>
      </c>
      <c r="T45" s="1">
        <v>2</v>
      </c>
      <c r="U45" s="1">
        <f t="shared" si="2"/>
        <v>600</v>
      </c>
      <c r="X45" s="1">
        <f t="shared" si="3"/>
        <v>0</v>
      </c>
      <c r="AA45" s="1">
        <f t="shared" si="4"/>
        <v>0</v>
      </c>
      <c r="AD45" s="1">
        <f t="shared" si="5"/>
        <v>0</v>
      </c>
      <c r="AG45" s="1">
        <f t="shared" si="18"/>
        <v>0</v>
      </c>
      <c r="AJ45" s="1">
        <f t="shared" si="7"/>
        <v>0</v>
      </c>
      <c r="AM45" s="1">
        <f t="shared" si="8"/>
        <v>0</v>
      </c>
      <c r="AP45" s="1">
        <f t="shared" si="9"/>
        <v>0</v>
      </c>
      <c r="AQ45" s="1">
        <v>33</v>
      </c>
      <c r="AR45" s="1">
        <v>82</v>
      </c>
      <c r="AS45" s="1">
        <v>70</v>
      </c>
      <c r="AT45" s="1">
        <v>77</v>
      </c>
      <c r="AU45" s="1">
        <v>100</v>
      </c>
      <c r="AV45" s="1">
        <v>162</v>
      </c>
    </row>
    <row r="46" spans="1:48" s="1" customFormat="1" ht="19.2" customHeight="1" x14ac:dyDescent="0.3">
      <c r="A46" s="101"/>
      <c r="B46" s="136">
        <v>32506526</v>
      </c>
      <c r="C46" s="108" t="s">
        <v>1690</v>
      </c>
      <c r="D46" s="92">
        <v>1408</v>
      </c>
      <c r="E46" s="101">
        <f>D46-M46-P46-S46-V46-Y46</f>
        <v>478</v>
      </c>
      <c r="F46" s="121" t="s">
        <v>596</v>
      </c>
      <c r="G46" s="92"/>
      <c r="H46" s="92"/>
      <c r="I46" s="92" t="s">
        <v>1783</v>
      </c>
      <c r="J46" s="92" t="s">
        <v>1668</v>
      </c>
      <c r="K46" s="109" t="s">
        <v>1754</v>
      </c>
      <c r="L46" s="17"/>
      <c r="M46" s="15">
        <v>400</v>
      </c>
      <c r="N46" s="1">
        <v>6</v>
      </c>
      <c r="O46" s="1">
        <f t="shared" si="0"/>
        <v>2400</v>
      </c>
      <c r="P46" s="1">
        <v>450</v>
      </c>
      <c r="Q46" s="1">
        <v>5</v>
      </c>
      <c r="R46" s="1">
        <f t="shared" si="1"/>
        <v>2250</v>
      </c>
      <c r="S46" s="1">
        <v>80</v>
      </c>
      <c r="T46" s="1">
        <v>2</v>
      </c>
      <c r="U46" s="1">
        <f t="shared" si="2"/>
        <v>160</v>
      </c>
      <c r="X46" s="1">
        <f t="shared" si="3"/>
        <v>0</v>
      </c>
      <c r="AA46" s="1">
        <f t="shared" si="4"/>
        <v>0</v>
      </c>
      <c r="AD46" s="1">
        <f t="shared" si="5"/>
        <v>0</v>
      </c>
      <c r="AG46" s="1">
        <f t="shared" si="18"/>
        <v>0</v>
      </c>
      <c r="AJ46" s="1">
        <f t="shared" si="7"/>
        <v>0</v>
      </c>
      <c r="AM46" s="1">
        <f t="shared" si="8"/>
        <v>0</v>
      </c>
      <c r="AP46" s="1">
        <f t="shared" si="9"/>
        <v>0</v>
      </c>
      <c r="AQ46" s="1">
        <v>33</v>
      </c>
      <c r="AR46" s="1">
        <v>82</v>
      </c>
      <c r="AS46" s="1">
        <v>70</v>
      </c>
      <c r="AT46" s="1">
        <v>77</v>
      </c>
      <c r="AU46" s="1">
        <v>100</v>
      </c>
      <c r="AV46" s="1">
        <v>162</v>
      </c>
    </row>
    <row r="47" spans="1:48" s="1" customFormat="1" ht="19.2" customHeight="1" x14ac:dyDescent="0.3">
      <c r="A47" s="101"/>
      <c r="B47" s="134">
        <v>34592109</v>
      </c>
      <c r="C47" s="92" t="s">
        <v>598</v>
      </c>
      <c r="D47" s="100">
        <v>158</v>
      </c>
      <c r="E47" s="101">
        <f>D47-M47-P47-S47-V47-Y47</f>
        <v>158</v>
      </c>
      <c r="F47" s="121" t="s">
        <v>599</v>
      </c>
      <c r="G47" s="92"/>
      <c r="H47" s="92"/>
      <c r="I47" s="92" t="s">
        <v>1783</v>
      </c>
      <c r="J47" s="92" t="s">
        <v>1668</v>
      </c>
      <c r="K47" s="109" t="s">
        <v>1754</v>
      </c>
      <c r="L47" s="17"/>
      <c r="M47" s="15"/>
      <c r="N47" s="1">
        <v>6</v>
      </c>
      <c r="O47" s="1">
        <f t="shared" si="0"/>
        <v>0</v>
      </c>
      <c r="Q47" s="1">
        <v>5</v>
      </c>
      <c r="R47" s="1">
        <f t="shared" si="1"/>
        <v>0</v>
      </c>
      <c r="T47" s="1">
        <v>2</v>
      </c>
      <c r="U47" s="1">
        <f t="shared" si="2"/>
        <v>0</v>
      </c>
      <c r="X47" s="1">
        <f t="shared" si="3"/>
        <v>0</v>
      </c>
      <c r="AA47" s="1">
        <f t="shared" si="4"/>
        <v>0</v>
      </c>
      <c r="AD47" s="1">
        <f t="shared" si="5"/>
        <v>0</v>
      </c>
      <c r="AG47" s="1">
        <f t="shared" si="18"/>
        <v>0</v>
      </c>
      <c r="AJ47" s="1">
        <f t="shared" si="7"/>
        <v>0</v>
      </c>
      <c r="AM47" s="1">
        <f t="shared" si="8"/>
        <v>0</v>
      </c>
      <c r="AP47" s="1">
        <f t="shared" si="9"/>
        <v>0</v>
      </c>
      <c r="AQ47" s="1">
        <v>33</v>
      </c>
      <c r="AR47" s="1">
        <v>82</v>
      </c>
      <c r="AS47" s="1">
        <v>70</v>
      </c>
      <c r="AT47" s="1">
        <v>77</v>
      </c>
      <c r="AU47" s="1">
        <v>100</v>
      </c>
      <c r="AV47" s="1">
        <v>162</v>
      </c>
    </row>
    <row r="48" spans="1:48" s="1" customFormat="1" ht="19.2" customHeight="1" x14ac:dyDescent="0.3">
      <c r="A48" s="101"/>
      <c r="B48" s="132">
        <v>32888342</v>
      </c>
      <c r="C48" s="108" t="s">
        <v>394</v>
      </c>
      <c r="D48" s="118">
        <v>3240</v>
      </c>
      <c r="E48" s="101">
        <f>D48-M48-P48-S48-V48-Y48</f>
        <v>1140</v>
      </c>
      <c r="F48" s="112" t="s">
        <v>395</v>
      </c>
      <c r="G48" s="92">
        <v>953171706</v>
      </c>
      <c r="H48" s="92" t="s">
        <v>396</v>
      </c>
      <c r="I48" s="92" t="s">
        <v>1783</v>
      </c>
      <c r="J48" s="92" t="s">
        <v>1668</v>
      </c>
      <c r="K48" s="110" t="s">
        <v>1755</v>
      </c>
      <c r="L48" s="9"/>
      <c r="M48" s="15">
        <v>300</v>
      </c>
      <c r="N48" s="1">
        <v>6</v>
      </c>
      <c r="O48" s="1">
        <f t="shared" si="0"/>
        <v>1800</v>
      </c>
      <c r="P48" s="1">
        <v>1500</v>
      </c>
      <c r="Q48" s="1">
        <v>5</v>
      </c>
      <c r="R48" s="1">
        <f t="shared" si="1"/>
        <v>7500</v>
      </c>
      <c r="S48" s="1">
        <v>300</v>
      </c>
      <c r="T48" s="1">
        <v>2</v>
      </c>
      <c r="U48" s="1">
        <f t="shared" si="2"/>
        <v>600</v>
      </c>
      <c r="X48" s="1">
        <f t="shared" si="3"/>
        <v>0</v>
      </c>
      <c r="AA48" s="1">
        <f t="shared" si="4"/>
        <v>0</v>
      </c>
      <c r="AD48" s="1">
        <f t="shared" si="5"/>
        <v>0</v>
      </c>
      <c r="AG48" s="1">
        <f t="shared" si="18"/>
        <v>0</v>
      </c>
      <c r="AJ48" s="1">
        <f t="shared" si="7"/>
        <v>0</v>
      </c>
      <c r="AM48" s="1">
        <f t="shared" si="8"/>
        <v>0</v>
      </c>
      <c r="AP48" s="1">
        <f t="shared" si="9"/>
        <v>0</v>
      </c>
      <c r="AQ48" s="1">
        <v>25</v>
      </c>
      <c r="AR48" s="1">
        <v>45</v>
      </c>
      <c r="AU48" s="1">
        <f t="shared" ref="AU48" si="19">AR48+25</f>
        <v>70</v>
      </c>
      <c r="AV48" s="1">
        <f t="shared" ref="AV48" si="20">AR48+110</f>
        <v>155</v>
      </c>
    </row>
    <row r="49" spans="1:48" s="1" customFormat="1" ht="19.2" hidden="1" customHeight="1" x14ac:dyDescent="0.3">
      <c r="A49" s="101" t="s">
        <v>1728</v>
      </c>
      <c r="B49" s="132">
        <v>32506479</v>
      </c>
      <c r="C49" s="108" t="s">
        <v>400</v>
      </c>
      <c r="D49" s="118">
        <v>25</v>
      </c>
      <c r="E49" s="101">
        <f>D49-M49-P49-S49-V49-Y49</f>
        <v>25</v>
      </c>
      <c r="F49" s="120" t="s">
        <v>401</v>
      </c>
      <c r="G49" s="92">
        <v>966419000</v>
      </c>
      <c r="H49" s="92"/>
      <c r="I49" s="92" t="s">
        <v>1738</v>
      </c>
      <c r="J49" s="92" t="s">
        <v>1668</v>
      </c>
      <c r="K49" s="110" t="s">
        <v>1755</v>
      </c>
      <c r="L49" s="9"/>
      <c r="M49" s="15"/>
      <c r="N49" s="1">
        <v>6</v>
      </c>
      <c r="O49" s="1">
        <f t="shared" si="0"/>
        <v>0</v>
      </c>
      <c r="Q49" s="1">
        <v>5</v>
      </c>
      <c r="R49" s="1">
        <f t="shared" si="1"/>
        <v>0</v>
      </c>
      <c r="T49" s="1">
        <v>2</v>
      </c>
      <c r="U49" s="1">
        <f t="shared" si="2"/>
        <v>0</v>
      </c>
      <c r="X49" s="1">
        <f t="shared" si="3"/>
        <v>0</v>
      </c>
      <c r="AA49" s="1">
        <f t="shared" si="4"/>
        <v>0</v>
      </c>
      <c r="AD49" s="1">
        <f t="shared" si="5"/>
        <v>0</v>
      </c>
      <c r="AG49" s="1">
        <f t="shared" si="18"/>
        <v>0</v>
      </c>
      <c r="AJ49" s="1">
        <f t="shared" si="7"/>
        <v>0</v>
      </c>
      <c r="AM49" s="1">
        <f t="shared" si="8"/>
        <v>0</v>
      </c>
      <c r="AP49" s="1">
        <f t="shared" si="9"/>
        <v>0</v>
      </c>
      <c r="AQ49" s="1">
        <v>25</v>
      </c>
      <c r="AR49" s="1">
        <v>45</v>
      </c>
      <c r="AU49" s="1">
        <f t="shared" ref="AU49:AU53" si="21">AR49+25</f>
        <v>70</v>
      </c>
      <c r="AV49" s="1">
        <f t="shared" ref="AV49:AV53" si="22">AR49+110</f>
        <v>155</v>
      </c>
    </row>
    <row r="50" spans="1:48" s="1" customFormat="1" ht="19.2" customHeight="1" x14ac:dyDescent="0.3">
      <c r="A50" s="101"/>
      <c r="B50" s="133">
        <v>25051553</v>
      </c>
      <c r="C50" s="112" t="s">
        <v>460</v>
      </c>
      <c r="D50" s="92">
        <v>3</v>
      </c>
      <c r="E50" s="101">
        <f>D50-M50-P50-S50-V50-Y50</f>
        <v>3</v>
      </c>
      <c r="F50" s="103" t="s">
        <v>461</v>
      </c>
      <c r="G50" s="92">
        <v>484523122</v>
      </c>
      <c r="H50" s="92"/>
      <c r="I50" s="92" t="s">
        <v>1783</v>
      </c>
      <c r="J50" s="92" t="s">
        <v>1668</v>
      </c>
      <c r="K50" s="110" t="s">
        <v>1755</v>
      </c>
      <c r="L50" s="17"/>
      <c r="M50" s="15"/>
      <c r="N50" s="1">
        <v>6</v>
      </c>
      <c r="O50" s="1">
        <f t="shared" si="0"/>
        <v>0</v>
      </c>
      <c r="Q50" s="1">
        <v>5</v>
      </c>
      <c r="R50" s="1">
        <f t="shared" si="1"/>
        <v>0</v>
      </c>
      <c r="T50" s="1">
        <v>2</v>
      </c>
      <c r="U50" s="1">
        <f t="shared" si="2"/>
        <v>0</v>
      </c>
      <c r="X50" s="1">
        <f t="shared" si="3"/>
        <v>0</v>
      </c>
      <c r="AA50" s="1">
        <f t="shared" si="4"/>
        <v>0</v>
      </c>
      <c r="AD50" s="1">
        <f t="shared" si="5"/>
        <v>0</v>
      </c>
      <c r="AG50" s="1">
        <f t="shared" si="18"/>
        <v>0</v>
      </c>
      <c r="AJ50" s="1">
        <f t="shared" si="7"/>
        <v>0</v>
      </c>
      <c r="AM50" s="1">
        <f t="shared" si="8"/>
        <v>0</v>
      </c>
      <c r="AP50" s="1">
        <f t="shared" si="9"/>
        <v>0</v>
      </c>
      <c r="AQ50" s="1">
        <v>25</v>
      </c>
      <c r="AR50" s="1">
        <v>45</v>
      </c>
      <c r="AU50" s="1">
        <f t="shared" si="21"/>
        <v>70</v>
      </c>
      <c r="AV50" s="1">
        <f t="shared" si="22"/>
        <v>155</v>
      </c>
    </row>
    <row r="51" spans="1:48" s="1" customFormat="1" ht="19.2" customHeight="1" x14ac:dyDescent="0.3">
      <c r="A51" s="101"/>
      <c r="B51" s="133">
        <v>32642770</v>
      </c>
      <c r="C51" s="112" t="s">
        <v>490</v>
      </c>
      <c r="D51" s="92">
        <v>3</v>
      </c>
      <c r="E51" s="101">
        <f>D51-M51-P51-S51-V51-Y51</f>
        <v>3</v>
      </c>
      <c r="F51" s="103" t="s">
        <v>491</v>
      </c>
      <c r="G51" s="92">
        <v>484557331</v>
      </c>
      <c r="H51" s="92"/>
      <c r="I51" s="92" t="s">
        <v>1783</v>
      </c>
      <c r="J51" s="92" t="s">
        <v>1668</v>
      </c>
      <c r="K51" s="110" t="s">
        <v>1755</v>
      </c>
      <c r="L51" s="17"/>
      <c r="M51" s="15"/>
      <c r="N51" s="1">
        <v>6</v>
      </c>
      <c r="O51" s="1">
        <f t="shared" si="0"/>
        <v>0</v>
      </c>
      <c r="Q51" s="1">
        <v>5</v>
      </c>
      <c r="R51" s="1">
        <f t="shared" si="1"/>
        <v>0</v>
      </c>
      <c r="T51" s="1">
        <v>2</v>
      </c>
      <c r="U51" s="1">
        <f t="shared" si="2"/>
        <v>0</v>
      </c>
      <c r="X51" s="1">
        <f t="shared" si="3"/>
        <v>0</v>
      </c>
      <c r="AA51" s="1">
        <f t="shared" si="4"/>
        <v>0</v>
      </c>
      <c r="AD51" s="1">
        <f t="shared" si="5"/>
        <v>0</v>
      </c>
      <c r="AG51" s="1">
        <f t="shared" si="18"/>
        <v>0</v>
      </c>
      <c r="AJ51" s="1">
        <f t="shared" si="7"/>
        <v>0</v>
      </c>
      <c r="AM51" s="1">
        <f t="shared" si="8"/>
        <v>0</v>
      </c>
      <c r="AP51" s="1">
        <f t="shared" si="9"/>
        <v>0</v>
      </c>
      <c r="AQ51" s="1">
        <v>25</v>
      </c>
      <c r="AR51" s="1">
        <v>45</v>
      </c>
      <c r="AU51" s="1">
        <f t="shared" si="21"/>
        <v>70</v>
      </c>
      <c r="AV51" s="1">
        <f t="shared" si="22"/>
        <v>155</v>
      </c>
    </row>
    <row r="52" spans="1:48" s="1" customFormat="1" ht="19.2" customHeight="1" x14ac:dyDescent="0.3">
      <c r="A52" s="101"/>
      <c r="B52" s="134">
        <v>31165054</v>
      </c>
      <c r="C52" s="92" t="s">
        <v>504</v>
      </c>
      <c r="D52" s="92">
        <v>4</v>
      </c>
      <c r="E52" s="101">
        <f>D52-M52-P52-S52-V52-Y52</f>
        <v>4</v>
      </c>
      <c r="F52" s="121" t="s">
        <v>505</v>
      </c>
      <c r="G52" s="92">
        <v>484557358</v>
      </c>
      <c r="H52" s="92"/>
      <c r="I52" s="92" t="s">
        <v>1783</v>
      </c>
      <c r="J52" s="92" t="s">
        <v>1668</v>
      </c>
      <c r="K52" s="110" t="s">
        <v>1755</v>
      </c>
      <c r="L52" s="17"/>
      <c r="M52" s="15"/>
      <c r="N52" s="1">
        <v>6</v>
      </c>
      <c r="O52" s="1">
        <f t="shared" si="0"/>
        <v>0</v>
      </c>
      <c r="Q52" s="1">
        <v>5</v>
      </c>
      <c r="R52" s="1">
        <f t="shared" si="1"/>
        <v>0</v>
      </c>
      <c r="T52" s="1">
        <v>2</v>
      </c>
      <c r="U52" s="1">
        <f t="shared" si="2"/>
        <v>0</v>
      </c>
      <c r="X52" s="1">
        <f t="shared" si="3"/>
        <v>0</v>
      </c>
      <c r="AA52" s="1">
        <f t="shared" si="4"/>
        <v>0</v>
      </c>
      <c r="AD52" s="1">
        <f t="shared" si="5"/>
        <v>0</v>
      </c>
      <c r="AG52" s="1">
        <f t="shared" si="18"/>
        <v>0</v>
      </c>
      <c r="AJ52" s="1">
        <f t="shared" si="7"/>
        <v>0</v>
      </c>
      <c r="AM52" s="1">
        <f t="shared" si="8"/>
        <v>0</v>
      </c>
      <c r="AP52" s="1">
        <f t="shared" si="9"/>
        <v>0</v>
      </c>
      <c r="AQ52" s="1">
        <v>25</v>
      </c>
      <c r="AR52" s="1">
        <v>45</v>
      </c>
      <c r="AU52" s="1">
        <f t="shared" si="21"/>
        <v>70</v>
      </c>
      <c r="AV52" s="1">
        <f t="shared" si="22"/>
        <v>155</v>
      </c>
    </row>
    <row r="53" spans="1:48" s="1" customFormat="1" ht="19.2" hidden="1" customHeight="1" x14ac:dyDescent="0.3">
      <c r="A53" s="101" t="s">
        <v>1728</v>
      </c>
      <c r="B53" s="132">
        <v>25029602</v>
      </c>
      <c r="C53" s="108" t="s">
        <v>413</v>
      </c>
      <c r="D53" s="92">
        <v>282</v>
      </c>
      <c r="E53" s="101">
        <f>D53-M53-P53-S53-V53-Y53</f>
        <v>282</v>
      </c>
      <c r="F53" s="120" t="s">
        <v>414</v>
      </c>
      <c r="G53" s="101">
        <v>679698015</v>
      </c>
      <c r="H53" s="92" t="s">
        <v>415</v>
      </c>
      <c r="I53" s="92" t="s">
        <v>1738</v>
      </c>
      <c r="J53" s="92" t="s">
        <v>1668</v>
      </c>
      <c r="K53" s="110" t="s">
        <v>1755</v>
      </c>
      <c r="L53" s="9"/>
      <c r="M53" s="15"/>
      <c r="N53" s="1">
        <v>6</v>
      </c>
      <c r="O53" s="1">
        <f t="shared" si="0"/>
        <v>0</v>
      </c>
      <c r="Q53" s="1">
        <v>5</v>
      </c>
      <c r="R53" s="1">
        <f t="shared" si="1"/>
        <v>0</v>
      </c>
      <c r="T53" s="1">
        <v>2</v>
      </c>
      <c r="U53" s="1">
        <f t="shared" si="2"/>
        <v>0</v>
      </c>
      <c r="X53" s="1">
        <f t="shared" si="3"/>
        <v>0</v>
      </c>
      <c r="AA53" s="1">
        <f t="shared" si="4"/>
        <v>0</v>
      </c>
      <c r="AD53" s="1">
        <f t="shared" si="5"/>
        <v>0</v>
      </c>
      <c r="AG53" s="1">
        <f t="shared" si="18"/>
        <v>0</v>
      </c>
      <c r="AJ53" s="1">
        <f t="shared" si="7"/>
        <v>0</v>
      </c>
      <c r="AM53" s="1">
        <f t="shared" si="8"/>
        <v>0</v>
      </c>
      <c r="AP53" s="1">
        <f t="shared" si="9"/>
        <v>0</v>
      </c>
      <c r="AQ53" s="1">
        <v>25</v>
      </c>
      <c r="AR53" s="1">
        <v>45</v>
      </c>
      <c r="AU53" s="1">
        <f t="shared" si="21"/>
        <v>70</v>
      </c>
      <c r="AV53" s="1">
        <f t="shared" si="22"/>
        <v>155</v>
      </c>
    </row>
    <row r="54" spans="1:48" s="1" customFormat="1" ht="19.2" customHeight="1" x14ac:dyDescent="0.3">
      <c r="A54" s="101"/>
      <c r="B54" s="132">
        <v>34878294</v>
      </c>
      <c r="C54" s="108" t="s">
        <v>346</v>
      </c>
      <c r="D54" s="118">
        <v>2500</v>
      </c>
      <c r="E54" s="101">
        <f>D54-M54-P54-S54-V54-Y54</f>
        <v>1160</v>
      </c>
      <c r="F54" s="120" t="s">
        <v>347</v>
      </c>
      <c r="G54" s="92"/>
      <c r="H54" s="92" t="s">
        <v>348</v>
      </c>
      <c r="I54" s="92" t="s">
        <v>1783</v>
      </c>
      <c r="J54" s="92" t="s">
        <v>1669</v>
      </c>
      <c r="K54" s="110" t="s">
        <v>1575</v>
      </c>
      <c r="L54" s="9"/>
      <c r="M54" s="15">
        <v>320</v>
      </c>
      <c r="N54" s="1">
        <v>6</v>
      </c>
      <c r="O54" s="1">
        <f t="shared" si="0"/>
        <v>1920</v>
      </c>
      <c r="P54" s="1">
        <v>370</v>
      </c>
      <c r="Q54" s="1">
        <v>5</v>
      </c>
      <c r="R54" s="1">
        <f t="shared" si="1"/>
        <v>1850</v>
      </c>
      <c r="S54" s="1">
        <v>650</v>
      </c>
      <c r="T54" s="1">
        <v>2</v>
      </c>
      <c r="U54" s="1">
        <f t="shared" si="2"/>
        <v>1300</v>
      </c>
      <c r="X54" s="1">
        <f t="shared" si="3"/>
        <v>0</v>
      </c>
      <c r="AA54" s="1">
        <f t="shared" si="4"/>
        <v>0</v>
      </c>
      <c r="AD54" s="1">
        <f t="shared" si="5"/>
        <v>0</v>
      </c>
      <c r="AG54" s="1">
        <f t="shared" si="18"/>
        <v>0</v>
      </c>
      <c r="AJ54" s="1">
        <f t="shared" si="7"/>
        <v>0</v>
      </c>
      <c r="AM54" s="1">
        <f t="shared" si="8"/>
        <v>0</v>
      </c>
      <c r="AP54" s="1">
        <f t="shared" si="9"/>
        <v>0</v>
      </c>
      <c r="AQ54" s="87">
        <v>10</v>
      </c>
      <c r="AR54" s="87">
        <v>13</v>
      </c>
      <c r="AS54" s="87">
        <v>51</v>
      </c>
      <c r="AT54" s="87">
        <v>133</v>
      </c>
      <c r="AU54" s="87">
        <v>35</v>
      </c>
      <c r="AV54" s="87">
        <v>130</v>
      </c>
    </row>
    <row r="55" spans="1:48" s="1" customFormat="1" ht="19.2" customHeight="1" x14ac:dyDescent="0.3">
      <c r="A55" s="101"/>
      <c r="B55" s="134">
        <v>33509670</v>
      </c>
      <c r="C55" s="92" t="s">
        <v>545</v>
      </c>
      <c r="D55" s="92">
        <v>38</v>
      </c>
      <c r="E55" s="101">
        <f>D55-M55-P55-S55-V55-Y55</f>
        <v>38</v>
      </c>
      <c r="F55" s="103" t="s">
        <v>546</v>
      </c>
      <c r="G55" s="92">
        <v>484543399</v>
      </c>
      <c r="H55" s="92"/>
      <c r="I55" s="92" t="s">
        <v>1783</v>
      </c>
      <c r="J55" s="92" t="s">
        <v>1669</v>
      </c>
      <c r="K55" s="110" t="s">
        <v>1575</v>
      </c>
      <c r="L55" s="17"/>
      <c r="M55" s="15"/>
      <c r="N55" s="1">
        <v>6</v>
      </c>
      <c r="O55" s="1">
        <f t="shared" si="0"/>
        <v>0</v>
      </c>
      <c r="Q55" s="1">
        <v>5</v>
      </c>
      <c r="R55" s="1">
        <f t="shared" si="1"/>
        <v>0</v>
      </c>
      <c r="T55" s="1">
        <v>2</v>
      </c>
      <c r="U55" s="1">
        <f t="shared" si="2"/>
        <v>0</v>
      </c>
      <c r="X55" s="1">
        <f t="shared" si="3"/>
        <v>0</v>
      </c>
      <c r="AA55" s="1">
        <f t="shared" si="4"/>
        <v>0</v>
      </c>
      <c r="AD55" s="1">
        <f t="shared" si="5"/>
        <v>0</v>
      </c>
      <c r="AG55" s="1">
        <f t="shared" si="18"/>
        <v>0</v>
      </c>
      <c r="AJ55" s="1">
        <f t="shared" si="7"/>
        <v>0</v>
      </c>
      <c r="AM55" s="1">
        <f t="shared" si="8"/>
        <v>0</v>
      </c>
      <c r="AP55" s="1">
        <f t="shared" si="9"/>
        <v>0</v>
      </c>
      <c r="AQ55" s="87">
        <v>10</v>
      </c>
      <c r="AR55" s="87">
        <v>13</v>
      </c>
      <c r="AS55" s="87">
        <v>51</v>
      </c>
      <c r="AT55" s="87">
        <v>133</v>
      </c>
      <c r="AU55" s="87">
        <v>35</v>
      </c>
      <c r="AV55" s="87">
        <v>130</v>
      </c>
    </row>
    <row r="56" spans="1:48" s="1" customFormat="1" ht="19.2" customHeight="1" x14ac:dyDescent="0.3">
      <c r="A56" s="101"/>
      <c r="B56" s="134">
        <v>31781700</v>
      </c>
      <c r="C56" s="92" t="s">
        <v>551</v>
      </c>
      <c r="D56" s="92">
        <v>100</v>
      </c>
      <c r="E56" s="101">
        <f>D56-M56-P56-S56-V56-Y56</f>
        <v>100</v>
      </c>
      <c r="F56" s="121" t="s">
        <v>552</v>
      </c>
      <c r="G56" s="92">
        <v>484543384</v>
      </c>
      <c r="H56" s="92"/>
      <c r="I56" s="92" t="s">
        <v>1783</v>
      </c>
      <c r="J56" s="92" t="s">
        <v>1669</v>
      </c>
      <c r="K56" s="110" t="s">
        <v>1575</v>
      </c>
      <c r="L56" s="17"/>
      <c r="M56" s="15"/>
      <c r="N56" s="1">
        <v>6</v>
      </c>
      <c r="O56" s="1">
        <f t="shared" si="0"/>
        <v>0</v>
      </c>
      <c r="Q56" s="1">
        <v>5</v>
      </c>
      <c r="R56" s="1">
        <f t="shared" si="1"/>
        <v>0</v>
      </c>
      <c r="T56" s="1">
        <v>2</v>
      </c>
      <c r="U56" s="1">
        <f t="shared" si="2"/>
        <v>0</v>
      </c>
      <c r="X56" s="1">
        <f t="shared" si="3"/>
        <v>0</v>
      </c>
      <c r="AA56" s="1">
        <f t="shared" si="4"/>
        <v>0</v>
      </c>
      <c r="AD56" s="1">
        <f t="shared" si="5"/>
        <v>0</v>
      </c>
      <c r="AG56" s="1">
        <f t="shared" si="18"/>
        <v>0</v>
      </c>
      <c r="AJ56" s="1">
        <f t="shared" si="7"/>
        <v>0</v>
      </c>
      <c r="AM56" s="1">
        <f t="shared" si="8"/>
        <v>0</v>
      </c>
      <c r="AP56" s="1">
        <f t="shared" si="9"/>
        <v>0</v>
      </c>
      <c r="AQ56" s="87">
        <v>10</v>
      </c>
      <c r="AR56" s="87">
        <v>13</v>
      </c>
      <c r="AS56" s="87">
        <v>51</v>
      </c>
      <c r="AT56" s="87">
        <v>133</v>
      </c>
      <c r="AU56" s="87">
        <v>35</v>
      </c>
      <c r="AV56" s="87">
        <v>130</v>
      </c>
    </row>
    <row r="57" spans="1:48" s="1" customFormat="1" ht="19.2" hidden="1" customHeight="1" x14ac:dyDescent="0.3">
      <c r="A57" s="101" t="s">
        <v>1728</v>
      </c>
      <c r="B57" s="136">
        <v>32888405</v>
      </c>
      <c r="C57" s="108" t="s">
        <v>587</v>
      </c>
      <c r="D57" s="92">
        <v>2252</v>
      </c>
      <c r="E57" s="101">
        <f>D57-M57-P57-S57-V57-Y57</f>
        <v>474</v>
      </c>
      <c r="F57" s="112"/>
      <c r="G57" s="92">
        <v>975991769</v>
      </c>
      <c r="H57" s="92"/>
      <c r="I57" s="92" t="s">
        <v>1738</v>
      </c>
      <c r="J57" s="92" t="s">
        <v>1668</v>
      </c>
      <c r="K57" s="109" t="s">
        <v>1745</v>
      </c>
      <c r="L57" s="10"/>
      <c r="M57" s="15">
        <v>454</v>
      </c>
      <c r="N57" s="1">
        <v>6</v>
      </c>
      <c r="O57" s="1">
        <f t="shared" si="0"/>
        <v>2724</v>
      </c>
      <c r="P57" s="1">
        <v>900</v>
      </c>
      <c r="Q57" s="1">
        <v>5</v>
      </c>
      <c r="R57" s="1">
        <f t="shared" si="1"/>
        <v>4500</v>
      </c>
      <c r="S57" s="1">
        <v>424</v>
      </c>
      <c r="T57" s="1">
        <v>2</v>
      </c>
      <c r="U57" s="1">
        <f t="shared" si="2"/>
        <v>848</v>
      </c>
      <c r="X57" s="1">
        <f t="shared" si="3"/>
        <v>0</v>
      </c>
      <c r="AA57" s="1">
        <f t="shared" si="4"/>
        <v>0</v>
      </c>
      <c r="AD57" s="1">
        <f t="shared" si="5"/>
        <v>0</v>
      </c>
      <c r="AG57" s="1">
        <f t="shared" si="18"/>
        <v>0</v>
      </c>
      <c r="AJ57" s="1">
        <f t="shared" si="7"/>
        <v>0</v>
      </c>
      <c r="AM57" s="1">
        <f t="shared" si="8"/>
        <v>0</v>
      </c>
      <c r="AP57" s="1">
        <f t="shared" si="9"/>
        <v>0</v>
      </c>
      <c r="AQ57" s="1">
        <v>33</v>
      </c>
      <c r="AR57" s="1">
        <v>82</v>
      </c>
      <c r="AS57" s="1">
        <v>54</v>
      </c>
      <c r="AT57" s="1">
        <v>72</v>
      </c>
      <c r="AU57" s="1">
        <v>100</v>
      </c>
      <c r="AV57" s="1">
        <v>197</v>
      </c>
    </row>
    <row r="58" spans="1:48" s="1" customFormat="1" ht="19.2" hidden="1" customHeight="1" x14ac:dyDescent="0.3">
      <c r="A58" s="101" t="s">
        <v>1728</v>
      </c>
      <c r="B58" s="132">
        <v>22493492</v>
      </c>
      <c r="C58" s="108" t="s">
        <v>436</v>
      </c>
      <c r="D58" s="92">
        <v>155</v>
      </c>
      <c r="E58" s="101">
        <f>D58-M58-P58-S58-V58-Y58</f>
        <v>35</v>
      </c>
      <c r="F58" s="112" t="s">
        <v>437</v>
      </c>
      <c r="G58" s="92">
        <v>968368920</v>
      </c>
      <c r="H58" s="92"/>
      <c r="I58" s="92" t="s">
        <v>1738</v>
      </c>
      <c r="J58" s="92" t="s">
        <v>1668</v>
      </c>
      <c r="K58" s="110" t="s">
        <v>1745</v>
      </c>
      <c r="L58" s="9"/>
      <c r="M58" s="15">
        <v>60</v>
      </c>
      <c r="N58" s="1">
        <v>6</v>
      </c>
      <c r="O58" s="1">
        <f t="shared" si="0"/>
        <v>360</v>
      </c>
      <c r="P58" s="1">
        <v>60</v>
      </c>
      <c r="Q58" s="1">
        <v>5</v>
      </c>
      <c r="R58" s="1">
        <f t="shared" si="1"/>
        <v>300</v>
      </c>
      <c r="T58" s="1">
        <v>2</v>
      </c>
      <c r="U58" s="1">
        <f t="shared" si="2"/>
        <v>0</v>
      </c>
      <c r="X58" s="1">
        <f t="shared" si="3"/>
        <v>0</v>
      </c>
      <c r="AA58" s="1">
        <f t="shared" si="4"/>
        <v>0</v>
      </c>
      <c r="AD58" s="1">
        <f t="shared" si="5"/>
        <v>0</v>
      </c>
      <c r="AG58" s="1">
        <f t="shared" si="18"/>
        <v>0</v>
      </c>
      <c r="AJ58" s="1">
        <f t="shared" si="7"/>
        <v>0</v>
      </c>
      <c r="AM58" s="1">
        <f t="shared" si="8"/>
        <v>0</v>
      </c>
      <c r="AP58" s="1">
        <f t="shared" si="9"/>
        <v>0</v>
      </c>
      <c r="AQ58" s="1">
        <v>33</v>
      </c>
      <c r="AR58" s="1">
        <v>82</v>
      </c>
      <c r="AS58" s="1">
        <v>54</v>
      </c>
      <c r="AT58" s="1">
        <v>72</v>
      </c>
      <c r="AU58" s="1">
        <v>100</v>
      </c>
      <c r="AV58" s="1">
        <v>197</v>
      </c>
    </row>
    <row r="59" spans="1:48" s="1" customFormat="1" ht="19.2" customHeight="1" x14ac:dyDescent="0.3">
      <c r="A59" s="101"/>
      <c r="B59" s="133">
        <v>22495172</v>
      </c>
      <c r="C59" s="112" t="s">
        <v>492</v>
      </c>
      <c r="D59" s="92">
        <v>12</v>
      </c>
      <c r="E59" s="101">
        <f>D59-M59-P59-S59-V59-Y59</f>
        <v>12</v>
      </c>
      <c r="F59" s="103" t="s">
        <v>493</v>
      </c>
      <c r="G59" s="92">
        <v>484523397</v>
      </c>
      <c r="H59" s="92"/>
      <c r="I59" s="92" t="s">
        <v>1783</v>
      </c>
      <c r="J59" s="92" t="s">
        <v>1668</v>
      </c>
      <c r="K59" s="110" t="s">
        <v>1745</v>
      </c>
      <c r="L59" s="17"/>
      <c r="M59" s="15"/>
      <c r="N59" s="1">
        <v>6</v>
      </c>
      <c r="O59" s="1">
        <f t="shared" si="0"/>
        <v>0</v>
      </c>
      <c r="Q59" s="1">
        <v>5</v>
      </c>
      <c r="R59" s="1">
        <f t="shared" si="1"/>
        <v>0</v>
      </c>
      <c r="T59" s="1">
        <v>2</v>
      </c>
      <c r="U59" s="1">
        <f t="shared" si="2"/>
        <v>0</v>
      </c>
      <c r="X59" s="1">
        <f t="shared" si="3"/>
        <v>0</v>
      </c>
      <c r="AA59" s="1">
        <f t="shared" si="4"/>
        <v>0</v>
      </c>
      <c r="AD59" s="1">
        <f t="shared" si="5"/>
        <v>0</v>
      </c>
      <c r="AG59" s="1">
        <f t="shared" si="18"/>
        <v>0</v>
      </c>
      <c r="AJ59" s="1">
        <f t="shared" si="7"/>
        <v>0</v>
      </c>
      <c r="AM59" s="1">
        <f t="shared" si="8"/>
        <v>0</v>
      </c>
      <c r="AP59" s="1">
        <f t="shared" si="9"/>
        <v>0</v>
      </c>
      <c r="AQ59" s="1">
        <v>33</v>
      </c>
      <c r="AR59" s="1">
        <v>82</v>
      </c>
      <c r="AS59" s="1">
        <v>54</v>
      </c>
      <c r="AT59" s="1">
        <v>72</v>
      </c>
      <c r="AU59" s="1">
        <v>100</v>
      </c>
      <c r="AV59" s="1">
        <v>197</v>
      </c>
    </row>
    <row r="60" spans="1:48" s="1" customFormat="1" ht="19.2" customHeight="1" x14ac:dyDescent="0.3">
      <c r="A60" s="101"/>
      <c r="B60" s="133">
        <v>24776679</v>
      </c>
      <c r="C60" s="112" t="s">
        <v>477</v>
      </c>
      <c r="D60" s="92">
        <v>16</v>
      </c>
      <c r="E60" s="101">
        <f>D60-M60-P60-S60-V60-Y60</f>
        <v>16</v>
      </c>
      <c r="F60" s="103" t="s">
        <v>478</v>
      </c>
      <c r="G60" s="92">
        <v>484541249</v>
      </c>
      <c r="H60" s="92"/>
      <c r="I60" s="92" t="s">
        <v>1783</v>
      </c>
      <c r="J60" s="92" t="s">
        <v>1669</v>
      </c>
      <c r="K60" s="109" t="s">
        <v>1756</v>
      </c>
      <c r="L60" s="17"/>
      <c r="M60" s="15"/>
      <c r="N60" s="1">
        <v>6</v>
      </c>
      <c r="O60" s="1">
        <f t="shared" si="0"/>
        <v>0</v>
      </c>
      <c r="Q60" s="1">
        <v>5</v>
      </c>
      <c r="R60" s="1">
        <f t="shared" si="1"/>
        <v>0</v>
      </c>
      <c r="T60" s="1">
        <v>2</v>
      </c>
      <c r="U60" s="1">
        <f t="shared" si="2"/>
        <v>0</v>
      </c>
      <c r="X60" s="1">
        <f t="shared" si="3"/>
        <v>0</v>
      </c>
      <c r="AA60" s="1">
        <f t="shared" si="4"/>
        <v>0</v>
      </c>
      <c r="AD60" s="1">
        <f t="shared" si="5"/>
        <v>0</v>
      </c>
      <c r="AG60" s="1">
        <f t="shared" si="18"/>
        <v>0</v>
      </c>
      <c r="AJ60" s="1">
        <f t="shared" si="7"/>
        <v>0</v>
      </c>
      <c r="AM60" s="1">
        <f t="shared" si="8"/>
        <v>0</v>
      </c>
      <c r="AP60" s="1">
        <f t="shared" si="9"/>
        <v>0</v>
      </c>
      <c r="AQ60" s="1">
        <v>28</v>
      </c>
      <c r="AR60" s="1">
        <v>75</v>
      </c>
      <c r="AS60" s="1">
        <v>73</v>
      </c>
      <c r="AT60" s="1">
        <v>70</v>
      </c>
      <c r="AU60" s="1">
        <v>92</v>
      </c>
      <c r="AV60" s="1">
        <v>190</v>
      </c>
    </row>
    <row r="61" spans="1:48" s="1" customFormat="1" ht="19.2" customHeight="1" x14ac:dyDescent="0.3">
      <c r="A61" s="101"/>
      <c r="B61" s="134">
        <v>22493256</v>
      </c>
      <c r="C61" s="92" t="s">
        <v>517</v>
      </c>
      <c r="D61" s="92">
        <v>15</v>
      </c>
      <c r="E61" s="101">
        <f>D61-M61-P61-S61-V61-Y61</f>
        <v>15</v>
      </c>
      <c r="F61" s="121" t="s">
        <v>518</v>
      </c>
      <c r="G61" s="92">
        <v>484541222</v>
      </c>
      <c r="H61" s="92"/>
      <c r="I61" s="92" t="s">
        <v>1783</v>
      </c>
      <c r="J61" s="92" t="s">
        <v>1669</v>
      </c>
      <c r="K61" s="109" t="s">
        <v>1756</v>
      </c>
      <c r="L61" s="17"/>
      <c r="M61" s="15"/>
      <c r="N61" s="1">
        <v>6</v>
      </c>
      <c r="O61" s="1">
        <f t="shared" si="0"/>
        <v>0</v>
      </c>
      <c r="Q61" s="1">
        <v>5</v>
      </c>
      <c r="R61" s="1">
        <f t="shared" si="1"/>
        <v>0</v>
      </c>
      <c r="T61" s="1">
        <v>2</v>
      </c>
      <c r="U61" s="1">
        <f t="shared" si="2"/>
        <v>0</v>
      </c>
      <c r="X61" s="1">
        <f t="shared" si="3"/>
        <v>0</v>
      </c>
      <c r="AA61" s="1">
        <f t="shared" si="4"/>
        <v>0</v>
      </c>
      <c r="AD61" s="1">
        <f t="shared" si="5"/>
        <v>0</v>
      </c>
      <c r="AG61" s="1">
        <f t="shared" si="18"/>
        <v>0</v>
      </c>
      <c r="AJ61" s="1">
        <f t="shared" si="7"/>
        <v>0</v>
      </c>
      <c r="AM61" s="1">
        <f t="shared" si="8"/>
        <v>0</v>
      </c>
      <c r="AP61" s="1">
        <f t="shared" si="9"/>
        <v>0</v>
      </c>
      <c r="AQ61" s="1">
        <v>28</v>
      </c>
      <c r="AR61" s="1">
        <v>75</v>
      </c>
      <c r="AS61" s="1">
        <v>73</v>
      </c>
      <c r="AT61" s="1">
        <v>70</v>
      </c>
      <c r="AU61" s="1">
        <v>92</v>
      </c>
      <c r="AV61" s="1">
        <v>190</v>
      </c>
    </row>
    <row r="62" spans="1:48" s="1" customFormat="1" ht="19.2" customHeight="1" x14ac:dyDescent="0.3">
      <c r="A62" s="101"/>
      <c r="B62" s="136">
        <v>22493144</v>
      </c>
      <c r="C62" s="92" t="s">
        <v>555</v>
      </c>
      <c r="D62" s="92">
        <v>10</v>
      </c>
      <c r="E62" s="101">
        <f>D62-M62-P62-S62-V62-Y62</f>
        <v>10</v>
      </c>
      <c r="F62" s="121" t="s">
        <v>556</v>
      </c>
      <c r="G62" s="92">
        <v>484541120</v>
      </c>
      <c r="H62" s="92"/>
      <c r="I62" s="92" t="s">
        <v>1783</v>
      </c>
      <c r="J62" s="92" t="s">
        <v>1669</v>
      </c>
      <c r="K62" s="109" t="s">
        <v>1756</v>
      </c>
      <c r="L62" s="17"/>
      <c r="M62" s="15"/>
      <c r="N62" s="1">
        <v>6</v>
      </c>
      <c r="O62" s="1">
        <f t="shared" si="0"/>
        <v>0</v>
      </c>
      <c r="Q62" s="1">
        <v>5</v>
      </c>
      <c r="R62" s="1">
        <f t="shared" si="1"/>
        <v>0</v>
      </c>
      <c r="T62" s="1">
        <v>2</v>
      </c>
      <c r="U62" s="1">
        <f t="shared" si="2"/>
        <v>0</v>
      </c>
      <c r="X62" s="1">
        <f t="shared" si="3"/>
        <v>0</v>
      </c>
      <c r="AA62" s="1">
        <f t="shared" si="4"/>
        <v>0</v>
      </c>
      <c r="AD62" s="1">
        <f t="shared" si="5"/>
        <v>0</v>
      </c>
      <c r="AG62" s="1">
        <f t="shared" si="18"/>
        <v>0</v>
      </c>
      <c r="AJ62" s="1">
        <f t="shared" si="7"/>
        <v>0</v>
      </c>
      <c r="AM62" s="1">
        <f t="shared" si="8"/>
        <v>0</v>
      </c>
      <c r="AP62" s="1">
        <f t="shared" si="9"/>
        <v>0</v>
      </c>
      <c r="AQ62" s="1">
        <v>28</v>
      </c>
      <c r="AR62" s="1">
        <v>75</v>
      </c>
      <c r="AS62" s="1">
        <v>73</v>
      </c>
      <c r="AT62" s="1">
        <v>70</v>
      </c>
      <c r="AU62" s="1">
        <v>92</v>
      </c>
      <c r="AV62" s="1">
        <v>190</v>
      </c>
    </row>
    <row r="63" spans="1:48" s="1" customFormat="1" ht="19.2" customHeight="1" x14ac:dyDescent="0.3">
      <c r="A63" s="101"/>
      <c r="B63" s="136">
        <v>22493090</v>
      </c>
      <c r="C63" s="92" t="s">
        <v>573</v>
      </c>
      <c r="D63" s="92">
        <v>10</v>
      </c>
      <c r="E63" s="101">
        <f>D63-M63-P63-S63-V63-Y63</f>
        <v>10</v>
      </c>
      <c r="F63" s="112"/>
      <c r="G63" s="92">
        <v>484541151</v>
      </c>
      <c r="H63" s="92"/>
      <c r="I63" s="92" t="s">
        <v>1783</v>
      </c>
      <c r="J63" s="92" t="s">
        <v>1669</v>
      </c>
      <c r="K63" s="109" t="s">
        <v>1756</v>
      </c>
      <c r="L63" s="17"/>
      <c r="M63" s="15"/>
      <c r="N63" s="1">
        <v>6</v>
      </c>
      <c r="O63" s="1">
        <f t="shared" si="0"/>
        <v>0</v>
      </c>
      <c r="Q63" s="1">
        <v>5</v>
      </c>
      <c r="R63" s="1">
        <f t="shared" si="1"/>
        <v>0</v>
      </c>
      <c r="T63" s="1">
        <v>2</v>
      </c>
      <c r="U63" s="1">
        <f t="shared" si="2"/>
        <v>0</v>
      </c>
      <c r="X63" s="1">
        <f t="shared" si="3"/>
        <v>0</v>
      </c>
      <c r="AA63" s="1">
        <f t="shared" si="4"/>
        <v>0</v>
      </c>
      <c r="AD63" s="1">
        <f t="shared" si="5"/>
        <v>0</v>
      </c>
      <c r="AG63" s="1">
        <f t="shared" si="18"/>
        <v>0</v>
      </c>
      <c r="AJ63" s="1">
        <f t="shared" si="7"/>
        <v>0</v>
      </c>
      <c r="AM63" s="1">
        <f t="shared" si="8"/>
        <v>0</v>
      </c>
      <c r="AP63" s="1">
        <f t="shared" si="9"/>
        <v>0</v>
      </c>
      <c r="AQ63" s="1">
        <v>28</v>
      </c>
      <c r="AR63" s="1">
        <v>75</v>
      </c>
      <c r="AS63" s="1">
        <v>73</v>
      </c>
      <c r="AT63" s="1">
        <v>70</v>
      </c>
      <c r="AU63" s="1">
        <v>92</v>
      </c>
      <c r="AV63" s="1">
        <v>190</v>
      </c>
    </row>
    <row r="64" spans="1:48" s="1" customFormat="1" ht="19.2" customHeight="1" x14ac:dyDescent="0.3">
      <c r="A64" s="101"/>
      <c r="B64" s="136">
        <v>494597</v>
      </c>
      <c r="C64" s="108" t="s">
        <v>582</v>
      </c>
      <c r="D64" s="92">
        <v>920</v>
      </c>
      <c r="E64" s="101">
        <f>D64-M64-P64-S64-V64-Y64</f>
        <v>920</v>
      </c>
      <c r="F64" s="112"/>
      <c r="G64" s="92"/>
      <c r="H64" s="92"/>
      <c r="I64" s="92" t="s">
        <v>1783</v>
      </c>
      <c r="J64" s="92" t="s">
        <v>1668</v>
      </c>
      <c r="K64" s="109" t="s">
        <v>1746</v>
      </c>
      <c r="L64" s="10"/>
      <c r="M64" s="15"/>
      <c r="N64" s="1">
        <v>6</v>
      </c>
      <c r="O64" s="1">
        <f t="shared" si="0"/>
        <v>0</v>
      </c>
      <c r="Q64" s="1">
        <v>5</v>
      </c>
      <c r="R64" s="1">
        <f t="shared" si="1"/>
        <v>0</v>
      </c>
      <c r="T64" s="1">
        <v>2</v>
      </c>
      <c r="U64" s="1">
        <f t="shared" si="2"/>
        <v>0</v>
      </c>
      <c r="X64" s="1">
        <f t="shared" si="3"/>
        <v>0</v>
      </c>
      <c r="AA64" s="1">
        <f t="shared" si="4"/>
        <v>0</v>
      </c>
      <c r="AD64" s="1">
        <f t="shared" si="5"/>
        <v>0</v>
      </c>
      <c r="AG64" s="1">
        <f t="shared" si="18"/>
        <v>0</v>
      </c>
      <c r="AJ64" s="1">
        <f t="shared" si="7"/>
        <v>0</v>
      </c>
      <c r="AM64" s="1">
        <f t="shared" si="8"/>
        <v>0</v>
      </c>
      <c r="AP64" s="1">
        <f t="shared" si="9"/>
        <v>0</v>
      </c>
      <c r="AQ64" s="1">
        <v>15</v>
      </c>
      <c r="AR64" s="1">
        <v>30</v>
      </c>
      <c r="AU64" s="1">
        <f t="shared" ref="AU64" si="23">AR64+25</f>
        <v>55</v>
      </c>
      <c r="AV64" s="1">
        <f t="shared" ref="AV64" si="24">AR64+110</f>
        <v>140</v>
      </c>
    </row>
    <row r="65" spans="1:48" s="1" customFormat="1" ht="19.2" hidden="1" customHeight="1" x14ac:dyDescent="0.3">
      <c r="A65" s="101" t="s">
        <v>1728</v>
      </c>
      <c r="B65" s="132">
        <v>22493983</v>
      </c>
      <c r="C65" s="108" t="s">
        <v>402</v>
      </c>
      <c r="D65" s="92">
        <v>40</v>
      </c>
      <c r="E65" s="101">
        <f>D65-M65-P65-S65-V65-Y65</f>
        <v>40</v>
      </c>
      <c r="F65" s="120" t="s">
        <v>403</v>
      </c>
      <c r="G65" s="92">
        <v>672929052</v>
      </c>
      <c r="H65" s="92"/>
      <c r="I65" s="92" t="s">
        <v>1738</v>
      </c>
      <c r="J65" s="92" t="s">
        <v>1668</v>
      </c>
      <c r="K65" s="109" t="s">
        <v>1746</v>
      </c>
      <c r="L65" s="17"/>
      <c r="M65" s="15"/>
      <c r="N65" s="1">
        <v>6</v>
      </c>
      <c r="O65" s="1">
        <f t="shared" si="0"/>
        <v>0</v>
      </c>
      <c r="Q65" s="1">
        <v>5</v>
      </c>
      <c r="R65" s="1">
        <f t="shared" si="1"/>
        <v>0</v>
      </c>
      <c r="T65" s="1">
        <v>2</v>
      </c>
      <c r="U65" s="1">
        <f t="shared" si="2"/>
        <v>0</v>
      </c>
      <c r="X65" s="1">
        <f t="shared" si="3"/>
        <v>0</v>
      </c>
      <c r="AA65" s="1">
        <f t="shared" si="4"/>
        <v>0</v>
      </c>
      <c r="AD65" s="1">
        <f t="shared" si="5"/>
        <v>0</v>
      </c>
      <c r="AG65" s="1">
        <f t="shared" si="18"/>
        <v>0</v>
      </c>
      <c r="AJ65" s="1">
        <f t="shared" si="7"/>
        <v>0</v>
      </c>
      <c r="AM65" s="1">
        <f t="shared" si="8"/>
        <v>0</v>
      </c>
      <c r="AP65" s="1">
        <f t="shared" si="9"/>
        <v>0</v>
      </c>
      <c r="AQ65" s="1">
        <v>15</v>
      </c>
      <c r="AR65" s="1">
        <v>30</v>
      </c>
      <c r="AU65" s="1">
        <f t="shared" ref="AU65:AU74" si="25">AR65+25</f>
        <v>55</v>
      </c>
      <c r="AV65" s="1">
        <f t="shared" ref="AV65:AV74" si="26">AR65+110</f>
        <v>140</v>
      </c>
    </row>
    <row r="66" spans="1:48" s="1" customFormat="1" ht="19.2" customHeight="1" x14ac:dyDescent="0.3">
      <c r="A66" s="101"/>
      <c r="B66" s="132">
        <v>22493960</v>
      </c>
      <c r="C66" s="108" t="s">
        <v>408</v>
      </c>
      <c r="D66" s="92">
        <v>605</v>
      </c>
      <c r="E66" s="101">
        <f>D66-M66-P66-S66-V66-Y66</f>
        <v>605</v>
      </c>
      <c r="F66" s="120" t="s">
        <v>409</v>
      </c>
      <c r="G66" s="92">
        <v>484554118</v>
      </c>
      <c r="H66" s="92"/>
      <c r="I66" s="92" t="s">
        <v>1783</v>
      </c>
      <c r="J66" s="92" t="s">
        <v>1668</v>
      </c>
      <c r="K66" s="109" t="s">
        <v>1746</v>
      </c>
      <c r="L66" s="17"/>
      <c r="M66" s="15"/>
      <c r="N66" s="1">
        <v>6</v>
      </c>
      <c r="O66" s="1">
        <f t="shared" ref="O66:O129" si="27">N66*M66</f>
        <v>0</v>
      </c>
      <c r="Q66" s="1">
        <v>5</v>
      </c>
      <c r="R66" s="1">
        <f t="shared" ref="R66:R129" si="28">P66*Q66</f>
        <v>0</v>
      </c>
      <c r="T66" s="1">
        <v>2</v>
      </c>
      <c r="U66" s="1">
        <f t="shared" ref="U66:U129" si="29">T66*S66</f>
        <v>0</v>
      </c>
      <c r="X66" s="1">
        <f t="shared" ref="X66:X129" si="30">W66*V66</f>
        <v>0</v>
      </c>
      <c r="AA66" s="1">
        <f t="shared" ref="AA66:AA129" si="31">Y66*Z66</f>
        <v>0</v>
      </c>
      <c r="AD66" s="1">
        <f t="shared" ref="AD66:AD129" si="32">AB66*AC66</f>
        <v>0</v>
      </c>
      <c r="AG66" s="1">
        <f t="shared" ref="AG66:AG97" si="33">AE66*AF66</f>
        <v>0</v>
      </c>
      <c r="AJ66" s="1">
        <f t="shared" ref="AJ66:AJ129" si="34">AI66*AH66</f>
        <v>0</v>
      </c>
      <c r="AM66" s="1">
        <f t="shared" ref="AM66:AM129" si="35">AL66*AK66</f>
        <v>0</v>
      </c>
      <c r="AP66" s="1">
        <f t="shared" ref="AP66:AP129" si="36">AO66*AN66</f>
        <v>0</v>
      </c>
      <c r="AQ66" s="1">
        <v>15</v>
      </c>
      <c r="AR66" s="1">
        <v>30</v>
      </c>
      <c r="AU66" s="1">
        <f t="shared" si="25"/>
        <v>55</v>
      </c>
      <c r="AV66" s="1">
        <f t="shared" si="26"/>
        <v>140</v>
      </c>
    </row>
    <row r="67" spans="1:48" s="1" customFormat="1" ht="19.2" customHeight="1" x14ac:dyDescent="0.3">
      <c r="A67" s="101"/>
      <c r="B67" s="132">
        <v>24544590</v>
      </c>
      <c r="C67" s="108" t="s">
        <v>410</v>
      </c>
      <c r="D67" s="92">
        <v>2462</v>
      </c>
      <c r="E67" s="101">
        <f>D67-M67-P67-S67-V67-Y67</f>
        <v>998</v>
      </c>
      <c r="F67" s="120" t="s">
        <v>411</v>
      </c>
      <c r="G67" s="92">
        <v>484554118</v>
      </c>
      <c r="H67" s="92" t="s">
        <v>412</v>
      </c>
      <c r="I67" s="92" t="s">
        <v>1783</v>
      </c>
      <c r="J67" s="92" t="s">
        <v>1668</v>
      </c>
      <c r="K67" s="109" t="s">
        <v>1746</v>
      </c>
      <c r="L67" s="17"/>
      <c r="M67" s="15">
        <v>369</v>
      </c>
      <c r="N67" s="1">
        <v>6</v>
      </c>
      <c r="O67" s="1">
        <f t="shared" si="27"/>
        <v>2214</v>
      </c>
      <c r="P67" s="1">
        <v>608</v>
      </c>
      <c r="Q67" s="1">
        <v>5</v>
      </c>
      <c r="R67" s="1">
        <f t="shared" si="28"/>
        <v>3040</v>
      </c>
      <c r="S67" s="1">
        <v>487</v>
      </c>
      <c r="T67" s="1">
        <v>2</v>
      </c>
      <c r="U67" s="1">
        <f t="shared" si="29"/>
        <v>974</v>
      </c>
      <c r="X67" s="1">
        <f t="shared" si="30"/>
        <v>0</v>
      </c>
      <c r="AA67" s="1">
        <f t="shared" si="31"/>
        <v>0</v>
      </c>
      <c r="AD67" s="1">
        <f t="shared" si="32"/>
        <v>0</v>
      </c>
      <c r="AG67" s="1">
        <f t="shared" si="33"/>
        <v>0</v>
      </c>
      <c r="AJ67" s="1">
        <f t="shared" si="34"/>
        <v>0</v>
      </c>
      <c r="AM67" s="1">
        <f t="shared" si="35"/>
        <v>0</v>
      </c>
      <c r="AP67" s="1">
        <f t="shared" si="36"/>
        <v>0</v>
      </c>
      <c r="AQ67" s="1">
        <v>15</v>
      </c>
      <c r="AR67" s="1">
        <v>30</v>
      </c>
      <c r="AU67" s="1">
        <f t="shared" si="25"/>
        <v>55</v>
      </c>
      <c r="AV67" s="1">
        <f t="shared" si="26"/>
        <v>140</v>
      </c>
    </row>
    <row r="68" spans="1:48" s="1" customFormat="1" ht="19.2" customHeight="1" x14ac:dyDescent="0.3">
      <c r="A68" s="101"/>
      <c r="B68" s="133">
        <v>22493428</v>
      </c>
      <c r="C68" s="112" t="s">
        <v>450</v>
      </c>
      <c r="D68" s="92">
        <v>10</v>
      </c>
      <c r="E68" s="101">
        <f>D68-M68-P68-S68-V68-Y68</f>
        <v>10</v>
      </c>
      <c r="F68" s="103" t="s">
        <v>451</v>
      </c>
      <c r="G68" s="92">
        <v>484531127</v>
      </c>
      <c r="H68" s="92"/>
      <c r="I68" s="92" t="s">
        <v>1783</v>
      </c>
      <c r="J68" s="92" t="s">
        <v>1668</v>
      </c>
      <c r="K68" s="109" t="s">
        <v>1746</v>
      </c>
      <c r="L68" s="17"/>
      <c r="M68" s="15"/>
      <c r="N68" s="1">
        <v>6</v>
      </c>
      <c r="O68" s="1">
        <f t="shared" si="27"/>
        <v>0</v>
      </c>
      <c r="Q68" s="1">
        <v>5</v>
      </c>
      <c r="R68" s="1">
        <f t="shared" si="28"/>
        <v>0</v>
      </c>
      <c r="T68" s="1">
        <v>2</v>
      </c>
      <c r="U68" s="1">
        <f t="shared" si="29"/>
        <v>0</v>
      </c>
      <c r="X68" s="1">
        <f t="shared" si="30"/>
        <v>0</v>
      </c>
      <c r="AA68" s="1">
        <f t="shared" si="31"/>
        <v>0</v>
      </c>
      <c r="AD68" s="1">
        <f t="shared" si="32"/>
        <v>0</v>
      </c>
      <c r="AG68" s="1">
        <f t="shared" si="33"/>
        <v>0</v>
      </c>
      <c r="AJ68" s="1">
        <f t="shared" si="34"/>
        <v>0</v>
      </c>
      <c r="AM68" s="1">
        <f t="shared" si="35"/>
        <v>0</v>
      </c>
      <c r="AP68" s="1">
        <f t="shared" si="36"/>
        <v>0</v>
      </c>
      <c r="AQ68" s="1">
        <v>15</v>
      </c>
      <c r="AR68" s="1">
        <v>30</v>
      </c>
      <c r="AU68" s="1">
        <f t="shared" si="25"/>
        <v>55</v>
      </c>
      <c r="AV68" s="1">
        <f t="shared" si="26"/>
        <v>140</v>
      </c>
    </row>
    <row r="69" spans="1:48" s="1" customFormat="1" ht="19.2" customHeight="1" x14ac:dyDescent="0.3">
      <c r="A69" s="101"/>
      <c r="B69" s="133">
        <v>22494959</v>
      </c>
      <c r="C69" s="112" t="s">
        <v>473</v>
      </c>
      <c r="D69" s="92">
        <v>4</v>
      </c>
      <c r="E69" s="101">
        <f>D69-M69-P69-S69-V69-Y69</f>
        <v>4</v>
      </c>
      <c r="F69" s="103" t="s">
        <v>474</v>
      </c>
      <c r="G69" s="92">
        <v>484554151</v>
      </c>
      <c r="H69" s="92"/>
      <c r="I69" s="92" t="s">
        <v>1783</v>
      </c>
      <c r="J69" s="92" t="s">
        <v>1668</v>
      </c>
      <c r="K69" s="109" t="s">
        <v>1746</v>
      </c>
      <c r="L69" s="17"/>
      <c r="M69" s="15"/>
      <c r="N69" s="1">
        <v>6</v>
      </c>
      <c r="O69" s="1">
        <f t="shared" si="27"/>
        <v>0</v>
      </c>
      <c r="Q69" s="1">
        <v>5</v>
      </c>
      <c r="R69" s="1">
        <f t="shared" si="28"/>
        <v>0</v>
      </c>
      <c r="T69" s="1">
        <v>2</v>
      </c>
      <c r="U69" s="1">
        <f t="shared" si="29"/>
        <v>0</v>
      </c>
      <c r="X69" s="1">
        <f t="shared" si="30"/>
        <v>0</v>
      </c>
      <c r="AA69" s="1">
        <f t="shared" si="31"/>
        <v>0</v>
      </c>
      <c r="AD69" s="1">
        <f t="shared" si="32"/>
        <v>0</v>
      </c>
      <c r="AG69" s="1">
        <f t="shared" si="33"/>
        <v>0</v>
      </c>
      <c r="AJ69" s="1">
        <f t="shared" si="34"/>
        <v>0</v>
      </c>
      <c r="AM69" s="1">
        <f t="shared" si="35"/>
        <v>0</v>
      </c>
      <c r="AP69" s="1">
        <f t="shared" si="36"/>
        <v>0</v>
      </c>
      <c r="AQ69" s="1">
        <v>15</v>
      </c>
      <c r="AR69" s="1">
        <v>30</v>
      </c>
      <c r="AU69" s="1">
        <f t="shared" si="25"/>
        <v>55</v>
      </c>
      <c r="AV69" s="1">
        <f t="shared" si="26"/>
        <v>140</v>
      </c>
    </row>
    <row r="70" spans="1:48" s="1" customFormat="1" ht="19.2" customHeight="1" x14ac:dyDescent="0.3">
      <c r="A70" s="101"/>
      <c r="B70" s="133">
        <v>24769828</v>
      </c>
      <c r="C70" s="112" t="s">
        <v>482</v>
      </c>
      <c r="D70" s="92">
        <v>14</v>
      </c>
      <c r="E70" s="101">
        <f>D70-M70-P70-S70-V70-Y70</f>
        <v>14</v>
      </c>
      <c r="F70" s="103" t="s">
        <v>483</v>
      </c>
      <c r="G70" s="92">
        <v>484554127</v>
      </c>
      <c r="H70" s="92"/>
      <c r="I70" s="92" t="s">
        <v>1783</v>
      </c>
      <c r="J70" s="92" t="s">
        <v>1668</v>
      </c>
      <c r="K70" s="109" t="s">
        <v>1746</v>
      </c>
      <c r="L70" s="17"/>
      <c r="M70" s="15"/>
      <c r="N70" s="1">
        <v>6</v>
      </c>
      <c r="O70" s="1">
        <f t="shared" si="27"/>
        <v>0</v>
      </c>
      <c r="Q70" s="1">
        <v>5</v>
      </c>
      <c r="R70" s="1">
        <f t="shared" si="28"/>
        <v>0</v>
      </c>
      <c r="T70" s="1">
        <v>2</v>
      </c>
      <c r="U70" s="1">
        <f t="shared" si="29"/>
        <v>0</v>
      </c>
      <c r="X70" s="1">
        <f t="shared" si="30"/>
        <v>0</v>
      </c>
      <c r="AA70" s="1">
        <f t="shared" si="31"/>
        <v>0</v>
      </c>
      <c r="AD70" s="1">
        <f t="shared" si="32"/>
        <v>0</v>
      </c>
      <c r="AG70" s="1">
        <f t="shared" si="33"/>
        <v>0</v>
      </c>
      <c r="AJ70" s="1">
        <f t="shared" si="34"/>
        <v>0</v>
      </c>
      <c r="AM70" s="1">
        <f t="shared" si="35"/>
        <v>0</v>
      </c>
      <c r="AP70" s="1">
        <f t="shared" si="36"/>
        <v>0</v>
      </c>
      <c r="AQ70" s="1">
        <v>15</v>
      </c>
      <c r="AR70" s="1">
        <v>30</v>
      </c>
      <c r="AU70" s="1">
        <f t="shared" si="25"/>
        <v>55</v>
      </c>
      <c r="AV70" s="1">
        <f t="shared" si="26"/>
        <v>140</v>
      </c>
    </row>
    <row r="71" spans="1:48" s="1" customFormat="1" ht="19.2" customHeight="1" x14ac:dyDescent="0.3">
      <c r="A71" s="101"/>
      <c r="B71" s="134">
        <v>25032314</v>
      </c>
      <c r="C71" s="92" t="s">
        <v>498</v>
      </c>
      <c r="D71" s="92">
        <v>9</v>
      </c>
      <c r="E71" s="101">
        <f>D71-M71-P71-S71-V71-Y71</f>
        <v>9</v>
      </c>
      <c r="F71" s="121" t="s">
        <v>499</v>
      </c>
      <c r="G71" s="92">
        <v>484554116</v>
      </c>
      <c r="H71" s="92"/>
      <c r="I71" s="92" t="s">
        <v>1783</v>
      </c>
      <c r="J71" s="92" t="s">
        <v>1668</v>
      </c>
      <c r="K71" s="109" t="s">
        <v>1746</v>
      </c>
      <c r="L71" s="17"/>
      <c r="M71" s="15"/>
      <c r="N71" s="1">
        <v>6</v>
      </c>
      <c r="O71" s="1">
        <f t="shared" si="27"/>
        <v>0</v>
      </c>
      <c r="Q71" s="1">
        <v>5</v>
      </c>
      <c r="R71" s="1">
        <f t="shared" si="28"/>
        <v>0</v>
      </c>
      <c r="T71" s="1">
        <v>2</v>
      </c>
      <c r="U71" s="1">
        <f t="shared" si="29"/>
        <v>0</v>
      </c>
      <c r="X71" s="1">
        <f t="shared" si="30"/>
        <v>0</v>
      </c>
      <c r="AA71" s="1">
        <f t="shared" si="31"/>
        <v>0</v>
      </c>
      <c r="AD71" s="1">
        <f t="shared" si="32"/>
        <v>0</v>
      </c>
      <c r="AG71" s="1">
        <f t="shared" si="33"/>
        <v>0</v>
      </c>
      <c r="AJ71" s="1">
        <f t="shared" si="34"/>
        <v>0</v>
      </c>
      <c r="AM71" s="1">
        <f t="shared" si="35"/>
        <v>0</v>
      </c>
      <c r="AP71" s="1">
        <f t="shared" si="36"/>
        <v>0</v>
      </c>
      <c r="AQ71" s="1">
        <v>15</v>
      </c>
      <c r="AR71" s="1">
        <v>30</v>
      </c>
      <c r="AU71" s="1">
        <f t="shared" si="25"/>
        <v>55</v>
      </c>
      <c r="AV71" s="1">
        <f t="shared" si="26"/>
        <v>140</v>
      </c>
    </row>
    <row r="72" spans="1:48" s="1" customFormat="1" ht="19.2" customHeight="1" x14ac:dyDescent="0.3">
      <c r="A72" s="101"/>
      <c r="B72" s="134">
        <v>22494221</v>
      </c>
      <c r="C72" s="112" t="s">
        <v>531</v>
      </c>
      <c r="D72" s="92">
        <v>10</v>
      </c>
      <c r="E72" s="101">
        <f>D72-M72-P72-S72-V72-Y72</f>
        <v>10</v>
      </c>
      <c r="F72" s="121" t="s">
        <v>532</v>
      </c>
      <c r="G72" s="92">
        <v>484554127</v>
      </c>
      <c r="H72" s="92"/>
      <c r="I72" s="92" t="s">
        <v>1783</v>
      </c>
      <c r="J72" s="92" t="s">
        <v>1668</v>
      </c>
      <c r="K72" s="109" t="s">
        <v>1746</v>
      </c>
      <c r="L72" s="17"/>
      <c r="M72" s="15"/>
      <c r="N72" s="1">
        <v>6</v>
      </c>
      <c r="O72" s="1">
        <f t="shared" si="27"/>
        <v>0</v>
      </c>
      <c r="Q72" s="1">
        <v>5</v>
      </c>
      <c r="R72" s="1">
        <f t="shared" si="28"/>
        <v>0</v>
      </c>
      <c r="T72" s="1">
        <v>2</v>
      </c>
      <c r="U72" s="1">
        <f t="shared" si="29"/>
        <v>0</v>
      </c>
      <c r="X72" s="1">
        <f t="shared" si="30"/>
        <v>0</v>
      </c>
      <c r="AA72" s="1">
        <f t="shared" si="31"/>
        <v>0</v>
      </c>
      <c r="AD72" s="1">
        <f t="shared" si="32"/>
        <v>0</v>
      </c>
      <c r="AG72" s="1">
        <f t="shared" si="33"/>
        <v>0</v>
      </c>
      <c r="AJ72" s="1">
        <f t="shared" si="34"/>
        <v>0</v>
      </c>
      <c r="AM72" s="1">
        <f t="shared" si="35"/>
        <v>0</v>
      </c>
      <c r="AP72" s="1">
        <f t="shared" si="36"/>
        <v>0</v>
      </c>
      <c r="AQ72" s="1">
        <v>15</v>
      </c>
      <c r="AR72" s="1">
        <v>30</v>
      </c>
      <c r="AU72" s="1">
        <f t="shared" si="25"/>
        <v>55</v>
      </c>
      <c r="AV72" s="1">
        <f t="shared" si="26"/>
        <v>140</v>
      </c>
    </row>
    <row r="73" spans="1:48" s="1" customFormat="1" ht="19.2" customHeight="1" x14ac:dyDescent="0.3">
      <c r="A73" s="101"/>
      <c r="B73" s="136">
        <v>22495410</v>
      </c>
      <c r="C73" s="92" t="s">
        <v>569</v>
      </c>
      <c r="D73" s="92">
        <v>15</v>
      </c>
      <c r="E73" s="101">
        <f>D73-M73-P73-S73-V73-Y73</f>
        <v>15</v>
      </c>
      <c r="F73" s="112" t="s">
        <v>507</v>
      </c>
      <c r="G73" s="92">
        <v>679561736</v>
      </c>
      <c r="H73" s="92"/>
      <c r="I73" s="92" t="s">
        <v>1783</v>
      </c>
      <c r="J73" s="92" t="s">
        <v>1668</v>
      </c>
      <c r="K73" s="109" t="s">
        <v>1746</v>
      </c>
      <c r="L73" s="17"/>
      <c r="M73" s="15"/>
      <c r="N73" s="1">
        <v>6</v>
      </c>
      <c r="O73" s="1">
        <f t="shared" si="27"/>
        <v>0</v>
      </c>
      <c r="Q73" s="1">
        <v>5</v>
      </c>
      <c r="R73" s="1">
        <f t="shared" si="28"/>
        <v>0</v>
      </c>
      <c r="T73" s="1">
        <v>2</v>
      </c>
      <c r="U73" s="1">
        <f t="shared" si="29"/>
        <v>0</v>
      </c>
      <c r="X73" s="1">
        <f t="shared" si="30"/>
        <v>0</v>
      </c>
      <c r="AA73" s="1">
        <f t="shared" si="31"/>
        <v>0</v>
      </c>
      <c r="AD73" s="1">
        <f t="shared" si="32"/>
        <v>0</v>
      </c>
      <c r="AG73" s="1">
        <f t="shared" si="33"/>
        <v>0</v>
      </c>
      <c r="AJ73" s="1">
        <f t="shared" si="34"/>
        <v>0</v>
      </c>
      <c r="AM73" s="1">
        <f t="shared" si="35"/>
        <v>0</v>
      </c>
      <c r="AP73" s="1">
        <f t="shared" si="36"/>
        <v>0</v>
      </c>
      <c r="AQ73" s="1">
        <v>15</v>
      </c>
      <c r="AR73" s="1">
        <v>30</v>
      </c>
      <c r="AU73" s="1">
        <f t="shared" si="25"/>
        <v>55</v>
      </c>
      <c r="AV73" s="1">
        <f t="shared" si="26"/>
        <v>140</v>
      </c>
    </row>
    <row r="74" spans="1:48" s="1" customFormat="1" ht="19.2" hidden="1" customHeight="1" x14ac:dyDescent="0.3">
      <c r="A74" s="101" t="s">
        <v>1728</v>
      </c>
      <c r="B74" s="132">
        <v>22493262</v>
      </c>
      <c r="C74" s="108" t="s">
        <v>391</v>
      </c>
      <c r="D74" s="118">
        <v>165</v>
      </c>
      <c r="E74" s="101">
        <f>D74-M74-P74-S74-V74-Y74</f>
        <v>85</v>
      </c>
      <c r="F74" s="120" t="s">
        <v>392</v>
      </c>
      <c r="G74" s="92">
        <v>973332228</v>
      </c>
      <c r="H74" s="92"/>
      <c r="I74" s="92" t="s">
        <v>1738</v>
      </c>
      <c r="J74" s="92" t="s">
        <v>1668</v>
      </c>
      <c r="K74" s="109" t="s">
        <v>1746</v>
      </c>
      <c r="L74" s="17"/>
      <c r="M74" s="15">
        <v>40</v>
      </c>
      <c r="N74" s="1">
        <v>6</v>
      </c>
      <c r="O74" s="1">
        <f t="shared" si="27"/>
        <v>240</v>
      </c>
      <c r="P74" s="1">
        <v>40</v>
      </c>
      <c r="Q74" s="1">
        <v>5</v>
      </c>
      <c r="R74" s="1">
        <f t="shared" si="28"/>
        <v>200</v>
      </c>
      <c r="T74" s="1">
        <v>2</v>
      </c>
      <c r="U74" s="1">
        <f t="shared" si="29"/>
        <v>0</v>
      </c>
      <c r="X74" s="1">
        <f t="shared" si="30"/>
        <v>0</v>
      </c>
      <c r="AA74" s="1">
        <f t="shared" si="31"/>
        <v>0</v>
      </c>
      <c r="AD74" s="1">
        <f t="shared" si="32"/>
        <v>0</v>
      </c>
      <c r="AG74" s="1">
        <f t="shared" si="33"/>
        <v>0</v>
      </c>
      <c r="AJ74" s="1">
        <f t="shared" si="34"/>
        <v>0</v>
      </c>
      <c r="AM74" s="1">
        <f t="shared" si="35"/>
        <v>0</v>
      </c>
      <c r="AP74" s="1">
        <f t="shared" si="36"/>
        <v>0</v>
      </c>
      <c r="AQ74" s="1">
        <v>15</v>
      </c>
      <c r="AR74" s="1">
        <v>30</v>
      </c>
      <c r="AU74" s="1">
        <f t="shared" si="25"/>
        <v>55</v>
      </c>
      <c r="AV74" s="1">
        <f t="shared" si="26"/>
        <v>140</v>
      </c>
    </row>
    <row r="75" spans="1:48" s="1" customFormat="1" ht="19.2" customHeight="1" x14ac:dyDescent="0.3">
      <c r="A75" s="101"/>
      <c r="B75" s="136">
        <v>413143</v>
      </c>
      <c r="C75" s="92" t="s">
        <v>576</v>
      </c>
      <c r="D75" s="92">
        <v>1068</v>
      </c>
      <c r="E75" s="101">
        <f>D75-M75-P75-S75-V75-Y75</f>
        <v>1068</v>
      </c>
      <c r="F75" s="121" t="s">
        <v>577</v>
      </c>
      <c r="G75" s="101">
        <v>675569138</v>
      </c>
      <c r="H75" s="100" t="s">
        <v>578</v>
      </c>
      <c r="I75" s="92" t="s">
        <v>1783</v>
      </c>
      <c r="J75" s="92" t="s">
        <v>1669</v>
      </c>
      <c r="K75" s="109" t="s">
        <v>1747</v>
      </c>
      <c r="L75" s="17"/>
      <c r="M75" s="15"/>
      <c r="N75" s="1">
        <v>6</v>
      </c>
      <c r="O75" s="1">
        <f t="shared" si="27"/>
        <v>0</v>
      </c>
      <c r="Q75" s="1">
        <v>5</v>
      </c>
      <c r="R75" s="1">
        <f t="shared" si="28"/>
        <v>0</v>
      </c>
      <c r="T75" s="1">
        <v>2</v>
      </c>
      <c r="U75" s="1">
        <f t="shared" si="29"/>
        <v>0</v>
      </c>
      <c r="X75" s="1">
        <f t="shared" si="30"/>
        <v>0</v>
      </c>
      <c r="AA75" s="1">
        <f t="shared" si="31"/>
        <v>0</v>
      </c>
      <c r="AD75" s="1">
        <f t="shared" si="32"/>
        <v>0</v>
      </c>
      <c r="AG75" s="1">
        <f t="shared" si="33"/>
        <v>0</v>
      </c>
      <c r="AJ75" s="1">
        <f t="shared" si="34"/>
        <v>0</v>
      </c>
      <c r="AM75" s="1">
        <f t="shared" si="35"/>
        <v>0</v>
      </c>
      <c r="AP75" s="1">
        <f t="shared" si="36"/>
        <v>0</v>
      </c>
      <c r="AQ75" s="1">
        <v>26</v>
      </c>
      <c r="AR75" s="1">
        <v>46</v>
      </c>
      <c r="AS75" s="1">
        <v>70</v>
      </c>
      <c r="AT75" s="1">
        <v>83</v>
      </c>
      <c r="AU75" s="1">
        <v>65</v>
      </c>
      <c r="AV75" s="1">
        <v>161</v>
      </c>
    </row>
    <row r="76" spans="1:48" s="1" customFormat="1" ht="19.2" customHeight="1" x14ac:dyDescent="0.3">
      <c r="A76" s="101"/>
      <c r="B76" s="132">
        <v>24760649</v>
      </c>
      <c r="C76" s="108" t="s">
        <v>352</v>
      </c>
      <c r="D76" s="118">
        <v>490</v>
      </c>
      <c r="E76" s="101">
        <f>D76-M76-P76-S76-V76-Y76</f>
        <v>174</v>
      </c>
      <c r="F76" s="120" t="s">
        <v>353</v>
      </c>
      <c r="G76" s="92">
        <v>679815850</v>
      </c>
      <c r="H76" s="92" t="s">
        <v>354</v>
      </c>
      <c r="I76" s="92" t="s">
        <v>1783</v>
      </c>
      <c r="J76" s="92" t="s">
        <v>1669</v>
      </c>
      <c r="K76" s="109" t="s">
        <v>1748</v>
      </c>
      <c r="L76" s="17"/>
      <c r="M76" s="15"/>
      <c r="N76" s="1">
        <v>6</v>
      </c>
      <c r="O76" s="1">
        <f t="shared" si="27"/>
        <v>0</v>
      </c>
      <c r="P76" s="1">
        <v>316</v>
      </c>
      <c r="Q76" s="1">
        <v>5</v>
      </c>
      <c r="R76" s="1">
        <f t="shared" si="28"/>
        <v>1580</v>
      </c>
      <c r="T76" s="1">
        <v>2</v>
      </c>
      <c r="U76" s="1">
        <f t="shared" si="29"/>
        <v>0</v>
      </c>
      <c r="X76" s="1">
        <f t="shared" si="30"/>
        <v>0</v>
      </c>
      <c r="AA76" s="1">
        <f t="shared" si="31"/>
        <v>0</v>
      </c>
      <c r="AD76" s="1">
        <f t="shared" si="32"/>
        <v>0</v>
      </c>
      <c r="AG76" s="1">
        <f t="shared" si="33"/>
        <v>0</v>
      </c>
      <c r="AJ76" s="1">
        <f t="shared" si="34"/>
        <v>0</v>
      </c>
      <c r="AM76" s="1">
        <f t="shared" si="35"/>
        <v>0</v>
      </c>
      <c r="AP76" s="1">
        <f t="shared" si="36"/>
        <v>0</v>
      </c>
      <c r="AQ76" s="87">
        <v>30</v>
      </c>
      <c r="AR76" s="87">
        <v>47</v>
      </c>
      <c r="AS76" s="87">
        <v>30</v>
      </c>
      <c r="AT76" s="87">
        <v>142</v>
      </c>
      <c r="AU76" s="87">
        <v>69</v>
      </c>
      <c r="AV76" s="87">
        <v>163</v>
      </c>
    </row>
    <row r="77" spans="1:48" s="1" customFormat="1" ht="19.2" hidden="1" customHeight="1" x14ac:dyDescent="0.3">
      <c r="A77" s="101" t="s">
        <v>1728</v>
      </c>
      <c r="B77" s="136">
        <v>35855409</v>
      </c>
      <c r="C77" s="108" t="s">
        <v>368</v>
      </c>
      <c r="D77" s="118">
        <v>333</v>
      </c>
      <c r="E77" s="101">
        <f>D77-M77-P77-S77-V77-Y77</f>
        <v>333</v>
      </c>
      <c r="F77" s="112" t="s">
        <v>369</v>
      </c>
      <c r="G77" s="92">
        <v>679282965</v>
      </c>
      <c r="H77" s="92" t="s">
        <v>370</v>
      </c>
      <c r="I77" s="92" t="s">
        <v>1738</v>
      </c>
      <c r="J77" s="92" t="s">
        <v>1669</v>
      </c>
      <c r="K77" s="109" t="s">
        <v>1748</v>
      </c>
      <c r="L77" s="17"/>
      <c r="M77" s="15"/>
      <c r="N77" s="1">
        <v>6</v>
      </c>
      <c r="O77" s="1">
        <f t="shared" si="27"/>
        <v>0</v>
      </c>
      <c r="Q77" s="1">
        <v>5</v>
      </c>
      <c r="R77" s="1">
        <f t="shared" si="28"/>
        <v>0</v>
      </c>
      <c r="T77" s="1">
        <v>2</v>
      </c>
      <c r="U77" s="1">
        <f t="shared" si="29"/>
        <v>0</v>
      </c>
      <c r="X77" s="1">
        <f t="shared" si="30"/>
        <v>0</v>
      </c>
      <c r="AA77" s="1">
        <f t="shared" si="31"/>
        <v>0</v>
      </c>
      <c r="AD77" s="1">
        <f t="shared" si="32"/>
        <v>0</v>
      </c>
      <c r="AG77" s="1">
        <f t="shared" si="33"/>
        <v>0</v>
      </c>
      <c r="AJ77" s="1">
        <f t="shared" si="34"/>
        <v>0</v>
      </c>
      <c r="AM77" s="1">
        <f t="shared" si="35"/>
        <v>0</v>
      </c>
      <c r="AP77" s="1">
        <f t="shared" si="36"/>
        <v>0</v>
      </c>
      <c r="AQ77" s="87">
        <v>30</v>
      </c>
      <c r="AR77" s="87">
        <v>47</v>
      </c>
      <c r="AS77" s="87">
        <v>30</v>
      </c>
      <c r="AT77" s="87">
        <v>142</v>
      </c>
      <c r="AU77" s="87">
        <v>69</v>
      </c>
      <c r="AV77" s="87">
        <v>163</v>
      </c>
    </row>
    <row r="78" spans="1:48" s="1" customFormat="1" ht="19.2" customHeight="1" x14ac:dyDescent="0.3">
      <c r="A78" s="101"/>
      <c r="B78" s="133">
        <v>34592127</v>
      </c>
      <c r="C78" s="112" t="s">
        <v>475</v>
      </c>
      <c r="D78" s="92">
        <v>21</v>
      </c>
      <c r="E78" s="101">
        <f>D78-M78-P78-S78-V78-Y78</f>
        <v>21</v>
      </c>
      <c r="F78" s="103" t="s">
        <v>476</v>
      </c>
      <c r="G78" s="92">
        <v>484531247</v>
      </c>
      <c r="H78" s="92"/>
      <c r="I78" s="92" t="s">
        <v>1783</v>
      </c>
      <c r="J78" s="92" t="s">
        <v>1669</v>
      </c>
      <c r="K78" s="109" t="s">
        <v>1748</v>
      </c>
      <c r="L78" s="17"/>
      <c r="M78" s="15"/>
      <c r="N78" s="1">
        <v>6</v>
      </c>
      <c r="O78" s="1">
        <f t="shared" si="27"/>
        <v>0</v>
      </c>
      <c r="Q78" s="1">
        <v>5</v>
      </c>
      <c r="R78" s="1">
        <f t="shared" si="28"/>
        <v>0</v>
      </c>
      <c r="T78" s="1">
        <v>2</v>
      </c>
      <c r="U78" s="1">
        <f t="shared" si="29"/>
        <v>0</v>
      </c>
      <c r="X78" s="1">
        <f t="shared" si="30"/>
        <v>0</v>
      </c>
      <c r="AA78" s="1">
        <f t="shared" si="31"/>
        <v>0</v>
      </c>
      <c r="AD78" s="1">
        <f t="shared" si="32"/>
        <v>0</v>
      </c>
      <c r="AG78" s="1">
        <f t="shared" si="33"/>
        <v>0</v>
      </c>
      <c r="AJ78" s="1">
        <f t="shared" si="34"/>
        <v>0</v>
      </c>
      <c r="AM78" s="1">
        <f t="shared" si="35"/>
        <v>0</v>
      </c>
      <c r="AP78" s="1">
        <f t="shared" si="36"/>
        <v>0</v>
      </c>
      <c r="AQ78" s="87">
        <v>30</v>
      </c>
      <c r="AR78" s="87">
        <v>47</v>
      </c>
      <c r="AS78" s="87">
        <v>30</v>
      </c>
      <c r="AT78" s="87">
        <v>142</v>
      </c>
      <c r="AU78" s="87">
        <v>69</v>
      </c>
      <c r="AV78" s="87">
        <v>163</v>
      </c>
    </row>
    <row r="79" spans="1:48" s="1" customFormat="1" ht="19.2" customHeight="1" x14ac:dyDescent="0.3">
      <c r="A79" s="101"/>
      <c r="B79" s="135">
        <v>22493954</v>
      </c>
      <c r="C79" s="92" t="s">
        <v>427</v>
      </c>
      <c r="D79" s="92">
        <v>3</v>
      </c>
      <c r="E79" s="101">
        <f>D79-M79-P79-S79-V79-Y79</f>
        <v>3</v>
      </c>
      <c r="F79" s="121" t="s">
        <v>539</v>
      </c>
      <c r="G79" s="92">
        <v>484556160</v>
      </c>
      <c r="H79" s="92"/>
      <c r="I79" s="92" t="s">
        <v>1783</v>
      </c>
      <c r="J79" s="92" t="s">
        <v>1669</v>
      </c>
      <c r="K79" s="109" t="s">
        <v>1748</v>
      </c>
      <c r="L79" s="17"/>
      <c r="M79" s="15"/>
      <c r="N79" s="1">
        <v>6</v>
      </c>
      <c r="O79" s="1">
        <f t="shared" si="27"/>
        <v>0</v>
      </c>
      <c r="Q79" s="1">
        <v>5</v>
      </c>
      <c r="R79" s="1">
        <f t="shared" si="28"/>
        <v>0</v>
      </c>
      <c r="T79" s="1">
        <v>2</v>
      </c>
      <c r="U79" s="1">
        <f t="shared" si="29"/>
        <v>0</v>
      </c>
      <c r="X79" s="1">
        <f t="shared" si="30"/>
        <v>0</v>
      </c>
      <c r="AA79" s="1">
        <f t="shared" si="31"/>
        <v>0</v>
      </c>
      <c r="AD79" s="1">
        <f t="shared" si="32"/>
        <v>0</v>
      </c>
      <c r="AG79" s="1">
        <f t="shared" si="33"/>
        <v>0</v>
      </c>
      <c r="AJ79" s="1">
        <f t="shared" si="34"/>
        <v>0</v>
      </c>
      <c r="AM79" s="1">
        <f t="shared" si="35"/>
        <v>0</v>
      </c>
      <c r="AP79" s="1">
        <f t="shared" si="36"/>
        <v>0</v>
      </c>
      <c r="AQ79" s="87">
        <v>30</v>
      </c>
      <c r="AR79" s="87">
        <v>47</v>
      </c>
      <c r="AS79" s="87">
        <v>30</v>
      </c>
      <c r="AT79" s="87">
        <v>142</v>
      </c>
      <c r="AU79" s="87">
        <v>69</v>
      </c>
      <c r="AV79" s="87">
        <v>163</v>
      </c>
    </row>
    <row r="80" spans="1:48" s="1" customFormat="1" ht="19.2" customHeight="1" x14ac:dyDescent="0.3">
      <c r="A80" s="101"/>
      <c r="B80" s="136">
        <v>31781721</v>
      </c>
      <c r="C80" s="92" t="s">
        <v>571</v>
      </c>
      <c r="D80" s="92">
        <v>9</v>
      </c>
      <c r="E80" s="101">
        <f>D80-M80-P80-S80-V80-Y80</f>
        <v>9</v>
      </c>
      <c r="F80" s="112"/>
      <c r="G80" s="92">
        <v>484556145</v>
      </c>
      <c r="H80" s="92"/>
      <c r="I80" s="92" t="s">
        <v>1783</v>
      </c>
      <c r="J80" s="92" t="s">
        <v>1669</v>
      </c>
      <c r="K80" s="109" t="s">
        <v>1748</v>
      </c>
      <c r="L80" s="17"/>
      <c r="M80" s="15"/>
      <c r="N80" s="1">
        <v>6</v>
      </c>
      <c r="O80" s="1">
        <f t="shared" si="27"/>
        <v>0</v>
      </c>
      <c r="Q80" s="1">
        <v>5</v>
      </c>
      <c r="R80" s="1">
        <f t="shared" si="28"/>
        <v>0</v>
      </c>
      <c r="T80" s="1">
        <v>2</v>
      </c>
      <c r="U80" s="1">
        <f t="shared" si="29"/>
        <v>0</v>
      </c>
      <c r="X80" s="1">
        <f t="shared" si="30"/>
        <v>0</v>
      </c>
      <c r="AA80" s="1">
        <f t="shared" si="31"/>
        <v>0</v>
      </c>
      <c r="AD80" s="1">
        <f t="shared" si="32"/>
        <v>0</v>
      </c>
      <c r="AG80" s="1">
        <f t="shared" si="33"/>
        <v>0</v>
      </c>
      <c r="AJ80" s="1">
        <f t="shared" si="34"/>
        <v>0</v>
      </c>
      <c r="AM80" s="1">
        <f t="shared" si="35"/>
        <v>0</v>
      </c>
      <c r="AP80" s="1">
        <f t="shared" si="36"/>
        <v>0</v>
      </c>
      <c r="AQ80" s="87">
        <v>30</v>
      </c>
      <c r="AR80" s="87">
        <v>47</v>
      </c>
      <c r="AS80" s="87">
        <v>30</v>
      </c>
      <c r="AT80" s="87">
        <v>142</v>
      </c>
      <c r="AU80" s="87">
        <v>69</v>
      </c>
      <c r="AV80" s="87">
        <v>163</v>
      </c>
    </row>
    <row r="81" spans="1:48" s="1" customFormat="1" ht="19.2" customHeight="1" x14ac:dyDescent="0.3">
      <c r="A81" s="101"/>
      <c r="B81" s="136">
        <v>22493411</v>
      </c>
      <c r="C81" s="92" t="s">
        <v>575</v>
      </c>
      <c r="D81" s="92">
        <v>12</v>
      </c>
      <c r="E81" s="101">
        <f>D81-M81-P81-S81-V81-Y81</f>
        <v>12</v>
      </c>
      <c r="F81" s="112"/>
      <c r="G81" s="92">
        <v>484556180</v>
      </c>
      <c r="H81" s="92"/>
      <c r="I81" s="92" t="s">
        <v>1783</v>
      </c>
      <c r="J81" s="92" t="s">
        <v>1669</v>
      </c>
      <c r="K81" s="109" t="s">
        <v>1748</v>
      </c>
      <c r="L81" s="17"/>
      <c r="M81" s="15"/>
      <c r="N81" s="1">
        <v>6</v>
      </c>
      <c r="O81" s="1">
        <f t="shared" si="27"/>
        <v>0</v>
      </c>
      <c r="Q81" s="1">
        <v>5</v>
      </c>
      <c r="R81" s="1">
        <f t="shared" si="28"/>
        <v>0</v>
      </c>
      <c r="T81" s="1">
        <v>2</v>
      </c>
      <c r="U81" s="1">
        <f t="shared" si="29"/>
        <v>0</v>
      </c>
      <c r="X81" s="1">
        <f t="shared" si="30"/>
        <v>0</v>
      </c>
      <c r="AA81" s="1">
        <f t="shared" si="31"/>
        <v>0</v>
      </c>
      <c r="AD81" s="1">
        <f t="shared" si="32"/>
        <v>0</v>
      </c>
      <c r="AG81" s="1">
        <f t="shared" si="33"/>
        <v>0</v>
      </c>
      <c r="AJ81" s="1">
        <f t="shared" si="34"/>
        <v>0</v>
      </c>
      <c r="AM81" s="1">
        <f t="shared" si="35"/>
        <v>0</v>
      </c>
      <c r="AP81" s="1">
        <f t="shared" si="36"/>
        <v>0</v>
      </c>
      <c r="AQ81" s="87">
        <v>30</v>
      </c>
      <c r="AR81" s="87">
        <v>47</v>
      </c>
      <c r="AS81" s="87">
        <v>30</v>
      </c>
      <c r="AT81" s="87">
        <v>142</v>
      </c>
      <c r="AU81" s="87">
        <v>69</v>
      </c>
      <c r="AV81" s="87">
        <v>163</v>
      </c>
    </row>
    <row r="82" spans="1:48" s="1" customFormat="1" ht="19.2" hidden="1" customHeight="1" x14ac:dyDescent="0.3">
      <c r="A82" s="101" t="s">
        <v>1728</v>
      </c>
      <c r="B82" s="136">
        <v>38874361</v>
      </c>
      <c r="C82" s="108" t="s">
        <v>580</v>
      </c>
      <c r="D82" s="92">
        <v>420</v>
      </c>
      <c r="E82" s="101">
        <f>D82-M82-P82-S82-V82-Y82</f>
        <v>255</v>
      </c>
      <c r="F82" s="112"/>
      <c r="G82" s="101">
        <v>685572954</v>
      </c>
      <c r="H82" s="92"/>
      <c r="I82" s="92" t="s">
        <v>1738</v>
      </c>
      <c r="J82" s="92" t="s">
        <v>1669</v>
      </c>
      <c r="K82" s="109" t="s">
        <v>1748</v>
      </c>
      <c r="L82" s="17"/>
      <c r="M82" s="15"/>
      <c r="N82" s="1">
        <v>6</v>
      </c>
      <c r="O82" s="1">
        <f t="shared" si="27"/>
        <v>0</v>
      </c>
      <c r="P82" s="1">
        <v>165</v>
      </c>
      <c r="Q82" s="1">
        <v>5</v>
      </c>
      <c r="R82" s="1">
        <f t="shared" si="28"/>
        <v>825</v>
      </c>
      <c r="T82" s="1">
        <v>2</v>
      </c>
      <c r="U82" s="1">
        <f t="shared" si="29"/>
        <v>0</v>
      </c>
      <c r="X82" s="1">
        <f t="shared" si="30"/>
        <v>0</v>
      </c>
      <c r="AA82" s="1">
        <f t="shared" si="31"/>
        <v>0</v>
      </c>
      <c r="AD82" s="1">
        <f t="shared" si="32"/>
        <v>0</v>
      </c>
      <c r="AG82" s="1">
        <f t="shared" si="33"/>
        <v>0</v>
      </c>
      <c r="AJ82" s="1">
        <f t="shared" si="34"/>
        <v>0</v>
      </c>
      <c r="AM82" s="1">
        <f t="shared" si="35"/>
        <v>0</v>
      </c>
      <c r="AP82" s="1">
        <f t="shared" si="36"/>
        <v>0</v>
      </c>
      <c r="AQ82" s="87">
        <v>30</v>
      </c>
      <c r="AR82" s="87">
        <v>47</v>
      </c>
      <c r="AS82" s="87">
        <v>30</v>
      </c>
      <c r="AT82" s="87">
        <v>142</v>
      </c>
      <c r="AU82" s="87">
        <v>69</v>
      </c>
      <c r="AV82" s="87">
        <v>163</v>
      </c>
    </row>
    <row r="83" spans="1:48" s="1" customFormat="1" ht="19.2" customHeight="1" x14ac:dyDescent="0.3">
      <c r="A83" s="101"/>
      <c r="B83" s="132">
        <v>22493291</v>
      </c>
      <c r="C83" s="108" t="s">
        <v>355</v>
      </c>
      <c r="D83" s="118">
        <v>1000</v>
      </c>
      <c r="E83" s="101">
        <f>D83-M83-P83-S83-V83-Y83</f>
        <v>450</v>
      </c>
      <c r="F83" s="120" t="s">
        <v>356</v>
      </c>
      <c r="G83" s="101">
        <v>674868524</v>
      </c>
      <c r="H83" s="92" t="s">
        <v>33</v>
      </c>
      <c r="I83" s="92" t="s">
        <v>1783</v>
      </c>
      <c r="J83" s="92" t="s">
        <v>1668</v>
      </c>
      <c r="K83" s="109" t="s">
        <v>1742</v>
      </c>
      <c r="L83" s="17"/>
      <c r="M83" s="15">
        <v>40</v>
      </c>
      <c r="N83" s="1">
        <v>6</v>
      </c>
      <c r="O83" s="1">
        <f t="shared" si="27"/>
        <v>240</v>
      </c>
      <c r="P83" s="1">
        <v>400</v>
      </c>
      <c r="Q83" s="1">
        <v>5</v>
      </c>
      <c r="R83" s="1">
        <f t="shared" si="28"/>
        <v>2000</v>
      </c>
      <c r="S83" s="1">
        <v>110</v>
      </c>
      <c r="T83" s="1">
        <v>2</v>
      </c>
      <c r="U83" s="1">
        <f t="shared" si="29"/>
        <v>220</v>
      </c>
      <c r="X83" s="1">
        <f t="shared" si="30"/>
        <v>0</v>
      </c>
      <c r="AA83" s="1">
        <f t="shared" si="31"/>
        <v>0</v>
      </c>
      <c r="AD83" s="1">
        <f t="shared" si="32"/>
        <v>0</v>
      </c>
      <c r="AG83" s="1">
        <f t="shared" si="33"/>
        <v>0</v>
      </c>
      <c r="AJ83" s="1">
        <f t="shared" si="34"/>
        <v>0</v>
      </c>
      <c r="AM83" s="1">
        <f t="shared" si="35"/>
        <v>0</v>
      </c>
      <c r="AP83" s="1">
        <f t="shared" si="36"/>
        <v>0</v>
      </c>
      <c r="AQ83" s="1">
        <v>40</v>
      </c>
      <c r="AR83" s="1">
        <v>60</v>
      </c>
      <c r="AU83" s="1">
        <f t="shared" ref="AU83" si="37">AR83+25</f>
        <v>85</v>
      </c>
      <c r="AV83" s="1">
        <f t="shared" ref="AV83" si="38">AR83+110</f>
        <v>170</v>
      </c>
    </row>
    <row r="84" spans="1:48" s="1" customFormat="1" ht="19.2" customHeight="1" x14ac:dyDescent="0.3">
      <c r="A84" s="101"/>
      <c r="B84" s="132">
        <v>21017430</v>
      </c>
      <c r="C84" s="108" t="s">
        <v>406</v>
      </c>
      <c r="D84" s="92"/>
      <c r="E84" s="101">
        <f>D84-M84-P84-S84-V84-Y84</f>
        <v>0</v>
      </c>
      <c r="F84" s="120" t="s">
        <v>407</v>
      </c>
      <c r="G84" s="92">
        <v>679561736</v>
      </c>
      <c r="H84" s="92"/>
      <c r="I84" s="92" t="s">
        <v>1783</v>
      </c>
      <c r="J84" s="92" t="s">
        <v>1668</v>
      </c>
      <c r="K84" s="109" t="s">
        <v>1742</v>
      </c>
      <c r="L84" s="17"/>
      <c r="M84" s="15"/>
      <c r="N84" s="1">
        <v>6</v>
      </c>
      <c r="O84" s="1">
        <f t="shared" si="27"/>
        <v>0</v>
      </c>
      <c r="Q84" s="1">
        <v>5</v>
      </c>
      <c r="R84" s="1">
        <f t="shared" si="28"/>
        <v>0</v>
      </c>
      <c r="T84" s="1">
        <v>2</v>
      </c>
      <c r="U84" s="1">
        <f t="shared" si="29"/>
        <v>0</v>
      </c>
      <c r="X84" s="1">
        <f t="shared" si="30"/>
        <v>0</v>
      </c>
      <c r="AA84" s="1">
        <f t="shared" si="31"/>
        <v>0</v>
      </c>
      <c r="AD84" s="1">
        <f t="shared" si="32"/>
        <v>0</v>
      </c>
      <c r="AG84" s="1">
        <f t="shared" si="33"/>
        <v>0</v>
      </c>
      <c r="AJ84" s="1">
        <f t="shared" si="34"/>
        <v>0</v>
      </c>
      <c r="AM84" s="1">
        <f t="shared" si="35"/>
        <v>0</v>
      </c>
      <c r="AP84" s="1">
        <f t="shared" si="36"/>
        <v>0</v>
      </c>
      <c r="AQ84" s="1">
        <v>40</v>
      </c>
      <c r="AR84" s="1">
        <v>60</v>
      </c>
      <c r="AU84" s="1">
        <f t="shared" ref="AU84:AU98" si="39">AR84+25</f>
        <v>85</v>
      </c>
      <c r="AV84" s="1">
        <f t="shared" ref="AV84:AV98" si="40">AR84+110</f>
        <v>170</v>
      </c>
    </row>
    <row r="85" spans="1:48" s="1" customFormat="1" ht="19.2" customHeight="1" x14ac:dyDescent="0.3">
      <c r="A85" s="101"/>
      <c r="B85" s="133">
        <v>22493693</v>
      </c>
      <c r="C85" s="112" t="s">
        <v>441</v>
      </c>
      <c r="D85" s="92"/>
      <c r="E85" s="101">
        <f>D85-M85-P85-S85-V85-Y85</f>
        <v>0</v>
      </c>
      <c r="F85" s="103" t="s">
        <v>442</v>
      </c>
      <c r="G85" s="92">
        <v>963515714</v>
      </c>
      <c r="H85" s="92"/>
      <c r="I85" s="92" t="s">
        <v>1783</v>
      </c>
      <c r="J85" s="92" t="s">
        <v>1668</v>
      </c>
      <c r="K85" s="109" t="s">
        <v>1742</v>
      </c>
      <c r="L85" s="17"/>
      <c r="M85" s="15"/>
      <c r="N85" s="1">
        <v>6</v>
      </c>
      <c r="O85" s="1">
        <f t="shared" si="27"/>
        <v>0</v>
      </c>
      <c r="Q85" s="1">
        <v>5</v>
      </c>
      <c r="R85" s="1">
        <f t="shared" si="28"/>
        <v>0</v>
      </c>
      <c r="T85" s="1">
        <v>2</v>
      </c>
      <c r="U85" s="1">
        <f t="shared" si="29"/>
        <v>0</v>
      </c>
      <c r="X85" s="1">
        <f t="shared" si="30"/>
        <v>0</v>
      </c>
      <c r="AA85" s="1">
        <f t="shared" si="31"/>
        <v>0</v>
      </c>
      <c r="AD85" s="1">
        <f t="shared" si="32"/>
        <v>0</v>
      </c>
      <c r="AG85" s="1">
        <f t="shared" si="33"/>
        <v>0</v>
      </c>
      <c r="AJ85" s="1">
        <f t="shared" si="34"/>
        <v>0</v>
      </c>
      <c r="AM85" s="1">
        <f t="shared" si="35"/>
        <v>0</v>
      </c>
      <c r="AP85" s="1">
        <f t="shared" si="36"/>
        <v>0</v>
      </c>
      <c r="AQ85" s="1">
        <v>40</v>
      </c>
      <c r="AR85" s="1">
        <v>60</v>
      </c>
      <c r="AU85" s="1">
        <f t="shared" si="39"/>
        <v>85</v>
      </c>
      <c r="AV85" s="1">
        <f t="shared" si="40"/>
        <v>170</v>
      </c>
    </row>
    <row r="86" spans="1:48" s="1" customFormat="1" ht="19.2" customHeight="1" x14ac:dyDescent="0.3">
      <c r="A86" s="101"/>
      <c r="B86" s="133">
        <v>31908179</v>
      </c>
      <c r="C86" s="112" t="s">
        <v>447</v>
      </c>
      <c r="D86" s="92"/>
      <c r="E86" s="101">
        <f>D86-M86-P86-S86-V86-Y86</f>
        <v>0</v>
      </c>
      <c r="F86" s="103" t="s">
        <v>448</v>
      </c>
      <c r="G86" s="92">
        <v>964639752</v>
      </c>
      <c r="H86" s="92"/>
      <c r="I86" s="92" t="s">
        <v>1783</v>
      </c>
      <c r="J86" s="92" t="s">
        <v>1668</v>
      </c>
      <c r="K86" s="109" t="s">
        <v>1742</v>
      </c>
      <c r="L86" s="17"/>
      <c r="M86" s="15"/>
      <c r="N86" s="1">
        <v>6</v>
      </c>
      <c r="O86" s="1">
        <f t="shared" si="27"/>
        <v>0</v>
      </c>
      <c r="Q86" s="1">
        <v>5</v>
      </c>
      <c r="R86" s="1">
        <f t="shared" si="28"/>
        <v>0</v>
      </c>
      <c r="T86" s="1">
        <v>2</v>
      </c>
      <c r="U86" s="1">
        <f t="shared" si="29"/>
        <v>0</v>
      </c>
      <c r="X86" s="1">
        <f t="shared" si="30"/>
        <v>0</v>
      </c>
      <c r="AA86" s="1">
        <f t="shared" si="31"/>
        <v>0</v>
      </c>
      <c r="AD86" s="1">
        <f t="shared" si="32"/>
        <v>0</v>
      </c>
      <c r="AG86" s="1">
        <f t="shared" si="33"/>
        <v>0</v>
      </c>
      <c r="AJ86" s="1">
        <f t="shared" si="34"/>
        <v>0</v>
      </c>
      <c r="AM86" s="1">
        <f t="shared" si="35"/>
        <v>0</v>
      </c>
      <c r="AP86" s="1">
        <f t="shared" si="36"/>
        <v>0</v>
      </c>
      <c r="AQ86" s="1">
        <v>40</v>
      </c>
      <c r="AR86" s="1">
        <v>60</v>
      </c>
      <c r="AU86" s="1">
        <f t="shared" si="39"/>
        <v>85</v>
      </c>
      <c r="AV86" s="1">
        <f t="shared" si="40"/>
        <v>170</v>
      </c>
    </row>
    <row r="87" spans="1:48" s="1" customFormat="1" ht="19.2" customHeight="1" x14ac:dyDescent="0.3">
      <c r="A87" s="101"/>
      <c r="B87" s="133">
        <v>25426823</v>
      </c>
      <c r="C87" s="112" t="s">
        <v>458</v>
      </c>
      <c r="D87" s="92">
        <v>10</v>
      </c>
      <c r="E87" s="101">
        <f>D87-M87-P87-S87-V87-Y87</f>
        <v>10</v>
      </c>
      <c r="F87" s="103" t="s">
        <v>459</v>
      </c>
      <c r="G87" s="92">
        <v>484522439</v>
      </c>
      <c r="H87" s="92"/>
      <c r="I87" s="92" t="s">
        <v>1783</v>
      </c>
      <c r="J87" s="92" t="s">
        <v>1668</v>
      </c>
      <c r="K87" s="109" t="s">
        <v>1742</v>
      </c>
      <c r="L87" s="17"/>
      <c r="M87" s="15"/>
      <c r="N87" s="1">
        <v>6</v>
      </c>
      <c r="O87" s="1">
        <f t="shared" si="27"/>
        <v>0</v>
      </c>
      <c r="Q87" s="1">
        <v>5</v>
      </c>
      <c r="R87" s="1">
        <f t="shared" si="28"/>
        <v>0</v>
      </c>
      <c r="T87" s="1">
        <v>2</v>
      </c>
      <c r="U87" s="1">
        <f t="shared" si="29"/>
        <v>0</v>
      </c>
      <c r="X87" s="1">
        <f t="shared" si="30"/>
        <v>0</v>
      </c>
      <c r="AA87" s="1">
        <f t="shared" si="31"/>
        <v>0</v>
      </c>
      <c r="AD87" s="1">
        <f t="shared" si="32"/>
        <v>0</v>
      </c>
      <c r="AG87" s="1">
        <f t="shared" si="33"/>
        <v>0</v>
      </c>
      <c r="AJ87" s="1">
        <f t="shared" si="34"/>
        <v>0</v>
      </c>
      <c r="AM87" s="1">
        <f t="shared" si="35"/>
        <v>0</v>
      </c>
      <c r="AP87" s="1">
        <f t="shared" si="36"/>
        <v>0</v>
      </c>
      <c r="AQ87" s="1">
        <v>40</v>
      </c>
      <c r="AR87" s="1">
        <v>60</v>
      </c>
      <c r="AU87" s="1">
        <f t="shared" si="39"/>
        <v>85</v>
      </c>
      <c r="AV87" s="1">
        <f t="shared" si="40"/>
        <v>170</v>
      </c>
    </row>
    <row r="88" spans="1:48" s="1" customFormat="1" ht="19.2" customHeight="1" x14ac:dyDescent="0.3">
      <c r="A88" s="101"/>
      <c r="B88" s="133">
        <v>21017447</v>
      </c>
      <c r="C88" s="112" t="s">
        <v>462</v>
      </c>
      <c r="D88" s="92">
        <v>2</v>
      </c>
      <c r="E88" s="101">
        <f>D88-M88-P88-S88-V88-Y88</f>
        <v>2</v>
      </c>
      <c r="F88" s="103" t="s">
        <v>463</v>
      </c>
      <c r="G88" s="92">
        <v>484522400</v>
      </c>
      <c r="H88" s="92"/>
      <c r="I88" s="92" t="s">
        <v>1783</v>
      </c>
      <c r="J88" s="92" t="s">
        <v>1668</v>
      </c>
      <c r="K88" s="109" t="s">
        <v>1742</v>
      </c>
      <c r="L88" s="17"/>
      <c r="M88" s="15"/>
      <c r="N88" s="1">
        <v>6</v>
      </c>
      <c r="O88" s="1">
        <f t="shared" si="27"/>
        <v>0</v>
      </c>
      <c r="Q88" s="1">
        <v>5</v>
      </c>
      <c r="R88" s="1">
        <f t="shared" si="28"/>
        <v>0</v>
      </c>
      <c r="T88" s="1">
        <v>2</v>
      </c>
      <c r="U88" s="1">
        <f t="shared" si="29"/>
        <v>0</v>
      </c>
      <c r="X88" s="1">
        <f t="shared" si="30"/>
        <v>0</v>
      </c>
      <c r="AA88" s="1">
        <f t="shared" si="31"/>
        <v>0</v>
      </c>
      <c r="AD88" s="1">
        <f t="shared" si="32"/>
        <v>0</v>
      </c>
      <c r="AG88" s="1">
        <f t="shared" si="33"/>
        <v>0</v>
      </c>
      <c r="AJ88" s="1">
        <f t="shared" si="34"/>
        <v>0</v>
      </c>
      <c r="AM88" s="1">
        <f t="shared" si="35"/>
        <v>0</v>
      </c>
      <c r="AP88" s="1">
        <f t="shared" si="36"/>
        <v>0</v>
      </c>
      <c r="AQ88" s="1">
        <v>40</v>
      </c>
      <c r="AR88" s="1">
        <v>60</v>
      </c>
      <c r="AU88" s="1">
        <f t="shared" si="39"/>
        <v>85</v>
      </c>
      <c r="AV88" s="1">
        <f t="shared" si="40"/>
        <v>170</v>
      </c>
    </row>
    <row r="89" spans="1:48" s="1" customFormat="1" ht="19.2" customHeight="1" x14ac:dyDescent="0.3">
      <c r="A89" s="101"/>
      <c r="B89" s="133">
        <v>25428064</v>
      </c>
      <c r="C89" s="112" t="s">
        <v>480</v>
      </c>
      <c r="D89" s="92">
        <v>5</v>
      </c>
      <c r="E89" s="101">
        <f>D89-M89-P89-S89-V89-Y89</f>
        <v>5</v>
      </c>
      <c r="F89" s="103" t="s">
        <v>481</v>
      </c>
      <c r="G89" s="92">
        <v>484522216</v>
      </c>
      <c r="H89" s="92"/>
      <c r="I89" s="92" t="s">
        <v>1783</v>
      </c>
      <c r="J89" s="92" t="s">
        <v>1668</v>
      </c>
      <c r="K89" s="109" t="s">
        <v>1742</v>
      </c>
      <c r="L89" s="17"/>
      <c r="M89" s="15"/>
      <c r="N89" s="1">
        <v>6</v>
      </c>
      <c r="O89" s="1">
        <f t="shared" si="27"/>
        <v>0</v>
      </c>
      <c r="Q89" s="1">
        <v>5</v>
      </c>
      <c r="R89" s="1">
        <f t="shared" si="28"/>
        <v>0</v>
      </c>
      <c r="T89" s="1">
        <v>2</v>
      </c>
      <c r="U89" s="1">
        <f t="shared" si="29"/>
        <v>0</v>
      </c>
      <c r="X89" s="1">
        <f t="shared" si="30"/>
        <v>0</v>
      </c>
      <c r="AA89" s="1">
        <f t="shared" si="31"/>
        <v>0</v>
      </c>
      <c r="AD89" s="1">
        <f t="shared" si="32"/>
        <v>0</v>
      </c>
      <c r="AG89" s="1">
        <f t="shared" si="33"/>
        <v>0</v>
      </c>
      <c r="AJ89" s="1">
        <f t="shared" si="34"/>
        <v>0</v>
      </c>
      <c r="AM89" s="1">
        <f t="shared" si="35"/>
        <v>0</v>
      </c>
      <c r="AP89" s="1">
        <f t="shared" si="36"/>
        <v>0</v>
      </c>
      <c r="AQ89" s="1">
        <v>40</v>
      </c>
      <c r="AR89" s="1">
        <v>60</v>
      </c>
      <c r="AU89" s="1">
        <f t="shared" si="39"/>
        <v>85</v>
      </c>
      <c r="AV89" s="1">
        <f t="shared" si="40"/>
        <v>170</v>
      </c>
    </row>
    <row r="90" spans="1:48" s="1" customFormat="1" ht="19.2" customHeight="1" x14ac:dyDescent="0.3">
      <c r="A90" s="101"/>
      <c r="B90" s="133">
        <v>22495048</v>
      </c>
      <c r="C90" s="112" t="s">
        <v>494</v>
      </c>
      <c r="D90" s="92">
        <v>10</v>
      </c>
      <c r="E90" s="101">
        <f>D90-M90-P90-S90-V90-Y90</f>
        <v>10</v>
      </c>
      <c r="F90" s="103" t="s">
        <v>495</v>
      </c>
      <c r="G90" s="92">
        <v>484522180</v>
      </c>
      <c r="H90" s="92"/>
      <c r="I90" s="92" t="s">
        <v>1783</v>
      </c>
      <c r="J90" s="92" t="s">
        <v>1668</v>
      </c>
      <c r="K90" s="109" t="s">
        <v>1742</v>
      </c>
      <c r="L90" s="17"/>
      <c r="M90" s="15"/>
      <c r="N90" s="1">
        <v>6</v>
      </c>
      <c r="O90" s="1">
        <f t="shared" si="27"/>
        <v>0</v>
      </c>
      <c r="Q90" s="1">
        <v>5</v>
      </c>
      <c r="R90" s="1">
        <f t="shared" si="28"/>
        <v>0</v>
      </c>
      <c r="T90" s="1">
        <v>2</v>
      </c>
      <c r="U90" s="1">
        <f t="shared" si="29"/>
        <v>0</v>
      </c>
      <c r="X90" s="1">
        <f t="shared" si="30"/>
        <v>0</v>
      </c>
      <c r="AA90" s="1">
        <f t="shared" si="31"/>
        <v>0</v>
      </c>
      <c r="AD90" s="1">
        <f t="shared" si="32"/>
        <v>0</v>
      </c>
      <c r="AG90" s="1">
        <f t="shared" si="33"/>
        <v>0</v>
      </c>
      <c r="AJ90" s="1">
        <f t="shared" si="34"/>
        <v>0</v>
      </c>
      <c r="AM90" s="1">
        <f t="shared" si="35"/>
        <v>0</v>
      </c>
      <c r="AP90" s="1">
        <f t="shared" si="36"/>
        <v>0</v>
      </c>
      <c r="AQ90" s="1">
        <v>40</v>
      </c>
      <c r="AR90" s="1">
        <v>60</v>
      </c>
      <c r="AU90" s="1">
        <f t="shared" si="39"/>
        <v>85</v>
      </c>
      <c r="AV90" s="1">
        <f t="shared" si="40"/>
        <v>170</v>
      </c>
    </row>
    <row r="91" spans="1:48" s="1" customFormat="1" ht="19.2" customHeight="1" x14ac:dyDescent="0.3">
      <c r="A91" s="101"/>
      <c r="B91" s="134">
        <v>32009313</v>
      </c>
      <c r="C91" s="92" t="s">
        <v>496</v>
      </c>
      <c r="D91" s="92">
        <v>14</v>
      </c>
      <c r="E91" s="101">
        <f>D91-M91-P91-S91-V91-Y91</f>
        <v>14</v>
      </c>
      <c r="F91" s="103" t="s">
        <v>497</v>
      </c>
      <c r="G91" s="92">
        <v>484522211</v>
      </c>
      <c r="H91" s="92"/>
      <c r="I91" s="92" t="s">
        <v>1783</v>
      </c>
      <c r="J91" s="92" t="s">
        <v>1668</v>
      </c>
      <c r="K91" s="109" t="s">
        <v>1742</v>
      </c>
      <c r="L91" s="17"/>
      <c r="M91" s="15"/>
      <c r="N91" s="1">
        <v>6</v>
      </c>
      <c r="O91" s="1">
        <f t="shared" si="27"/>
        <v>0</v>
      </c>
      <c r="Q91" s="1">
        <v>5</v>
      </c>
      <c r="R91" s="1">
        <f t="shared" si="28"/>
        <v>0</v>
      </c>
      <c r="T91" s="1">
        <v>2</v>
      </c>
      <c r="U91" s="1">
        <f t="shared" si="29"/>
        <v>0</v>
      </c>
      <c r="X91" s="1">
        <f t="shared" si="30"/>
        <v>0</v>
      </c>
      <c r="AA91" s="1">
        <f t="shared" si="31"/>
        <v>0</v>
      </c>
      <c r="AD91" s="1">
        <f t="shared" si="32"/>
        <v>0</v>
      </c>
      <c r="AG91" s="1">
        <f t="shared" si="33"/>
        <v>0</v>
      </c>
      <c r="AJ91" s="1">
        <f t="shared" si="34"/>
        <v>0</v>
      </c>
      <c r="AM91" s="1">
        <f t="shared" si="35"/>
        <v>0</v>
      </c>
      <c r="AP91" s="1">
        <f t="shared" si="36"/>
        <v>0</v>
      </c>
      <c r="AQ91" s="1">
        <v>40</v>
      </c>
      <c r="AR91" s="1">
        <v>60</v>
      </c>
      <c r="AU91" s="1">
        <f t="shared" si="39"/>
        <v>85</v>
      </c>
      <c r="AV91" s="1">
        <f t="shared" si="40"/>
        <v>170</v>
      </c>
    </row>
    <row r="92" spans="1:48" s="1" customFormat="1" ht="19.2" customHeight="1" x14ac:dyDescent="0.3">
      <c r="A92" s="101"/>
      <c r="B92" s="134">
        <v>25426757</v>
      </c>
      <c r="C92" s="92" t="s">
        <v>513</v>
      </c>
      <c r="D92" s="92">
        <v>10</v>
      </c>
      <c r="E92" s="101">
        <f>D92-M92-P92-S92-V92-Y92</f>
        <v>10</v>
      </c>
      <c r="F92" s="121" t="s">
        <v>514</v>
      </c>
      <c r="G92" s="92">
        <v>484522440</v>
      </c>
      <c r="H92" s="92"/>
      <c r="I92" s="92" t="s">
        <v>1783</v>
      </c>
      <c r="J92" s="92" t="s">
        <v>1668</v>
      </c>
      <c r="K92" s="109" t="s">
        <v>1742</v>
      </c>
      <c r="L92" s="17"/>
      <c r="M92" s="15"/>
      <c r="N92" s="1">
        <v>6</v>
      </c>
      <c r="O92" s="1">
        <f t="shared" si="27"/>
        <v>0</v>
      </c>
      <c r="Q92" s="1">
        <v>5</v>
      </c>
      <c r="R92" s="1">
        <f t="shared" si="28"/>
        <v>0</v>
      </c>
      <c r="T92" s="1">
        <v>2</v>
      </c>
      <c r="U92" s="1">
        <f t="shared" si="29"/>
        <v>0</v>
      </c>
      <c r="X92" s="1">
        <f t="shared" si="30"/>
        <v>0</v>
      </c>
      <c r="AA92" s="1">
        <f t="shared" si="31"/>
        <v>0</v>
      </c>
      <c r="AD92" s="1">
        <f t="shared" si="32"/>
        <v>0</v>
      </c>
      <c r="AG92" s="1">
        <f t="shared" si="33"/>
        <v>0</v>
      </c>
      <c r="AJ92" s="1">
        <f t="shared" si="34"/>
        <v>0</v>
      </c>
      <c r="AM92" s="1">
        <f t="shared" si="35"/>
        <v>0</v>
      </c>
      <c r="AP92" s="1">
        <f t="shared" si="36"/>
        <v>0</v>
      </c>
      <c r="AQ92" s="1">
        <v>40</v>
      </c>
      <c r="AR92" s="1">
        <v>60</v>
      </c>
      <c r="AU92" s="1">
        <f t="shared" si="39"/>
        <v>85</v>
      </c>
      <c r="AV92" s="1">
        <f t="shared" si="40"/>
        <v>170</v>
      </c>
    </row>
    <row r="93" spans="1:48" s="1" customFormat="1" ht="19.2" customHeight="1" x14ac:dyDescent="0.3">
      <c r="A93" s="101"/>
      <c r="B93" s="134">
        <v>33624553</v>
      </c>
      <c r="C93" s="92" t="s">
        <v>515</v>
      </c>
      <c r="D93" s="92">
        <v>13</v>
      </c>
      <c r="E93" s="101">
        <f>D93-M93-P93-S93-V93-Y93</f>
        <v>13</v>
      </c>
      <c r="F93" s="121" t="s">
        <v>516</v>
      </c>
      <c r="G93" s="92">
        <v>484522286</v>
      </c>
      <c r="H93" s="92"/>
      <c r="I93" s="92" t="s">
        <v>1783</v>
      </c>
      <c r="J93" s="92" t="s">
        <v>1668</v>
      </c>
      <c r="K93" s="109" t="s">
        <v>1742</v>
      </c>
      <c r="L93" s="17"/>
      <c r="M93" s="15"/>
      <c r="N93" s="1">
        <v>6</v>
      </c>
      <c r="O93" s="1">
        <f t="shared" si="27"/>
        <v>0</v>
      </c>
      <c r="Q93" s="1">
        <v>5</v>
      </c>
      <c r="R93" s="1">
        <f t="shared" si="28"/>
        <v>0</v>
      </c>
      <c r="T93" s="1">
        <v>2</v>
      </c>
      <c r="U93" s="1">
        <f t="shared" si="29"/>
        <v>0</v>
      </c>
      <c r="X93" s="1">
        <f t="shared" si="30"/>
        <v>0</v>
      </c>
      <c r="AA93" s="1">
        <f t="shared" si="31"/>
        <v>0</v>
      </c>
      <c r="AD93" s="1">
        <f t="shared" si="32"/>
        <v>0</v>
      </c>
      <c r="AG93" s="1">
        <f t="shared" si="33"/>
        <v>0</v>
      </c>
      <c r="AJ93" s="1">
        <f t="shared" si="34"/>
        <v>0</v>
      </c>
      <c r="AM93" s="1">
        <f t="shared" si="35"/>
        <v>0</v>
      </c>
      <c r="AP93" s="1">
        <f t="shared" si="36"/>
        <v>0</v>
      </c>
      <c r="AQ93" s="1">
        <v>40</v>
      </c>
      <c r="AR93" s="1">
        <v>60</v>
      </c>
      <c r="AU93" s="1">
        <f t="shared" si="39"/>
        <v>85</v>
      </c>
      <c r="AV93" s="1">
        <f t="shared" si="40"/>
        <v>170</v>
      </c>
    </row>
    <row r="94" spans="1:48" s="1" customFormat="1" ht="19.2" customHeight="1" x14ac:dyDescent="0.3">
      <c r="A94" s="101"/>
      <c r="B94" s="134">
        <v>25032768</v>
      </c>
      <c r="C94" s="108" t="s">
        <v>523</v>
      </c>
      <c r="D94" s="92">
        <v>8</v>
      </c>
      <c r="E94" s="101">
        <f>D94-M94-P94-S94-V94-Y94</f>
        <v>8</v>
      </c>
      <c r="F94" s="121" t="s">
        <v>524</v>
      </c>
      <c r="G94" s="92">
        <v>484522472</v>
      </c>
      <c r="H94" s="92"/>
      <c r="I94" s="92" t="s">
        <v>1783</v>
      </c>
      <c r="J94" s="92" t="s">
        <v>1668</v>
      </c>
      <c r="K94" s="109" t="s">
        <v>1742</v>
      </c>
      <c r="L94" s="17"/>
      <c r="M94" s="15"/>
      <c r="N94" s="1">
        <v>6</v>
      </c>
      <c r="O94" s="1">
        <f t="shared" si="27"/>
        <v>0</v>
      </c>
      <c r="Q94" s="1">
        <v>5</v>
      </c>
      <c r="R94" s="1">
        <f t="shared" si="28"/>
        <v>0</v>
      </c>
      <c r="T94" s="1">
        <v>2</v>
      </c>
      <c r="U94" s="1">
        <f t="shared" si="29"/>
        <v>0</v>
      </c>
      <c r="X94" s="1">
        <f t="shared" si="30"/>
        <v>0</v>
      </c>
      <c r="AA94" s="1">
        <f t="shared" si="31"/>
        <v>0</v>
      </c>
      <c r="AD94" s="1">
        <f t="shared" si="32"/>
        <v>0</v>
      </c>
      <c r="AG94" s="1">
        <f t="shared" si="33"/>
        <v>0</v>
      </c>
      <c r="AJ94" s="1">
        <f t="shared" si="34"/>
        <v>0</v>
      </c>
      <c r="AM94" s="1">
        <f t="shared" si="35"/>
        <v>0</v>
      </c>
      <c r="AP94" s="1">
        <f t="shared" si="36"/>
        <v>0</v>
      </c>
      <c r="AQ94" s="1">
        <v>40</v>
      </c>
      <c r="AR94" s="1">
        <v>60</v>
      </c>
      <c r="AU94" s="1">
        <f t="shared" si="39"/>
        <v>85</v>
      </c>
      <c r="AV94" s="1">
        <f t="shared" si="40"/>
        <v>170</v>
      </c>
    </row>
    <row r="95" spans="1:48" s="1" customFormat="1" ht="19.2" customHeight="1" x14ac:dyDescent="0.3">
      <c r="A95" s="101"/>
      <c r="B95" s="134">
        <v>22494853</v>
      </c>
      <c r="C95" s="92" t="s">
        <v>541</v>
      </c>
      <c r="D95" s="92">
        <v>12</v>
      </c>
      <c r="E95" s="101">
        <f>D95-M95-P95-S95-V95-Y95</f>
        <v>12</v>
      </c>
      <c r="F95" s="121" t="s">
        <v>542</v>
      </c>
      <c r="G95" s="92">
        <v>484522165</v>
      </c>
      <c r="H95" s="92"/>
      <c r="I95" s="92" t="s">
        <v>1783</v>
      </c>
      <c r="J95" s="92" t="s">
        <v>1668</v>
      </c>
      <c r="K95" s="109" t="s">
        <v>1742</v>
      </c>
      <c r="L95" s="17"/>
      <c r="M95" s="15"/>
      <c r="N95" s="1">
        <v>6</v>
      </c>
      <c r="O95" s="1">
        <f t="shared" si="27"/>
        <v>0</v>
      </c>
      <c r="Q95" s="1">
        <v>5</v>
      </c>
      <c r="R95" s="1">
        <f t="shared" si="28"/>
        <v>0</v>
      </c>
      <c r="T95" s="1">
        <v>2</v>
      </c>
      <c r="U95" s="1">
        <f t="shared" si="29"/>
        <v>0</v>
      </c>
      <c r="X95" s="1">
        <f t="shared" si="30"/>
        <v>0</v>
      </c>
      <c r="AA95" s="1">
        <f t="shared" si="31"/>
        <v>0</v>
      </c>
      <c r="AD95" s="1">
        <f t="shared" si="32"/>
        <v>0</v>
      </c>
      <c r="AG95" s="1">
        <f t="shared" si="33"/>
        <v>0</v>
      </c>
      <c r="AJ95" s="1">
        <f t="shared" si="34"/>
        <v>0</v>
      </c>
      <c r="AM95" s="1">
        <f t="shared" si="35"/>
        <v>0</v>
      </c>
      <c r="AP95" s="1">
        <f t="shared" si="36"/>
        <v>0</v>
      </c>
      <c r="AQ95" s="1">
        <v>40</v>
      </c>
      <c r="AR95" s="1">
        <v>60</v>
      </c>
      <c r="AU95" s="1">
        <f t="shared" si="39"/>
        <v>85</v>
      </c>
      <c r="AV95" s="1">
        <f t="shared" si="40"/>
        <v>170</v>
      </c>
    </row>
    <row r="96" spans="1:48" s="1" customFormat="1" ht="19.2" customHeight="1" x14ac:dyDescent="0.3">
      <c r="A96" s="101"/>
      <c r="B96" s="134">
        <v>21017418</v>
      </c>
      <c r="C96" s="92" t="s">
        <v>547</v>
      </c>
      <c r="D96" s="92"/>
      <c r="E96" s="101">
        <f>D96-M96-P96-S96-V96-Y96</f>
        <v>0</v>
      </c>
      <c r="F96" s="121" t="s">
        <v>548</v>
      </c>
      <c r="G96" s="92">
        <v>484522449</v>
      </c>
      <c r="H96" s="92"/>
      <c r="I96" s="92" t="s">
        <v>1783</v>
      </c>
      <c r="J96" s="92" t="s">
        <v>1668</v>
      </c>
      <c r="K96" s="109" t="s">
        <v>1742</v>
      </c>
      <c r="L96" s="17"/>
      <c r="M96" s="15"/>
      <c r="N96" s="1">
        <v>6</v>
      </c>
      <c r="O96" s="1">
        <f t="shared" si="27"/>
        <v>0</v>
      </c>
      <c r="Q96" s="1">
        <v>5</v>
      </c>
      <c r="R96" s="1">
        <f t="shared" si="28"/>
        <v>0</v>
      </c>
      <c r="T96" s="1">
        <v>2</v>
      </c>
      <c r="U96" s="1">
        <f t="shared" si="29"/>
        <v>0</v>
      </c>
      <c r="X96" s="1">
        <f t="shared" si="30"/>
        <v>0</v>
      </c>
      <c r="AA96" s="1">
        <f t="shared" si="31"/>
        <v>0</v>
      </c>
      <c r="AD96" s="1">
        <f t="shared" si="32"/>
        <v>0</v>
      </c>
      <c r="AG96" s="1">
        <f t="shared" si="33"/>
        <v>0</v>
      </c>
      <c r="AJ96" s="1">
        <f t="shared" si="34"/>
        <v>0</v>
      </c>
      <c r="AM96" s="1">
        <f t="shared" si="35"/>
        <v>0</v>
      </c>
      <c r="AP96" s="1">
        <f t="shared" si="36"/>
        <v>0</v>
      </c>
      <c r="AQ96" s="1">
        <v>40</v>
      </c>
      <c r="AR96" s="1">
        <v>60</v>
      </c>
      <c r="AU96" s="1">
        <f t="shared" si="39"/>
        <v>85</v>
      </c>
      <c r="AV96" s="1">
        <f t="shared" si="40"/>
        <v>170</v>
      </c>
    </row>
    <row r="97" spans="1:48" s="1" customFormat="1" ht="19.2" customHeight="1" x14ac:dyDescent="0.3">
      <c r="A97" s="101"/>
      <c r="B97" s="136">
        <v>32888358</v>
      </c>
      <c r="C97" s="92" t="s">
        <v>561</v>
      </c>
      <c r="D97" s="92">
        <v>10</v>
      </c>
      <c r="E97" s="101">
        <f>D97-M97-P97-S97-V97-Y97</f>
        <v>10</v>
      </c>
      <c r="F97" s="121" t="s">
        <v>562</v>
      </c>
      <c r="G97" s="92">
        <v>484522236</v>
      </c>
      <c r="H97" s="92"/>
      <c r="I97" s="92" t="s">
        <v>1783</v>
      </c>
      <c r="J97" s="92" t="s">
        <v>1668</v>
      </c>
      <c r="K97" s="109" t="s">
        <v>1742</v>
      </c>
      <c r="L97" s="17"/>
      <c r="M97" s="15"/>
      <c r="N97" s="1">
        <v>6</v>
      </c>
      <c r="O97" s="1">
        <f t="shared" si="27"/>
        <v>0</v>
      </c>
      <c r="Q97" s="1">
        <v>5</v>
      </c>
      <c r="R97" s="1">
        <f t="shared" si="28"/>
        <v>0</v>
      </c>
      <c r="T97" s="1">
        <v>2</v>
      </c>
      <c r="U97" s="1">
        <f t="shared" si="29"/>
        <v>0</v>
      </c>
      <c r="X97" s="1">
        <f t="shared" si="30"/>
        <v>0</v>
      </c>
      <c r="AA97" s="1">
        <f t="shared" si="31"/>
        <v>0</v>
      </c>
      <c r="AD97" s="1">
        <f t="shared" si="32"/>
        <v>0</v>
      </c>
      <c r="AG97" s="1">
        <f t="shared" si="33"/>
        <v>0</v>
      </c>
      <c r="AJ97" s="1">
        <f t="shared" si="34"/>
        <v>0</v>
      </c>
      <c r="AM97" s="1">
        <f t="shared" si="35"/>
        <v>0</v>
      </c>
      <c r="AP97" s="1">
        <f t="shared" si="36"/>
        <v>0</v>
      </c>
      <c r="AQ97" s="1">
        <v>40</v>
      </c>
      <c r="AR97" s="1">
        <v>60</v>
      </c>
      <c r="AU97" s="1">
        <f t="shared" si="39"/>
        <v>85</v>
      </c>
      <c r="AV97" s="1">
        <f t="shared" si="40"/>
        <v>170</v>
      </c>
    </row>
    <row r="98" spans="1:48" s="1" customFormat="1" ht="19.2" customHeight="1" x14ac:dyDescent="0.3">
      <c r="A98" s="101"/>
      <c r="B98" s="133">
        <v>22493279</v>
      </c>
      <c r="C98" s="112" t="s">
        <v>590</v>
      </c>
      <c r="D98" s="92">
        <v>160</v>
      </c>
      <c r="E98" s="101">
        <f>D98-M98-P98-S98-V98-Y98</f>
        <v>80</v>
      </c>
      <c r="F98" s="103" t="s">
        <v>468</v>
      </c>
      <c r="G98" s="92">
        <v>484531407</v>
      </c>
      <c r="H98" s="92"/>
      <c r="I98" s="92" t="s">
        <v>1783</v>
      </c>
      <c r="J98" s="92" t="s">
        <v>1668</v>
      </c>
      <c r="K98" s="109" t="s">
        <v>1757</v>
      </c>
      <c r="L98" s="17"/>
      <c r="M98" s="15">
        <v>40</v>
      </c>
      <c r="N98" s="1">
        <v>6</v>
      </c>
      <c r="O98" s="1">
        <f t="shared" si="27"/>
        <v>240</v>
      </c>
      <c r="P98" s="1">
        <v>40</v>
      </c>
      <c r="Q98" s="1">
        <v>5</v>
      </c>
      <c r="R98" s="1">
        <f t="shared" si="28"/>
        <v>200</v>
      </c>
      <c r="T98" s="1">
        <v>2</v>
      </c>
      <c r="U98" s="1">
        <f t="shared" si="29"/>
        <v>0</v>
      </c>
      <c r="X98" s="1">
        <f t="shared" si="30"/>
        <v>0</v>
      </c>
      <c r="AA98" s="1">
        <f t="shared" si="31"/>
        <v>0</v>
      </c>
      <c r="AD98" s="1">
        <f t="shared" si="32"/>
        <v>0</v>
      </c>
      <c r="AG98" s="1">
        <f t="shared" ref="AG98:AG129" si="41">AE98*AF98</f>
        <v>0</v>
      </c>
      <c r="AJ98" s="1">
        <f t="shared" si="34"/>
        <v>0</v>
      </c>
      <c r="AM98" s="1">
        <f t="shared" si="35"/>
        <v>0</v>
      </c>
      <c r="AP98" s="1">
        <f t="shared" si="36"/>
        <v>0</v>
      </c>
      <c r="AQ98" s="1">
        <v>35</v>
      </c>
      <c r="AR98" s="1">
        <v>55</v>
      </c>
      <c r="AU98" s="1">
        <f t="shared" si="39"/>
        <v>80</v>
      </c>
      <c r="AV98" s="1">
        <f t="shared" si="40"/>
        <v>165</v>
      </c>
    </row>
    <row r="99" spans="1:48" s="1" customFormat="1" ht="19.2" customHeight="1" x14ac:dyDescent="0.3">
      <c r="A99" s="101"/>
      <c r="B99" s="133">
        <v>22493612</v>
      </c>
      <c r="C99" s="92" t="s">
        <v>222</v>
      </c>
      <c r="D99" s="92">
        <v>16</v>
      </c>
      <c r="E99" s="101">
        <f>D99-M99-P99-S99-V99-Y99</f>
        <v>16</v>
      </c>
      <c r="F99" s="103" t="s">
        <v>540</v>
      </c>
      <c r="G99" s="92">
        <v>484531407</v>
      </c>
      <c r="H99" s="92"/>
      <c r="I99" s="92" t="s">
        <v>1783</v>
      </c>
      <c r="J99" s="92" t="s">
        <v>1668</v>
      </c>
      <c r="K99" s="109" t="s">
        <v>1757</v>
      </c>
      <c r="L99" s="17"/>
      <c r="M99" s="15"/>
      <c r="N99" s="1">
        <v>6</v>
      </c>
      <c r="O99" s="1">
        <f t="shared" si="27"/>
        <v>0</v>
      </c>
      <c r="Q99" s="1">
        <v>5</v>
      </c>
      <c r="R99" s="1">
        <f t="shared" si="28"/>
        <v>0</v>
      </c>
      <c r="T99" s="1">
        <v>2</v>
      </c>
      <c r="U99" s="1">
        <f t="shared" si="29"/>
        <v>0</v>
      </c>
      <c r="X99" s="1">
        <f t="shared" si="30"/>
        <v>0</v>
      </c>
      <c r="AA99" s="1">
        <f t="shared" si="31"/>
        <v>0</v>
      </c>
      <c r="AD99" s="1">
        <f t="shared" si="32"/>
        <v>0</v>
      </c>
      <c r="AG99" s="1">
        <f t="shared" si="41"/>
        <v>0</v>
      </c>
      <c r="AJ99" s="1">
        <f t="shared" si="34"/>
        <v>0</v>
      </c>
      <c r="AM99" s="1">
        <f t="shared" si="35"/>
        <v>0</v>
      </c>
      <c r="AP99" s="1">
        <f t="shared" si="36"/>
        <v>0</v>
      </c>
      <c r="AQ99" s="1">
        <v>35</v>
      </c>
      <c r="AR99" s="1">
        <v>55</v>
      </c>
      <c r="AU99" s="1">
        <f t="shared" ref="AU99:AU102" si="42">AR99+25</f>
        <v>80</v>
      </c>
      <c r="AV99" s="1">
        <f t="shared" ref="AV99:AV102" si="43">AR99+110</f>
        <v>165</v>
      </c>
    </row>
    <row r="100" spans="1:48" s="1" customFormat="1" ht="19.2" customHeight="1" x14ac:dyDescent="0.3">
      <c r="A100" s="101"/>
      <c r="B100" s="136">
        <v>22493865</v>
      </c>
      <c r="C100" s="92" t="s">
        <v>167</v>
      </c>
      <c r="D100" s="92">
        <v>4</v>
      </c>
      <c r="E100" s="101">
        <f>D100-M100-P100-S100-V100-Y100</f>
        <v>4</v>
      </c>
      <c r="F100" s="121" t="s">
        <v>563</v>
      </c>
      <c r="G100" s="92">
        <v>484531407</v>
      </c>
      <c r="H100" s="92"/>
      <c r="I100" s="92" t="s">
        <v>1783</v>
      </c>
      <c r="J100" s="92" t="s">
        <v>1668</v>
      </c>
      <c r="K100" s="109" t="s">
        <v>1757</v>
      </c>
      <c r="L100" s="17"/>
      <c r="M100" s="15"/>
      <c r="N100" s="1">
        <v>6</v>
      </c>
      <c r="O100" s="1">
        <f t="shared" si="27"/>
        <v>0</v>
      </c>
      <c r="Q100" s="1">
        <v>5</v>
      </c>
      <c r="R100" s="1">
        <f t="shared" si="28"/>
        <v>0</v>
      </c>
      <c r="T100" s="1">
        <v>2</v>
      </c>
      <c r="U100" s="1">
        <f t="shared" si="29"/>
        <v>0</v>
      </c>
      <c r="X100" s="1">
        <f t="shared" si="30"/>
        <v>0</v>
      </c>
      <c r="AA100" s="1">
        <f t="shared" si="31"/>
        <v>0</v>
      </c>
      <c r="AD100" s="1">
        <f t="shared" si="32"/>
        <v>0</v>
      </c>
      <c r="AG100" s="1">
        <f t="shared" si="41"/>
        <v>0</v>
      </c>
      <c r="AJ100" s="1">
        <f t="shared" si="34"/>
        <v>0</v>
      </c>
      <c r="AM100" s="1">
        <f t="shared" si="35"/>
        <v>0</v>
      </c>
      <c r="AP100" s="1">
        <f t="shared" si="36"/>
        <v>0</v>
      </c>
      <c r="AQ100" s="1">
        <v>35</v>
      </c>
      <c r="AR100" s="1">
        <v>55</v>
      </c>
      <c r="AU100" s="1">
        <f t="shared" si="42"/>
        <v>80</v>
      </c>
      <c r="AV100" s="1">
        <f t="shared" si="43"/>
        <v>165</v>
      </c>
    </row>
    <row r="101" spans="1:48" s="1" customFormat="1" ht="19.2" customHeight="1" x14ac:dyDescent="0.3">
      <c r="A101" s="101"/>
      <c r="B101" s="136">
        <v>22494511</v>
      </c>
      <c r="C101" s="92" t="s">
        <v>565</v>
      </c>
      <c r="D101" s="92">
        <v>10</v>
      </c>
      <c r="E101" s="101">
        <f>D101-M101-P101-S101-V101-Y101</f>
        <v>10</v>
      </c>
      <c r="F101" s="103" t="s">
        <v>566</v>
      </c>
      <c r="G101" s="92">
        <v>484531407</v>
      </c>
      <c r="H101" s="92"/>
      <c r="I101" s="92" t="s">
        <v>1783</v>
      </c>
      <c r="J101" s="92" t="s">
        <v>1668</v>
      </c>
      <c r="K101" s="109" t="s">
        <v>1757</v>
      </c>
      <c r="L101" s="17"/>
      <c r="M101" s="15"/>
      <c r="N101" s="1">
        <v>6</v>
      </c>
      <c r="O101" s="1">
        <f t="shared" si="27"/>
        <v>0</v>
      </c>
      <c r="Q101" s="1">
        <v>5</v>
      </c>
      <c r="R101" s="1">
        <f t="shared" si="28"/>
        <v>0</v>
      </c>
      <c r="T101" s="1">
        <v>2</v>
      </c>
      <c r="U101" s="1">
        <f t="shared" si="29"/>
        <v>0</v>
      </c>
      <c r="X101" s="1">
        <f t="shared" si="30"/>
        <v>0</v>
      </c>
      <c r="AA101" s="1">
        <f t="shared" si="31"/>
        <v>0</v>
      </c>
      <c r="AD101" s="1">
        <f t="shared" si="32"/>
        <v>0</v>
      </c>
      <c r="AG101" s="1">
        <f t="shared" si="41"/>
        <v>0</v>
      </c>
      <c r="AJ101" s="1">
        <f t="shared" si="34"/>
        <v>0</v>
      </c>
      <c r="AM101" s="1">
        <f t="shared" si="35"/>
        <v>0</v>
      </c>
      <c r="AP101" s="1">
        <f t="shared" si="36"/>
        <v>0</v>
      </c>
      <c r="AQ101" s="1">
        <v>35</v>
      </c>
      <c r="AR101" s="1">
        <v>55</v>
      </c>
      <c r="AU101" s="1">
        <f t="shared" si="42"/>
        <v>80</v>
      </c>
      <c r="AV101" s="1">
        <f t="shared" si="43"/>
        <v>165</v>
      </c>
    </row>
    <row r="102" spans="1:48" s="1" customFormat="1" ht="19.2" customHeight="1" x14ac:dyDescent="0.3">
      <c r="A102" s="101"/>
      <c r="B102" s="134">
        <v>36354564</v>
      </c>
      <c r="C102" s="108" t="s">
        <v>525</v>
      </c>
      <c r="D102" s="92">
        <v>7</v>
      </c>
      <c r="E102" s="101">
        <f>D102-M102-P102-S102-V102-Y102</f>
        <v>7</v>
      </c>
      <c r="F102" s="121" t="s">
        <v>526</v>
      </c>
      <c r="G102" s="92">
        <v>484521182</v>
      </c>
      <c r="H102" s="92"/>
      <c r="I102" s="92" t="s">
        <v>1783</v>
      </c>
      <c r="J102" s="92" t="s">
        <v>1668</v>
      </c>
      <c r="K102" s="109" t="s">
        <v>190</v>
      </c>
      <c r="L102" s="17"/>
      <c r="M102" s="15"/>
      <c r="N102" s="1">
        <v>6</v>
      </c>
      <c r="O102" s="1">
        <f t="shared" si="27"/>
        <v>0</v>
      </c>
      <c r="Q102" s="1">
        <v>5</v>
      </c>
      <c r="R102" s="1">
        <f t="shared" si="28"/>
        <v>0</v>
      </c>
      <c r="T102" s="1">
        <v>2</v>
      </c>
      <c r="U102" s="1">
        <f t="shared" si="29"/>
        <v>0</v>
      </c>
      <c r="X102" s="1">
        <f t="shared" si="30"/>
        <v>0</v>
      </c>
      <c r="AA102" s="1">
        <f t="shared" si="31"/>
        <v>0</v>
      </c>
      <c r="AD102" s="1">
        <f t="shared" si="32"/>
        <v>0</v>
      </c>
      <c r="AG102" s="1">
        <f t="shared" si="41"/>
        <v>0</v>
      </c>
      <c r="AJ102" s="1">
        <f t="shared" si="34"/>
        <v>0</v>
      </c>
      <c r="AM102" s="1">
        <f t="shared" si="35"/>
        <v>0</v>
      </c>
      <c r="AP102" s="1">
        <f t="shared" si="36"/>
        <v>0</v>
      </c>
      <c r="AQ102" s="1">
        <v>20</v>
      </c>
      <c r="AR102" s="1">
        <v>40</v>
      </c>
      <c r="AU102" s="1">
        <f t="shared" si="42"/>
        <v>65</v>
      </c>
      <c r="AV102" s="1">
        <f t="shared" si="43"/>
        <v>150</v>
      </c>
    </row>
    <row r="103" spans="1:48" s="1" customFormat="1" ht="19.2" hidden="1" customHeight="1" x14ac:dyDescent="0.3">
      <c r="A103" s="101" t="s">
        <v>1728</v>
      </c>
      <c r="B103" s="136">
        <v>37497459</v>
      </c>
      <c r="C103" s="108" t="s">
        <v>438</v>
      </c>
      <c r="D103" s="92">
        <v>840</v>
      </c>
      <c r="E103" s="101">
        <f>D103-M103-P103-S103-V103-Y103</f>
        <v>840</v>
      </c>
      <c r="F103" s="112" t="s">
        <v>439</v>
      </c>
      <c r="G103" s="101">
        <v>970223151</v>
      </c>
      <c r="H103" s="92"/>
      <c r="I103" s="92" t="s">
        <v>1738</v>
      </c>
      <c r="J103" s="92" t="s">
        <v>1668</v>
      </c>
      <c r="K103" s="109" t="s">
        <v>190</v>
      </c>
      <c r="L103" s="9"/>
      <c r="M103" s="15"/>
      <c r="N103" s="1">
        <v>6</v>
      </c>
      <c r="O103" s="1">
        <f t="shared" si="27"/>
        <v>0</v>
      </c>
      <c r="Q103" s="1">
        <v>5</v>
      </c>
      <c r="R103" s="1">
        <f t="shared" si="28"/>
        <v>0</v>
      </c>
      <c r="T103" s="1">
        <v>2</v>
      </c>
      <c r="U103" s="1">
        <f t="shared" si="29"/>
        <v>0</v>
      </c>
      <c r="X103" s="1">
        <f t="shared" si="30"/>
        <v>0</v>
      </c>
      <c r="AA103" s="1">
        <f t="shared" si="31"/>
        <v>0</v>
      </c>
      <c r="AD103" s="1">
        <f t="shared" si="32"/>
        <v>0</v>
      </c>
      <c r="AG103" s="1">
        <f t="shared" si="41"/>
        <v>0</v>
      </c>
      <c r="AJ103" s="1">
        <f t="shared" si="34"/>
        <v>0</v>
      </c>
      <c r="AM103" s="1">
        <f t="shared" si="35"/>
        <v>0</v>
      </c>
      <c r="AP103" s="1">
        <f t="shared" si="36"/>
        <v>0</v>
      </c>
      <c r="AQ103" s="1">
        <v>20</v>
      </c>
      <c r="AR103" s="1">
        <v>40</v>
      </c>
      <c r="AU103" s="1">
        <f t="shared" ref="AU103" si="44">AR103+25</f>
        <v>65</v>
      </c>
      <c r="AV103" s="1">
        <f t="shared" ref="AV103" si="45">AR103+110</f>
        <v>150</v>
      </c>
    </row>
    <row r="104" spans="1:48" s="1" customFormat="1" ht="19.2" customHeight="1" x14ac:dyDescent="0.3">
      <c r="A104" s="101"/>
      <c r="B104" s="133">
        <v>34592182</v>
      </c>
      <c r="C104" s="112" t="s">
        <v>466</v>
      </c>
      <c r="D104" s="92">
        <v>609</v>
      </c>
      <c r="E104" s="101">
        <f>D104-M104-P104-S104-V104-Y104</f>
        <v>30</v>
      </c>
      <c r="F104" s="103" t="s">
        <v>467</v>
      </c>
      <c r="G104" s="128">
        <v>962979602</v>
      </c>
      <c r="H104" s="92"/>
      <c r="I104" s="92" t="s">
        <v>1783</v>
      </c>
      <c r="J104" s="92" t="s">
        <v>1669</v>
      </c>
      <c r="K104" s="109" t="s">
        <v>1741</v>
      </c>
      <c r="L104" s="17"/>
      <c r="M104" s="15">
        <v>204</v>
      </c>
      <c r="N104" s="1">
        <v>6</v>
      </c>
      <c r="O104" s="1">
        <f t="shared" si="27"/>
        <v>1224</v>
      </c>
      <c r="P104" s="1">
        <v>245</v>
      </c>
      <c r="Q104" s="1">
        <v>5</v>
      </c>
      <c r="R104" s="1">
        <f t="shared" si="28"/>
        <v>1225</v>
      </c>
      <c r="T104" s="1">
        <v>2</v>
      </c>
      <c r="U104" s="1">
        <f t="shared" si="29"/>
        <v>0</v>
      </c>
      <c r="V104" s="1">
        <v>130</v>
      </c>
      <c r="X104" s="1">
        <f t="shared" si="30"/>
        <v>0</v>
      </c>
      <c r="AA104" s="1">
        <f t="shared" si="31"/>
        <v>0</v>
      </c>
      <c r="AD104" s="1">
        <f t="shared" si="32"/>
        <v>0</v>
      </c>
      <c r="AG104" s="1">
        <f t="shared" si="41"/>
        <v>0</v>
      </c>
      <c r="AJ104" s="1">
        <f t="shared" si="34"/>
        <v>0</v>
      </c>
      <c r="AM104" s="1">
        <f t="shared" si="35"/>
        <v>0</v>
      </c>
      <c r="AP104" s="1">
        <f t="shared" si="36"/>
        <v>0</v>
      </c>
      <c r="AQ104" s="1">
        <v>42</v>
      </c>
      <c r="AR104" s="1">
        <v>73</v>
      </c>
      <c r="AS104" s="1">
        <v>86</v>
      </c>
      <c r="AT104" s="1">
        <v>66</v>
      </c>
      <c r="AU104" s="1">
        <v>90</v>
      </c>
      <c r="AV104" s="1">
        <v>187</v>
      </c>
    </row>
    <row r="105" spans="1:48" s="1" customFormat="1" ht="19.2" hidden="1" customHeight="1" x14ac:dyDescent="0.3">
      <c r="A105" s="101" t="s">
        <v>1728</v>
      </c>
      <c r="B105" s="132">
        <v>23875283</v>
      </c>
      <c r="C105" s="108" t="s">
        <v>422</v>
      </c>
      <c r="D105" s="92">
        <v>400</v>
      </c>
      <c r="E105" s="101">
        <f>D105-M105-P105-S105-V105-Y105</f>
        <v>400</v>
      </c>
      <c r="F105" s="112"/>
      <c r="G105" s="92">
        <v>678443630</v>
      </c>
      <c r="H105" s="92"/>
      <c r="I105" s="92" t="s">
        <v>1738</v>
      </c>
      <c r="J105" s="92" t="s">
        <v>1669</v>
      </c>
      <c r="K105" s="110" t="s">
        <v>1749</v>
      </c>
      <c r="L105" s="9"/>
      <c r="M105" s="15"/>
      <c r="N105" s="1">
        <v>6</v>
      </c>
      <c r="O105" s="1">
        <f t="shared" si="27"/>
        <v>0</v>
      </c>
      <c r="Q105" s="1">
        <v>5</v>
      </c>
      <c r="R105" s="1">
        <f t="shared" si="28"/>
        <v>0</v>
      </c>
      <c r="T105" s="1">
        <v>2</v>
      </c>
      <c r="U105" s="1">
        <f t="shared" si="29"/>
        <v>0</v>
      </c>
      <c r="X105" s="1">
        <f t="shared" si="30"/>
        <v>0</v>
      </c>
      <c r="AA105" s="1">
        <f t="shared" si="31"/>
        <v>0</v>
      </c>
      <c r="AD105" s="1">
        <f t="shared" si="32"/>
        <v>0</v>
      </c>
      <c r="AG105" s="1">
        <f t="shared" si="41"/>
        <v>0</v>
      </c>
      <c r="AJ105" s="1">
        <f t="shared" si="34"/>
        <v>0</v>
      </c>
      <c r="AM105" s="1">
        <f t="shared" si="35"/>
        <v>0</v>
      </c>
      <c r="AP105" s="1">
        <f t="shared" si="36"/>
        <v>0</v>
      </c>
      <c r="AQ105" s="1">
        <v>43</v>
      </c>
      <c r="AR105" s="1">
        <v>70</v>
      </c>
      <c r="AS105" s="1">
        <v>87</v>
      </c>
      <c r="AT105" s="1">
        <v>67</v>
      </c>
      <c r="AU105" s="1">
        <v>90</v>
      </c>
      <c r="AV105" s="1">
        <v>188</v>
      </c>
    </row>
    <row r="106" spans="1:48" s="1" customFormat="1" ht="19.2" customHeight="1" x14ac:dyDescent="0.3">
      <c r="A106" s="101"/>
      <c r="B106" s="133">
        <v>32460089</v>
      </c>
      <c r="C106" s="112" t="s">
        <v>464</v>
      </c>
      <c r="D106" s="92">
        <v>6</v>
      </c>
      <c r="E106" s="101">
        <f>D106-M106-P106-S106-V106-Y106</f>
        <v>6</v>
      </c>
      <c r="F106" s="103" t="s">
        <v>465</v>
      </c>
      <c r="G106" s="92">
        <v>484521255</v>
      </c>
      <c r="H106" s="92"/>
      <c r="I106" s="92" t="s">
        <v>1783</v>
      </c>
      <c r="J106" s="92" t="s">
        <v>1669</v>
      </c>
      <c r="K106" s="109" t="s">
        <v>1749</v>
      </c>
      <c r="L106" s="17"/>
      <c r="M106" s="15"/>
      <c r="N106" s="1">
        <v>6</v>
      </c>
      <c r="O106" s="1">
        <f t="shared" si="27"/>
        <v>0</v>
      </c>
      <c r="Q106" s="1">
        <v>5</v>
      </c>
      <c r="R106" s="1">
        <f t="shared" si="28"/>
        <v>0</v>
      </c>
      <c r="T106" s="1">
        <v>2</v>
      </c>
      <c r="U106" s="1">
        <f t="shared" si="29"/>
        <v>0</v>
      </c>
      <c r="X106" s="1">
        <f t="shared" si="30"/>
        <v>0</v>
      </c>
      <c r="AA106" s="1">
        <f t="shared" si="31"/>
        <v>0</v>
      </c>
      <c r="AD106" s="1">
        <f t="shared" si="32"/>
        <v>0</v>
      </c>
      <c r="AG106" s="1">
        <f t="shared" si="41"/>
        <v>0</v>
      </c>
      <c r="AJ106" s="1">
        <f t="shared" si="34"/>
        <v>0</v>
      </c>
      <c r="AM106" s="1">
        <f t="shared" si="35"/>
        <v>0</v>
      </c>
      <c r="AP106" s="1">
        <f t="shared" si="36"/>
        <v>0</v>
      </c>
      <c r="AQ106" s="1">
        <v>43</v>
      </c>
      <c r="AR106" s="1">
        <v>70</v>
      </c>
      <c r="AS106" s="1">
        <v>87</v>
      </c>
      <c r="AT106" s="1">
        <v>67</v>
      </c>
      <c r="AU106" s="1">
        <v>90</v>
      </c>
      <c r="AV106" s="1">
        <v>188</v>
      </c>
    </row>
    <row r="107" spans="1:48" s="1" customFormat="1" ht="19.2" customHeight="1" x14ac:dyDescent="0.3">
      <c r="A107" s="101"/>
      <c r="B107" s="134">
        <v>33555705</v>
      </c>
      <c r="C107" s="108" t="s">
        <v>519</v>
      </c>
      <c r="D107" s="92">
        <v>3473</v>
      </c>
      <c r="E107" s="101">
        <f>D107-M107-P107-S107-V107-Y107</f>
        <v>2032</v>
      </c>
      <c r="F107" s="121" t="s">
        <v>520</v>
      </c>
      <c r="G107" s="92">
        <v>484146802</v>
      </c>
      <c r="H107" s="92"/>
      <c r="I107" s="92" t="s">
        <v>1783</v>
      </c>
      <c r="J107" s="92" t="s">
        <v>1669</v>
      </c>
      <c r="K107" s="109" t="s">
        <v>1749</v>
      </c>
      <c r="L107" s="17"/>
      <c r="M107" s="15">
        <v>516</v>
      </c>
      <c r="N107" s="1">
        <v>6</v>
      </c>
      <c r="O107" s="1">
        <f t="shared" si="27"/>
        <v>3096</v>
      </c>
      <c r="P107" s="1">
        <v>618</v>
      </c>
      <c r="Q107" s="1">
        <v>5</v>
      </c>
      <c r="R107" s="1">
        <f t="shared" si="28"/>
        <v>3090</v>
      </c>
      <c r="S107" s="1">
        <v>307</v>
      </c>
      <c r="T107" s="1">
        <v>2</v>
      </c>
      <c r="U107" s="1">
        <f t="shared" si="29"/>
        <v>614</v>
      </c>
      <c r="X107" s="1">
        <f t="shared" si="30"/>
        <v>0</v>
      </c>
      <c r="AA107" s="1">
        <f t="shared" si="31"/>
        <v>0</v>
      </c>
      <c r="AD107" s="1">
        <f t="shared" si="32"/>
        <v>0</v>
      </c>
      <c r="AG107" s="1">
        <f t="shared" si="41"/>
        <v>0</v>
      </c>
      <c r="AJ107" s="1">
        <f t="shared" si="34"/>
        <v>0</v>
      </c>
      <c r="AM107" s="1">
        <f t="shared" si="35"/>
        <v>0</v>
      </c>
      <c r="AP107" s="1">
        <f t="shared" si="36"/>
        <v>0</v>
      </c>
      <c r="AQ107" s="1">
        <v>43</v>
      </c>
      <c r="AR107" s="1">
        <v>70</v>
      </c>
      <c r="AS107" s="1">
        <v>87</v>
      </c>
      <c r="AT107" s="1">
        <v>67</v>
      </c>
      <c r="AU107" s="1">
        <v>90</v>
      </c>
      <c r="AV107" s="1">
        <v>188</v>
      </c>
    </row>
    <row r="108" spans="1:48" s="1" customFormat="1" ht="19.2" customHeight="1" x14ac:dyDescent="0.3">
      <c r="A108" s="101"/>
      <c r="B108" s="132">
        <v>22493530</v>
      </c>
      <c r="C108" s="108" t="s">
        <v>357</v>
      </c>
      <c r="D108" s="118"/>
      <c r="E108" s="101">
        <f>D108-M108-P108-S108-V108-Y108</f>
        <v>0</v>
      </c>
      <c r="F108" s="112" t="s">
        <v>358</v>
      </c>
      <c r="G108" s="92">
        <v>961055159</v>
      </c>
      <c r="H108" s="92"/>
      <c r="I108" s="92" t="s">
        <v>1783</v>
      </c>
      <c r="J108" s="92" t="s">
        <v>1668</v>
      </c>
      <c r="K108" s="110" t="s">
        <v>1750</v>
      </c>
      <c r="L108" s="9"/>
      <c r="M108" s="15"/>
      <c r="N108" s="1">
        <v>6</v>
      </c>
      <c r="O108" s="1">
        <f t="shared" si="27"/>
        <v>0</v>
      </c>
      <c r="Q108" s="1">
        <v>5</v>
      </c>
      <c r="R108" s="1">
        <f t="shared" si="28"/>
        <v>0</v>
      </c>
      <c r="T108" s="1">
        <v>2</v>
      </c>
      <c r="U108" s="1">
        <f t="shared" si="29"/>
        <v>0</v>
      </c>
      <c r="X108" s="1">
        <f t="shared" si="30"/>
        <v>0</v>
      </c>
      <c r="AA108" s="1">
        <f t="shared" si="31"/>
        <v>0</v>
      </c>
      <c r="AD108" s="1">
        <f t="shared" si="32"/>
        <v>0</v>
      </c>
      <c r="AG108" s="1">
        <f t="shared" si="41"/>
        <v>0</v>
      </c>
      <c r="AJ108" s="1">
        <f t="shared" si="34"/>
        <v>0</v>
      </c>
      <c r="AM108" s="1">
        <f t="shared" si="35"/>
        <v>0</v>
      </c>
      <c r="AP108" s="1">
        <f t="shared" si="36"/>
        <v>0</v>
      </c>
      <c r="AQ108" s="1">
        <v>10</v>
      </c>
      <c r="AR108" s="1">
        <v>25</v>
      </c>
      <c r="AU108" s="1">
        <f t="shared" ref="AU108" si="46">AR108+25</f>
        <v>50</v>
      </c>
      <c r="AV108" s="1">
        <f t="shared" ref="AV108" si="47">AR108+110</f>
        <v>135</v>
      </c>
    </row>
    <row r="109" spans="1:48" s="1" customFormat="1" ht="19.2" customHeight="1" x14ac:dyDescent="0.3">
      <c r="A109" s="101"/>
      <c r="B109" s="136">
        <v>22493517</v>
      </c>
      <c r="C109" s="108" t="s">
        <v>427</v>
      </c>
      <c r="D109" s="92">
        <v>16</v>
      </c>
      <c r="E109" s="101">
        <f>D109-M109-P109-S109-V109-Y109</f>
        <v>16</v>
      </c>
      <c r="F109" s="112" t="s">
        <v>428</v>
      </c>
      <c r="G109" s="92">
        <v>961083879</v>
      </c>
      <c r="H109" s="92"/>
      <c r="I109" s="92" t="s">
        <v>1783</v>
      </c>
      <c r="J109" s="92" t="s">
        <v>1668</v>
      </c>
      <c r="K109" s="110" t="s">
        <v>1750</v>
      </c>
      <c r="L109" s="9"/>
      <c r="M109" s="15"/>
      <c r="N109" s="1">
        <v>6</v>
      </c>
      <c r="O109" s="1">
        <f t="shared" si="27"/>
        <v>0</v>
      </c>
      <c r="Q109" s="1">
        <v>5</v>
      </c>
      <c r="R109" s="1">
        <f t="shared" si="28"/>
        <v>0</v>
      </c>
      <c r="T109" s="1">
        <v>2</v>
      </c>
      <c r="U109" s="1">
        <f t="shared" si="29"/>
        <v>0</v>
      </c>
      <c r="X109" s="1">
        <f t="shared" si="30"/>
        <v>0</v>
      </c>
      <c r="AA109" s="1">
        <f t="shared" si="31"/>
        <v>0</v>
      </c>
      <c r="AD109" s="1">
        <f t="shared" si="32"/>
        <v>0</v>
      </c>
      <c r="AG109" s="1">
        <f t="shared" si="41"/>
        <v>0</v>
      </c>
      <c r="AJ109" s="1">
        <f t="shared" si="34"/>
        <v>0</v>
      </c>
      <c r="AM109" s="1">
        <f t="shared" si="35"/>
        <v>0</v>
      </c>
      <c r="AP109" s="1">
        <f t="shared" si="36"/>
        <v>0</v>
      </c>
      <c r="AQ109" s="1">
        <v>10</v>
      </c>
      <c r="AR109" s="1">
        <v>25</v>
      </c>
      <c r="AU109" s="1">
        <f t="shared" ref="AU109:AU117" si="48">AR109+25</f>
        <v>50</v>
      </c>
      <c r="AV109" s="1">
        <f t="shared" ref="AV109:AV117" si="49">AR109+110</f>
        <v>135</v>
      </c>
    </row>
    <row r="110" spans="1:48" s="1" customFormat="1" ht="19.2" customHeight="1" x14ac:dyDescent="0.3">
      <c r="A110" s="101"/>
      <c r="B110" s="132">
        <v>22493530</v>
      </c>
      <c r="C110" s="108" t="s">
        <v>357</v>
      </c>
      <c r="D110" s="92"/>
      <c r="E110" s="101">
        <f>D110-M110-P110-S110-V110-Y110</f>
        <v>0</v>
      </c>
      <c r="F110" s="120" t="s">
        <v>358</v>
      </c>
      <c r="G110" s="92">
        <v>484524364</v>
      </c>
      <c r="H110" s="92"/>
      <c r="I110" s="92" t="s">
        <v>1783</v>
      </c>
      <c r="J110" s="92" t="s">
        <v>1668</v>
      </c>
      <c r="K110" s="110" t="s">
        <v>1750</v>
      </c>
      <c r="L110" s="9"/>
      <c r="M110" s="15"/>
      <c r="N110" s="1">
        <v>6</v>
      </c>
      <c r="O110" s="1">
        <f t="shared" si="27"/>
        <v>0</v>
      </c>
      <c r="Q110" s="1">
        <v>5</v>
      </c>
      <c r="R110" s="1">
        <f t="shared" si="28"/>
        <v>0</v>
      </c>
      <c r="T110" s="1">
        <v>2</v>
      </c>
      <c r="U110" s="1">
        <f t="shared" si="29"/>
        <v>0</v>
      </c>
      <c r="X110" s="1">
        <f t="shared" si="30"/>
        <v>0</v>
      </c>
      <c r="AA110" s="1">
        <f t="shared" si="31"/>
        <v>0</v>
      </c>
      <c r="AD110" s="1">
        <f t="shared" si="32"/>
        <v>0</v>
      </c>
      <c r="AG110" s="1">
        <f t="shared" si="41"/>
        <v>0</v>
      </c>
      <c r="AJ110" s="1">
        <f t="shared" si="34"/>
        <v>0</v>
      </c>
      <c r="AM110" s="1">
        <f t="shared" si="35"/>
        <v>0</v>
      </c>
      <c r="AP110" s="1">
        <f t="shared" si="36"/>
        <v>0</v>
      </c>
      <c r="AQ110" s="1">
        <v>10</v>
      </c>
      <c r="AR110" s="1">
        <v>25</v>
      </c>
      <c r="AU110" s="1">
        <f t="shared" si="48"/>
        <v>50</v>
      </c>
      <c r="AV110" s="1">
        <f t="shared" si="49"/>
        <v>135</v>
      </c>
    </row>
    <row r="111" spans="1:48" s="1" customFormat="1" ht="19.2" customHeight="1" x14ac:dyDescent="0.3">
      <c r="A111" s="101"/>
      <c r="B111" s="133">
        <v>22493523</v>
      </c>
      <c r="C111" s="112" t="s">
        <v>456</v>
      </c>
      <c r="D111" s="92">
        <v>10</v>
      </c>
      <c r="E111" s="101">
        <f>D111-M111-P111-S111-V111-Y111</f>
        <v>10</v>
      </c>
      <c r="F111" s="103" t="s">
        <v>457</v>
      </c>
      <c r="G111" s="92">
        <v>680496216</v>
      </c>
      <c r="H111" s="92"/>
      <c r="I111" s="92" t="s">
        <v>1783</v>
      </c>
      <c r="J111" s="92" t="s">
        <v>1668</v>
      </c>
      <c r="K111" s="110" t="s">
        <v>1750</v>
      </c>
      <c r="L111" s="9"/>
      <c r="M111" s="15"/>
      <c r="N111" s="1">
        <v>6</v>
      </c>
      <c r="O111" s="1">
        <f t="shared" si="27"/>
        <v>0</v>
      </c>
      <c r="Q111" s="1">
        <v>5</v>
      </c>
      <c r="R111" s="1">
        <f t="shared" si="28"/>
        <v>0</v>
      </c>
      <c r="T111" s="1">
        <v>2</v>
      </c>
      <c r="U111" s="1">
        <f t="shared" si="29"/>
        <v>0</v>
      </c>
      <c r="X111" s="1">
        <f t="shared" si="30"/>
        <v>0</v>
      </c>
      <c r="AA111" s="1">
        <f t="shared" si="31"/>
        <v>0</v>
      </c>
      <c r="AD111" s="1">
        <f t="shared" si="32"/>
        <v>0</v>
      </c>
      <c r="AG111" s="1">
        <f t="shared" si="41"/>
        <v>0</v>
      </c>
      <c r="AJ111" s="1">
        <f t="shared" si="34"/>
        <v>0</v>
      </c>
      <c r="AM111" s="1">
        <f t="shared" si="35"/>
        <v>0</v>
      </c>
      <c r="AP111" s="1">
        <f t="shared" si="36"/>
        <v>0</v>
      </c>
      <c r="AQ111" s="1">
        <v>10</v>
      </c>
      <c r="AR111" s="1">
        <v>25</v>
      </c>
      <c r="AU111" s="1">
        <f t="shared" si="48"/>
        <v>50</v>
      </c>
      <c r="AV111" s="1">
        <f t="shared" si="49"/>
        <v>135</v>
      </c>
    </row>
    <row r="112" spans="1:48" s="1" customFormat="1" ht="19.2" customHeight="1" x14ac:dyDescent="0.3">
      <c r="A112" s="101"/>
      <c r="B112" s="136">
        <v>22495002</v>
      </c>
      <c r="C112" s="92" t="s">
        <v>500</v>
      </c>
      <c r="D112" s="92">
        <v>11</v>
      </c>
      <c r="E112" s="101">
        <f>D112-M112-P112-S112-V112-Y112</f>
        <v>11</v>
      </c>
      <c r="F112" s="103" t="s">
        <v>554</v>
      </c>
      <c r="G112" s="92">
        <v>484522555</v>
      </c>
      <c r="H112" s="92"/>
      <c r="I112" s="92" t="s">
        <v>1783</v>
      </c>
      <c r="J112" s="92" t="s">
        <v>1668</v>
      </c>
      <c r="K112" s="110" t="s">
        <v>1750</v>
      </c>
      <c r="L112" s="9"/>
      <c r="M112" s="15"/>
      <c r="N112" s="1">
        <v>6</v>
      </c>
      <c r="O112" s="1">
        <f t="shared" si="27"/>
        <v>0</v>
      </c>
      <c r="Q112" s="1">
        <v>5</v>
      </c>
      <c r="R112" s="1">
        <f t="shared" si="28"/>
        <v>0</v>
      </c>
      <c r="T112" s="1">
        <v>2</v>
      </c>
      <c r="U112" s="1">
        <f t="shared" si="29"/>
        <v>0</v>
      </c>
      <c r="X112" s="1">
        <f t="shared" si="30"/>
        <v>0</v>
      </c>
      <c r="AA112" s="1">
        <f t="shared" si="31"/>
        <v>0</v>
      </c>
      <c r="AD112" s="1">
        <f t="shared" si="32"/>
        <v>0</v>
      </c>
      <c r="AG112" s="1">
        <f t="shared" si="41"/>
        <v>0</v>
      </c>
      <c r="AJ112" s="1">
        <f t="shared" si="34"/>
        <v>0</v>
      </c>
      <c r="AM112" s="1">
        <f t="shared" si="35"/>
        <v>0</v>
      </c>
      <c r="AP112" s="1">
        <f t="shared" si="36"/>
        <v>0</v>
      </c>
      <c r="AQ112" s="1">
        <v>10</v>
      </c>
      <c r="AR112" s="1">
        <v>25</v>
      </c>
      <c r="AU112" s="1">
        <f t="shared" si="48"/>
        <v>50</v>
      </c>
      <c r="AV112" s="1">
        <f t="shared" si="49"/>
        <v>135</v>
      </c>
    </row>
    <row r="113" spans="1:48" s="1" customFormat="1" ht="19.2" customHeight="1" x14ac:dyDescent="0.3">
      <c r="A113" s="101"/>
      <c r="B113" s="136">
        <v>22494057</v>
      </c>
      <c r="C113" s="108" t="s">
        <v>609</v>
      </c>
      <c r="D113" s="92">
        <v>569</v>
      </c>
      <c r="E113" s="101">
        <f>D113-M113-P113-S113-V113-Y113</f>
        <v>289</v>
      </c>
      <c r="F113" s="121" t="s">
        <v>610</v>
      </c>
      <c r="G113" s="92"/>
      <c r="H113" s="92"/>
      <c r="I113" s="92" t="s">
        <v>1783</v>
      </c>
      <c r="J113" s="92" t="s">
        <v>1668</v>
      </c>
      <c r="K113" s="110" t="s">
        <v>1750</v>
      </c>
      <c r="L113" s="9"/>
      <c r="M113" s="15">
        <v>60</v>
      </c>
      <c r="N113" s="1">
        <v>6</v>
      </c>
      <c r="O113" s="1">
        <f t="shared" si="27"/>
        <v>360</v>
      </c>
      <c r="P113" s="1">
        <v>90</v>
      </c>
      <c r="Q113" s="1">
        <v>5</v>
      </c>
      <c r="R113" s="1">
        <f t="shared" si="28"/>
        <v>450</v>
      </c>
      <c r="S113" s="1">
        <v>130</v>
      </c>
      <c r="T113" s="1">
        <v>2</v>
      </c>
      <c r="U113" s="1">
        <f t="shared" si="29"/>
        <v>260</v>
      </c>
      <c r="X113" s="1">
        <f t="shared" si="30"/>
        <v>0</v>
      </c>
      <c r="AA113" s="1">
        <f t="shared" si="31"/>
        <v>0</v>
      </c>
      <c r="AD113" s="1">
        <f t="shared" si="32"/>
        <v>0</v>
      </c>
      <c r="AG113" s="1">
        <f t="shared" si="41"/>
        <v>0</v>
      </c>
      <c r="AJ113" s="1">
        <f t="shared" si="34"/>
        <v>0</v>
      </c>
      <c r="AM113" s="1">
        <f t="shared" si="35"/>
        <v>0</v>
      </c>
      <c r="AP113" s="1">
        <f t="shared" si="36"/>
        <v>0</v>
      </c>
      <c r="AQ113" s="1">
        <v>10</v>
      </c>
      <c r="AR113" s="1">
        <v>25</v>
      </c>
      <c r="AU113" s="1">
        <f t="shared" si="48"/>
        <v>50</v>
      </c>
      <c r="AV113" s="1">
        <f t="shared" si="49"/>
        <v>135</v>
      </c>
    </row>
    <row r="114" spans="1:48" s="1" customFormat="1" ht="19.2" customHeight="1" x14ac:dyDescent="0.3">
      <c r="A114" s="101"/>
      <c r="B114" s="136">
        <v>24762499</v>
      </c>
      <c r="C114" s="108" t="s">
        <v>585</v>
      </c>
      <c r="D114" s="92">
        <v>1325</v>
      </c>
      <c r="E114" s="101">
        <f>D114-M114-P114-S114-V114-Y114</f>
        <v>-15</v>
      </c>
      <c r="F114" s="121" t="s">
        <v>595</v>
      </c>
      <c r="G114" s="92">
        <v>487873106</v>
      </c>
      <c r="H114" s="92"/>
      <c r="I114" s="92" t="s">
        <v>1783</v>
      </c>
      <c r="J114" s="92" t="s">
        <v>1668</v>
      </c>
      <c r="K114" s="110" t="s">
        <v>1750</v>
      </c>
      <c r="L114" s="9"/>
      <c r="M114" s="15">
        <v>320</v>
      </c>
      <c r="N114" s="1">
        <v>6</v>
      </c>
      <c r="O114" s="1">
        <f t="shared" si="27"/>
        <v>1920</v>
      </c>
      <c r="P114" s="1">
        <v>370</v>
      </c>
      <c r="Q114" s="1">
        <v>5</v>
      </c>
      <c r="R114" s="1">
        <f t="shared" si="28"/>
        <v>1850</v>
      </c>
      <c r="S114" s="1">
        <v>650</v>
      </c>
      <c r="T114" s="1">
        <v>2</v>
      </c>
      <c r="U114" s="1">
        <f t="shared" si="29"/>
        <v>1300</v>
      </c>
      <c r="X114" s="1">
        <f t="shared" si="30"/>
        <v>0</v>
      </c>
      <c r="AA114" s="1">
        <f t="shared" si="31"/>
        <v>0</v>
      </c>
      <c r="AD114" s="1">
        <f t="shared" si="32"/>
        <v>0</v>
      </c>
      <c r="AG114" s="1">
        <f t="shared" si="41"/>
        <v>0</v>
      </c>
      <c r="AJ114" s="1">
        <f t="shared" si="34"/>
        <v>0</v>
      </c>
      <c r="AM114" s="1">
        <f t="shared" si="35"/>
        <v>0</v>
      </c>
      <c r="AP114" s="1">
        <f t="shared" si="36"/>
        <v>0</v>
      </c>
      <c r="AQ114" s="1">
        <v>10</v>
      </c>
      <c r="AR114" s="1">
        <v>25</v>
      </c>
      <c r="AU114" s="1">
        <f t="shared" si="48"/>
        <v>50</v>
      </c>
      <c r="AV114" s="1">
        <f t="shared" si="49"/>
        <v>135</v>
      </c>
    </row>
    <row r="115" spans="1:48" s="1" customFormat="1" ht="19.2" customHeight="1" x14ac:dyDescent="0.3">
      <c r="A115" s="101"/>
      <c r="B115" s="134">
        <v>22495433</v>
      </c>
      <c r="C115" s="108" t="s">
        <v>600</v>
      </c>
      <c r="D115" s="92">
        <v>166</v>
      </c>
      <c r="E115" s="101">
        <f>D115-M115-P115-S115-V115-Y115</f>
        <v>166</v>
      </c>
      <c r="F115" s="121" t="s">
        <v>601</v>
      </c>
      <c r="G115" s="92"/>
      <c r="H115" s="92"/>
      <c r="I115" s="92" t="s">
        <v>1783</v>
      </c>
      <c r="J115" s="92" t="s">
        <v>1668</v>
      </c>
      <c r="K115" s="110" t="s">
        <v>1750</v>
      </c>
      <c r="L115" s="9"/>
      <c r="M115" s="15"/>
      <c r="N115" s="1">
        <v>6</v>
      </c>
      <c r="O115" s="1">
        <f t="shared" si="27"/>
        <v>0</v>
      </c>
      <c r="Q115" s="1">
        <v>5</v>
      </c>
      <c r="R115" s="1">
        <f t="shared" si="28"/>
        <v>0</v>
      </c>
      <c r="T115" s="1">
        <v>2</v>
      </c>
      <c r="U115" s="1">
        <f t="shared" si="29"/>
        <v>0</v>
      </c>
      <c r="X115" s="1">
        <f t="shared" si="30"/>
        <v>0</v>
      </c>
      <c r="AA115" s="1">
        <f t="shared" si="31"/>
        <v>0</v>
      </c>
      <c r="AD115" s="1">
        <f t="shared" si="32"/>
        <v>0</v>
      </c>
      <c r="AG115" s="1">
        <f t="shared" si="41"/>
        <v>0</v>
      </c>
      <c r="AJ115" s="1">
        <f t="shared" si="34"/>
        <v>0</v>
      </c>
      <c r="AM115" s="1">
        <f t="shared" si="35"/>
        <v>0</v>
      </c>
      <c r="AP115" s="1">
        <f t="shared" si="36"/>
        <v>0</v>
      </c>
      <c r="AQ115" s="1">
        <v>10</v>
      </c>
      <c r="AR115" s="1">
        <v>25</v>
      </c>
      <c r="AU115" s="1">
        <f t="shared" si="48"/>
        <v>50</v>
      </c>
      <c r="AV115" s="1">
        <f t="shared" si="49"/>
        <v>135</v>
      </c>
    </row>
    <row r="116" spans="1:48" s="1" customFormat="1" ht="19.2" customHeight="1" x14ac:dyDescent="0.3">
      <c r="A116" s="101"/>
      <c r="B116" s="138">
        <v>484015</v>
      </c>
      <c r="C116" s="108" t="s">
        <v>1704</v>
      </c>
      <c r="D116" s="118">
        <v>3917</v>
      </c>
      <c r="E116" s="101">
        <f>D116-M116-P116-S116-V116-Y116</f>
        <v>493</v>
      </c>
      <c r="F116" s="120" t="s">
        <v>366</v>
      </c>
      <c r="G116" s="101">
        <v>675586650</v>
      </c>
      <c r="H116" s="92" t="s">
        <v>367</v>
      </c>
      <c r="I116" s="92" t="s">
        <v>1783</v>
      </c>
      <c r="J116" s="92" t="s">
        <v>1668</v>
      </c>
      <c r="K116" s="110" t="s">
        <v>1705</v>
      </c>
      <c r="L116" s="9">
        <v>96</v>
      </c>
      <c r="M116" s="15">
        <v>580</v>
      </c>
      <c r="N116" s="1">
        <v>6</v>
      </c>
      <c r="O116" s="1">
        <f t="shared" si="27"/>
        <v>3480</v>
      </c>
      <c r="P116" s="1">
        <v>1543</v>
      </c>
      <c r="Q116" s="1">
        <v>5</v>
      </c>
      <c r="R116" s="1">
        <f t="shared" si="28"/>
        <v>7715</v>
      </c>
      <c r="T116" s="1">
        <v>2</v>
      </c>
      <c r="U116" s="1">
        <f t="shared" si="29"/>
        <v>0</v>
      </c>
      <c r="V116" s="1">
        <v>662</v>
      </c>
      <c r="X116" s="1">
        <f t="shared" si="30"/>
        <v>0</v>
      </c>
      <c r="Y116" s="1">
        <v>639</v>
      </c>
      <c r="AA116" s="1">
        <f t="shared" si="31"/>
        <v>0</v>
      </c>
      <c r="AB116" s="1">
        <v>289</v>
      </c>
      <c r="AD116" s="1">
        <f t="shared" si="32"/>
        <v>0</v>
      </c>
      <c r="AE116" s="1">
        <v>108</v>
      </c>
      <c r="AG116" s="1">
        <f t="shared" si="41"/>
        <v>0</v>
      </c>
      <c r="AJ116" s="1">
        <f t="shared" si="34"/>
        <v>0</v>
      </c>
      <c r="AM116" s="1">
        <f t="shared" si="35"/>
        <v>0</v>
      </c>
      <c r="AP116" s="1">
        <f t="shared" si="36"/>
        <v>0</v>
      </c>
      <c r="AQ116" s="1">
        <v>15</v>
      </c>
      <c r="AR116" s="1">
        <v>35</v>
      </c>
      <c r="AU116" s="1">
        <f t="shared" si="48"/>
        <v>60</v>
      </c>
      <c r="AV116" s="1">
        <f t="shared" si="49"/>
        <v>145</v>
      </c>
    </row>
    <row r="117" spans="1:48" s="1" customFormat="1" ht="19.2" hidden="1" customHeight="1" x14ac:dyDescent="0.3">
      <c r="A117" s="101" t="s">
        <v>1728</v>
      </c>
      <c r="B117" s="132">
        <v>26568577</v>
      </c>
      <c r="C117" s="108" t="s">
        <v>423</v>
      </c>
      <c r="D117" s="92">
        <v>236</v>
      </c>
      <c r="E117" s="101">
        <f>D117-M117-P117-S117-V117-Y117</f>
        <v>236</v>
      </c>
      <c r="F117" s="120" t="s">
        <v>424</v>
      </c>
      <c r="G117" s="92">
        <v>964280177</v>
      </c>
      <c r="H117" s="92"/>
      <c r="I117" s="92" t="s">
        <v>1738</v>
      </c>
      <c r="J117" s="92" t="s">
        <v>1668</v>
      </c>
      <c r="K117" s="110" t="s">
        <v>1751</v>
      </c>
      <c r="L117" s="9"/>
      <c r="M117" s="15"/>
      <c r="N117" s="1">
        <v>6</v>
      </c>
      <c r="O117" s="1">
        <f t="shared" si="27"/>
        <v>0</v>
      </c>
      <c r="Q117" s="1">
        <v>5</v>
      </c>
      <c r="R117" s="1">
        <f t="shared" si="28"/>
        <v>0</v>
      </c>
      <c r="T117" s="1">
        <v>2</v>
      </c>
      <c r="U117" s="1">
        <f t="shared" si="29"/>
        <v>0</v>
      </c>
      <c r="X117" s="1">
        <f t="shared" si="30"/>
        <v>0</v>
      </c>
      <c r="AA117" s="1">
        <f t="shared" si="31"/>
        <v>0</v>
      </c>
      <c r="AD117" s="1">
        <f t="shared" si="32"/>
        <v>0</v>
      </c>
      <c r="AG117" s="1">
        <f t="shared" si="41"/>
        <v>0</v>
      </c>
      <c r="AJ117" s="1">
        <f t="shared" si="34"/>
        <v>0</v>
      </c>
      <c r="AM117" s="1">
        <f t="shared" si="35"/>
        <v>0</v>
      </c>
      <c r="AP117" s="1">
        <f t="shared" si="36"/>
        <v>0</v>
      </c>
      <c r="AQ117" s="1">
        <v>20</v>
      </c>
      <c r="AR117" s="1">
        <v>40</v>
      </c>
      <c r="AU117" s="1">
        <f t="shared" si="48"/>
        <v>65</v>
      </c>
      <c r="AV117" s="1">
        <f t="shared" si="49"/>
        <v>150</v>
      </c>
    </row>
    <row r="118" spans="1:48" s="1" customFormat="1" ht="19.2" hidden="1" customHeight="1" x14ac:dyDescent="0.3">
      <c r="A118" s="101" t="s">
        <v>1728</v>
      </c>
      <c r="B118" s="132">
        <v>31125399</v>
      </c>
      <c r="C118" s="108" t="s">
        <v>429</v>
      </c>
      <c r="D118" s="92">
        <v>260</v>
      </c>
      <c r="E118" s="101">
        <f>D118-M118-P118-S118-V118-Y118</f>
        <v>260</v>
      </c>
      <c r="F118" s="120" t="s">
        <v>430</v>
      </c>
      <c r="G118" s="92">
        <v>677168201</v>
      </c>
      <c r="H118" s="92"/>
      <c r="I118" s="92" t="s">
        <v>1738</v>
      </c>
      <c r="J118" s="92" t="s">
        <v>1668</v>
      </c>
      <c r="K118" s="110" t="s">
        <v>1751</v>
      </c>
      <c r="L118" s="9"/>
      <c r="M118" s="15"/>
      <c r="N118" s="1">
        <v>6</v>
      </c>
      <c r="O118" s="1">
        <f t="shared" si="27"/>
        <v>0</v>
      </c>
      <c r="Q118" s="1">
        <v>5</v>
      </c>
      <c r="R118" s="1">
        <f t="shared" si="28"/>
        <v>0</v>
      </c>
      <c r="T118" s="1">
        <v>2</v>
      </c>
      <c r="U118" s="1">
        <f t="shared" si="29"/>
        <v>0</v>
      </c>
      <c r="X118" s="1">
        <f t="shared" si="30"/>
        <v>0</v>
      </c>
      <c r="AA118" s="1">
        <f t="shared" si="31"/>
        <v>0</v>
      </c>
      <c r="AD118" s="1">
        <f t="shared" si="32"/>
        <v>0</v>
      </c>
      <c r="AG118" s="1">
        <f t="shared" si="41"/>
        <v>0</v>
      </c>
      <c r="AJ118" s="1">
        <f t="shared" si="34"/>
        <v>0</v>
      </c>
      <c r="AM118" s="1">
        <f t="shared" si="35"/>
        <v>0</v>
      </c>
      <c r="AP118" s="1">
        <f t="shared" si="36"/>
        <v>0</v>
      </c>
      <c r="AQ118" s="1">
        <v>20</v>
      </c>
      <c r="AR118" s="1">
        <v>40</v>
      </c>
      <c r="AU118" s="1">
        <f t="shared" ref="AU118:AU119" si="50">AR118+25</f>
        <v>65</v>
      </c>
      <c r="AV118" s="1">
        <f t="shared" ref="AV118:AV119" si="51">AR118+110</f>
        <v>150</v>
      </c>
    </row>
    <row r="119" spans="1:48" s="1" customFormat="1" ht="19.2" customHeight="1" x14ac:dyDescent="0.3">
      <c r="A119" s="101"/>
      <c r="B119" s="137">
        <v>2546542</v>
      </c>
      <c r="C119" s="112" t="s">
        <v>384</v>
      </c>
      <c r="D119" s="118"/>
      <c r="E119" s="101">
        <f>D119-M119-P119-S119-V119-Y119</f>
        <v>0</v>
      </c>
      <c r="F119" s="120" t="s">
        <v>385</v>
      </c>
      <c r="G119" s="108">
        <v>484524231</v>
      </c>
      <c r="H119" s="119" t="s">
        <v>386</v>
      </c>
      <c r="I119" s="92" t="s">
        <v>1783</v>
      </c>
      <c r="J119" s="92" t="s">
        <v>1668</v>
      </c>
      <c r="K119" s="111" t="s">
        <v>1758</v>
      </c>
      <c r="L119" s="14"/>
      <c r="M119" s="15"/>
      <c r="N119" s="1">
        <v>6</v>
      </c>
      <c r="O119" s="1">
        <f t="shared" si="27"/>
        <v>0</v>
      </c>
      <c r="Q119" s="1">
        <v>5</v>
      </c>
      <c r="R119" s="1">
        <f t="shared" si="28"/>
        <v>0</v>
      </c>
      <c r="T119" s="1">
        <v>2</v>
      </c>
      <c r="U119" s="1">
        <f t="shared" si="29"/>
        <v>0</v>
      </c>
      <c r="X119" s="1">
        <f t="shared" si="30"/>
        <v>0</v>
      </c>
      <c r="AA119" s="1">
        <f t="shared" si="31"/>
        <v>0</v>
      </c>
      <c r="AD119" s="1">
        <f t="shared" si="32"/>
        <v>0</v>
      </c>
      <c r="AG119" s="1">
        <f t="shared" si="41"/>
        <v>0</v>
      </c>
      <c r="AJ119" s="1">
        <f t="shared" si="34"/>
        <v>0</v>
      </c>
      <c r="AM119" s="1">
        <f t="shared" si="35"/>
        <v>0</v>
      </c>
      <c r="AP119" s="1">
        <f t="shared" si="36"/>
        <v>0</v>
      </c>
      <c r="AQ119" s="1">
        <v>15</v>
      </c>
      <c r="AR119" s="1">
        <v>35</v>
      </c>
      <c r="AU119" s="1">
        <f t="shared" si="50"/>
        <v>60</v>
      </c>
      <c r="AV119" s="1">
        <f t="shared" si="51"/>
        <v>145</v>
      </c>
    </row>
    <row r="120" spans="1:48" s="1" customFormat="1" ht="19.2" customHeight="1" x14ac:dyDescent="0.3">
      <c r="A120" s="101"/>
      <c r="B120" s="132">
        <v>30129455</v>
      </c>
      <c r="C120" s="108" t="s">
        <v>418</v>
      </c>
      <c r="D120" s="92">
        <v>200</v>
      </c>
      <c r="E120" s="101">
        <f>D120-M120-P120-S120-V120-Y120</f>
        <v>200</v>
      </c>
      <c r="F120" s="112" t="s">
        <v>343</v>
      </c>
      <c r="G120" s="92">
        <v>484524245</v>
      </c>
      <c r="H120" s="92" t="s">
        <v>419</v>
      </c>
      <c r="I120" s="92" t="s">
        <v>1783</v>
      </c>
      <c r="J120" s="92" t="s">
        <v>1668</v>
      </c>
      <c r="K120" s="111" t="s">
        <v>1758</v>
      </c>
      <c r="L120" s="9"/>
      <c r="M120" s="15"/>
      <c r="N120" s="1">
        <v>6</v>
      </c>
      <c r="O120" s="1">
        <f t="shared" si="27"/>
        <v>0</v>
      </c>
      <c r="Q120" s="1">
        <v>5</v>
      </c>
      <c r="R120" s="1">
        <f t="shared" si="28"/>
        <v>0</v>
      </c>
      <c r="T120" s="1">
        <v>2</v>
      </c>
      <c r="U120" s="1">
        <f t="shared" si="29"/>
        <v>0</v>
      </c>
      <c r="X120" s="1">
        <f t="shared" si="30"/>
        <v>0</v>
      </c>
      <c r="AA120" s="1">
        <f t="shared" si="31"/>
        <v>0</v>
      </c>
      <c r="AD120" s="1">
        <f t="shared" si="32"/>
        <v>0</v>
      </c>
      <c r="AG120" s="1">
        <f t="shared" si="41"/>
        <v>0</v>
      </c>
      <c r="AJ120" s="1">
        <f t="shared" si="34"/>
        <v>0</v>
      </c>
      <c r="AM120" s="1">
        <f t="shared" si="35"/>
        <v>0</v>
      </c>
      <c r="AP120" s="1">
        <f t="shared" si="36"/>
        <v>0</v>
      </c>
      <c r="AQ120" s="1">
        <v>15</v>
      </c>
      <c r="AR120" s="1">
        <v>35</v>
      </c>
      <c r="AU120" s="1">
        <f t="shared" ref="AU120:AU124" si="52">AR120+25</f>
        <v>60</v>
      </c>
      <c r="AV120" s="1">
        <f t="shared" ref="AV120:AV124" si="53">AR120+110</f>
        <v>145</v>
      </c>
    </row>
    <row r="121" spans="1:48" s="1" customFormat="1" ht="19.2" hidden="1" customHeight="1" x14ac:dyDescent="0.3">
      <c r="A121" s="101" t="s">
        <v>1728</v>
      </c>
      <c r="B121" s="132">
        <v>855440</v>
      </c>
      <c r="C121" s="108" t="s">
        <v>342</v>
      </c>
      <c r="D121" s="118"/>
      <c r="E121" s="101">
        <f>D121-M121-P121-S121-V121-Y121</f>
        <v>-2450</v>
      </c>
      <c r="F121" s="120" t="s">
        <v>343</v>
      </c>
      <c r="G121" s="101">
        <v>676635479</v>
      </c>
      <c r="H121" s="92" t="s">
        <v>344</v>
      </c>
      <c r="I121" s="92" t="s">
        <v>1738</v>
      </c>
      <c r="J121" s="92" t="s">
        <v>1668</v>
      </c>
      <c r="K121" s="111" t="s">
        <v>1758</v>
      </c>
      <c r="L121" s="9"/>
      <c r="M121" s="15">
        <v>600</v>
      </c>
      <c r="N121" s="1">
        <v>6</v>
      </c>
      <c r="O121" s="1">
        <f t="shared" si="27"/>
        <v>3600</v>
      </c>
      <c r="P121" s="1">
        <v>1500</v>
      </c>
      <c r="Q121" s="1">
        <v>5</v>
      </c>
      <c r="R121" s="1">
        <f t="shared" si="28"/>
        <v>7500</v>
      </c>
      <c r="S121" s="1">
        <v>350</v>
      </c>
      <c r="T121" s="1">
        <v>2</v>
      </c>
      <c r="U121" s="1">
        <f t="shared" si="29"/>
        <v>700</v>
      </c>
      <c r="X121" s="1">
        <f t="shared" si="30"/>
        <v>0</v>
      </c>
      <c r="AA121" s="1">
        <f t="shared" si="31"/>
        <v>0</v>
      </c>
      <c r="AD121" s="1">
        <f t="shared" si="32"/>
        <v>0</v>
      </c>
      <c r="AG121" s="1">
        <f t="shared" si="41"/>
        <v>0</v>
      </c>
      <c r="AJ121" s="1">
        <f t="shared" si="34"/>
        <v>0</v>
      </c>
      <c r="AM121" s="1">
        <f t="shared" si="35"/>
        <v>0</v>
      </c>
      <c r="AP121" s="1">
        <f t="shared" si="36"/>
        <v>0</v>
      </c>
      <c r="AQ121" s="1">
        <v>15</v>
      </c>
      <c r="AR121" s="1">
        <v>35</v>
      </c>
      <c r="AU121" s="1">
        <f t="shared" si="52"/>
        <v>60</v>
      </c>
      <c r="AV121" s="1">
        <f t="shared" si="53"/>
        <v>145</v>
      </c>
    </row>
    <row r="122" spans="1:48" s="1" customFormat="1" ht="19.2" customHeight="1" x14ac:dyDescent="0.3">
      <c r="A122" s="101"/>
      <c r="B122" s="134">
        <v>32395125</v>
      </c>
      <c r="C122" s="108" t="s">
        <v>529</v>
      </c>
      <c r="D122" s="92">
        <v>5</v>
      </c>
      <c r="E122" s="101">
        <f>D122-M122-P122-S122-V122-Y122</f>
        <v>5</v>
      </c>
      <c r="F122" s="121" t="s">
        <v>530</v>
      </c>
      <c r="G122" s="100">
        <v>484524201</v>
      </c>
      <c r="H122" s="92"/>
      <c r="I122" s="92" t="s">
        <v>1783</v>
      </c>
      <c r="J122" s="92" t="s">
        <v>1668</v>
      </c>
      <c r="K122" s="111" t="s">
        <v>1758</v>
      </c>
      <c r="L122" s="17"/>
      <c r="M122" s="15"/>
      <c r="N122" s="1">
        <v>6</v>
      </c>
      <c r="O122" s="1">
        <f t="shared" si="27"/>
        <v>0</v>
      </c>
      <c r="Q122" s="1">
        <v>5</v>
      </c>
      <c r="R122" s="1">
        <f t="shared" si="28"/>
        <v>0</v>
      </c>
      <c r="T122" s="1">
        <v>2</v>
      </c>
      <c r="U122" s="1">
        <f t="shared" si="29"/>
        <v>0</v>
      </c>
      <c r="X122" s="1">
        <f t="shared" si="30"/>
        <v>0</v>
      </c>
      <c r="AA122" s="1">
        <f t="shared" si="31"/>
        <v>0</v>
      </c>
      <c r="AD122" s="1">
        <f t="shared" si="32"/>
        <v>0</v>
      </c>
      <c r="AG122" s="1">
        <f t="shared" si="41"/>
        <v>0</v>
      </c>
      <c r="AJ122" s="1">
        <f t="shared" si="34"/>
        <v>0</v>
      </c>
      <c r="AM122" s="1">
        <f t="shared" si="35"/>
        <v>0</v>
      </c>
      <c r="AP122" s="1">
        <f t="shared" si="36"/>
        <v>0</v>
      </c>
      <c r="AQ122" s="1">
        <v>15</v>
      </c>
      <c r="AR122" s="1">
        <v>35</v>
      </c>
      <c r="AU122" s="1">
        <f t="shared" si="52"/>
        <v>60</v>
      </c>
      <c r="AV122" s="1">
        <f t="shared" si="53"/>
        <v>145</v>
      </c>
    </row>
    <row r="123" spans="1:48" s="1" customFormat="1" ht="19.2" customHeight="1" x14ac:dyDescent="0.3">
      <c r="A123" s="101"/>
      <c r="B123" s="135">
        <v>32271927</v>
      </c>
      <c r="C123" s="92" t="s">
        <v>535</v>
      </c>
      <c r="D123" s="92">
        <v>5</v>
      </c>
      <c r="E123" s="101">
        <f>D123-M123-P123-S123-V123-Y123</f>
        <v>5</v>
      </c>
      <c r="F123" s="121" t="s">
        <v>536</v>
      </c>
      <c r="G123" s="92">
        <v>484524181</v>
      </c>
      <c r="H123" s="92"/>
      <c r="I123" s="92" t="s">
        <v>1783</v>
      </c>
      <c r="J123" s="92" t="s">
        <v>1668</v>
      </c>
      <c r="K123" s="111" t="s">
        <v>1758</v>
      </c>
      <c r="L123" s="17"/>
      <c r="M123" s="15"/>
      <c r="N123" s="1">
        <v>6</v>
      </c>
      <c r="O123" s="1">
        <f t="shared" si="27"/>
        <v>0</v>
      </c>
      <c r="Q123" s="1">
        <v>5</v>
      </c>
      <c r="R123" s="1">
        <f t="shared" si="28"/>
        <v>0</v>
      </c>
      <c r="T123" s="1">
        <v>2</v>
      </c>
      <c r="U123" s="1">
        <f t="shared" si="29"/>
        <v>0</v>
      </c>
      <c r="X123" s="1">
        <f t="shared" si="30"/>
        <v>0</v>
      </c>
      <c r="AA123" s="1">
        <f t="shared" si="31"/>
        <v>0</v>
      </c>
      <c r="AD123" s="1">
        <f t="shared" si="32"/>
        <v>0</v>
      </c>
      <c r="AG123" s="1">
        <f t="shared" si="41"/>
        <v>0</v>
      </c>
      <c r="AJ123" s="1">
        <f t="shared" si="34"/>
        <v>0</v>
      </c>
      <c r="AM123" s="1">
        <f t="shared" si="35"/>
        <v>0</v>
      </c>
      <c r="AP123" s="1">
        <f t="shared" si="36"/>
        <v>0</v>
      </c>
      <c r="AQ123" s="1">
        <v>15</v>
      </c>
      <c r="AR123" s="1">
        <v>35</v>
      </c>
      <c r="AU123" s="1">
        <f t="shared" si="52"/>
        <v>60</v>
      </c>
      <c r="AV123" s="1">
        <f t="shared" si="53"/>
        <v>145</v>
      </c>
    </row>
    <row r="124" spans="1:48" s="1" customFormat="1" ht="19.2" customHeight="1" x14ac:dyDescent="0.3">
      <c r="A124" s="101"/>
      <c r="B124" s="136">
        <v>32888384</v>
      </c>
      <c r="C124" s="92" t="s">
        <v>557</v>
      </c>
      <c r="D124" s="92">
        <v>42</v>
      </c>
      <c r="E124" s="101">
        <f>D124-M124-P124-S124-V124-Y124</f>
        <v>42</v>
      </c>
      <c r="F124" s="121" t="s">
        <v>558</v>
      </c>
      <c r="G124" s="92">
        <v>484524235</v>
      </c>
      <c r="H124" s="92"/>
      <c r="I124" s="92" t="s">
        <v>1783</v>
      </c>
      <c r="J124" s="92" t="s">
        <v>1668</v>
      </c>
      <c r="K124" s="111" t="s">
        <v>1758</v>
      </c>
      <c r="L124" s="17"/>
      <c r="M124" s="15"/>
      <c r="N124" s="1">
        <v>6</v>
      </c>
      <c r="O124" s="1">
        <f t="shared" si="27"/>
        <v>0</v>
      </c>
      <c r="Q124" s="1">
        <v>5</v>
      </c>
      <c r="R124" s="1">
        <f t="shared" si="28"/>
        <v>0</v>
      </c>
      <c r="T124" s="1">
        <v>2</v>
      </c>
      <c r="U124" s="1">
        <f t="shared" si="29"/>
        <v>0</v>
      </c>
      <c r="X124" s="1">
        <f t="shared" si="30"/>
        <v>0</v>
      </c>
      <c r="AA124" s="1">
        <f t="shared" si="31"/>
        <v>0</v>
      </c>
      <c r="AD124" s="1">
        <f t="shared" si="32"/>
        <v>0</v>
      </c>
      <c r="AG124" s="1">
        <f t="shared" si="41"/>
        <v>0</v>
      </c>
      <c r="AJ124" s="1">
        <f t="shared" si="34"/>
        <v>0</v>
      </c>
      <c r="AM124" s="1">
        <f t="shared" si="35"/>
        <v>0</v>
      </c>
      <c r="AP124" s="1">
        <f t="shared" si="36"/>
        <v>0</v>
      </c>
      <c r="AQ124" s="1">
        <v>15</v>
      </c>
      <c r="AR124" s="1">
        <v>35</v>
      </c>
      <c r="AU124" s="1">
        <f t="shared" si="52"/>
        <v>60</v>
      </c>
      <c r="AV124" s="1">
        <f t="shared" si="53"/>
        <v>145</v>
      </c>
    </row>
    <row r="125" spans="1:48" s="1" customFormat="1" ht="19.2" hidden="1" customHeight="1" x14ac:dyDescent="0.3">
      <c r="A125" s="101" t="s">
        <v>1728</v>
      </c>
      <c r="B125" s="132">
        <v>21017507</v>
      </c>
      <c r="C125" s="108" t="s">
        <v>420</v>
      </c>
      <c r="D125" s="92">
        <v>90</v>
      </c>
      <c r="E125" s="101">
        <f>D125-M125-P125-S125-V125-Y125</f>
        <v>90</v>
      </c>
      <c r="F125" s="120" t="s">
        <v>421</v>
      </c>
      <c r="G125" s="92">
        <v>934881060</v>
      </c>
      <c r="H125" s="92"/>
      <c r="I125" s="92" t="s">
        <v>1738</v>
      </c>
      <c r="J125" s="92" t="s">
        <v>1669</v>
      </c>
      <c r="K125" s="110" t="s">
        <v>1752</v>
      </c>
      <c r="L125" s="9"/>
      <c r="M125" s="15"/>
      <c r="N125" s="1">
        <v>6</v>
      </c>
      <c r="O125" s="1">
        <f t="shared" si="27"/>
        <v>0</v>
      </c>
      <c r="Q125" s="1">
        <v>5</v>
      </c>
      <c r="R125" s="1">
        <f t="shared" si="28"/>
        <v>0</v>
      </c>
      <c r="T125" s="1">
        <v>2</v>
      </c>
      <c r="U125" s="1">
        <f t="shared" si="29"/>
        <v>0</v>
      </c>
      <c r="X125" s="1">
        <f t="shared" si="30"/>
        <v>0</v>
      </c>
      <c r="AA125" s="1">
        <f t="shared" si="31"/>
        <v>0</v>
      </c>
      <c r="AD125" s="1">
        <f t="shared" si="32"/>
        <v>0</v>
      </c>
      <c r="AG125" s="1">
        <f t="shared" si="41"/>
        <v>0</v>
      </c>
      <c r="AJ125" s="1">
        <f t="shared" si="34"/>
        <v>0</v>
      </c>
      <c r="AM125" s="1">
        <f t="shared" si="35"/>
        <v>0</v>
      </c>
      <c r="AP125" s="1">
        <f t="shared" si="36"/>
        <v>0</v>
      </c>
      <c r="AQ125" s="1">
        <v>36</v>
      </c>
      <c r="AR125" s="1">
        <v>68</v>
      </c>
      <c r="AS125" s="1">
        <v>80</v>
      </c>
      <c r="AT125" s="1">
        <v>63</v>
      </c>
      <c r="AU125" s="1">
        <v>85</v>
      </c>
      <c r="AV125" s="1">
        <v>182</v>
      </c>
    </row>
    <row r="126" spans="1:48" s="1" customFormat="1" ht="19.2" customHeight="1" x14ac:dyDescent="0.3">
      <c r="A126" s="101"/>
      <c r="B126" s="132">
        <v>24759563</v>
      </c>
      <c r="C126" s="108" t="s">
        <v>432</v>
      </c>
      <c r="D126" s="92">
        <v>3800</v>
      </c>
      <c r="E126" s="101">
        <f>D126-M126-P126-S126-V126-Y126</f>
        <v>600</v>
      </c>
      <c r="F126" s="120" t="s">
        <v>433</v>
      </c>
      <c r="G126" s="92">
        <v>484541432</v>
      </c>
      <c r="H126" s="92" t="s">
        <v>434</v>
      </c>
      <c r="I126" s="92" t="s">
        <v>1783</v>
      </c>
      <c r="J126" s="92" t="s">
        <v>1669</v>
      </c>
      <c r="K126" s="110" t="s">
        <v>1752</v>
      </c>
      <c r="L126" s="9"/>
      <c r="M126" s="15">
        <v>600</v>
      </c>
      <c r="N126" s="1">
        <v>6</v>
      </c>
      <c r="O126" s="1">
        <f t="shared" si="27"/>
        <v>3600</v>
      </c>
      <c r="P126" s="1">
        <v>1600</v>
      </c>
      <c r="Q126" s="1">
        <v>5</v>
      </c>
      <c r="R126" s="1">
        <f t="shared" si="28"/>
        <v>8000</v>
      </c>
      <c r="S126" s="1">
        <v>1000</v>
      </c>
      <c r="T126" s="1">
        <v>2</v>
      </c>
      <c r="U126" s="1">
        <f t="shared" si="29"/>
        <v>2000</v>
      </c>
      <c r="X126" s="1">
        <f t="shared" si="30"/>
        <v>0</v>
      </c>
      <c r="AA126" s="1">
        <f t="shared" si="31"/>
        <v>0</v>
      </c>
      <c r="AD126" s="1">
        <f t="shared" si="32"/>
        <v>0</v>
      </c>
      <c r="AG126" s="1">
        <f t="shared" si="41"/>
        <v>0</v>
      </c>
      <c r="AJ126" s="1">
        <f t="shared" si="34"/>
        <v>0</v>
      </c>
      <c r="AM126" s="1">
        <f t="shared" si="35"/>
        <v>0</v>
      </c>
      <c r="AP126" s="1">
        <f t="shared" si="36"/>
        <v>0</v>
      </c>
      <c r="AQ126" s="1">
        <v>36</v>
      </c>
      <c r="AR126" s="1">
        <v>68</v>
      </c>
      <c r="AS126" s="1">
        <v>80</v>
      </c>
      <c r="AT126" s="1">
        <v>63</v>
      </c>
      <c r="AU126" s="1">
        <v>85</v>
      </c>
      <c r="AV126" s="1">
        <v>182</v>
      </c>
    </row>
    <row r="127" spans="1:48" s="1" customFormat="1" ht="19.2" customHeight="1" x14ac:dyDescent="0.3">
      <c r="A127" s="101"/>
      <c r="B127" s="134">
        <v>33408130</v>
      </c>
      <c r="C127" s="92" t="s">
        <v>1158</v>
      </c>
      <c r="D127" s="101">
        <v>30</v>
      </c>
      <c r="E127" s="101">
        <f>D127-M127-P127-S127-V127-Y127</f>
        <v>1</v>
      </c>
      <c r="F127" s="121" t="s">
        <v>1159</v>
      </c>
      <c r="G127" s="101">
        <v>674834883</v>
      </c>
      <c r="H127" s="101"/>
      <c r="I127" s="92" t="s">
        <v>1785</v>
      </c>
      <c r="J127" s="93" t="s">
        <v>1673</v>
      </c>
      <c r="K127" s="109" t="s">
        <v>1160</v>
      </c>
      <c r="L127" s="17"/>
      <c r="M127" s="20">
        <v>29</v>
      </c>
      <c r="N127" s="1">
        <v>6</v>
      </c>
      <c r="O127" s="1">
        <f t="shared" si="27"/>
        <v>174</v>
      </c>
      <c r="R127" s="1">
        <f t="shared" si="28"/>
        <v>0</v>
      </c>
      <c r="T127" s="1">
        <v>2</v>
      </c>
      <c r="U127" s="1">
        <f t="shared" si="29"/>
        <v>0</v>
      </c>
      <c r="X127" s="1">
        <f t="shared" si="30"/>
        <v>0</v>
      </c>
      <c r="AA127" s="1">
        <f t="shared" si="31"/>
        <v>0</v>
      </c>
      <c r="AD127" s="1">
        <f t="shared" si="32"/>
        <v>0</v>
      </c>
      <c r="AG127" s="1">
        <f t="shared" si="41"/>
        <v>0</v>
      </c>
      <c r="AJ127" s="1">
        <f t="shared" si="34"/>
        <v>0</v>
      </c>
      <c r="AM127" s="1">
        <f t="shared" si="35"/>
        <v>0</v>
      </c>
      <c r="AP127" s="1">
        <f t="shared" si="36"/>
        <v>0</v>
      </c>
    </row>
    <row r="128" spans="1:48" s="1" customFormat="1" ht="19.2" customHeight="1" x14ac:dyDescent="0.3">
      <c r="A128" s="101"/>
      <c r="B128" s="133">
        <v>32888248</v>
      </c>
      <c r="C128" s="112" t="s">
        <v>471</v>
      </c>
      <c r="D128" s="92">
        <v>900</v>
      </c>
      <c r="E128" s="101">
        <f>D128-M128-P128-S128-V128-Y128</f>
        <v>410</v>
      </c>
      <c r="F128" s="103" t="s">
        <v>472</v>
      </c>
      <c r="G128" s="92">
        <v>484541595</v>
      </c>
      <c r="H128" s="92"/>
      <c r="I128" s="92" t="s">
        <v>1783</v>
      </c>
      <c r="J128" s="92" t="s">
        <v>1669</v>
      </c>
      <c r="K128" s="110" t="s">
        <v>1752</v>
      </c>
      <c r="L128" s="9"/>
      <c r="M128" s="15">
        <v>200</v>
      </c>
      <c r="N128" s="1">
        <v>6</v>
      </c>
      <c r="O128" s="1">
        <f t="shared" si="27"/>
        <v>1200</v>
      </c>
      <c r="P128" s="1">
        <v>160</v>
      </c>
      <c r="Q128" s="1">
        <v>5</v>
      </c>
      <c r="R128" s="1">
        <f t="shared" si="28"/>
        <v>800</v>
      </c>
      <c r="S128" s="1">
        <v>130</v>
      </c>
      <c r="T128" s="1">
        <v>2</v>
      </c>
      <c r="U128" s="1">
        <f t="shared" si="29"/>
        <v>260</v>
      </c>
      <c r="X128" s="1">
        <f t="shared" si="30"/>
        <v>0</v>
      </c>
      <c r="AA128" s="1">
        <f t="shared" si="31"/>
        <v>0</v>
      </c>
      <c r="AD128" s="1">
        <f t="shared" si="32"/>
        <v>0</v>
      </c>
      <c r="AG128" s="1">
        <f t="shared" si="41"/>
        <v>0</v>
      </c>
      <c r="AJ128" s="1">
        <f t="shared" si="34"/>
        <v>0</v>
      </c>
      <c r="AM128" s="1">
        <f t="shared" si="35"/>
        <v>0</v>
      </c>
      <c r="AP128" s="1">
        <f t="shared" si="36"/>
        <v>0</v>
      </c>
      <c r="AQ128" s="1">
        <v>36</v>
      </c>
      <c r="AR128" s="1">
        <v>68</v>
      </c>
      <c r="AS128" s="1">
        <v>80</v>
      </c>
      <c r="AT128" s="1">
        <v>63</v>
      </c>
      <c r="AU128" s="1">
        <v>85</v>
      </c>
      <c r="AV128" s="1">
        <v>182</v>
      </c>
    </row>
    <row r="129" spans="1:48" s="1" customFormat="1" ht="19.2" customHeight="1" x14ac:dyDescent="0.3">
      <c r="A129" s="101"/>
      <c r="B129" s="134">
        <v>34592177</v>
      </c>
      <c r="C129" s="92" t="s">
        <v>502</v>
      </c>
      <c r="D129" s="92">
        <v>7</v>
      </c>
      <c r="E129" s="101">
        <f>D129-M129-P129-S129-V129-Y129</f>
        <v>7</v>
      </c>
      <c r="F129" s="121" t="s">
        <v>503</v>
      </c>
      <c r="G129" s="92">
        <v>484541404</v>
      </c>
      <c r="H129" s="92"/>
      <c r="I129" s="92" t="s">
        <v>1783</v>
      </c>
      <c r="J129" s="92" t="s">
        <v>1669</v>
      </c>
      <c r="K129" s="110" t="s">
        <v>1752</v>
      </c>
      <c r="L129" s="9"/>
      <c r="M129" s="15"/>
      <c r="N129" s="1">
        <v>6</v>
      </c>
      <c r="O129" s="1">
        <f t="shared" si="27"/>
        <v>0</v>
      </c>
      <c r="Q129" s="1">
        <v>5</v>
      </c>
      <c r="R129" s="1">
        <f t="shared" si="28"/>
        <v>0</v>
      </c>
      <c r="T129" s="1">
        <v>2</v>
      </c>
      <c r="U129" s="1">
        <f t="shared" si="29"/>
        <v>0</v>
      </c>
      <c r="X129" s="1">
        <f t="shared" si="30"/>
        <v>0</v>
      </c>
      <c r="AA129" s="1">
        <f t="shared" si="31"/>
        <v>0</v>
      </c>
      <c r="AD129" s="1">
        <f t="shared" si="32"/>
        <v>0</v>
      </c>
      <c r="AG129" s="1">
        <f t="shared" si="41"/>
        <v>0</v>
      </c>
      <c r="AJ129" s="1">
        <f t="shared" si="34"/>
        <v>0</v>
      </c>
      <c r="AM129" s="1">
        <f t="shared" si="35"/>
        <v>0</v>
      </c>
      <c r="AP129" s="1">
        <f t="shared" si="36"/>
        <v>0</v>
      </c>
      <c r="AQ129" s="1">
        <v>36</v>
      </c>
      <c r="AR129" s="1">
        <v>68</v>
      </c>
      <c r="AS129" s="1">
        <v>80</v>
      </c>
      <c r="AT129" s="1">
        <v>63</v>
      </c>
      <c r="AU129" s="1">
        <v>85</v>
      </c>
      <c r="AV129" s="1">
        <v>182</v>
      </c>
    </row>
    <row r="130" spans="1:48" s="1" customFormat="1" ht="19.2" customHeight="1" x14ac:dyDescent="0.3">
      <c r="A130" s="101"/>
      <c r="B130" s="134">
        <v>34592140</v>
      </c>
      <c r="C130" s="92" t="s">
        <v>506</v>
      </c>
      <c r="D130" s="92"/>
      <c r="E130" s="101">
        <f>D130-M130-P130-S130-V130-Y130</f>
        <v>0</v>
      </c>
      <c r="F130" s="121" t="s">
        <v>508</v>
      </c>
      <c r="G130" s="92">
        <v>484541432</v>
      </c>
      <c r="H130" s="92"/>
      <c r="I130" s="92" t="s">
        <v>1783</v>
      </c>
      <c r="J130" s="92" t="s">
        <v>1669</v>
      </c>
      <c r="K130" s="110" t="s">
        <v>1752</v>
      </c>
      <c r="L130" s="9"/>
      <c r="M130" s="15"/>
      <c r="N130" s="1">
        <v>6</v>
      </c>
      <c r="O130" s="1">
        <f t="shared" ref="O130:O193" si="54">N130*M130</f>
        <v>0</v>
      </c>
      <c r="Q130" s="1">
        <v>5</v>
      </c>
      <c r="R130" s="1">
        <f t="shared" ref="R130:R193" si="55">P130*Q130</f>
        <v>0</v>
      </c>
      <c r="T130" s="1">
        <v>2</v>
      </c>
      <c r="U130" s="1">
        <f t="shared" ref="U130:U193" si="56">T130*S130</f>
        <v>0</v>
      </c>
      <c r="X130" s="1">
        <f t="shared" ref="X130:X193" si="57">W130*V130</f>
        <v>0</v>
      </c>
      <c r="AA130" s="1">
        <f t="shared" ref="AA130:AA193" si="58">Y130*Z130</f>
        <v>0</v>
      </c>
      <c r="AD130" s="1">
        <f t="shared" ref="AD130:AD193" si="59">AB130*AC130</f>
        <v>0</v>
      </c>
      <c r="AG130" s="1">
        <f t="shared" ref="AG130:AG161" si="60">AE130*AF130</f>
        <v>0</v>
      </c>
      <c r="AJ130" s="1">
        <f t="shared" ref="AJ130:AJ193" si="61">AI130*AH130</f>
        <v>0</v>
      </c>
      <c r="AM130" s="1">
        <f t="shared" ref="AM130:AM193" si="62">AL130*AK130</f>
        <v>0</v>
      </c>
      <c r="AP130" s="1">
        <f t="shared" ref="AP130:AP193" si="63">AO130*AN130</f>
        <v>0</v>
      </c>
      <c r="AQ130" s="1">
        <v>36</v>
      </c>
      <c r="AR130" s="1">
        <v>68</v>
      </c>
      <c r="AS130" s="1">
        <v>80</v>
      </c>
      <c r="AT130" s="1">
        <v>63</v>
      </c>
      <c r="AU130" s="1">
        <v>85</v>
      </c>
      <c r="AV130" s="1">
        <v>182</v>
      </c>
    </row>
    <row r="131" spans="1:48" s="1" customFormat="1" ht="19.2" hidden="1" customHeight="1" x14ac:dyDescent="0.3">
      <c r="A131" s="101" t="s">
        <v>1733</v>
      </c>
      <c r="B131" s="136">
        <v>31876619</v>
      </c>
      <c r="C131" s="108" t="s">
        <v>586</v>
      </c>
      <c r="D131" s="92">
        <v>141</v>
      </c>
      <c r="E131" s="101">
        <f>D131-M131-P131-S131-V131-Y131</f>
        <v>1</v>
      </c>
      <c r="F131" s="121" t="s">
        <v>597</v>
      </c>
      <c r="G131" s="92">
        <v>937199004</v>
      </c>
      <c r="H131" s="92"/>
      <c r="I131" s="92" t="s">
        <v>1738</v>
      </c>
      <c r="J131" s="92" t="s">
        <v>1669</v>
      </c>
      <c r="K131" s="110" t="s">
        <v>1752</v>
      </c>
      <c r="L131" s="9"/>
      <c r="M131" s="15">
        <v>55</v>
      </c>
      <c r="N131" s="1">
        <v>6</v>
      </c>
      <c r="O131" s="1">
        <f t="shared" si="54"/>
        <v>330</v>
      </c>
      <c r="P131" s="1">
        <v>50</v>
      </c>
      <c r="Q131" s="1">
        <v>5</v>
      </c>
      <c r="R131" s="1">
        <f t="shared" si="55"/>
        <v>250</v>
      </c>
      <c r="S131" s="1">
        <v>35</v>
      </c>
      <c r="T131" s="1">
        <v>2</v>
      </c>
      <c r="U131" s="1">
        <f t="shared" si="56"/>
        <v>70</v>
      </c>
      <c r="X131" s="1">
        <f t="shared" si="57"/>
        <v>0</v>
      </c>
      <c r="AA131" s="1">
        <f t="shared" si="58"/>
        <v>0</v>
      </c>
      <c r="AD131" s="1">
        <f t="shared" si="59"/>
        <v>0</v>
      </c>
      <c r="AG131" s="1">
        <f t="shared" si="60"/>
        <v>0</v>
      </c>
      <c r="AJ131" s="1">
        <f t="shared" si="61"/>
        <v>0</v>
      </c>
      <c r="AM131" s="1">
        <f t="shared" si="62"/>
        <v>0</v>
      </c>
      <c r="AP131" s="1">
        <f t="shared" si="63"/>
        <v>0</v>
      </c>
      <c r="AQ131" s="1">
        <v>36</v>
      </c>
      <c r="AR131" s="1">
        <v>68</v>
      </c>
      <c r="AS131" s="1">
        <v>80</v>
      </c>
      <c r="AT131" s="1">
        <v>63</v>
      </c>
      <c r="AU131" s="1">
        <v>85</v>
      </c>
      <c r="AV131" s="1">
        <v>182</v>
      </c>
    </row>
    <row r="132" spans="1:48" s="1" customFormat="1" ht="19.2" hidden="1" customHeight="1" x14ac:dyDescent="0.3">
      <c r="A132" s="101" t="s">
        <v>1728</v>
      </c>
      <c r="B132" s="134">
        <v>31165211</v>
      </c>
      <c r="C132" s="92" t="s">
        <v>268</v>
      </c>
      <c r="D132" s="92">
        <v>250</v>
      </c>
      <c r="E132" s="101">
        <f>D132-M132-P132-S132-V132-Y132</f>
        <v>130</v>
      </c>
      <c r="F132" s="121" t="s">
        <v>553</v>
      </c>
      <c r="G132" s="101">
        <v>952414610</v>
      </c>
      <c r="H132" s="92"/>
      <c r="I132" s="92" t="s">
        <v>1738</v>
      </c>
      <c r="J132" s="92" t="s">
        <v>1669</v>
      </c>
      <c r="K132" s="110" t="s">
        <v>1752</v>
      </c>
      <c r="L132" s="9"/>
      <c r="M132" s="15">
        <v>70</v>
      </c>
      <c r="N132" s="1">
        <v>6</v>
      </c>
      <c r="O132" s="1">
        <f t="shared" si="54"/>
        <v>420</v>
      </c>
      <c r="P132" s="1">
        <v>50</v>
      </c>
      <c r="Q132" s="1">
        <v>5</v>
      </c>
      <c r="R132" s="1">
        <f t="shared" si="55"/>
        <v>250</v>
      </c>
      <c r="T132" s="1">
        <v>2</v>
      </c>
      <c r="U132" s="1">
        <f t="shared" si="56"/>
        <v>0</v>
      </c>
      <c r="X132" s="1">
        <f t="shared" si="57"/>
        <v>0</v>
      </c>
      <c r="AA132" s="1">
        <f t="shared" si="58"/>
        <v>0</v>
      </c>
      <c r="AD132" s="1">
        <f t="shared" si="59"/>
        <v>0</v>
      </c>
      <c r="AG132" s="1">
        <f t="shared" si="60"/>
        <v>0</v>
      </c>
      <c r="AJ132" s="1">
        <f t="shared" si="61"/>
        <v>0</v>
      </c>
      <c r="AM132" s="1">
        <f t="shared" si="62"/>
        <v>0</v>
      </c>
      <c r="AP132" s="1">
        <f t="shared" si="63"/>
        <v>0</v>
      </c>
      <c r="AQ132" s="1">
        <v>36</v>
      </c>
      <c r="AR132" s="1">
        <v>68</v>
      </c>
      <c r="AS132" s="1">
        <v>80</v>
      </c>
      <c r="AT132" s="1">
        <v>63</v>
      </c>
      <c r="AU132" s="1">
        <v>85</v>
      </c>
      <c r="AV132" s="1">
        <v>182</v>
      </c>
    </row>
    <row r="133" spans="1:48" s="1" customFormat="1" ht="19.2" hidden="1" customHeight="1" x14ac:dyDescent="0.3">
      <c r="A133" s="101" t="s">
        <v>1728</v>
      </c>
      <c r="B133" s="136">
        <v>22494474</v>
      </c>
      <c r="C133" s="108" t="s">
        <v>1740</v>
      </c>
      <c r="D133" s="92">
        <v>372</v>
      </c>
      <c r="E133" s="101">
        <f>D133-M133-P133-S133-V133-Y133</f>
        <v>77</v>
      </c>
      <c r="F133" s="121" t="s">
        <v>606</v>
      </c>
      <c r="G133" s="101">
        <v>675896532</v>
      </c>
      <c r="H133" s="92"/>
      <c r="I133" s="92" t="s">
        <v>1738</v>
      </c>
      <c r="J133" s="92" t="s">
        <v>1669</v>
      </c>
      <c r="K133" s="110" t="s">
        <v>1752</v>
      </c>
      <c r="L133" s="9"/>
      <c r="M133" s="15">
        <v>95</v>
      </c>
      <c r="N133" s="1">
        <v>6</v>
      </c>
      <c r="O133" s="1">
        <f t="shared" si="54"/>
        <v>570</v>
      </c>
      <c r="P133" s="1">
        <v>100</v>
      </c>
      <c r="Q133" s="1">
        <v>5</v>
      </c>
      <c r="R133" s="1">
        <f t="shared" si="55"/>
        <v>500</v>
      </c>
      <c r="S133" s="1">
        <v>100</v>
      </c>
      <c r="T133" s="1">
        <v>2</v>
      </c>
      <c r="U133" s="1">
        <f t="shared" si="56"/>
        <v>200</v>
      </c>
      <c r="X133" s="1">
        <f t="shared" si="57"/>
        <v>0</v>
      </c>
      <c r="AA133" s="1">
        <f t="shared" si="58"/>
        <v>0</v>
      </c>
      <c r="AD133" s="1">
        <f t="shared" si="59"/>
        <v>0</v>
      </c>
      <c r="AG133" s="1">
        <f t="shared" si="60"/>
        <v>0</v>
      </c>
      <c r="AJ133" s="1">
        <f t="shared" si="61"/>
        <v>0</v>
      </c>
      <c r="AM133" s="1">
        <f t="shared" si="62"/>
        <v>0</v>
      </c>
      <c r="AP133" s="1">
        <f t="shared" si="63"/>
        <v>0</v>
      </c>
      <c r="AQ133" s="1">
        <v>36</v>
      </c>
      <c r="AR133" s="1">
        <v>68</v>
      </c>
      <c r="AS133" s="1">
        <v>80</v>
      </c>
      <c r="AT133" s="1">
        <v>63</v>
      </c>
      <c r="AU133" s="1">
        <v>85</v>
      </c>
      <c r="AV133" s="1">
        <v>182</v>
      </c>
    </row>
    <row r="134" spans="1:48" s="1" customFormat="1" ht="19.2" customHeight="1" x14ac:dyDescent="0.3">
      <c r="A134" s="101"/>
      <c r="B134" s="134">
        <v>20950554</v>
      </c>
      <c r="C134" s="92" t="s">
        <v>1580</v>
      </c>
      <c r="D134" s="101">
        <v>30</v>
      </c>
      <c r="E134" s="101">
        <f>D134-M134-P134-S134-V134-Y134</f>
        <v>30</v>
      </c>
      <c r="F134" s="121" t="s">
        <v>1581</v>
      </c>
      <c r="G134" s="101">
        <v>484976321</v>
      </c>
      <c r="H134" s="101"/>
      <c r="I134" s="94" t="s">
        <v>1505</v>
      </c>
      <c r="J134" s="93" t="s">
        <v>1671</v>
      </c>
      <c r="K134" s="109" t="s">
        <v>1582</v>
      </c>
      <c r="L134" s="17"/>
      <c r="M134" s="20"/>
      <c r="N134" s="1">
        <v>6</v>
      </c>
      <c r="O134" s="1">
        <f t="shared" si="54"/>
        <v>0</v>
      </c>
      <c r="R134" s="1">
        <f t="shared" si="55"/>
        <v>0</v>
      </c>
      <c r="T134" s="1">
        <v>2</v>
      </c>
      <c r="U134" s="1">
        <f t="shared" si="56"/>
        <v>0</v>
      </c>
      <c r="X134" s="1">
        <f t="shared" si="57"/>
        <v>0</v>
      </c>
      <c r="AA134" s="1">
        <f t="shared" si="58"/>
        <v>0</v>
      </c>
      <c r="AD134" s="1">
        <f t="shared" si="59"/>
        <v>0</v>
      </c>
      <c r="AG134" s="1">
        <f t="shared" si="60"/>
        <v>0</v>
      </c>
      <c r="AJ134" s="1">
        <f t="shared" si="61"/>
        <v>0</v>
      </c>
      <c r="AM134" s="1">
        <f t="shared" si="62"/>
        <v>0</v>
      </c>
      <c r="AP134" s="1">
        <f t="shared" si="63"/>
        <v>0</v>
      </c>
      <c r="AQ134" s="1">
        <v>90</v>
      </c>
      <c r="AR134" s="1">
        <v>75</v>
      </c>
      <c r="AU134" s="1">
        <v>50</v>
      </c>
      <c r="AV134" s="1">
        <v>80</v>
      </c>
    </row>
    <row r="135" spans="1:48" s="1" customFormat="1" ht="19.2" customHeight="1" x14ac:dyDescent="0.3">
      <c r="A135" s="101"/>
      <c r="B135" s="134">
        <v>855308</v>
      </c>
      <c r="C135" s="92" t="s">
        <v>1699</v>
      </c>
      <c r="D135" s="101">
        <v>4689.3999999999996</v>
      </c>
      <c r="E135" s="101">
        <f>D135-M135-P135-S135-V135-Y135</f>
        <v>1177.9000000000001</v>
      </c>
      <c r="F135" s="121"/>
      <c r="G135" s="101"/>
      <c r="H135" s="100"/>
      <c r="I135" s="94" t="s">
        <v>1505</v>
      </c>
      <c r="J135" s="93" t="s">
        <v>1669</v>
      </c>
      <c r="K135" s="109" t="s">
        <v>1700</v>
      </c>
      <c r="L135" s="17">
        <v>410.2</v>
      </c>
      <c r="M135" s="20">
        <v>423.4</v>
      </c>
      <c r="N135" s="1">
        <v>6</v>
      </c>
      <c r="O135" s="1">
        <f t="shared" si="54"/>
        <v>2540.3999999999996</v>
      </c>
      <c r="P135" s="1">
        <v>1515.7</v>
      </c>
      <c r="Q135" s="1">
        <v>5</v>
      </c>
      <c r="R135" s="1">
        <f t="shared" si="55"/>
        <v>7578.5</v>
      </c>
      <c r="S135" s="64">
        <v>1147.4000000000001</v>
      </c>
      <c r="T135" s="1">
        <v>2</v>
      </c>
      <c r="U135" s="1">
        <f t="shared" si="56"/>
        <v>2294.8000000000002</v>
      </c>
      <c r="X135" s="1">
        <f t="shared" si="57"/>
        <v>0</v>
      </c>
      <c r="Y135" s="1">
        <v>425</v>
      </c>
      <c r="Z135" s="1">
        <v>3</v>
      </c>
      <c r="AA135" s="1">
        <f t="shared" si="58"/>
        <v>1275</v>
      </c>
      <c r="AB135" s="1">
        <v>399</v>
      </c>
      <c r="AC135" s="1">
        <v>3</v>
      </c>
      <c r="AD135" s="1">
        <f t="shared" si="59"/>
        <v>1197</v>
      </c>
      <c r="AE135" s="1">
        <v>35.700000000000003</v>
      </c>
      <c r="AF135" s="1">
        <v>3</v>
      </c>
      <c r="AG135" s="1">
        <f t="shared" si="60"/>
        <v>107.10000000000001</v>
      </c>
      <c r="AH135" s="1">
        <v>152</v>
      </c>
      <c r="AJ135" s="1">
        <f t="shared" si="61"/>
        <v>0</v>
      </c>
      <c r="AM135" s="1">
        <f t="shared" si="62"/>
        <v>0</v>
      </c>
      <c r="AP135" s="1">
        <f t="shared" si="63"/>
        <v>0</v>
      </c>
    </row>
    <row r="136" spans="1:48" s="1" customFormat="1" ht="19.2" customHeight="1" x14ac:dyDescent="0.3">
      <c r="A136" s="101"/>
      <c r="B136" s="134">
        <v>35452023</v>
      </c>
      <c r="C136" s="92" t="s">
        <v>1503</v>
      </c>
      <c r="D136" s="101">
        <v>3372</v>
      </c>
      <c r="E136" s="101">
        <f>D136-M136-P136-S136-V136-Y136</f>
        <v>3372</v>
      </c>
      <c r="F136" s="121" t="s">
        <v>1504</v>
      </c>
      <c r="G136" s="101">
        <v>484952143</v>
      </c>
      <c r="H136" s="101"/>
      <c r="I136" s="94" t="s">
        <v>1505</v>
      </c>
      <c r="J136" s="93" t="s">
        <v>1674</v>
      </c>
      <c r="K136" s="115" t="s">
        <v>1505</v>
      </c>
      <c r="L136" s="26"/>
      <c r="M136" s="20"/>
      <c r="N136" s="1">
        <v>6</v>
      </c>
      <c r="O136" s="1">
        <f t="shared" si="54"/>
        <v>0</v>
      </c>
      <c r="R136" s="1">
        <f t="shared" si="55"/>
        <v>0</v>
      </c>
      <c r="T136" s="1">
        <v>2</v>
      </c>
      <c r="U136" s="1">
        <f t="shared" si="56"/>
        <v>0</v>
      </c>
      <c r="X136" s="1">
        <f t="shared" si="57"/>
        <v>0</v>
      </c>
      <c r="AA136" s="1">
        <f t="shared" si="58"/>
        <v>0</v>
      </c>
      <c r="AD136" s="1">
        <f t="shared" si="59"/>
        <v>0</v>
      </c>
      <c r="AG136" s="1">
        <f t="shared" si="60"/>
        <v>0</v>
      </c>
      <c r="AJ136" s="1">
        <f t="shared" si="61"/>
        <v>0</v>
      </c>
      <c r="AM136" s="1">
        <f t="shared" si="62"/>
        <v>0</v>
      </c>
      <c r="AP136" s="1">
        <f t="shared" si="63"/>
        <v>0</v>
      </c>
    </row>
    <row r="137" spans="1:48" s="1" customFormat="1" ht="19.2" customHeight="1" x14ac:dyDescent="0.3">
      <c r="A137" s="101"/>
      <c r="B137" s="134">
        <v>34611959</v>
      </c>
      <c r="C137" s="92" t="s">
        <v>1512</v>
      </c>
      <c r="D137" s="101">
        <v>2000</v>
      </c>
      <c r="E137" s="101">
        <f>D137-M137-P137-S137-V137-Y137</f>
        <v>2000</v>
      </c>
      <c r="F137" s="121" t="s">
        <v>1513</v>
      </c>
      <c r="G137" s="101"/>
      <c r="H137" s="101"/>
      <c r="I137" s="94" t="s">
        <v>1505</v>
      </c>
      <c r="J137" s="93" t="s">
        <v>1674</v>
      </c>
      <c r="K137" s="115" t="s">
        <v>1505</v>
      </c>
      <c r="L137" s="26"/>
      <c r="M137" s="20"/>
      <c r="N137" s="1">
        <v>6</v>
      </c>
      <c r="O137" s="1">
        <f t="shared" si="54"/>
        <v>0</v>
      </c>
      <c r="R137" s="1">
        <f t="shared" si="55"/>
        <v>0</v>
      </c>
      <c r="T137" s="1">
        <v>2</v>
      </c>
      <c r="U137" s="1">
        <f t="shared" si="56"/>
        <v>0</v>
      </c>
      <c r="X137" s="1">
        <f t="shared" si="57"/>
        <v>0</v>
      </c>
      <c r="AA137" s="1">
        <f t="shared" si="58"/>
        <v>0</v>
      </c>
      <c r="AD137" s="1">
        <f t="shared" si="59"/>
        <v>0</v>
      </c>
      <c r="AG137" s="1">
        <f t="shared" si="60"/>
        <v>0</v>
      </c>
      <c r="AJ137" s="1">
        <f t="shared" si="61"/>
        <v>0</v>
      </c>
      <c r="AM137" s="1">
        <f t="shared" si="62"/>
        <v>0</v>
      </c>
      <c r="AP137" s="1">
        <f t="shared" si="63"/>
        <v>0</v>
      </c>
    </row>
    <row r="138" spans="1:48" s="1" customFormat="1" ht="19.2" customHeight="1" x14ac:dyDescent="0.3">
      <c r="A138" s="101"/>
      <c r="B138" s="134">
        <v>37832074</v>
      </c>
      <c r="C138" s="92" t="s">
        <v>1514</v>
      </c>
      <c r="D138" s="101">
        <v>1323</v>
      </c>
      <c r="E138" s="101">
        <f>D138-M138-P138-S138-V138-Y138</f>
        <v>1323</v>
      </c>
      <c r="F138" s="121" t="s">
        <v>1515</v>
      </c>
      <c r="G138" s="101"/>
      <c r="H138" s="101"/>
      <c r="I138" s="94" t="s">
        <v>1505</v>
      </c>
      <c r="J138" s="93" t="s">
        <v>1674</v>
      </c>
      <c r="K138" s="115" t="s">
        <v>1505</v>
      </c>
      <c r="L138" s="26"/>
      <c r="M138" s="20"/>
      <c r="N138" s="1">
        <v>6</v>
      </c>
      <c r="O138" s="1">
        <f t="shared" si="54"/>
        <v>0</v>
      </c>
      <c r="R138" s="1">
        <f t="shared" si="55"/>
        <v>0</v>
      </c>
      <c r="T138" s="1">
        <v>2</v>
      </c>
      <c r="U138" s="1">
        <f t="shared" si="56"/>
        <v>0</v>
      </c>
      <c r="X138" s="1">
        <f t="shared" si="57"/>
        <v>0</v>
      </c>
      <c r="AA138" s="1">
        <f t="shared" si="58"/>
        <v>0</v>
      </c>
      <c r="AD138" s="1">
        <f t="shared" si="59"/>
        <v>0</v>
      </c>
      <c r="AG138" s="1">
        <f t="shared" si="60"/>
        <v>0</v>
      </c>
      <c r="AJ138" s="1">
        <f t="shared" si="61"/>
        <v>0</v>
      </c>
      <c r="AM138" s="1">
        <f t="shared" si="62"/>
        <v>0</v>
      </c>
      <c r="AP138" s="1">
        <f t="shared" si="63"/>
        <v>0</v>
      </c>
    </row>
    <row r="139" spans="1:48" s="1" customFormat="1" ht="19.2" customHeight="1" x14ac:dyDescent="0.3">
      <c r="A139" s="101"/>
      <c r="B139" s="134">
        <v>22496929</v>
      </c>
      <c r="C139" s="92" t="s">
        <v>1539</v>
      </c>
      <c r="D139" s="101">
        <v>60</v>
      </c>
      <c r="E139" s="101">
        <f>D139-M139-P139-S139-V139-Y139</f>
        <v>60</v>
      </c>
      <c r="F139" s="121" t="s">
        <v>1540</v>
      </c>
      <c r="G139" s="101">
        <v>982663178</v>
      </c>
      <c r="H139" s="101"/>
      <c r="I139" s="94" t="s">
        <v>1505</v>
      </c>
      <c r="J139" s="93" t="s">
        <v>1674</v>
      </c>
      <c r="K139" s="115" t="s">
        <v>1505</v>
      </c>
      <c r="L139" s="26"/>
      <c r="M139" s="20"/>
      <c r="N139" s="1">
        <v>6</v>
      </c>
      <c r="O139" s="1">
        <f t="shared" si="54"/>
        <v>0</v>
      </c>
      <c r="R139" s="1">
        <f t="shared" si="55"/>
        <v>0</v>
      </c>
      <c r="T139" s="1">
        <v>2</v>
      </c>
      <c r="U139" s="1">
        <f t="shared" si="56"/>
        <v>0</v>
      </c>
      <c r="X139" s="1">
        <f t="shared" si="57"/>
        <v>0</v>
      </c>
      <c r="AA139" s="1">
        <f t="shared" si="58"/>
        <v>0</v>
      </c>
      <c r="AD139" s="1">
        <f t="shared" si="59"/>
        <v>0</v>
      </c>
      <c r="AG139" s="1">
        <f t="shared" si="60"/>
        <v>0</v>
      </c>
      <c r="AJ139" s="1">
        <f t="shared" si="61"/>
        <v>0</v>
      </c>
      <c r="AM139" s="1">
        <f t="shared" si="62"/>
        <v>0</v>
      </c>
      <c r="AP139" s="1">
        <f t="shared" si="63"/>
        <v>0</v>
      </c>
    </row>
    <row r="140" spans="1:48" s="1" customFormat="1" ht="19.2" customHeight="1" x14ac:dyDescent="0.3">
      <c r="A140" s="101"/>
      <c r="B140" s="134">
        <v>30618353</v>
      </c>
      <c r="C140" s="92" t="s">
        <v>1601</v>
      </c>
      <c r="D140" s="101">
        <v>214</v>
      </c>
      <c r="E140" s="101">
        <f>D140-M140-P140-S140-V140-Y140</f>
        <v>214</v>
      </c>
      <c r="F140" s="121" t="s">
        <v>1602</v>
      </c>
      <c r="G140" s="101">
        <v>484961184</v>
      </c>
      <c r="H140" s="101"/>
      <c r="I140" s="94" t="s">
        <v>1505</v>
      </c>
      <c r="J140" s="93" t="s">
        <v>1674</v>
      </c>
      <c r="K140" s="115" t="s">
        <v>1505</v>
      </c>
      <c r="L140" s="17"/>
      <c r="M140" s="20"/>
      <c r="N140" s="1">
        <v>6</v>
      </c>
      <c r="O140" s="1">
        <f t="shared" si="54"/>
        <v>0</v>
      </c>
      <c r="R140" s="1">
        <f t="shared" si="55"/>
        <v>0</v>
      </c>
      <c r="T140" s="1">
        <v>2</v>
      </c>
      <c r="U140" s="1">
        <f t="shared" si="56"/>
        <v>0</v>
      </c>
      <c r="X140" s="1">
        <f t="shared" si="57"/>
        <v>0</v>
      </c>
      <c r="AA140" s="1">
        <f t="shared" si="58"/>
        <v>0</v>
      </c>
      <c r="AD140" s="1">
        <f t="shared" si="59"/>
        <v>0</v>
      </c>
      <c r="AG140" s="1">
        <f t="shared" si="60"/>
        <v>0</v>
      </c>
      <c r="AJ140" s="1">
        <f t="shared" si="61"/>
        <v>0</v>
      </c>
      <c r="AM140" s="1">
        <f t="shared" si="62"/>
        <v>0</v>
      </c>
      <c r="AP140" s="1">
        <f t="shared" si="63"/>
        <v>0</v>
      </c>
    </row>
    <row r="141" spans="1:48" s="1" customFormat="1" ht="19.2" customHeight="1" x14ac:dyDescent="0.3">
      <c r="A141" s="101"/>
      <c r="B141" s="134">
        <v>22497082</v>
      </c>
      <c r="C141" s="92" t="s">
        <v>220</v>
      </c>
      <c r="D141" s="101">
        <v>23</v>
      </c>
      <c r="E141" s="101">
        <f>D141-M141-P141-S141-V141-Y141</f>
        <v>23</v>
      </c>
      <c r="F141" s="121" t="s">
        <v>1611</v>
      </c>
      <c r="G141" s="101">
        <v>484933834</v>
      </c>
      <c r="H141" s="101"/>
      <c r="I141" s="94" t="s">
        <v>1505</v>
      </c>
      <c r="J141" s="93" t="s">
        <v>1674</v>
      </c>
      <c r="K141" s="115" t="s">
        <v>1505</v>
      </c>
      <c r="L141" s="17"/>
      <c r="M141" s="20"/>
      <c r="N141" s="1">
        <v>6</v>
      </c>
      <c r="O141" s="1">
        <f t="shared" si="54"/>
        <v>0</v>
      </c>
      <c r="R141" s="1">
        <f t="shared" si="55"/>
        <v>0</v>
      </c>
      <c r="T141" s="1">
        <v>2</v>
      </c>
      <c r="U141" s="1">
        <f t="shared" si="56"/>
        <v>0</v>
      </c>
      <c r="X141" s="1">
        <f t="shared" si="57"/>
        <v>0</v>
      </c>
      <c r="AA141" s="1">
        <f t="shared" si="58"/>
        <v>0</v>
      </c>
      <c r="AD141" s="1">
        <f t="shared" si="59"/>
        <v>0</v>
      </c>
      <c r="AG141" s="1">
        <f t="shared" si="60"/>
        <v>0</v>
      </c>
      <c r="AJ141" s="1">
        <f t="shared" si="61"/>
        <v>0</v>
      </c>
      <c r="AM141" s="1">
        <f t="shared" si="62"/>
        <v>0</v>
      </c>
      <c r="AP141" s="1">
        <f t="shared" si="63"/>
        <v>0</v>
      </c>
    </row>
    <row r="142" spans="1:48" s="1" customFormat="1" ht="19.2" customHeight="1" x14ac:dyDescent="0.3">
      <c r="A142" s="101"/>
      <c r="B142" s="139">
        <v>20981796</v>
      </c>
      <c r="C142" s="92" t="s">
        <v>1614</v>
      </c>
      <c r="D142" s="101">
        <v>38</v>
      </c>
      <c r="E142" s="101">
        <f>D142-M142-P142-S142-V142-Y142</f>
        <v>38</v>
      </c>
      <c r="F142" s="121" t="s">
        <v>1614</v>
      </c>
      <c r="G142" s="101">
        <v>484932460</v>
      </c>
      <c r="H142" s="101"/>
      <c r="I142" s="94" t="s">
        <v>1505</v>
      </c>
      <c r="J142" s="93" t="s">
        <v>1674</v>
      </c>
      <c r="K142" s="115" t="s">
        <v>1505</v>
      </c>
      <c r="L142" s="17"/>
      <c r="M142" s="20"/>
      <c r="N142" s="1">
        <v>6</v>
      </c>
      <c r="O142" s="1">
        <f t="shared" si="54"/>
        <v>0</v>
      </c>
      <c r="R142" s="1">
        <f t="shared" si="55"/>
        <v>0</v>
      </c>
      <c r="T142" s="1">
        <v>2</v>
      </c>
      <c r="U142" s="1">
        <f t="shared" si="56"/>
        <v>0</v>
      </c>
      <c r="X142" s="1">
        <f t="shared" si="57"/>
        <v>0</v>
      </c>
      <c r="AA142" s="1">
        <f t="shared" si="58"/>
        <v>0</v>
      </c>
      <c r="AD142" s="1">
        <f t="shared" si="59"/>
        <v>0</v>
      </c>
      <c r="AG142" s="1">
        <f t="shared" si="60"/>
        <v>0</v>
      </c>
      <c r="AJ142" s="1">
        <f t="shared" si="61"/>
        <v>0</v>
      </c>
      <c r="AM142" s="1">
        <f t="shared" si="62"/>
        <v>0</v>
      </c>
      <c r="AP142" s="1">
        <f t="shared" si="63"/>
        <v>0</v>
      </c>
    </row>
    <row r="143" spans="1:48" s="1" customFormat="1" ht="19.2" customHeight="1" x14ac:dyDescent="0.3">
      <c r="A143" s="101"/>
      <c r="B143" s="134">
        <v>22496740</v>
      </c>
      <c r="C143" s="92" t="s">
        <v>1297</v>
      </c>
      <c r="D143" s="101">
        <v>20</v>
      </c>
      <c r="E143" s="101">
        <f>D143-M143-P143-S143-V143-Y143</f>
        <v>20</v>
      </c>
      <c r="F143" s="121" t="s">
        <v>1619</v>
      </c>
      <c r="G143" s="101">
        <v>962527583</v>
      </c>
      <c r="H143" s="101"/>
      <c r="I143" s="94" t="s">
        <v>1505</v>
      </c>
      <c r="J143" s="93" t="s">
        <v>1674</v>
      </c>
      <c r="K143" s="109" t="s">
        <v>1620</v>
      </c>
      <c r="L143" s="17"/>
      <c r="M143" s="20"/>
      <c r="N143" s="1">
        <v>6</v>
      </c>
      <c r="O143" s="1">
        <f t="shared" si="54"/>
        <v>0</v>
      </c>
      <c r="R143" s="1">
        <f t="shared" si="55"/>
        <v>0</v>
      </c>
      <c r="T143" s="1">
        <v>2</v>
      </c>
      <c r="U143" s="1">
        <f t="shared" si="56"/>
        <v>0</v>
      </c>
      <c r="X143" s="1">
        <f t="shared" si="57"/>
        <v>0</v>
      </c>
      <c r="AA143" s="1">
        <f t="shared" si="58"/>
        <v>0</v>
      </c>
      <c r="AD143" s="1">
        <f t="shared" si="59"/>
        <v>0</v>
      </c>
      <c r="AG143" s="1">
        <f t="shared" si="60"/>
        <v>0</v>
      </c>
      <c r="AJ143" s="1">
        <f t="shared" si="61"/>
        <v>0</v>
      </c>
      <c r="AM143" s="1">
        <f t="shared" si="62"/>
        <v>0</v>
      </c>
      <c r="AP143" s="1">
        <f t="shared" si="63"/>
        <v>0</v>
      </c>
    </row>
    <row r="144" spans="1:48" s="1" customFormat="1" ht="19.2" customHeight="1" x14ac:dyDescent="0.3">
      <c r="A144" s="101"/>
      <c r="B144" s="134">
        <v>3768821</v>
      </c>
      <c r="C144" s="92" t="s">
        <v>1494</v>
      </c>
      <c r="D144" s="101">
        <v>2610</v>
      </c>
      <c r="E144" s="101">
        <f>D144-M144-P144-S144-V144-Y144</f>
        <v>2610</v>
      </c>
      <c r="F144" s="121" t="s">
        <v>1495</v>
      </c>
      <c r="G144" s="101">
        <v>484974146</v>
      </c>
      <c r="H144" s="101"/>
      <c r="I144" s="94" t="s">
        <v>1505</v>
      </c>
      <c r="J144" s="93" t="s">
        <v>1674</v>
      </c>
      <c r="K144" s="109" t="s">
        <v>1496</v>
      </c>
      <c r="L144" s="17"/>
      <c r="M144" s="20"/>
      <c r="N144" s="1">
        <v>6</v>
      </c>
      <c r="O144" s="1">
        <f t="shared" si="54"/>
        <v>0</v>
      </c>
      <c r="R144" s="1">
        <f t="shared" si="55"/>
        <v>0</v>
      </c>
      <c r="T144" s="1">
        <v>2</v>
      </c>
      <c r="U144" s="1">
        <f t="shared" si="56"/>
        <v>0</v>
      </c>
      <c r="X144" s="1">
        <f t="shared" si="57"/>
        <v>0</v>
      </c>
      <c r="AA144" s="1">
        <f t="shared" si="58"/>
        <v>0</v>
      </c>
      <c r="AD144" s="1">
        <f t="shared" si="59"/>
        <v>0</v>
      </c>
      <c r="AG144" s="1">
        <f t="shared" si="60"/>
        <v>0</v>
      </c>
      <c r="AJ144" s="1">
        <f t="shared" si="61"/>
        <v>0</v>
      </c>
      <c r="AM144" s="1">
        <f t="shared" si="62"/>
        <v>0</v>
      </c>
      <c r="AP144" s="1">
        <f t="shared" si="63"/>
        <v>0</v>
      </c>
    </row>
    <row r="145" spans="1:48" s="1" customFormat="1" ht="19.2" customHeight="1" x14ac:dyDescent="0.3">
      <c r="A145" s="101"/>
      <c r="B145" s="134">
        <v>21033363</v>
      </c>
      <c r="C145" s="92" t="s">
        <v>477</v>
      </c>
      <c r="D145" s="101"/>
      <c r="E145" s="101">
        <f>D145-M145-P145-S145-V145-Y145</f>
        <v>0</v>
      </c>
      <c r="F145" s="121" t="s">
        <v>1564</v>
      </c>
      <c r="G145" s="101">
        <v>679070854</v>
      </c>
      <c r="H145" s="101"/>
      <c r="I145" s="94" t="s">
        <v>1505</v>
      </c>
      <c r="J145" s="93" t="s">
        <v>1674</v>
      </c>
      <c r="K145" s="109" t="s">
        <v>1496</v>
      </c>
      <c r="L145" s="17"/>
      <c r="M145" s="20"/>
      <c r="N145" s="1">
        <v>6</v>
      </c>
      <c r="O145" s="1">
        <f t="shared" si="54"/>
        <v>0</v>
      </c>
      <c r="R145" s="1">
        <f t="shared" si="55"/>
        <v>0</v>
      </c>
      <c r="T145" s="1">
        <v>2</v>
      </c>
      <c r="U145" s="1">
        <f t="shared" si="56"/>
        <v>0</v>
      </c>
      <c r="X145" s="1">
        <f t="shared" si="57"/>
        <v>0</v>
      </c>
      <c r="AA145" s="1">
        <f t="shared" si="58"/>
        <v>0</v>
      </c>
      <c r="AD145" s="1">
        <f t="shared" si="59"/>
        <v>0</v>
      </c>
      <c r="AG145" s="1">
        <f t="shared" si="60"/>
        <v>0</v>
      </c>
      <c r="AJ145" s="1">
        <f t="shared" si="61"/>
        <v>0</v>
      </c>
      <c r="AM145" s="1">
        <f t="shared" si="62"/>
        <v>0</v>
      </c>
      <c r="AP145" s="1">
        <f t="shared" si="63"/>
        <v>0</v>
      </c>
    </row>
    <row r="146" spans="1:48" s="1" customFormat="1" ht="19.2" customHeight="1" x14ac:dyDescent="0.3">
      <c r="A146" s="101"/>
      <c r="B146" s="134">
        <v>21011491</v>
      </c>
      <c r="C146" s="92" t="s">
        <v>1586</v>
      </c>
      <c r="D146" s="101">
        <v>20</v>
      </c>
      <c r="E146" s="101">
        <f>D146-M146-P146-S146-V146-Y146</f>
        <v>20</v>
      </c>
      <c r="F146" s="121" t="s">
        <v>1587</v>
      </c>
      <c r="G146" s="101">
        <v>484924437</v>
      </c>
      <c r="H146" s="101"/>
      <c r="I146" s="94" t="s">
        <v>1505</v>
      </c>
      <c r="J146" s="93" t="s">
        <v>1674</v>
      </c>
      <c r="K146" s="109" t="s">
        <v>1496</v>
      </c>
      <c r="L146" s="17"/>
      <c r="M146" s="20"/>
      <c r="N146" s="1">
        <v>6</v>
      </c>
      <c r="O146" s="1">
        <f t="shared" si="54"/>
        <v>0</v>
      </c>
      <c r="R146" s="1">
        <f t="shared" si="55"/>
        <v>0</v>
      </c>
      <c r="T146" s="1">
        <v>2</v>
      </c>
      <c r="U146" s="1">
        <f t="shared" si="56"/>
        <v>0</v>
      </c>
      <c r="X146" s="1">
        <f t="shared" si="57"/>
        <v>0</v>
      </c>
      <c r="AA146" s="1">
        <f t="shared" si="58"/>
        <v>0</v>
      </c>
      <c r="AD146" s="1">
        <f t="shared" si="59"/>
        <v>0</v>
      </c>
      <c r="AG146" s="1">
        <f t="shared" si="60"/>
        <v>0</v>
      </c>
      <c r="AJ146" s="1">
        <f t="shared" si="61"/>
        <v>0</v>
      </c>
      <c r="AM146" s="1">
        <f t="shared" si="62"/>
        <v>0</v>
      </c>
      <c r="AP146" s="1">
        <f t="shared" si="63"/>
        <v>0</v>
      </c>
    </row>
    <row r="147" spans="1:48" s="1" customFormat="1" ht="19.2" customHeight="1" x14ac:dyDescent="0.3">
      <c r="A147" s="101"/>
      <c r="B147" s="134">
        <v>21033311</v>
      </c>
      <c r="C147" s="92" t="s">
        <v>1603</v>
      </c>
      <c r="D147" s="101">
        <v>70</v>
      </c>
      <c r="E147" s="101">
        <f>D147-M147-P147-S147-V147-Y147</f>
        <v>70</v>
      </c>
      <c r="F147" s="121" t="s">
        <v>1604</v>
      </c>
      <c r="G147" s="101">
        <v>484974317</v>
      </c>
      <c r="H147" s="101"/>
      <c r="I147" s="94" t="s">
        <v>1505</v>
      </c>
      <c r="J147" s="93" t="s">
        <v>1674</v>
      </c>
      <c r="K147" s="109" t="s">
        <v>1496</v>
      </c>
      <c r="L147" s="17"/>
      <c r="M147" s="20"/>
      <c r="N147" s="1">
        <v>6</v>
      </c>
      <c r="O147" s="1">
        <f t="shared" si="54"/>
        <v>0</v>
      </c>
      <c r="R147" s="1">
        <f t="shared" si="55"/>
        <v>0</v>
      </c>
      <c r="T147" s="1">
        <v>2</v>
      </c>
      <c r="U147" s="1">
        <f t="shared" si="56"/>
        <v>0</v>
      </c>
      <c r="X147" s="1">
        <f t="shared" si="57"/>
        <v>0</v>
      </c>
      <c r="AA147" s="1">
        <f t="shared" si="58"/>
        <v>0</v>
      </c>
      <c r="AD147" s="1">
        <f t="shared" si="59"/>
        <v>0</v>
      </c>
      <c r="AG147" s="1">
        <f t="shared" si="60"/>
        <v>0</v>
      </c>
      <c r="AJ147" s="1">
        <f t="shared" si="61"/>
        <v>0</v>
      </c>
      <c r="AM147" s="1">
        <f t="shared" si="62"/>
        <v>0</v>
      </c>
      <c r="AP147" s="1">
        <f t="shared" si="63"/>
        <v>0</v>
      </c>
    </row>
    <row r="148" spans="1:48" s="1" customFormat="1" ht="19.2" customHeight="1" x14ac:dyDescent="0.3">
      <c r="A148" s="101"/>
      <c r="B148" s="134">
        <v>21011443</v>
      </c>
      <c r="C148" s="92" t="s">
        <v>687</v>
      </c>
      <c r="D148" s="101"/>
      <c r="E148" s="101">
        <f>D148-M148-P148-S148-V148-Y148</f>
        <v>0</v>
      </c>
      <c r="F148" s="121" t="s">
        <v>1610</v>
      </c>
      <c r="G148" s="101">
        <v>484937318</v>
      </c>
      <c r="H148" s="101"/>
      <c r="I148" s="94" t="s">
        <v>1505</v>
      </c>
      <c r="J148" s="93" t="s">
        <v>1674</v>
      </c>
      <c r="K148" s="109" t="s">
        <v>1496</v>
      </c>
      <c r="L148" s="17"/>
      <c r="M148" s="20"/>
      <c r="N148" s="1">
        <v>6</v>
      </c>
      <c r="O148" s="1">
        <f t="shared" si="54"/>
        <v>0</v>
      </c>
      <c r="R148" s="1">
        <f t="shared" si="55"/>
        <v>0</v>
      </c>
      <c r="T148" s="1">
        <v>2</v>
      </c>
      <c r="U148" s="1">
        <f t="shared" si="56"/>
        <v>0</v>
      </c>
      <c r="X148" s="1">
        <f t="shared" si="57"/>
        <v>0</v>
      </c>
      <c r="AA148" s="1">
        <f t="shared" si="58"/>
        <v>0</v>
      </c>
      <c r="AD148" s="1">
        <f t="shared" si="59"/>
        <v>0</v>
      </c>
      <c r="AG148" s="1">
        <f t="shared" si="60"/>
        <v>0</v>
      </c>
      <c r="AJ148" s="1">
        <f t="shared" si="61"/>
        <v>0</v>
      </c>
      <c r="AM148" s="1">
        <f t="shared" si="62"/>
        <v>0</v>
      </c>
      <c r="AP148" s="1">
        <f t="shared" si="63"/>
        <v>0</v>
      </c>
    </row>
    <row r="149" spans="1:48" s="1" customFormat="1" ht="19.2" customHeight="1" x14ac:dyDescent="0.3">
      <c r="A149" s="101"/>
      <c r="B149" s="134">
        <v>21033185</v>
      </c>
      <c r="C149" s="92" t="s">
        <v>973</v>
      </c>
      <c r="D149" s="101">
        <v>32</v>
      </c>
      <c r="E149" s="101">
        <f>D149-M149-P149-S149-V149-Y149</f>
        <v>32</v>
      </c>
      <c r="F149" s="121" t="s">
        <v>1621</v>
      </c>
      <c r="G149" s="101"/>
      <c r="H149" s="101"/>
      <c r="I149" s="94" t="s">
        <v>1505</v>
      </c>
      <c r="J149" s="93" t="s">
        <v>1674</v>
      </c>
      <c r="K149" s="109" t="s">
        <v>1496</v>
      </c>
      <c r="L149" s="17"/>
      <c r="M149" s="20"/>
      <c r="N149" s="1">
        <v>6</v>
      </c>
      <c r="O149" s="1">
        <f t="shared" si="54"/>
        <v>0</v>
      </c>
      <c r="R149" s="1">
        <f t="shared" si="55"/>
        <v>0</v>
      </c>
      <c r="T149" s="1">
        <v>2</v>
      </c>
      <c r="U149" s="1">
        <f t="shared" si="56"/>
        <v>0</v>
      </c>
      <c r="X149" s="1">
        <f t="shared" si="57"/>
        <v>0</v>
      </c>
      <c r="AA149" s="1">
        <f t="shared" si="58"/>
        <v>0</v>
      </c>
      <c r="AD149" s="1">
        <f t="shared" si="59"/>
        <v>0</v>
      </c>
      <c r="AG149" s="1">
        <f t="shared" si="60"/>
        <v>0</v>
      </c>
      <c r="AJ149" s="1">
        <f t="shared" si="61"/>
        <v>0</v>
      </c>
      <c r="AM149" s="1">
        <f t="shared" si="62"/>
        <v>0</v>
      </c>
      <c r="AP149" s="1">
        <f t="shared" si="63"/>
        <v>0</v>
      </c>
    </row>
    <row r="150" spans="1:48" s="1" customFormat="1" ht="19.2" customHeight="1" x14ac:dyDescent="0.3">
      <c r="A150" s="101"/>
      <c r="B150" s="134">
        <v>24760000</v>
      </c>
      <c r="C150" s="92" t="s">
        <v>1624</v>
      </c>
      <c r="D150" s="101">
        <v>50</v>
      </c>
      <c r="E150" s="101">
        <f>D150-M150-P150-S150-V150-Y150</f>
        <v>50</v>
      </c>
      <c r="F150" s="121" t="s">
        <v>1625</v>
      </c>
      <c r="G150" s="101"/>
      <c r="H150" s="101"/>
      <c r="I150" s="94" t="s">
        <v>1505</v>
      </c>
      <c r="J150" s="93" t="s">
        <v>1674</v>
      </c>
      <c r="K150" s="109" t="s">
        <v>1496</v>
      </c>
      <c r="L150" s="17"/>
      <c r="M150" s="20"/>
      <c r="N150" s="1">
        <v>6</v>
      </c>
      <c r="O150" s="1">
        <f t="shared" si="54"/>
        <v>0</v>
      </c>
      <c r="R150" s="1">
        <f t="shared" si="55"/>
        <v>0</v>
      </c>
      <c r="T150" s="1">
        <v>2</v>
      </c>
      <c r="U150" s="1">
        <f t="shared" si="56"/>
        <v>0</v>
      </c>
      <c r="X150" s="1">
        <f t="shared" si="57"/>
        <v>0</v>
      </c>
      <c r="AA150" s="1">
        <f t="shared" si="58"/>
        <v>0</v>
      </c>
      <c r="AD150" s="1">
        <f t="shared" si="59"/>
        <v>0</v>
      </c>
      <c r="AG150" s="1">
        <f t="shared" si="60"/>
        <v>0</v>
      </c>
      <c r="AJ150" s="1">
        <f t="shared" si="61"/>
        <v>0</v>
      </c>
      <c r="AM150" s="1">
        <f t="shared" si="62"/>
        <v>0</v>
      </c>
      <c r="AP150" s="1">
        <f t="shared" si="63"/>
        <v>0</v>
      </c>
    </row>
    <row r="151" spans="1:48" s="1" customFormat="1" ht="19.2" customHeight="1" x14ac:dyDescent="0.3">
      <c r="A151" s="101"/>
      <c r="B151" s="134">
        <v>22497024</v>
      </c>
      <c r="C151" s="92" t="s">
        <v>1631</v>
      </c>
      <c r="D151" s="101">
        <v>20</v>
      </c>
      <c r="E151" s="101">
        <f>D151-M151-P151-S151-V151-Y151</f>
        <v>20</v>
      </c>
      <c r="F151" s="121" t="s">
        <v>1632</v>
      </c>
      <c r="G151" s="101">
        <v>503759207</v>
      </c>
      <c r="H151" s="101"/>
      <c r="I151" s="94" t="s">
        <v>1505</v>
      </c>
      <c r="J151" s="93" t="s">
        <v>1674</v>
      </c>
      <c r="K151" s="109" t="s">
        <v>1496</v>
      </c>
      <c r="L151" s="17"/>
      <c r="M151" s="20"/>
      <c r="N151" s="1">
        <v>6</v>
      </c>
      <c r="O151" s="1">
        <f t="shared" si="54"/>
        <v>0</v>
      </c>
      <c r="R151" s="1">
        <f t="shared" si="55"/>
        <v>0</v>
      </c>
      <c r="T151" s="1">
        <v>2</v>
      </c>
      <c r="U151" s="1">
        <f t="shared" si="56"/>
        <v>0</v>
      </c>
      <c r="X151" s="1">
        <f t="shared" si="57"/>
        <v>0</v>
      </c>
      <c r="AA151" s="1">
        <f t="shared" si="58"/>
        <v>0</v>
      </c>
      <c r="AD151" s="1">
        <f t="shared" si="59"/>
        <v>0</v>
      </c>
      <c r="AG151" s="1">
        <f t="shared" si="60"/>
        <v>0</v>
      </c>
      <c r="AJ151" s="1">
        <f t="shared" si="61"/>
        <v>0</v>
      </c>
      <c r="AM151" s="1">
        <f t="shared" si="62"/>
        <v>0</v>
      </c>
      <c r="AP151" s="1">
        <f t="shared" si="63"/>
        <v>0</v>
      </c>
    </row>
    <row r="152" spans="1:48" s="1" customFormat="1" ht="19.2" customHeight="1" x14ac:dyDescent="0.3">
      <c r="A152" s="101"/>
      <c r="B152" s="139">
        <v>22496591</v>
      </c>
      <c r="C152" s="92" t="s">
        <v>1635</v>
      </c>
      <c r="D152" s="101">
        <v>63</v>
      </c>
      <c r="E152" s="101">
        <f>D152-M152-P152-S152-V152-Y152</f>
        <v>63</v>
      </c>
      <c r="F152" s="121" t="s">
        <v>1636</v>
      </c>
      <c r="G152" s="101"/>
      <c r="H152" s="101"/>
      <c r="I152" s="94" t="s">
        <v>1505</v>
      </c>
      <c r="J152" s="93" t="s">
        <v>1674</v>
      </c>
      <c r="K152" s="109" t="s">
        <v>1496</v>
      </c>
      <c r="L152" s="17"/>
      <c r="M152" s="20"/>
      <c r="N152" s="1">
        <v>6</v>
      </c>
      <c r="O152" s="1">
        <f t="shared" si="54"/>
        <v>0</v>
      </c>
      <c r="R152" s="1">
        <f t="shared" si="55"/>
        <v>0</v>
      </c>
      <c r="T152" s="1">
        <v>2</v>
      </c>
      <c r="U152" s="1">
        <f t="shared" si="56"/>
        <v>0</v>
      </c>
      <c r="X152" s="1">
        <f t="shared" si="57"/>
        <v>0</v>
      </c>
      <c r="AA152" s="1">
        <f t="shared" si="58"/>
        <v>0</v>
      </c>
      <c r="AD152" s="1">
        <f t="shared" si="59"/>
        <v>0</v>
      </c>
      <c r="AG152" s="1">
        <f t="shared" si="60"/>
        <v>0</v>
      </c>
      <c r="AJ152" s="1">
        <f t="shared" si="61"/>
        <v>0</v>
      </c>
      <c r="AM152" s="1">
        <f t="shared" si="62"/>
        <v>0</v>
      </c>
      <c r="AP152" s="1">
        <f t="shared" si="63"/>
        <v>0</v>
      </c>
    </row>
    <row r="153" spans="1:48" s="1" customFormat="1" ht="19.2" customHeight="1" x14ac:dyDescent="0.3">
      <c r="A153" s="101"/>
      <c r="B153" s="134">
        <v>38425920</v>
      </c>
      <c r="C153" s="92" t="s">
        <v>1526</v>
      </c>
      <c r="D153" s="101">
        <v>697</v>
      </c>
      <c r="E153" s="101">
        <f>D153-M153-P153-S153-V153-Y153</f>
        <v>697</v>
      </c>
      <c r="F153" s="121" t="s">
        <v>1527</v>
      </c>
      <c r="G153" s="101">
        <v>676057777</v>
      </c>
      <c r="H153" s="101"/>
      <c r="I153" s="94" t="s">
        <v>1505</v>
      </c>
      <c r="J153" s="93" t="s">
        <v>1674</v>
      </c>
      <c r="K153" s="109" t="s">
        <v>1528</v>
      </c>
      <c r="L153" s="17"/>
      <c r="M153" s="20"/>
      <c r="N153" s="1">
        <v>6</v>
      </c>
      <c r="O153" s="1">
        <f t="shared" si="54"/>
        <v>0</v>
      </c>
      <c r="R153" s="1">
        <f t="shared" si="55"/>
        <v>0</v>
      </c>
      <c r="T153" s="1">
        <v>2</v>
      </c>
      <c r="U153" s="1">
        <f t="shared" si="56"/>
        <v>0</v>
      </c>
      <c r="X153" s="1">
        <f t="shared" si="57"/>
        <v>0</v>
      </c>
      <c r="AA153" s="1">
        <f t="shared" si="58"/>
        <v>0</v>
      </c>
      <c r="AD153" s="1">
        <f t="shared" si="59"/>
        <v>0</v>
      </c>
      <c r="AG153" s="1">
        <f t="shared" si="60"/>
        <v>0</v>
      </c>
      <c r="AJ153" s="1">
        <f t="shared" si="61"/>
        <v>0</v>
      </c>
      <c r="AM153" s="1">
        <f t="shared" si="62"/>
        <v>0</v>
      </c>
      <c r="AP153" s="1">
        <f t="shared" si="63"/>
        <v>0</v>
      </c>
    </row>
    <row r="154" spans="1:48" s="1" customFormat="1" ht="19.2" customHeight="1" x14ac:dyDescent="0.3">
      <c r="A154" s="101"/>
      <c r="B154" s="134">
        <v>35376634</v>
      </c>
      <c r="C154" s="92" t="s">
        <v>1529</v>
      </c>
      <c r="D154" s="101">
        <v>878</v>
      </c>
      <c r="E154" s="101">
        <f>D154-M154-P154-S154-V154-Y154</f>
        <v>878</v>
      </c>
      <c r="F154" s="121" t="s">
        <v>1530</v>
      </c>
      <c r="G154" s="101">
        <v>671398577</v>
      </c>
      <c r="H154" s="101"/>
      <c r="I154" s="94" t="s">
        <v>1505</v>
      </c>
      <c r="J154" s="93" t="s">
        <v>1674</v>
      </c>
      <c r="K154" s="109" t="s">
        <v>1528</v>
      </c>
      <c r="L154" s="17"/>
      <c r="M154" s="20"/>
      <c r="N154" s="1">
        <v>6</v>
      </c>
      <c r="O154" s="1">
        <f t="shared" si="54"/>
        <v>0</v>
      </c>
      <c r="R154" s="1">
        <f t="shared" si="55"/>
        <v>0</v>
      </c>
      <c r="T154" s="1">
        <v>2</v>
      </c>
      <c r="U154" s="1">
        <f t="shared" si="56"/>
        <v>0</v>
      </c>
      <c r="X154" s="1">
        <f t="shared" si="57"/>
        <v>0</v>
      </c>
      <c r="AA154" s="1">
        <f t="shared" si="58"/>
        <v>0</v>
      </c>
      <c r="AD154" s="1">
        <f t="shared" si="59"/>
        <v>0</v>
      </c>
      <c r="AG154" s="1">
        <f t="shared" si="60"/>
        <v>0</v>
      </c>
      <c r="AJ154" s="1">
        <f t="shared" si="61"/>
        <v>0</v>
      </c>
      <c r="AM154" s="1">
        <f t="shared" si="62"/>
        <v>0</v>
      </c>
      <c r="AP154" s="1">
        <f t="shared" si="63"/>
        <v>0</v>
      </c>
    </row>
    <row r="155" spans="1:48" s="1" customFormat="1" ht="19.2" customHeight="1" x14ac:dyDescent="0.3">
      <c r="A155" s="101"/>
      <c r="B155" s="134">
        <v>37391446</v>
      </c>
      <c r="C155" s="92" t="s">
        <v>1534</v>
      </c>
      <c r="D155" s="101">
        <v>670</v>
      </c>
      <c r="E155" s="101">
        <f>D155-M155-P155-S155-V155-Y155</f>
        <v>670</v>
      </c>
      <c r="F155" s="121" t="s">
        <v>1530</v>
      </c>
      <c r="G155" s="101"/>
      <c r="H155" s="101"/>
      <c r="I155" s="94" t="s">
        <v>1505</v>
      </c>
      <c r="J155" s="93" t="s">
        <v>1674</v>
      </c>
      <c r="K155" s="109" t="s">
        <v>1528</v>
      </c>
      <c r="L155" s="17"/>
      <c r="M155" s="20"/>
      <c r="N155" s="1">
        <v>6</v>
      </c>
      <c r="O155" s="1">
        <f t="shared" si="54"/>
        <v>0</v>
      </c>
      <c r="R155" s="1">
        <f t="shared" si="55"/>
        <v>0</v>
      </c>
      <c r="T155" s="1">
        <v>2</v>
      </c>
      <c r="U155" s="1">
        <f t="shared" si="56"/>
        <v>0</v>
      </c>
      <c r="X155" s="1">
        <f t="shared" si="57"/>
        <v>0</v>
      </c>
      <c r="AA155" s="1">
        <f t="shared" si="58"/>
        <v>0</v>
      </c>
      <c r="AD155" s="1">
        <f t="shared" si="59"/>
        <v>0</v>
      </c>
      <c r="AG155" s="1">
        <f t="shared" si="60"/>
        <v>0</v>
      </c>
      <c r="AJ155" s="1">
        <f t="shared" si="61"/>
        <v>0</v>
      </c>
      <c r="AM155" s="1">
        <f t="shared" si="62"/>
        <v>0</v>
      </c>
      <c r="AP155" s="1">
        <f t="shared" si="63"/>
        <v>0</v>
      </c>
    </row>
    <row r="156" spans="1:48" s="1" customFormat="1" ht="19.2" customHeight="1" x14ac:dyDescent="0.3">
      <c r="A156" s="101"/>
      <c r="B156" s="134">
        <v>23873630</v>
      </c>
      <c r="C156" s="92" t="s">
        <v>1535</v>
      </c>
      <c r="D156" s="101">
        <v>849</v>
      </c>
      <c r="E156" s="101">
        <f>D156-M156-P156-S156-V156-Y156</f>
        <v>849</v>
      </c>
      <c r="F156" s="103" t="s">
        <v>1527</v>
      </c>
      <c r="G156" s="101"/>
      <c r="H156" s="101"/>
      <c r="I156" s="94" t="s">
        <v>1505</v>
      </c>
      <c r="J156" s="93" t="s">
        <v>1674</v>
      </c>
      <c r="K156" s="109" t="s">
        <v>1528</v>
      </c>
      <c r="L156" s="17"/>
      <c r="M156" s="20"/>
      <c r="N156" s="1">
        <v>6</v>
      </c>
      <c r="O156" s="1">
        <f t="shared" si="54"/>
        <v>0</v>
      </c>
      <c r="R156" s="1">
        <f t="shared" si="55"/>
        <v>0</v>
      </c>
      <c r="T156" s="1">
        <v>2</v>
      </c>
      <c r="U156" s="1">
        <f t="shared" si="56"/>
        <v>0</v>
      </c>
      <c r="X156" s="1">
        <f t="shared" si="57"/>
        <v>0</v>
      </c>
      <c r="AA156" s="1">
        <f t="shared" si="58"/>
        <v>0</v>
      </c>
      <c r="AD156" s="1">
        <f t="shared" si="59"/>
        <v>0</v>
      </c>
      <c r="AG156" s="1">
        <f t="shared" si="60"/>
        <v>0</v>
      </c>
      <c r="AJ156" s="1">
        <f t="shared" si="61"/>
        <v>0</v>
      </c>
      <c r="AM156" s="1">
        <f t="shared" si="62"/>
        <v>0</v>
      </c>
      <c r="AP156" s="1">
        <f t="shared" si="63"/>
        <v>0</v>
      </c>
    </row>
    <row r="157" spans="1:48" s="1" customFormat="1" ht="19.2" customHeight="1" x14ac:dyDescent="0.3">
      <c r="A157" s="101"/>
      <c r="B157" s="140">
        <v>24778508</v>
      </c>
      <c r="C157" s="92" t="s">
        <v>1573</v>
      </c>
      <c r="D157" s="101">
        <v>67</v>
      </c>
      <c r="E157" s="101">
        <f>D157-M157-P157-S157-V157-Y157</f>
        <v>67</v>
      </c>
      <c r="F157" s="121" t="s">
        <v>1574</v>
      </c>
      <c r="G157" s="101">
        <v>975714904</v>
      </c>
      <c r="H157" s="101"/>
      <c r="I157" s="94" t="s">
        <v>1505</v>
      </c>
      <c r="J157" s="93" t="s">
        <v>1671</v>
      </c>
      <c r="K157" s="109" t="s">
        <v>1575</v>
      </c>
      <c r="L157" s="17"/>
      <c r="M157" s="20"/>
      <c r="N157" s="1">
        <v>6</v>
      </c>
      <c r="O157" s="1">
        <f t="shared" si="54"/>
        <v>0</v>
      </c>
      <c r="R157" s="1">
        <f t="shared" si="55"/>
        <v>0</v>
      </c>
      <c r="T157" s="1">
        <v>2</v>
      </c>
      <c r="U157" s="1">
        <f t="shared" si="56"/>
        <v>0</v>
      </c>
      <c r="X157" s="1">
        <f t="shared" si="57"/>
        <v>0</v>
      </c>
      <c r="AA157" s="1">
        <f t="shared" si="58"/>
        <v>0</v>
      </c>
      <c r="AD157" s="1">
        <f t="shared" si="59"/>
        <v>0</v>
      </c>
      <c r="AG157" s="1">
        <f t="shared" si="60"/>
        <v>0</v>
      </c>
      <c r="AJ157" s="1">
        <f t="shared" si="61"/>
        <v>0</v>
      </c>
      <c r="AM157" s="1">
        <f t="shared" si="62"/>
        <v>0</v>
      </c>
      <c r="AP157" s="1">
        <f t="shared" si="63"/>
        <v>0</v>
      </c>
      <c r="AQ157" s="1">
        <v>85</v>
      </c>
      <c r="AR157" s="1">
        <v>65</v>
      </c>
      <c r="AU157" s="1">
        <v>50</v>
      </c>
      <c r="AV157" s="1">
        <v>95</v>
      </c>
    </row>
    <row r="158" spans="1:48" s="1" customFormat="1" ht="19.2" hidden="1" customHeight="1" x14ac:dyDescent="0.3">
      <c r="A158" s="101" t="s">
        <v>1728</v>
      </c>
      <c r="B158" s="134"/>
      <c r="C158" s="92" t="s">
        <v>1649</v>
      </c>
      <c r="D158" s="101"/>
      <c r="E158" s="101">
        <f>D158-M158-P158-S158-V158-Y158</f>
        <v>0</v>
      </c>
      <c r="F158" s="121"/>
      <c r="G158" s="101">
        <v>674895401</v>
      </c>
      <c r="H158" s="101"/>
      <c r="I158" s="94" t="s">
        <v>1505</v>
      </c>
      <c r="J158" s="93" t="s">
        <v>1671</v>
      </c>
      <c r="K158" s="109" t="s">
        <v>1575</v>
      </c>
      <c r="L158" s="17"/>
      <c r="M158" s="20"/>
      <c r="N158" s="1">
        <v>6</v>
      </c>
      <c r="O158" s="1">
        <f t="shared" si="54"/>
        <v>0</v>
      </c>
      <c r="R158" s="1">
        <f t="shared" si="55"/>
        <v>0</v>
      </c>
      <c r="T158" s="1">
        <v>2</v>
      </c>
      <c r="U158" s="1">
        <f t="shared" si="56"/>
        <v>0</v>
      </c>
      <c r="X158" s="1">
        <f t="shared" si="57"/>
        <v>0</v>
      </c>
      <c r="AA158" s="1">
        <f t="shared" si="58"/>
        <v>0</v>
      </c>
      <c r="AD158" s="1">
        <f t="shared" si="59"/>
        <v>0</v>
      </c>
      <c r="AG158" s="1">
        <f t="shared" si="60"/>
        <v>0</v>
      </c>
      <c r="AJ158" s="1">
        <f t="shared" si="61"/>
        <v>0</v>
      </c>
      <c r="AM158" s="1">
        <f t="shared" si="62"/>
        <v>0</v>
      </c>
      <c r="AP158" s="1">
        <f t="shared" si="63"/>
        <v>0</v>
      </c>
      <c r="AQ158" s="1">
        <v>85</v>
      </c>
      <c r="AR158" s="1">
        <v>65</v>
      </c>
      <c r="AU158" s="1">
        <v>50</v>
      </c>
      <c r="AV158" s="1">
        <v>95</v>
      </c>
    </row>
    <row r="159" spans="1:48" s="1" customFormat="1" ht="19.2" customHeight="1" x14ac:dyDescent="0.3">
      <c r="A159" s="101"/>
      <c r="B159" s="139">
        <v>32927356</v>
      </c>
      <c r="C159" s="92" t="s">
        <v>1489</v>
      </c>
      <c r="D159" s="101">
        <v>2550</v>
      </c>
      <c r="E159" s="101">
        <f>D159-M159-P159-S159-V159-Y159</f>
        <v>2550</v>
      </c>
      <c r="F159" s="121" t="s">
        <v>1490</v>
      </c>
      <c r="G159" s="101">
        <v>484943535</v>
      </c>
      <c r="H159" s="101"/>
      <c r="I159" s="94" t="s">
        <v>1505</v>
      </c>
      <c r="J159" s="93" t="s">
        <v>1669</v>
      </c>
      <c r="K159" s="109" t="s">
        <v>1491</v>
      </c>
      <c r="L159" s="17"/>
      <c r="M159" s="20"/>
      <c r="N159" s="1">
        <v>6</v>
      </c>
      <c r="O159" s="1">
        <f t="shared" si="54"/>
        <v>0</v>
      </c>
      <c r="R159" s="1">
        <f t="shared" si="55"/>
        <v>0</v>
      </c>
      <c r="T159" s="1">
        <v>2</v>
      </c>
      <c r="U159" s="1">
        <f t="shared" si="56"/>
        <v>0</v>
      </c>
      <c r="X159" s="1">
        <f t="shared" si="57"/>
        <v>0</v>
      </c>
      <c r="AA159" s="1">
        <f t="shared" si="58"/>
        <v>0</v>
      </c>
      <c r="AD159" s="1">
        <f t="shared" si="59"/>
        <v>0</v>
      </c>
      <c r="AG159" s="1">
        <f t="shared" si="60"/>
        <v>0</v>
      </c>
      <c r="AJ159" s="1">
        <f t="shared" si="61"/>
        <v>0</v>
      </c>
      <c r="AM159" s="1">
        <f t="shared" si="62"/>
        <v>0</v>
      </c>
      <c r="AP159" s="1">
        <f t="shared" si="63"/>
        <v>0</v>
      </c>
      <c r="AQ159" s="87">
        <v>63</v>
      </c>
      <c r="AR159" s="87">
        <v>42</v>
      </c>
      <c r="AS159" s="87">
        <v>105</v>
      </c>
      <c r="AT159" s="87">
        <v>160</v>
      </c>
      <c r="AU159" s="88">
        <v>35</v>
      </c>
      <c r="AV159" s="88">
        <v>80</v>
      </c>
    </row>
    <row r="160" spans="1:48" s="1" customFormat="1" ht="19.2" customHeight="1" x14ac:dyDescent="0.3">
      <c r="A160" s="101"/>
      <c r="B160" s="134">
        <v>20941845</v>
      </c>
      <c r="C160" s="92" t="s">
        <v>1552</v>
      </c>
      <c r="D160" s="92">
        <v>420</v>
      </c>
      <c r="E160" s="101">
        <f>D160-M160-P160-S160-V160-Y160</f>
        <v>420</v>
      </c>
      <c r="F160" s="121" t="s">
        <v>1553</v>
      </c>
      <c r="G160" s="92">
        <v>677039486</v>
      </c>
      <c r="H160" s="92"/>
      <c r="I160" s="94" t="s">
        <v>1505</v>
      </c>
      <c r="J160" s="93" t="s">
        <v>1669</v>
      </c>
      <c r="K160" s="109" t="s">
        <v>1491</v>
      </c>
      <c r="L160" s="17"/>
      <c r="M160" s="20"/>
      <c r="N160" s="1">
        <v>6</v>
      </c>
      <c r="O160" s="1">
        <f t="shared" si="54"/>
        <v>0</v>
      </c>
      <c r="R160" s="1">
        <f t="shared" si="55"/>
        <v>0</v>
      </c>
      <c r="T160" s="1">
        <v>2</v>
      </c>
      <c r="U160" s="1">
        <f t="shared" si="56"/>
        <v>0</v>
      </c>
      <c r="X160" s="1">
        <f t="shared" si="57"/>
        <v>0</v>
      </c>
      <c r="AA160" s="1">
        <f t="shared" si="58"/>
        <v>0</v>
      </c>
      <c r="AD160" s="1">
        <f t="shared" si="59"/>
        <v>0</v>
      </c>
      <c r="AG160" s="1">
        <f t="shared" si="60"/>
        <v>0</v>
      </c>
      <c r="AJ160" s="1">
        <f t="shared" si="61"/>
        <v>0</v>
      </c>
      <c r="AM160" s="1">
        <f t="shared" si="62"/>
        <v>0</v>
      </c>
      <c r="AP160" s="1">
        <f t="shared" si="63"/>
        <v>0</v>
      </c>
      <c r="AQ160" s="87">
        <v>63</v>
      </c>
      <c r="AR160" s="87">
        <v>42</v>
      </c>
      <c r="AS160" s="87">
        <v>105</v>
      </c>
      <c r="AT160" s="87">
        <v>160</v>
      </c>
      <c r="AU160" s="88">
        <v>35</v>
      </c>
      <c r="AV160" s="88">
        <v>80</v>
      </c>
    </row>
    <row r="161" spans="1:48" s="1" customFormat="1" ht="19.2" customHeight="1" x14ac:dyDescent="0.3">
      <c r="A161" s="101"/>
      <c r="B161" s="134">
        <v>20941868</v>
      </c>
      <c r="C161" s="92" t="s">
        <v>725</v>
      </c>
      <c r="D161" s="101">
        <v>60</v>
      </c>
      <c r="E161" s="101">
        <f>D161-M161-P161-S161-V161-Y161</f>
        <v>60</v>
      </c>
      <c r="F161" s="121" t="s">
        <v>1576</v>
      </c>
      <c r="G161" s="101">
        <v>678645975</v>
      </c>
      <c r="H161" s="101"/>
      <c r="I161" s="94" t="s">
        <v>1505</v>
      </c>
      <c r="J161" s="93" t="s">
        <v>1669</v>
      </c>
      <c r="K161" s="109" t="s">
        <v>1491</v>
      </c>
      <c r="L161" s="17"/>
      <c r="M161" s="20"/>
      <c r="N161" s="1">
        <v>6</v>
      </c>
      <c r="O161" s="1">
        <f t="shared" si="54"/>
        <v>0</v>
      </c>
      <c r="R161" s="1">
        <f t="shared" si="55"/>
        <v>0</v>
      </c>
      <c r="T161" s="1">
        <v>2</v>
      </c>
      <c r="U161" s="1">
        <f t="shared" si="56"/>
        <v>0</v>
      </c>
      <c r="X161" s="1">
        <f t="shared" si="57"/>
        <v>0</v>
      </c>
      <c r="AA161" s="1">
        <f t="shared" si="58"/>
        <v>0</v>
      </c>
      <c r="AD161" s="1">
        <f t="shared" si="59"/>
        <v>0</v>
      </c>
      <c r="AG161" s="1">
        <f t="shared" si="60"/>
        <v>0</v>
      </c>
      <c r="AJ161" s="1">
        <f t="shared" si="61"/>
        <v>0</v>
      </c>
      <c r="AM161" s="1">
        <f t="shared" si="62"/>
        <v>0</v>
      </c>
      <c r="AP161" s="1">
        <f t="shared" si="63"/>
        <v>0</v>
      </c>
      <c r="AQ161" s="87">
        <v>63</v>
      </c>
      <c r="AR161" s="87">
        <v>42</v>
      </c>
      <c r="AS161" s="87">
        <v>105</v>
      </c>
      <c r="AT161" s="87">
        <v>160</v>
      </c>
      <c r="AU161" s="88">
        <v>35</v>
      </c>
      <c r="AV161" s="88">
        <v>80</v>
      </c>
    </row>
    <row r="162" spans="1:48" s="1" customFormat="1" ht="19.2" customHeight="1" x14ac:dyDescent="0.3">
      <c r="A162" s="101"/>
      <c r="B162" s="134">
        <v>21027575</v>
      </c>
      <c r="C162" s="92" t="s">
        <v>1622</v>
      </c>
      <c r="D162" s="101">
        <v>27</v>
      </c>
      <c r="E162" s="101">
        <f>D162-M162-P162-S162-V162-Y162</f>
        <v>27</v>
      </c>
      <c r="F162" s="121" t="s">
        <v>1623</v>
      </c>
      <c r="G162" s="101">
        <v>977870182</v>
      </c>
      <c r="H162" s="101"/>
      <c r="I162" s="94" t="s">
        <v>1505</v>
      </c>
      <c r="J162" s="93" t="s">
        <v>1669</v>
      </c>
      <c r="K162" s="109" t="s">
        <v>1491</v>
      </c>
      <c r="L162" s="17"/>
      <c r="M162" s="20"/>
      <c r="N162" s="1">
        <v>6</v>
      </c>
      <c r="O162" s="1">
        <f t="shared" si="54"/>
        <v>0</v>
      </c>
      <c r="R162" s="1">
        <f t="shared" si="55"/>
        <v>0</v>
      </c>
      <c r="T162" s="1">
        <v>2</v>
      </c>
      <c r="U162" s="1">
        <f t="shared" si="56"/>
        <v>0</v>
      </c>
      <c r="X162" s="1">
        <f t="shared" si="57"/>
        <v>0</v>
      </c>
      <c r="AA162" s="1">
        <f t="shared" si="58"/>
        <v>0</v>
      </c>
      <c r="AD162" s="1">
        <f t="shared" si="59"/>
        <v>0</v>
      </c>
      <c r="AG162" s="1">
        <f t="shared" ref="AG162:AG182" si="64">AE162*AF162</f>
        <v>0</v>
      </c>
      <c r="AJ162" s="1">
        <f t="shared" si="61"/>
        <v>0</v>
      </c>
      <c r="AM162" s="1">
        <f t="shared" si="62"/>
        <v>0</v>
      </c>
      <c r="AP162" s="1">
        <f t="shared" si="63"/>
        <v>0</v>
      </c>
      <c r="AQ162" s="87">
        <v>63</v>
      </c>
      <c r="AR162" s="87">
        <v>42</v>
      </c>
      <c r="AS162" s="87">
        <v>105</v>
      </c>
      <c r="AT162" s="87">
        <v>160</v>
      </c>
      <c r="AU162" s="88">
        <v>35</v>
      </c>
      <c r="AV162" s="88">
        <v>80</v>
      </c>
    </row>
    <row r="163" spans="1:48" s="1" customFormat="1" ht="19.2" customHeight="1" x14ac:dyDescent="0.3">
      <c r="A163" s="101"/>
      <c r="B163" s="134">
        <v>20939707</v>
      </c>
      <c r="C163" s="92" t="s">
        <v>1633</v>
      </c>
      <c r="D163" s="101">
        <v>41</v>
      </c>
      <c r="E163" s="101">
        <f>D163-M163-P163-S163-V163-Y163</f>
        <v>41</v>
      </c>
      <c r="F163" s="121" t="s">
        <v>1634</v>
      </c>
      <c r="G163" s="101">
        <v>971525680</v>
      </c>
      <c r="H163" s="101"/>
      <c r="I163" s="94" t="s">
        <v>1505</v>
      </c>
      <c r="J163" s="93" t="s">
        <v>1669</v>
      </c>
      <c r="K163" s="109" t="s">
        <v>1491</v>
      </c>
      <c r="L163" s="17"/>
      <c r="M163" s="20"/>
      <c r="N163" s="1">
        <v>6</v>
      </c>
      <c r="O163" s="1">
        <f t="shared" si="54"/>
        <v>0</v>
      </c>
      <c r="R163" s="1">
        <f t="shared" si="55"/>
        <v>0</v>
      </c>
      <c r="T163" s="1">
        <v>2</v>
      </c>
      <c r="U163" s="1">
        <f t="shared" si="56"/>
        <v>0</v>
      </c>
      <c r="X163" s="1">
        <f t="shared" si="57"/>
        <v>0</v>
      </c>
      <c r="AA163" s="1">
        <f t="shared" si="58"/>
        <v>0</v>
      </c>
      <c r="AD163" s="1">
        <f t="shared" si="59"/>
        <v>0</v>
      </c>
      <c r="AG163" s="1">
        <f t="shared" si="64"/>
        <v>0</v>
      </c>
      <c r="AJ163" s="1">
        <f t="shared" si="61"/>
        <v>0</v>
      </c>
      <c r="AM163" s="1">
        <f t="shared" si="62"/>
        <v>0</v>
      </c>
      <c r="AP163" s="1">
        <f t="shared" si="63"/>
        <v>0</v>
      </c>
      <c r="AQ163" s="87">
        <v>63</v>
      </c>
      <c r="AR163" s="87">
        <v>42</v>
      </c>
      <c r="AS163" s="87">
        <v>105</v>
      </c>
      <c r="AT163" s="87">
        <v>160</v>
      </c>
      <c r="AU163" s="88">
        <v>35</v>
      </c>
      <c r="AV163" s="88">
        <v>80</v>
      </c>
    </row>
    <row r="164" spans="1:48" s="1" customFormat="1" ht="19.2" customHeight="1" x14ac:dyDescent="0.3">
      <c r="A164" s="101"/>
      <c r="B164" s="134">
        <v>3768799</v>
      </c>
      <c r="C164" s="92" t="s">
        <v>1560</v>
      </c>
      <c r="D164" s="92"/>
      <c r="E164" s="101">
        <f>D164-M164-P164-S164-V164-Y164</f>
        <v>0</v>
      </c>
      <c r="F164" s="121" t="s">
        <v>1561</v>
      </c>
      <c r="G164" s="92">
        <v>975222322</v>
      </c>
      <c r="H164" s="92"/>
      <c r="I164" s="94" t="s">
        <v>1505</v>
      </c>
      <c r="J164" s="93" t="s">
        <v>1674</v>
      </c>
      <c r="K164" s="109" t="s">
        <v>1562</v>
      </c>
      <c r="L164" s="17"/>
      <c r="M164" s="20"/>
      <c r="N164" s="1">
        <v>6</v>
      </c>
      <c r="O164" s="1">
        <f t="shared" si="54"/>
        <v>0</v>
      </c>
      <c r="R164" s="1">
        <f t="shared" si="55"/>
        <v>0</v>
      </c>
      <c r="T164" s="1">
        <v>2</v>
      </c>
      <c r="U164" s="1">
        <f t="shared" si="56"/>
        <v>0</v>
      </c>
      <c r="X164" s="1">
        <f t="shared" si="57"/>
        <v>0</v>
      </c>
      <c r="AA164" s="1">
        <f t="shared" si="58"/>
        <v>0</v>
      </c>
      <c r="AD164" s="1">
        <f t="shared" si="59"/>
        <v>0</v>
      </c>
      <c r="AG164" s="1">
        <f t="shared" si="64"/>
        <v>0</v>
      </c>
      <c r="AJ164" s="1">
        <f t="shared" si="61"/>
        <v>0</v>
      </c>
      <c r="AM164" s="1">
        <f t="shared" si="62"/>
        <v>0</v>
      </c>
      <c r="AP164" s="1">
        <f t="shared" si="63"/>
        <v>0</v>
      </c>
      <c r="AU164" s="89"/>
      <c r="AV164" s="89"/>
    </row>
    <row r="165" spans="1:48" s="1" customFormat="1" ht="19.2" customHeight="1" x14ac:dyDescent="0.3">
      <c r="A165" s="101"/>
      <c r="B165" s="134">
        <v>26006299</v>
      </c>
      <c r="C165" s="92" t="s">
        <v>1643</v>
      </c>
      <c r="D165" s="101">
        <v>478</v>
      </c>
      <c r="E165" s="101">
        <f>D165-M165-P165-S165-V165-Y165</f>
        <v>478</v>
      </c>
      <c r="F165" s="121" t="s">
        <v>1644</v>
      </c>
      <c r="G165" s="101">
        <v>674858185</v>
      </c>
      <c r="H165" s="101"/>
      <c r="I165" s="94" t="s">
        <v>1505</v>
      </c>
      <c r="J165" s="93" t="s">
        <v>1674</v>
      </c>
      <c r="K165" s="109" t="s">
        <v>1562</v>
      </c>
      <c r="L165" s="17"/>
      <c r="M165" s="20"/>
      <c r="N165" s="1">
        <v>6</v>
      </c>
      <c r="O165" s="1">
        <f t="shared" si="54"/>
        <v>0</v>
      </c>
      <c r="R165" s="1">
        <f t="shared" si="55"/>
        <v>0</v>
      </c>
      <c r="T165" s="1">
        <v>2</v>
      </c>
      <c r="U165" s="1">
        <f t="shared" si="56"/>
        <v>0</v>
      </c>
      <c r="X165" s="1">
        <f t="shared" si="57"/>
        <v>0</v>
      </c>
      <c r="AA165" s="1">
        <f t="shared" si="58"/>
        <v>0</v>
      </c>
      <c r="AD165" s="1">
        <f t="shared" si="59"/>
        <v>0</v>
      </c>
      <c r="AG165" s="1">
        <f t="shared" si="64"/>
        <v>0</v>
      </c>
      <c r="AJ165" s="1">
        <f t="shared" si="61"/>
        <v>0</v>
      </c>
      <c r="AM165" s="1">
        <f t="shared" si="62"/>
        <v>0</v>
      </c>
      <c r="AP165" s="1">
        <f t="shared" si="63"/>
        <v>0</v>
      </c>
      <c r="AU165" s="89"/>
      <c r="AV165" s="89"/>
    </row>
    <row r="166" spans="1:48" s="1" customFormat="1" ht="19.2" customHeight="1" x14ac:dyDescent="0.3">
      <c r="A166" s="101"/>
      <c r="B166" s="134">
        <v>35513672</v>
      </c>
      <c r="C166" s="92" t="s">
        <v>1531</v>
      </c>
      <c r="D166" s="101">
        <v>730</v>
      </c>
      <c r="E166" s="101">
        <f>D166-M166-P166-S166-V166-Y166</f>
        <v>730</v>
      </c>
      <c r="F166" s="121" t="s">
        <v>1532</v>
      </c>
      <c r="G166" s="101"/>
      <c r="H166" s="101"/>
      <c r="I166" s="94" t="s">
        <v>1505</v>
      </c>
      <c r="J166" s="93" t="s">
        <v>1674</v>
      </c>
      <c r="K166" s="109" t="s">
        <v>1533</v>
      </c>
      <c r="L166" s="17"/>
      <c r="M166" s="20"/>
      <c r="N166" s="1">
        <v>6</v>
      </c>
      <c r="O166" s="1">
        <f t="shared" si="54"/>
        <v>0</v>
      </c>
      <c r="R166" s="1">
        <f t="shared" si="55"/>
        <v>0</v>
      </c>
      <c r="T166" s="1">
        <v>2</v>
      </c>
      <c r="U166" s="1">
        <f t="shared" si="56"/>
        <v>0</v>
      </c>
      <c r="X166" s="1">
        <f t="shared" si="57"/>
        <v>0</v>
      </c>
      <c r="AA166" s="1">
        <f t="shared" si="58"/>
        <v>0</v>
      </c>
      <c r="AD166" s="1">
        <f t="shared" si="59"/>
        <v>0</v>
      </c>
      <c r="AG166" s="1">
        <f t="shared" si="64"/>
        <v>0</v>
      </c>
      <c r="AJ166" s="1">
        <f t="shared" si="61"/>
        <v>0</v>
      </c>
      <c r="AM166" s="1">
        <f t="shared" si="62"/>
        <v>0</v>
      </c>
      <c r="AP166" s="1">
        <f t="shared" si="63"/>
        <v>0</v>
      </c>
      <c r="AU166" s="89"/>
      <c r="AV166" s="89"/>
    </row>
    <row r="167" spans="1:48" s="1" customFormat="1" ht="19.2" customHeight="1" x14ac:dyDescent="0.3">
      <c r="A167" s="101"/>
      <c r="B167" s="134">
        <v>22496958</v>
      </c>
      <c r="C167" s="92" t="s">
        <v>613</v>
      </c>
      <c r="D167" s="101">
        <v>1664</v>
      </c>
      <c r="E167" s="101">
        <f>D167-M167-P167-S167-V167-Y167</f>
        <v>1664</v>
      </c>
      <c r="F167" s="121" t="s">
        <v>1492</v>
      </c>
      <c r="G167" s="101">
        <v>484932404</v>
      </c>
      <c r="H167" s="102" t="s">
        <v>1493</v>
      </c>
      <c r="I167" s="94" t="s">
        <v>1505</v>
      </c>
      <c r="J167" s="93" t="s">
        <v>1671</v>
      </c>
      <c r="K167" s="109" t="s">
        <v>1551</v>
      </c>
      <c r="L167" s="17"/>
      <c r="M167" s="20"/>
      <c r="N167" s="1">
        <v>6</v>
      </c>
      <c r="O167" s="1">
        <f t="shared" si="54"/>
        <v>0</v>
      </c>
      <c r="R167" s="1">
        <f t="shared" si="55"/>
        <v>0</v>
      </c>
      <c r="T167" s="1">
        <v>2</v>
      </c>
      <c r="U167" s="1">
        <f t="shared" si="56"/>
        <v>0</v>
      </c>
      <c r="X167" s="1">
        <f t="shared" si="57"/>
        <v>0</v>
      </c>
      <c r="AA167" s="1">
        <f t="shared" si="58"/>
        <v>0</v>
      </c>
      <c r="AD167" s="1">
        <f t="shared" si="59"/>
        <v>0</v>
      </c>
      <c r="AG167" s="1">
        <f t="shared" si="64"/>
        <v>0</v>
      </c>
      <c r="AJ167" s="1">
        <f t="shared" si="61"/>
        <v>0</v>
      </c>
      <c r="AM167" s="1">
        <f t="shared" si="62"/>
        <v>0</v>
      </c>
      <c r="AP167" s="1">
        <f t="shared" si="63"/>
        <v>0</v>
      </c>
      <c r="AQ167" s="1">
        <v>55</v>
      </c>
      <c r="AR167" s="1">
        <v>35</v>
      </c>
      <c r="AV167" s="1">
        <v>100</v>
      </c>
    </row>
    <row r="168" spans="1:48" s="1" customFormat="1" ht="19.2" customHeight="1" x14ac:dyDescent="0.3">
      <c r="A168" s="101"/>
      <c r="B168" s="134">
        <v>30901062</v>
      </c>
      <c r="C168" s="92" t="s">
        <v>1549</v>
      </c>
      <c r="D168" s="101">
        <v>66</v>
      </c>
      <c r="E168" s="101">
        <f>D168-M168-P168-S168-V168-Y168</f>
        <v>66</v>
      </c>
      <c r="F168" s="121" t="s">
        <v>1550</v>
      </c>
      <c r="G168" s="101">
        <v>484968468</v>
      </c>
      <c r="H168" s="101"/>
      <c r="I168" s="94" t="s">
        <v>1505</v>
      </c>
      <c r="J168" s="93" t="s">
        <v>1671</v>
      </c>
      <c r="K168" s="109" t="s">
        <v>1551</v>
      </c>
      <c r="L168" s="17"/>
      <c r="M168" s="20"/>
      <c r="N168" s="1">
        <v>6</v>
      </c>
      <c r="O168" s="1">
        <f t="shared" si="54"/>
        <v>0</v>
      </c>
      <c r="R168" s="1">
        <f t="shared" si="55"/>
        <v>0</v>
      </c>
      <c r="T168" s="1">
        <v>2</v>
      </c>
      <c r="U168" s="1">
        <f t="shared" si="56"/>
        <v>0</v>
      </c>
      <c r="X168" s="1">
        <f t="shared" si="57"/>
        <v>0</v>
      </c>
      <c r="AA168" s="1">
        <f t="shared" si="58"/>
        <v>0</v>
      </c>
      <c r="AD168" s="1">
        <f t="shared" si="59"/>
        <v>0</v>
      </c>
      <c r="AG168" s="1">
        <f t="shared" si="64"/>
        <v>0</v>
      </c>
      <c r="AJ168" s="1">
        <f t="shared" si="61"/>
        <v>0</v>
      </c>
      <c r="AM168" s="1">
        <f t="shared" si="62"/>
        <v>0</v>
      </c>
      <c r="AP168" s="1">
        <f t="shared" si="63"/>
        <v>0</v>
      </c>
      <c r="AQ168" s="1">
        <v>55</v>
      </c>
      <c r="AR168" s="1">
        <v>35</v>
      </c>
      <c r="AV168" s="1">
        <v>100</v>
      </c>
    </row>
    <row r="169" spans="1:48" s="1" customFormat="1" ht="19.2" customHeight="1" x14ac:dyDescent="0.3">
      <c r="A169" s="101"/>
      <c r="B169" s="134">
        <v>21027032</v>
      </c>
      <c r="C169" s="92" t="s">
        <v>1588</v>
      </c>
      <c r="D169" s="101">
        <v>57</v>
      </c>
      <c r="E169" s="101">
        <f>D169-M169-P169-S169-V169-Y169</f>
        <v>57</v>
      </c>
      <c r="F169" s="121" t="s">
        <v>1589</v>
      </c>
      <c r="G169" s="101">
        <v>484942722</v>
      </c>
      <c r="H169" s="101"/>
      <c r="I169" s="94" t="s">
        <v>1505</v>
      </c>
      <c r="J169" s="93" t="s">
        <v>1671</v>
      </c>
      <c r="K169" s="109" t="s">
        <v>1551</v>
      </c>
      <c r="L169" s="17"/>
      <c r="M169" s="20"/>
      <c r="N169" s="1">
        <v>6</v>
      </c>
      <c r="O169" s="1">
        <f t="shared" si="54"/>
        <v>0</v>
      </c>
      <c r="R169" s="1">
        <f t="shared" si="55"/>
        <v>0</v>
      </c>
      <c r="T169" s="1">
        <v>2</v>
      </c>
      <c r="U169" s="1">
        <f t="shared" si="56"/>
        <v>0</v>
      </c>
      <c r="X169" s="1">
        <f t="shared" si="57"/>
        <v>0</v>
      </c>
      <c r="AA169" s="1">
        <f t="shared" si="58"/>
        <v>0</v>
      </c>
      <c r="AD169" s="1">
        <f t="shared" si="59"/>
        <v>0</v>
      </c>
      <c r="AG169" s="1">
        <f t="shared" si="64"/>
        <v>0</v>
      </c>
      <c r="AJ169" s="1">
        <f t="shared" si="61"/>
        <v>0</v>
      </c>
      <c r="AM169" s="1">
        <f t="shared" si="62"/>
        <v>0</v>
      </c>
      <c r="AP169" s="1">
        <f t="shared" si="63"/>
        <v>0</v>
      </c>
      <c r="AQ169" s="1">
        <v>55</v>
      </c>
      <c r="AR169" s="1">
        <v>35</v>
      </c>
      <c r="AV169" s="1">
        <v>100</v>
      </c>
    </row>
    <row r="170" spans="1:48" s="1" customFormat="1" ht="19.2" customHeight="1" x14ac:dyDescent="0.3">
      <c r="A170" s="101"/>
      <c r="B170" s="134">
        <v>21011485</v>
      </c>
      <c r="C170" s="92" t="s">
        <v>222</v>
      </c>
      <c r="D170" s="101"/>
      <c r="E170" s="101">
        <f>D170-M170-P170-S170-V170-Y170</f>
        <v>0</v>
      </c>
      <c r="F170" s="121" t="s">
        <v>732</v>
      </c>
      <c r="G170" s="101">
        <v>484960894</v>
      </c>
      <c r="H170" s="101"/>
      <c r="I170" s="94" t="s">
        <v>1505</v>
      </c>
      <c r="J170" s="93" t="s">
        <v>1671</v>
      </c>
      <c r="K170" s="109" t="s">
        <v>1551</v>
      </c>
      <c r="L170" s="17"/>
      <c r="M170" s="20"/>
      <c r="N170" s="1">
        <v>6</v>
      </c>
      <c r="O170" s="1">
        <f t="shared" si="54"/>
        <v>0</v>
      </c>
      <c r="R170" s="1">
        <f t="shared" si="55"/>
        <v>0</v>
      </c>
      <c r="T170" s="1">
        <v>2</v>
      </c>
      <c r="U170" s="1">
        <f t="shared" si="56"/>
        <v>0</v>
      </c>
      <c r="X170" s="1">
        <f t="shared" si="57"/>
        <v>0</v>
      </c>
      <c r="AA170" s="1">
        <f t="shared" si="58"/>
        <v>0</v>
      </c>
      <c r="AD170" s="1">
        <f t="shared" si="59"/>
        <v>0</v>
      </c>
      <c r="AG170" s="1">
        <f t="shared" si="64"/>
        <v>0</v>
      </c>
      <c r="AJ170" s="1">
        <f t="shared" si="61"/>
        <v>0</v>
      </c>
      <c r="AM170" s="1">
        <f t="shared" si="62"/>
        <v>0</v>
      </c>
      <c r="AP170" s="1">
        <f t="shared" si="63"/>
        <v>0</v>
      </c>
      <c r="AQ170" s="1">
        <v>55</v>
      </c>
      <c r="AR170" s="1">
        <v>35</v>
      </c>
      <c r="AV170" s="1">
        <v>100</v>
      </c>
    </row>
    <row r="171" spans="1:48" s="1" customFormat="1" ht="19.2" customHeight="1" x14ac:dyDescent="0.3">
      <c r="A171" s="101"/>
      <c r="B171" s="134">
        <v>38288174</v>
      </c>
      <c r="C171" s="92" t="s">
        <v>1497</v>
      </c>
      <c r="D171" s="101">
        <v>2656</v>
      </c>
      <c r="E171" s="101">
        <f>D171-M171-P171-S171-V171-Y171</f>
        <v>2656</v>
      </c>
      <c r="F171" s="121" t="s">
        <v>1498</v>
      </c>
      <c r="G171" s="101">
        <v>972826135</v>
      </c>
      <c r="H171" s="100" t="s">
        <v>1499</v>
      </c>
      <c r="I171" s="94" t="s">
        <v>1505</v>
      </c>
      <c r="J171" s="93" t="s">
        <v>1671</v>
      </c>
      <c r="K171" s="109" t="s">
        <v>659</v>
      </c>
      <c r="L171" s="17"/>
      <c r="M171" s="20"/>
      <c r="N171" s="1">
        <v>6</v>
      </c>
      <c r="O171" s="1">
        <f t="shared" si="54"/>
        <v>0</v>
      </c>
      <c r="R171" s="1">
        <f t="shared" si="55"/>
        <v>0</v>
      </c>
      <c r="T171" s="1">
        <v>2</v>
      </c>
      <c r="U171" s="1">
        <f t="shared" si="56"/>
        <v>0</v>
      </c>
      <c r="X171" s="1">
        <f t="shared" si="57"/>
        <v>0</v>
      </c>
      <c r="AA171" s="1">
        <f t="shared" si="58"/>
        <v>0</v>
      </c>
      <c r="AD171" s="1">
        <f t="shared" si="59"/>
        <v>0</v>
      </c>
      <c r="AG171" s="1">
        <f t="shared" si="64"/>
        <v>0</v>
      </c>
      <c r="AJ171" s="1">
        <f t="shared" si="61"/>
        <v>0</v>
      </c>
      <c r="AM171" s="1">
        <f t="shared" si="62"/>
        <v>0</v>
      </c>
      <c r="AP171" s="1">
        <f t="shared" si="63"/>
        <v>0</v>
      </c>
      <c r="AQ171" s="1">
        <v>55</v>
      </c>
      <c r="AR171" s="1">
        <v>35</v>
      </c>
      <c r="AV171" s="1">
        <v>100</v>
      </c>
    </row>
    <row r="172" spans="1:48" s="1" customFormat="1" ht="19.2" customHeight="1" x14ac:dyDescent="0.3">
      <c r="A172" s="101"/>
      <c r="B172" s="134">
        <v>21011433</v>
      </c>
      <c r="C172" s="92" t="s">
        <v>1545</v>
      </c>
      <c r="D172" s="100">
        <v>50</v>
      </c>
      <c r="E172" s="101">
        <f>D172-M172-P172-S172-V172-Y172</f>
        <v>50</v>
      </c>
      <c r="F172" s="121" t="s">
        <v>1546</v>
      </c>
      <c r="G172" s="101">
        <v>982472200</v>
      </c>
      <c r="H172" s="101"/>
      <c r="I172" s="94" t="s">
        <v>1505</v>
      </c>
      <c r="J172" s="93" t="s">
        <v>1671</v>
      </c>
      <c r="K172" s="109" t="s">
        <v>659</v>
      </c>
      <c r="L172" s="17"/>
      <c r="M172" s="20"/>
      <c r="N172" s="1">
        <v>6</v>
      </c>
      <c r="O172" s="1">
        <f t="shared" si="54"/>
        <v>0</v>
      </c>
      <c r="R172" s="1">
        <f t="shared" si="55"/>
        <v>0</v>
      </c>
      <c r="T172" s="1">
        <v>2</v>
      </c>
      <c r="U172" s="1">
        <f t="shared" si="56"/>
        <v>0</v>
      </c>
      <c r="X172" s="1">
        <f t="shared" si="57"/>
        <v>0</v>
      </c>
      <c r="AA172" s="1">
        <f t="shared" si="58"/>
        <v>0</v>
      </c>
      <c r="AD172" s="1">
        <f t="shared" si="59"/>
        <v>0</v>
      </c>
      <c r="AG172" s="1">
        <f t="shared" si="64"/>
        <v>0</v>
      </c>
      <c r="AJ172" s="1">
        <f t="shared" si="61"/>
        <v>0</v>
      </c>
      <c r="AM172" s="1">
        <f t="shared" si="62"/>
        <v>0</v>
      </c>
      <c r="AP172" s="1">
        <f t="shared" si="63"/>
        <v>0</v>
      </c>
      <c r="AQ172" s="1">
        <v>55</v>
      </c>
      <c r="AR172" s="1">
        <v>35</v>
      </c>
      <c r="AV172" s="1">
        <v>100</v>
      </c>
    </row>
    <row r="173" spans="1:48" s="1" customFormat="1" ht="19.2" customHeight="1" x14ac:dyDescent="0.3">
      <c r="A173" s="101"/>
      <c r="B173" s="139">
        <v>3768658</v>
      </c>
      <c r="C173" s="92" t="s">
        <v>1497</v>
      </c>
      <c r="D173" s="92"/>
      <c r="E173" s="101">
        <f>D173-M173-P173-S173-V173-Y173</f>
        <v>0</v>
      </c>
      <c r="F173" s="121" t="s">
        <v>1498</v>
      </c>
      <c r="G173" s="92">
        <v>972826135</v>
      </c>
      <c r="H173" s="100" t="s">
        <v>1499</v>
      </c>
      <c r="I173" s="94" t="s">
        <v>1505</v>
      </c>
      <c r="J173" s="93" t="s">
        <v>1671</v>
      </c>
      <c r="K173" s="109" t="s">
        <v>659</v>
      </c>
      <c r="L173" s="17"/>
      <c r="M173" s="20"/>
      <c r="N173" s="1">
        <v>6</v>
      </c>
      <c r="O173" s="1">
        <f t="shared" si="54"/>
        <v>0</v>
      </c>
      <c r="R173" s="1">
        <f t="shared" si="55"/>
        <v>0</v>
      </c>
      <c r="T173" s="1">
        <v>2</v>
      </c>
      <c r="U173" s="1">
        <f t="shared" si="56"/>
        <v>0</v>
      </c>
      <c r="X173" s="1">
        <f t="shared" si="57"/>
        <v>0</v>
      </c>
      <c r="AA173" s="1">
        <f t="shared" si="58"/>
        <v>0</v>
      </c>
      <c r="AD173" s="1">
        <f t="shared" si="59"/>
        <v>0</v>
      </c>
      <c r="AG173" s="1">
        <f t="shared" si="64"/>
        <v>0</v>
      </c>
      <c r="AJ173" s="1">
        <f t="shared" si="61"/>
        <v>0</v>
      </c>
      <c r="AM173" s="1">
        <f t="shared" si="62"/>
        <v>0</v>
      </c>
      <c r="AP173" s="1">
        <f t="shared" si="63"/>
        <v>0</v>
      </c>
      <c r="AQ173" s="1">
        <v>55</v>
      </c>
      <c r="AR173" s="1">
        <v>35</v>
      </c>
      <c r="AV173" s="1">
        <v>100</v>
      </c>
    </row>
    <row r="174" spans="1:48" s="1" customFormat="1" ht="19.2" customHeight="1" x14ac:dyDescent="0.3">
      <c r="A174" s="101"/>
      <c r="B174" s="134">
        <v>22497030</v>
      </c>
      <c r="C174" s="92" t="s">
        <v>1605</v>
      </c>
      <c r="D174" s="101">
        <v>35</v>
      </c>
      <c r="E174" s="101">
        <f>D174-M174-P174-S174-V174-Y174</f>
        <v>35</v>
      </c>
      <c r="F174" s="121" t="s">
        <v>1606</v>
      </c>
      <c r="G174" s="101">
        <v>484945128</v>
      </c>
      <c r="H174" s="101"/>
      <c r="I174" s="94" t="s">
        <v>1505</v>
      </c>
      <c r="J174" s="93" t="s">
        <v>1671</v>
      </c>
      <c r="K174" s="109" t="s">
        <v>659</v>
      </c>
      <c r="L174" s="17"/>
      <c r="M174" s="20"/>
      <c r="N174" s="1">
        <v>6</v>
      </c>
      <c r="O174" s="1">
        <f t="shared" si="54"/>
        <v>0</v>
      </c>
      <c r="R174" s="1">
        <f t="shared" si="55"/>
        <v>0</v>
      </c>
      <c r="T174" s="1">
        <v>2</v>
      </c>
      <c r="U174" s="1">
        <f t="shared" si="56"/>
        <v>0</v>
      </c>
      <c r="X174" s="1">
        <f t="shared" si="57"/>
        <v>0</v>
      </c>
      <c r="AA174" s="1">
        <f t="shared" si="58"/>
        <v>0</v>
      </c>
      <c r="AD174" s="1">
        <f t="shared" si="59"/>
        <v>0</v>
      </c>
      <c r="AG174" s="1">
        <f t="shared" si="64"/>
        <v>0</v>
      </c>
      <c r="AJ174" s="1">
        <f t="shared" si="61"/>
        <v>0</v>
      </c>
      <c r="AM174" s="1">
        <f t="shared" si="62"/>
        <v>0</v>
      </c>
      <c r="AP174" s="1">
        <f t="shared" si="63"/>
        <v>0</v>
      </c>
      <c r="AQ174" s="1">
        <v>55</v>
      </c>
      <c r="AR174" s="1">
        <v>35</v>
      </c>
      <c r="AV174" s="1">
        <v>100</v>
      </c>
    </row>
    <row r="175" spans="1:48" s="1" customFormat="1" ht="19.2" customHeight="1" x14ac:dyDescent="0.3">
      <c r="A175" s="101"/>
      <c r="B175" s="134">
        <v>22497219</v>
      </c>
      <c r="C175" s="92" t="s">
        <v>1509</v>
      </c>
      <c r="D175" s="101">
        <v>1082</v>
      </c>
      <c r="E175" s="101">
        <f>D175-M175-P175-S175-V175-Y175</f>
        <v>1082</v>
      </c>
      <c r="F175" s="121" t="s">
        <v>1510</v>
      </c>
      <c r="G175" s="101">
        <v>965034847</v>
      </c>
      <c r="H175" s="101"/>
      <c r="I175" s="94" t="s">
        <v>1505</v>
      </c>
      <c r="J175" s="93" t="s">
        <v>1674</v>
      </c>
      <c r="K175" s="109" t="s">
        <v>1511</v>
      </c>
      <c r="L175" s="17"/>
      <c r="M175" s="20"/>
      <c r="N175" s="1">
        <v>6</v>
      </c>
      <c r="O175" s="1">
        <f t="shared" si="54"/>
        <v>0</v>
      </c>
      <c r="R175" s="1">
        <f t="shared" si="55"/>
        <v>0</v>
      </c>
      <c r="T175" s="1">
        <v>2</v>
      </c>
      <c r="U175" s="1">
        <f t="shared" si="56"/>
        <v>0</v>
      </c>
      <c r="X175" s="1">
        <f t="shared" si="57"/>
        <v>0</v>
      </c>
      <c r="AA175" s="1">
        <f t="shared" si="58"/>
        <v>0</v>
      </c>
      <c r="AD175" s="1">
        <f t="shared" si="59"/>
        <v>0</v>
      </c>
      <c r="AG175" s="1">
        <f t="shared" si="64"/>
        <v>0</v>
      </c>
      <c r="AJ175" s="1">
        <f t="shared" si="61"/>
        <v>0</v>
      </c>
      <c r="AM175" s="1">
        <f t="shared" si="62"/>
        <v>0</v>
      </c>
      <c r="AP175" s="1">
        <f t="shared" si="63"/>
        <v>0</v>
      </c>
    </row>
    <row r="176" spans="1:48" s="1" customFormat="1" ht="19.2" customHeight="1" x14ac:dyDescent="0.3">
      <c r="A176" s="101"/>
      <c r="B176" s="134">
        <v>25024154</v>
      </c>
      <c r="C176" s="92" t="s">
        <v>1558</v>
      </c>
      <c r="D176" s="92"/>
      <c r="E176" s="101">
        <f>D176-M176-P176-S176-V176-Y176</f>
        <v>0</v>
      </c>
      <c r="F176" s="121" t="s">
        <v>1559</v>
      </c>
      <c r="G176" s="92">
        <v>980706992</v>
      </c>
      <c r="H176" s="92"/>
      <c r="I176" s="94" t="s">
        <v>1505</v>
      </c>
      <c r="J176" s="93" t="s">
        <v>1674</v>
      </c>
      <c r="K176" s="109" t="s">
        <v>1511</v>
      </c>
      <c r="L176" s="17"/>
      <c r="M176" s="20"/>
      <c r="N176" s="1">
        <v>6</v>
      </c>
      <c r="O176" s="1">
        <f t="shared" si="54"/>
        <v>0</v>
      </c>
      <c r="R176" s="1">
        <f t="shared" si="55"/>
        <v>0</v>
      </c>
      <c r="T176" s="1">
        <v>2</v>
      </c>
      <c r="U176" s="1">
        <f t="shared" si="56"/>
        <v>0</v>
      </c>
      <c r="X176" s="1">
        <f t="shared" si="57"/>
        <v>0</v>
      </c>
      <c r="AA176" s="1">
        <f t="shared" si="58"/>
        <v>0</v>
      </c>
      <c r="AD176" s="1">
        <f t="shared" si="59"/>
        <v>0</v>
      </c>
      <c r="AG176" s="1">
        <f t="shared" si="64"/>
        <v>0</v>
      </c>
      <c r="AJ176" s="1">
        <f t="shared" si="61"/>
        <v>0</v>
      </c>
      <c r="AM176" s="1">
        <f t="shared" si="62"/>
        <v>0</v>
      </c>
      <c r="AP176" s="1">
        <f t="shared" si="63"/>
        <v>0</v>
      </c>
    </row>
    <row r="177" spans="1:48" s="1" customFormat="1" ht="19.2" customHeight="1" x14ac:dyDescent="0.3">
      <c r="A177" s="101"/>
      <c r="B177" s="134">
        <v>21002724</v>
      </c>
      <c r="C177" s="92" t="s">
        <v>569</v>
      </c>
      <c r="D177" s="101">
        <v>165</v>
      </c>
      <c r="E177" s="101">
        <f>D177-M177-P177-S177-V177-Y177</f>
        <v>165</v>
      </c>
      <c r="F177" s="121" t="s">
        <v>1628</v>
      </c>
      <c r="G177" s="101">
        <v>676580672</v>
      </c>
      <c r="H177" s="101"/>
      <c r="I177" s="94" t="s">
        <v>1505</v>
      </c>
      <c r="J177" s="93" t="s">
        <v>1674</v>
      </c>
      <c r="K177" s="109" t="s">
        <v>1511</v>
      </c>
      <c r="L177" s="17"/>
      <c r="M177" s="20"/>
      <c r="N177" s="1">
        <v>6</v>
      </c>
      <c r="O177" s="1">
        <f t="shared" si="54"/>
        <v>0</v>
      </c>
      <c r="R177" s="1">
        <f t="shared" si="55"/>
        <v>0</v>
      </c>
      <c r="T177" s="1">
        <v>2</v>
      </c>
      <c r="U177" s="1">
        <f t="shared" si="56"/>
        <v>0</v>
      </c>
      <c r="X177" s="1">
        <f t="shared" si="57"/>
        <v>0</v>
      </c>
      <c r="AA177" s="1">
        <f t="shared" si="58"/>
        <v>0</v>
      </c>
      <c r="AD177" s="1">
        <f t="shared" si="59"/>
        <v>0</v>
      </c>
      <c r="AG177" s="1">
        <f t="shared" si="64"/>
        <v>0</v>
      </c>
      <c r="AJ177" s="1">
        <f t="shared" si="61"/>
        <v>0</v>
      </c>
      <c r="AM177" s="1">
        <f t="shared" si="62"/>
        <v>0</v>
      </c>
      <c r="AP177" s="1">
        <f t="shared" si="63"/>
        <v>0</v>
      </c>
    </row>
    <row r="178" spans="1:48" s="1" customFormat="1" ht="19.2" customHeight="1" x14ac:dyDescent="0.3">
      <c r="A178" s="101"/>
      <c r="B178" s="134">
        <v>19057770</v>
      </c>
      <c r="C178" s="92" t="s">
        <v>1506</v>
      </c>
      <c r="D178" s="101">
        <v>2256</v>
      </c>
      <c r="E178" s="101">
        <f>D178-M178-P178-S178-V178-Y178</f>
        <v>2256</v>
      </c>
      <c r="F178" s="121" t="s">
        <v>1507</v>
      </c>
      <c r="G178" s="101">
        <v>484960897</v>
      </c>
      <c r="H178" s="101"/>
      <c r="I178" s="94" t="s">
        <v>1505</v>
      </c>
      <c r="J178" s="93" t="s">
        <v>1674</v>
      </c>
      <c r="K178" s="109" t="s">
        <v>1508</v>
      </c>
      <c r="L178" s="17"/>
      <c r="M178" s="20"/>
      <c r="N178" s="1">
        <v>6</v>
      </c>
      <c r="O178" s="1">
        <f t="shared" si="54"/>
        <v>0</v>
      </c>
      <c r="R178" s="1">
        <f t="shared" si="55"/>
        <v>0</v>
      </c>
      <c r="T178" s="1">
        <v>2</v>
      </c>
      <c r="U178" s="1">
        <f t="shared" si="56"/>
        <v>0</v>
      </c>
      <c r="X178" s="1">
        <f t="shared" si="57"/>
        <v>0</v>
      </c>
      <c r="AA178" s="1">
        <f t="shared" si="58"/>
        <v>0</v>
      </c>
      <c r="AD178" s="1">
        <f t="shared" si="59"/>
        <v>0</v>
      </c>
      <c r="AG178" s="1">
        <f t="shared" si="64"/>
        <v>0</v>
      </c>
      <c r="AJ178" s="1">
        <f t="shared" si="61"/>
        <v>0</v>
      </c>
      <c r="AM178" s="1">
        <f t="shared" si="62"/>
        <v>0</v>
      </c>
      <c r="AP178" s="1">
        <f t="shared" si="63"/>
        <v>0</v>
      </c>
    </row>
    <row r="179" spans="1:48" s="1" customFormat="1" ht="19.2" customHeight="1" x14ac:dyDescent="0.3">
      <c r="A179" s="101"/>
      <c r="B179" s="134">
        <v>31180156</v>
      </c>
      <c r="C179" s="92" t="s">
        <v>1583</v>
      </c>
      <c r="D179" s="101">
        <v>21</v>
      </c>
      <c r="E179" s="101">
        <f>D179-M179-P179-S179-V179-Y179</f>
        <v>21</v>
      </c>
      <c r="F179" s="121" t="s">
        <v>1584</v>
      </c>
      <c r="G179" s="101">
        <v>973840668</v>
      </c>
      <c r="H179" s="101"/>
      <c r="I179" s="94" t="s">
        <v>1505</v>
      </c>
      <c r="J179" s="93" t="s">
        <v>1674</v>
      </c>
      <c r="K179" s="109" t="s">
        <v>1508</v>
      </c>
      <c r="L179" s="17"/>
      <c r="M179" s="20"/>
      <c r="N179" s="1">
        <v>6</v>
      </c>
      <c r="O179" s="1">
        <f t="shared" si="54"/>
        <v>0</v>
      </c>
      <c r="R179" s="1">
        <f t="shared" si="55"/>
        <v>0</v>
      </c>
      <c r="T179" s="1">
        <v>2</v>
      </c>
      <c r="U179" s="1">
        <f t="shared" si="56"/>
        <v>0</v>
      </c>
      <c r="X179" s="1">
        <f t="shared" si="57"/>
        <v>0</v>
      </c>
      <c r="AA179" s="1">
        <f t="shared" si="58"/>
        <v>0</v>
      </c>
      <c r="AD179" s="1">
        <f t="shared" si="59"/>
        <v>0</v>
      </c>
      <c r="AG179" s="1">
        <f t="shared" si="64"/>
        <v>0</v>
      </c>
      <c r="AJ179" s="1">
        <f t="shared" si="61"/>
        <v>0</v>
      </c>
      <c r="AM179" s="1">
        <f t="shared" si="62"/>
        <v>0</v>
      </c>
      <c r="AP179" s="1">
        <f t="shared" si="63"/>
        <v>0</v>
      </c>
    </row>
    <row r="180" spans="1:48" s="1" customFormat="1" ht="19.2" customHeight="1" x14ac:dyDescent="0.3">
      <c r="A180" s="101"/>
      <c r="B180" s="134">
        <v>21011522</v>
      </c>
      <c r="C180" s="92" t="s">
        <v>616</v>
      </c>
      <c r="D180" s="101">
        <v>70</v>
      </c>
      <c r="E180" s="101">
        <f>D180-M180-P180-S180-V180-Y180</f>
        <v>70</v>
      </c>
      <c r="F180" s="121" t="s">
        <v>1585</v>
      </c>
      <c r="G180" s="101">
        <v>484946508</v>
      </c>
      <c r="H180" s="101"/>
      <c r="I180" s="94" t="s">
        <v>1505</v>
      </c>
      <c r="J180" s="93" t="s">
        <v>1674</v>
      </c>
      <c r="K180" s="109" t="s">
        <v>1508</v>
      </c>
      <c r="L180" s="17"/>
      <c r="M180" s="20"/>
      <c r="N180" s="1">
        <v>6</v>
      </c>
      <c r="O180" s="1">
        <f t="shared" si="54"/>
        <v>0</v>
      </c>
      <c r="R180" s="1">
        <f t="shared" si="55"/>
        <v>0</v>
      </c>
      <c r="T180" s="1">
        <v>2</v>
      </c>
      <c r="U180" s="1">
        <f t="shared" si="56"/>
        <v>0</v>
      </c>
      <c r="X180" s="1">
        <f t="shared" si="57"/>
        <v>0</v>
      </c>
      <c r="AA180" s="1">
        <f t="shared" si="58"/>
        <v>0</v>
      </c>
      <c r="AD180" s="1">
        <f t="shared" si="59"/>
        <v>0</v>
      </c>
      <c r="AG180" s="1">
        <f t="shared" si="64"/>
        <v>0</v>
      </c>
      <c r="AJ180" s="1">
        <f t="shared" si="61"/>
        <v>0</v>
      </c>
      <c r="AM180" s="1">
        <f t="shared" si="62"/>
        <v>0</v>
      </c>
      <c r="AP180" s="1">
        <f t="shared" si="63"/>
        <v>0</v>
      </c>
    </row>
    <row r="181" spans="1:48" s="1" customFormat="1" ht="19.2" customHeight="1" x14ac:dyDescent="0.3">
      <c r="A181" s="101"/>
      <c r="B181" s="134">
        <v>21034606</v>
      </c>
      <c r="C181" s="92" t="s">
        <v>1597</v>
      </c>
      <c r="D181" s="101">
        <v>185</v>
      </c>
      <c r="E181" s="101">
        <f>D181-M181-P181-S181-V181-Y181</f>
        <v>185</v>
      </c>
      <c r="F181" s="121" t="s">
        <v>1598</v>
      </c>
      <c r="G181" s="101">
        <v>484945643</v>
      </c>
      <c r="H181" s="101"/>
      <c r="I181" s="94" t="s">
        <v>1505</v>
      </c>
      <c r="J181" s="93" t="s">
        <v>1674</v>
      </c>
      <c r="K181" s="109" t="s">
        <v>1508</v>
      </c>
      <c r="L181" s="17"/>
      <c r="M181" s="20"/>
      <c r="N181" s="1">
        <v>6</v>
      </c>
      <c r="O181" s="1">
        <f t="shared" si="54"/>
        <v>0</v>
      </c>
      <c r="R181" s="1">
        <f t="shared" si="55"/>
        <v>0</v>
      </c>
      <c r="T181" s="1">
        <v>2</v>
      </c>
      <c r="U181" s="1">
        <f t="shared" si="56"/>
        <v>0</v>
      </c>
      <c r="X181" s="1">
        <f t="shared" si="57"/>
        <v>0</v>
      </c>
      <c r="AA181" s="1">
        <f t="shared" si="58"/>
        <v>0</v>
      </c>
      <c r="AD181" s="1">
        <f t="shared" si="59"/>
        <v>0</v>
      </c>
      <c r="AG181" s="1">
        <f t="shared" si="64"/>
        <v>0</v>
      </c>
      <c r="AJ181" s="1">
        <f t="shared" si="61"/>
        <v>0</v>
      </c>
      <c r="AM181" s="1">
        <f t="shared" si="62"/>
        <v>0</v>
      </c>
      <c r="AP181" s="1">
        <f t="shared" si="63"/>
        <v>0</v>
      </c>
    </row>
    <row r="182" spans="1:48" s="1" customFormat="1" ht="19.2" customHeight="1" x14ac:dyDescent="0.3">
      <c r="A182" s="101"/>
      <c r="B182" s="134">
        <v>21027612</v>
      </c>
      <c r="C182" s="92" t="s">
        <v>565</v>
      </c>
      <c r="D182" s="101"/>
      <c r="E182" s="101">
        <f>D182-M182-P182-S182-V182-Y182</f>
        <v>0</v>
      </c>
      <c r="F182" s="121" t="s">
        <v>1609</v>
      </c>
      <c r="G182" s="101">
        <v>484931576</v>
      </c>
      <c r="H182" s="101"/>
      <c r="I182" s="94" t="s">
        <v>1505</v>
      </c>
      <c r="J182" s="93" t="s">
        <v>1674</v>
      </c>
      <c r="K182" s="109" t="s">
        <v>1508</v>
      </c>
      <c r="L182" s="17"/>
      <c r="M182" s="20"/>
      <c r="N182" s="1">
        <v>6</v>
      </c>
      <c r="O182" s="1">
        <f t="shared" si="54"/>
        <v>0</v>
      </c>
      <c r="R182" s="1">
        <f t="shared" si="55"/>
        <v>0</v>
      </c>
      <c r="T182" s="1">
        <v>2</v>
      </c>
      <c r="U182" s="1">
        <f t="shared" si="56"/>
        <v>0</v>
      </c>
      <c r="X182" s="1">
        <f t="shared" si="57"/>
        <v>0</v>
      </c>
      <c r="AA182" s="1">
        <f t="shared" si="58"/>
        <v>0</v>
      </c>
      <c r="AD182" s="1">
        <f t="shared" si="59"/>
        <v>0</v>
      </c>
      <c r="AG182" s="1">
        <f t="shared" si="64"/>
        <v>0</v>
      </c>
      <c r="AJ182" s="1">
        <f t="shared" si="61"/>
        <v>0</v>
      </c>
      <c r="AM182" s="1">
        <f t="shared" si="62"/>
        <v>0</v>
      </c>
      <c r="AP182" s="1">
        <f t="shared" si="63"/>
        <v>0</v>
      </c>
    </row>
    <row r="183" spans="1:48" s="1" customFormat="1" ht="19.2" customHeight="1" x14ac:dyDescent="0.3">
      <c r="A183" s="101"/>
      <c r="B183" s="134">
        <v>3766990</v>
      </c>
      <c r="C183" s="92" t="s">
        <v>1707</v>
      </c>
      <c r="D183" s="101">
        <v>7730</v>
      </c>
      <c r="E183" s="101">
        <f>D183-M183-P183-S183-V183-Y183</f>
        <v>0</v>
      </c>
      <c r="F183" s="121"/>
      <c r="G183" s="101"/>
      <c r="H183" s="100"/>
      <c r="I183" s="94" t="s">
        <v>1505</v>
      </c>
      <c r="J183" s="93" t="s">
        <v>1669</v>
      </c>
      <c r="K183" s="109" t="s">
        <v>1708</v>
      </c>
      <c r="L183" s="17"/>
      <c r="M183" s="20">
        <v>920</v>
      </c>
      <c r="N183" s="1">
        <v>6</v>
      </c>
      <c r="O183" s="1">
        <f t="shared" si="54"/>
        <v>5520</v>
      </c>
      <c r="P183" s="1">
        <v>2120</v>
      </c>
      <c r="Q183" s="1">
        <v>5</v>
      </c>
      <c r="R183" s="1">
        <f t="shared" si="55"/>
        <v>10600</v>
      </c>
      <c r="S183" s="64">
        <v>1160</v>
      </c>
      <c r="T183" s="1">
        <v>2</v>
      </c>
      <c r="U183" s="1">
        <f t="shared" si="56"/>
        <v>2320</v>
      </c>
      <c r="V183" s="1">
        <v>1870</v>
      </c>
      <c r="X183" s="1">
        <f t="shared" si="57"/>
        <v>0</v>
      </c>
      <c r="Y183" s="1">
        <v>1660</v>
      </c>
      <c r="Z183" s="1">
        <v>3</v>
      </c>
      <c r="AA183" s="1">
        <f t="shared" si="58"/>
        <v>4980</v>
      </c>
      <c r="AC183" s="1">
        <v>3</v>
      </c>
      <c r="AD183" s="1">
        <f t="shared" si="59"/>
        <v>0</v>
      </c>
      <c r="AF183" s="1">
        <v>3</v>
      </c>
      <c r="AG183" s="1" t="e">
        <f>#REF!</f>
        <v>#REF!</v>
      </c>
      <c r="AJ183" s="1">
        <f t="shared" si="61"/>
        <v>0</v>
      </c>
      <c r="AM183" s="1">
        <f t="shared" si="62"/>
        <v>0</v>
      </c>
      <c r="AP183" s="1">
        <f t="shared" si="63"/>
        <v>0</v>
      </c>
    </row>
    <row r="184" spans="1:48" s="1" customFormat="1" ht="19.2" customHeight="1" x14ac:dyDescent="0.3">
      <c r="A184" s="101"/>
      <c r="B184" s="134">
        <v>21012786</v>
      </c>
      <c r="C184" s="92" t="s">
        <v>1516</v>
      </c>
      <c r="D184" s="101">
        <v>659</v>
      </c>
      <c r="E184" s="101">
        <f>D184-M184-P184-S184-V184-Y184</f>
        <v>659</v>
      </c>
      <c r="F184" s="121" t="s">
        <v>1517</v>
      </c>
      <c r="G184" s="101">
        <v>972458763</v>
      </c>
      <c r="H184" s="101"/>
      <c r="I184" s="94" t="s">
        <v>1505</v>
      </c>
      <c r="J184" s="93" t="s">
        <v>1674</v>
      </c>
      <c r="K184" s="109" t="s">
        <v>789</v>
      </c>
      <c r="L184" s="17"/>
      <c r="M184" s="20"/>
      <c r="N184" s="1">
        <v>6</v>
      </c>
      <c r="O184" s="1">
        <f t="shared" si="54"/>
        <v>0</v>
      </c>
      <c r="R184" s="1">
        <f t="shared" si="55"/>
        <v>0</v>
      </c>
      <c r="T184" s="1">
        <v>2</v>
      </c>
      <c r="U184" s="1">
        <f t="shared" si="56"/>
        <v>0</v>
      </c>
      <c r="X184" s="1">
        <f t="shared" si="57"/>
        <v>0</v>
      </c>
      <c r="AA184" s="1">
        <f t="shared" si="58"/>
        <v>0</v>
      </c>
      <c r="AD184" s="1">
        <f t="shared" si="59"/>
        <v>0</v>
      </c>
      <c r="AG184" s="1">
        <f t="shared" ref="AG184:AG190" si="65">AE184*AF184</f>
        <v>0</v>
      </c>
      <c r="AJ184" s="1">
        <f t="shared" si="61"/>
        <v>0</v>
      </c>
      <c r="AM184" s="1">
        <f t="shared" si="62"/>
        <v>0</v>
      </c>
      <c r="AP184" s="1">
        <f t="shared" si="63"/>
        <v>0</v>
      </c>
    </row>
    <row r="185" spans="1:48" s="1" customFormat="1" ht="19.2" customHeight="1" x14ac:dyDescent="0.3">
      <c r="A185" s="101"/>
      <c r="B185" s="139">
        <v>25831498</v>
      </c>
      <c r="C185" s="92" t="s">
        <v>1541</v>
      </c>
      <c r="D185" s="101">
        <v>220</v>
      </c>
      <c r="E185" s="101">
        <f>D185-M185-P185-S185-V185-Y185</f>
        <v>220</v>
      </c>
      <c r="F185" s="121" t="s">
        <v>1542</v>
      </c>
      <c r="G185" s="101">
        <v>980639728</v>
      </c>
      <c r="H185" s="101"/>
      <c r="I185" s="94" t="s">
        <v>1505</v>
      </c>
      <c r="J185" s="93" t="s">
        <v>1674</v>
      </c>
      <c r="K185" s="109" t="s">
        <v>789</v>
      </c>
      <c r="L185" s="17"/>
      <c r="M185" s="20"/>
      <c r="N185" s="1">
        <v>6</v>
      </c>
      <c r="O185" s="1">
        <f t="shared" si="54"/>
        <v>0</v>
      </c>
      <c r="R185" s="1">
        <f t="shared" si="55"/>
        <v>0</v>
      </c>
      <c r="T185" s="1">
        <v>2</v>
      </c>
      <c r="U185" s="1">
        <f t="shared" si="56"/>
        <v>0</v>
      </c>
      <c r="X185" s="1">
        <f t="shared" si="57"/>
        <v>0</v>
      </c>
      <c r="AA185" s="1">
        <f t="shared" si="58"/>
        <v>0</v>
      </c>
      <c r="AD185" s="1">
        <f t="shared" si="59"/>
        <v>0</v>
      </c>
      <c r="AG185" s="1">
        <f t="shared" si="65"/>
        <v>0</v>
      </c>
      <c r="AJ185" s="1">
        <f t="shared" si="61"/>
        <v>0</v>
      </c>
      <c r="AM185" s="1">
        <f t="shared" si="62"/>
        <v>0</v>
      </c>
      <c r="AP185" s="1">
        <f t="shared" si="63"/>
        <v>0</v>
      </c>
    </row>
    <row r="186" spans="1:48" s="1" customFormat="1" ht="19.2" customHeight="1" x14ac:dyDescent="0.3">
      <c r="A186" s="101"/>
      <c r="B186" s="134">
        <v>20949195</v>
      </c>
      <c r="C186" s="92" t="s">
        <v>1626</v>
      </c>
      <c r="D186" s="101">
        <v>380</v>
      </c>
      <c r="E186" s="101">
        <f>D186-M186-P186-S186-V186-Y186</f>
        <v>380</v>
      </c>
      <c r="F186" s="121" t="s">
        <v>1627</v>
      </c>
      <c r="G186" s="101">
        <v>484959176</v>
      </c>
      <c r="H186" s="101"/>
      <c r="I186" s="94" t="s">
        <v>1505</v>
      </c>
      <c r="J186" s="93" t="s">
        <v>1674</v>
      </c>
      <c r="K186" s="109" t="s">
        <v>789</v>
      </c>
      <c r="L186" s="17"/>
      <c r="M186" s="20"/>
      <c r="N186" s="1">
        <v>6</v>
      </c>
      <c r="O186" s="1">
        <f t="shared" si="54"/>
        <v>0</v>
      </c>
      <c r="R186" s="1">
        <f t="shared" si="55"/>
        <v>0</v>
      </c>
      <c r="T186" s="1">
        <v>2</v>
      </c>
      <c r="U186" s="1">
        <f t="shared" si="56"/>
        <v>0</v>
      </c>
      <c r="X186" s="1">
        <f t="shared" si="57"/>
        <v>0</v>
      </c>
      <c r="AA186" s="1">
        <f t="shared" si="58"/>
        <v>0</v>
      </c>
      <c r="AD186" s="1">
        <f t="shared" si="59"/>
        <v>0</v>
      </c>
      <c r="AG186" s="1">
        <f t="shared" si="65"/>
        <v>0</v>
      </c>
      <c r="AJ186" s="1">
        <f t="shared" si="61"/>
        <v>0</v>
      </c>
      <c r="AM186" s="1">
        <f t="shared" si="62"/>
        <v>0</v>
      </c>
      <c r="AP186" s="1">
        <f t="shared" si="63"/>
        <v>0</v>
      </c>
    </row>
    <row r="187" spans="1:48" s="1" customFormat="1" ht="19.2" customHeight="1" x14ac:dyDescent="0.3">
      <c r="A187" s="101"/>
      <c r="B187" s="134">
        <v>34611964</v>
      </c>
      <c r="C187" s="92" t="s">
        <v>1518</v>
      </c>
      <c r="D187" s="101">
        <v>509</v>
      </c>
      <c r="E187" s="101">
        <f>D187-M187-P187-S187-V187-Y187</f>
        <v>509</v>
      </c>
      <c r="F187" s="121" t="s">
        <v>1519</v>
      </c>
      <c r="G187" s="101">
        <v>984062678</v>
      </c>
      <c r="H187" s="101"/>
      <c r="I187" s="94" t="s">
        <v>1505</v>
      </c>
      <c r="J187" s="93" t="s">
        <v>1674</v>
      </c>
      <c r="K187" s="109" t="s">
        <v>635</v>
      </c>
      <c r="L187" s="17"/>
      <c r="M187" s="20"/>
      <c r="N187" s="1">
        <v>6</v>
      </c>
      <c r="O187" s="1">
        <f t="shared" si="54"/>
        <v>0</v>
      </c>
      <c r="R187" s="1">
        <f t="shared" si="55"/>
        <v>0</v>
      </c>
      <c r="T187" s="1">
        <v>2</v>
      </c>
      <c r="U187" s="1">
        <f t="shared" si="56"/>
        <v>0</v>
      </c>
      <c r="X187" s="1">
        <f t="shared" si="57"/>
        <v>0</v>
      </c>
      <c r="AA187" s="1">
        <f t="shared" si="58"/>
        <v>0</v>
      </c>
      <c r="AD187" s="1">
        <f t="shared" si="59"/>
        <v>0</v>
      </c>
      <c r="AG187" s="1">
        <f t="shared" si="65"/>
        <v>0</v>
      </c>
      <c r="AJ187" s="1">
        <f t="shared" si="61"/>
        <v>0</v>
      </c>
      <c r="AM187" s="1">
        <f t="shared" si="62"/>
        <v>0</v>
      </c>
      <c r="AP187" s="1">
        <f t="shared" si="63"/>
        <v>0</v>
      </c>
    </row>
    <row r="188" spans="1:48" s="1" customFormat="1" ht="19.2" customHeight="1" x14ac:dyDescent="0.3">
      <c r="A188" s="101"/>
      <c r="B188" s="134">
        <v>5530837</v>
      </c>
      <c r="C188" s="92" t="s">
        <v>725</v>
      </c>
      <c r="D188" s="92"/>
      <c r="E188" s="101">
        <f>D188-M188-P188-S188-V188-Y188</f>
        <v>0</v>
      </c>
      <c r="F188" s="121" t="s">
        <v>1563</v>
      </c>
      <c r="G188" s="92">
        <v>972464473</v>
      </c>
      <c r="H188" s="92"/>
      <c r="I188" s="94" t="s">
        <v>1505</v>
      </c>
      <c r="J188" s="93" t="s">
        <v>1674</v>
      </c>
      <c r="K188" s="109" t="s">
        <v>635</v>
      </c>
      <c r="L188" s="17"/>
      <c r="M188" s="20"/>
      <c r="N188" s="1">
        <v>6</v>
      </c>
      <c r="O188" s="1">
        <f t="shared" si="54"/>
        <v>0</v>
      </c>
      <c r="R188" s="1">
        <f t="shared" si="55"/>
        <v>0</v>
      </c>
      <c r="T188" s="1">
        <v>2</v>
      </c>
      <c r="U188" s="1">
        <f t="shared" si="56"/>
        <v>0</v>
      </c>
      <c r="X188" s="1">
        <f t="shared" si="57"/>
        <v>0</v>
      </c>
      <c r="AA188" s="1">
        <f t="shared" si="58"/>
        <v>0</v>
      </c>
      <c r="AD188" s="1">
        <f t="shared" si="59"/>
        <v>0</v>
      </c>
      <c r="AG188" s="1">
        <f t="shared" si="65"/>
        <v>0</v>
      </c>
      <c r="AJ188" s="1">
        <f t="shared" si="61"/>
        <v>0</v>
      </c>
      <c r="AM188" s="1">
        <f t="shared" si="62"/>
        <v>0</v>
      </c>
      <c r="AP188" s="1">
        <f t="shared" si="63"/>
        <v>0</v>
      </c>
    </row>
    <row r="189" spans="1:48" s="1" customFormat="1" ht="19.2" customHeight="1" x14ac:dyDescent="0.3">
      <c r="A189" s="101"/>
      <c r="B189" s="134">
        <v>22496941</v>
      </c>
      <c r="C189" s="92" t="s">
        <v>1484</v>
      </c>
      <c r="D189" s="101">
        <v>2596</v>
      </c>
      <c r="E189" s="101">
        <f>D189-M189-P189-S189-V189-Y189</f>
        <v>2596</v>
      </c>
      <c r="F189" s="121" t="s">
        <v>1485</v>
      </c>
      <c r="G189" s="101">
        <v>677889960</v>
      </c>
      <c r="H189" s="100" t="s">
        <v>1486</v>
      </c>
      <c r="I189" s="94" t="s">
        <v>1505</v>
      </c>
      <c r="J189" s="93" t="s">
        <v>1671</v>
      </c>
      <c r="K189" s="109" t="s">
        <v>1488</v>
      </c>
      <c r="L189" s="17"/>
      <c r="M189" s="20"/>
      <c r="N189" s="1">
        <v>6</v>
      </c>
      <c r="O189" s="1">
        <f t="shared" si="54"/>
        <v>0</v>
      </c>
      <c r="R189" s="1">
        <f t="shared" si="55"/>
        <v>0</v>
      </c>
      <c r="T189" s="1">
        <v>2</v>
      </c>
      <c r="U189" s="1">
        <f t="shared" si="56"/>
        <v>0</v>
      </c>
      <c r="X189" s="1">
        <f t="shared" si="57"/>
        <v>0</v>
      </c>
      <c r="AA189" s="1">
        <f t="shared" si="58"/>
        <v>0</v>
      </c>
      <c r="AD189" s="1">
        <f t="shared" si="59"/>
        <v>0</v>
      </c>
      <c r="AG189" s="1">
        <f t="shared" si="65"/>
        <v>0</v>
      </c>
      <c r="AJ189" s="1">
        <f t="shared" si="61"/>
        <v>0</v>
      </c>
      <c r="AM189" s="1">
        <f t="shared" si="62"/>
        <v>0</v>
      </c>
      <c r="AP189" s="1">
        <f t="shared" si="63"/>
        <v>0</v>
      </c>
      <c r="AQ189" s="1">
        <v>75</v>
      </c>
      <c r="AR189" s="1">
        <v>55</v>
      </c>
      <c r="AV189" s="1">
        <v>95</v>
      </c>
    </row>
    <row r="190" spans="1:48" s="1" customFormat="1" ht="19.2" customHeight="1" x14ac:dyDescent="0.3">
      <c r="A190" s="101"/>
      <c r="B190" s="134">
        <v>34612010</v>
      </c>
      <c r="C190" s="92" t="s">
        <v>1599</v>
      </c>
      <c r="D190" s="101">
        <v>345</v>
      </c>
      <c r="E190" s="101">
        <f>D190-M190-P190-S190-V190-Y190</f>
        <v>345</v>
      </c>
      <c r="F190" s="121" t="s">
        <v>1600</v>
      </c>
      <c r="G190" s="101">
        <v>484937575</v>
      </c>
      <c r="H190" s="101"/>
      <c r="I190" s="94" t="s">
        <v>1505</v>
      </c>
      <c r="J190" s="93" t="s">
        <v>1671</v>
      </c>
      <c r="K190" s="109" t="s">
        <v>1488</v>
      </c>
      <c r="L190" s="17"/>
      <c r="M190" s="20"/>
      <c r="N190" s="1">
        <v>6</v>
      </c>
      <c r="O190" s="1">
        <f t="shared" si="54"/>
        <v>0</v>
      </c>
      <c r="R190" s="1">
        <f t="shared" si="55"/>
        <v>0</v>
      </c>
      <c r="T190" s="1">
        <v>2</v>
      </c>
      <c r="U190" s="1">
        <f t="shared" si="56"/>
        <v>0</v>
      </c>
      <c r="X190" s="1">
        <f t="shared" si="57"/>
        <v>0</v>
      </c>
      <c r="AA190" s="1">
        <f t="shared" si="58"/>
        <v>0</v>
      </c>
      <c r="AD190" s="1">
        <f t="shared" si="59"/>
        <v>0</v>
      </c>
      <c r="AG190" s="1">
        <f t="shared" si="65"/>
        <v>0</v>
      </c>
      <c r="AJ190" s="1">
        <f t="shared" si="61"/>
        <v>0</v>
      </c>
      <c r="AM190" s="1">
        <f t="shared" si="62"/>
        <v>0</v>
      </c>
      <c r="AP190" s="1">
        <f t="shared" si="63"/>
        <v>0</v>
      </c>
      <c r="AQ190" s="1">
        <v>75</v>
      </c>
      <c r="AR190" s="1">
        <v>55</v>
      </c>
      <c r="AV190" s="1">
        <v>95</v>
      </c>
    </row>
    <row r="191" spans="1:48" s="1" customFormat="1" ht="19.2" customHeight="1" x14ac:dyDescent="0.3">
      <c r="A191" s="101"/>
      <c r="B191" s="134">
        <v>33704319</v>
      </c>
      <c r="C191" s="92" t="s">
        <v>1712</v>
      </c>
      <c r="D191" s="101">
        <v>1135</v>
      </c>
      <c r="E191" s="101">
        <f>D191-M191-P191-S191-V191-Y191</f>
        <v>63</v>
      </c>
      <c r="F191" s="121"/>
      <c r="G191" s="101"/>
      <c r="H191" s="100"/>
      <c r="I191" s="94" t="s">
        <v>1505</v>
      </c>
      <c r="J191" s="93" t="s">
        <v>1669</v>
      </c>
      <c r="K191" s="109" t="s">
        <v>1713</v>
      </c>
      <c r="L191" s="17"/>
      <c r="M191" s="20">
        <v>220</v>
      </c>
      <c r="N191" s="1">
        <v>6</v>
      </c>
      <c r="O191" s="1">
        <f t="shared" si="54"/>
        <v>1320</v>
      </c>
      <c r="P191" s="1">
        <v>242</v>
      </c>
      <c r="Q191" s="1">
        <v>5</v>
      </c>
      <c r="R191" s="1">
        <f t="shared" si="55"/>
        <v>1210</v>
      </c>
      <c r="S191" s="64">
        <v>200</v>
      </c>
      <c r="T191" s="1">
        <v>2</v>
      </c>
      <c r="U191" s="1">
        <f t="shared" si="56"/>
        <v>400</v>
      </c>
      <c r="V191" s="1">
        <v>303</v>
      </c>
      <c r="X191" s="1">
        <f t="shared" si="57"/>
        <v>0</v>
      </c>
      <c r="Y191" s="1">
        <v>107</v>
      </c>
      <c r="Z191" s="1">
        <v>3</v>
      </c>
      <c r="AA191" s="1">
        <f t="shared" si="58"/>
        <v>321</v>
      </c>
      <c r="AB191" s="1">
        <v>50</v>
      </c>
      <c r="AC191" s="1">
        <v>3</v>
      </c>
      <c r="AD191" s="1">
        <f t="shared" si="59"/>
        <v>150</v>
      </c>
      <c r="AF191" s="1">
        <v>3</v>
      </c>
      <c r="AG191" s="1" t="e">
        <f>#REF!</f>
        <v>#REF!</v>
      </c>
      <c r="AJ191" s="1">
        <f t="shared" si="61"/>
        <v>0</v>
      </c>
      <c r="AM191" s="1">
        <f t="shared" si="62"/>
        <v>0</v>
      </c>
      <c r="AP191" s="1">
        <f t="shared" si="63"/>
        <v>0</v>
      </c>
    </row>
    <row r="192" spans="1:48" s="1" customFormat="1" ht="19.2" customHeight="1" x14ac:dyDescent="0.3">
      <c r="A192" s="101"/>
      <c r="B192" s="134">
        <v>37058139</v>
      </c>
      <c r="C192" s="92" t="s">
        <v>1267</v>
      </c>
      <c r="D192" s="101">
        <v>400</v>
      </c>
      <c r="E192" s="101">
        <f>D192-M192-P192-S192-V192-Y192</f>
        <v>400</v>
      </c>
      <c r="F192" s="121" t="s">
        <v>1547</v>
      </c>
      <c r="G192" s="101">
        <v>972832615</v>
      </c>
      <c r="H192" s="101"/>
      <c r="I192" s="94" t="s">
        <v>1505</v>
      </c>
      <c r="J192" s="93" t="s">
        <v>1674</v>
      </c>
      <c r="K192" s="109" t="s">
        <v>1548</v>
      </c>
      <c r="L192" s="17"/>
      <c r="M192" s="20"/>
      <c r="N192" s="1">
        <v>6</v>
      </c>
      <c r="O192" s="1">
        <f t="shared" si="54"/>
        <v>0</v>
      </c>
      <c r="R192" s="1">
        <f t="shared" si="55"/>
        <v>0</v>
      </c>
      <c r="T192" s="1">
        <v>2</v>
      </c>
      <c r="U192" s="1">
        <f t="shared" si="56"/>
        <v>0</v>
      </c>
      <c r="X192" s="1">
        <f t="shared" si="57"/>
        <v>0</v>
      </c>
      <c r="AA192" s="1">
        <f t="shared" si="58"/>
        <v>0</v>
      </c>
      <c r="AD192" s="1">
        <f t="shared" si="59"/>
        <v>0</v>
      </c>
      <c r="AG192" s="1">
        <f t="shared" ref="AG192:AG255" si="66">AE192*AF192</f>
        <v>0</v>
      </c>
      <c r="AJ192" s="1">
        <f t="shared" si="61"/>
        <v>0</v>
      </c>
      <c r="AM192" s="1">
        <f t="shared" si="62"/>
        <v>0</v>
      </c>
      <c r="AP192" s="1">
        <f t="shared" si="63"/>
        <v>0</v>
      </c>
    </row>
    <row r="193" spans="1:42" s="1" customFormat="1" ht="19.2" customHeight="1" x14ac:dyDescent="0.3">
      <c r="A193" s="101"/>
      <c r="B193" s="134">
        <v>39320103</v>
      </c>
      <c r="C193" s="92" t="s">
        <v>1641</v>
      </c>
      <c r="D193" s="101">
        <v>210</v>
      </c>
      <c r="E193" s="101">
        <f>D193-M193-P193-S193-V193-Y193</f>
        <v>210</v>
      </c>
      <c r="F193" s="121" t="s">
        <v>1642</v>
      </c>
      <c r="G193" s="101"/>
      <c r="H193" s="101"/>
      <c r="I193" s="94" t="s">
        <v>1505</v>
      </c>
      <c r="J193" s="93" t="s">
        <v>1674</v>
      </c>
      <c r="K193" s="109" t="s">
        <v>1548</v>
      </c>
      <c r="L193" s="17"/>
      <c r="M193" s="20"/>
      <c r="N193" s="1">
        <v>6</v>
      </c>
      <c r="O193" s="1">
        <f t="shared" si="54"/>
        <v>0</v>
      </c>
      <c r="R193" s="1">
        <f t="shared" si="55"/>
        <v>0</v>
      </c>
      <c r="T193" s="1">
        <v>2</v>
      </c>
      <c r="U193" s="1">
        <f t="shared" si="56"/>
        <v>0</v>
      </c>
      <c r="X193" s="1">
        <f t="shared" si="57"/>
        <v>0</v>
      </c>
      <c r="AA193" s="1">
        <f t="shared" si="58"/>
        <v>0</v>
      </c>
      <c r="AD193" s="1">
        <f t="shared" si="59"/>
        <v>0</v>
      </c>
      <c r="AG193" s="1">
        <f t="shared" si="66"/>
        <v>0</v>
      </c>
      <c r="AJ193" s="1">
        <f t="shared" si="61"/>
        <v>0</v>
      </c>
      <c r="AM193" s="1">
        <f t="shared" si="62"/>
        <v>0</v>
      </c>
      <c r="AP193" s="1">
        <f t="shared" si="63"/>
        <v>0</v>
      </c>
    </row>
    <row r="194" spans="1:42" s="1" customFormat="1" ht="19.2" customHeight="1" x14ac:dyDescent="0.3">
      <c r="A194" s="101"/>
      <c r="B194" s="134">
        <v>26045230</v>
      </c>
      <c r="C194" s="92" t="s">
        <v>1500</v>
      </c>
      <c r="D194" s="101">
        <v>1836</v>
      </c>
      <c r="E194" s="101">
        <f>D194-M194-P194-S194-V194-Y194</f>
        <v>1836</v>
      </c>
      <c r="F194" s="121" t="s">
        <v>1501</v>
      </c>
      <c r="G194" s="101">
        <v>484965638</v>
      </c>
      <c r="H194" s="101"/>
      <c r="I194" s="94" t="s">
        <v>1505</v>
      </c>
      <c r="J194" s="93" t="s">
        <v>1674</v>
      </c>
      <c r="K194" s="143" t="s">
        <v>1502</v>
      </c>
      <c r="L194" s="44"/>
      <c r="M194" s="20"/>
      <c r="N194" s="1">
        <v>6</v>
      </c>
      <c r="O194" s="1">
        <f t="shared" ref="O194:O257" si="67">N194*M194</f>
        <v>0</v>
      </c>
      <c r="R194" s="1">
        <f t="shared" ref="R194:R257" si="68">P194*Q194</f>
        <v>0</v>
      </c>
      <c r="T194" s="1">
        <v>2</v>
      </c>
      <c r="U194" s="1">
        <f t="shared" ref="U194:U257" si="69">T194*S194</f>
        <v>0</v>
      </c>
      <c r="X194" s="1">
        <f t="shared" ref="X194:X257" si="70">W194*V194</f>
        <v>0</v>
      </c>
      <c r="AA194" s="1">
        <f t="shared" ref="AA194:AA257" si="71">Y194*Z194</f>
        <v>0</v>
      </c>
      <c r="AD194" s="1">
        <f t="shared" ref="AD194:AD257" si="72">AB194*AC194</f>
        <v>0</v>
      </c>
      <c r="AG194" s="1">
        <f t="shared" si="66"/>
        <v>0</v>
      </c>
      <c r="AJ194" s="1">
        <f t="shared" ref="AJ194:AJ257" si="73">AI194*AH194</f>
        <v>0</v>
      </c>
      <c r="AM194" s="1">
        <f t="shared" ref="AM194:AM257" si="74">AL194*AK194</f>
        <v>0</v>
      </c>
      <c r="AP194" s="1">
        <f t="shared" ref="AP194:AP257" si="75">AO194*AN194</f>
        <v>0</v>
      </c>
    </row>
    <row r="195" spans="1:42" s="1" customFormat="1" ht="19.2" customHeight="1" x14ac:dyDescent="0.3">
      <c r="A195" s="101"/>
      <c r="B195" s="134">
        <v>33467965</v>
      </c>
      <c r="C195" s="92" t="s">
        <v>1520</v>
      </c>
      <c r="D195" s="101">
        <v>847</v>
      </c>
      <c r="E195" s="101">
        <f>D195-M195-P195-S195-V195-Y195</f>
        <v>847</v>
      </c>
      <c r="F195" s="121" t="s">
        <v>1521</v>
      </c>
      <c r="G195" s="101">
        <v>484922136</v>
      </c>
      <c r="H195" s="100" t="s">
        <v>33</v>
      </c>
      <c r="I195" s="94" t="s">
        <v>1505</v>
      </c>
      <c r="J195" s="93" t="s">
        <v>1674</v>
      </c>
      <c r="K195" s="109" t="s">
        <v>1502</v>
      </c>
      <c r="L195" s="17"/>
      <c r="M195" s="20"/>
      <c r="N195" s="1">
        <v>6</v>
      </c>
      <c r="O195" s="1">
        <f t="shared" si="67"/>
        <v>0</v>
      </c>
      <c r="R195" s="1">
        <f t="shared" si="68"/>
        <v>0</v>
      </c>
      <c r="T195" s="1">
        <v>2</v>
      </c>
      <c r="U195" s="1">
        <f t="shared" si="69"/>
        <v>0</v>
      </c>
      <c r="X195" s="1">
        <f t="shared" si="70"/>
        <v>0</v>
      </c>
      <c r="AA195" s="1">
        <f t="shared" si="71"/>
        <v>0</v>
      </c>
      <c r="AD195" s="1">
        <f t="shared" si="72"/>
        <v>0</v>
      </c>
      <c r="AG195" s="1">
        <f t="shared" si="66"/>
        <v>0</v>
      </c>
      <c r="AJ195" s="1">
        <f t="shared" si="73"/>
        <v>0</v>
      </c>
      <c r="AM195" s="1">
        <f t="shared" si="74"/>
        <v>0</v>
      </c>
      <c r="AP195" s="1">
        <f t="shared" si="75"/>
        <v>0</v>
      </c>
    </row>
    <row r="196" spans="1:42" s="1" customFormat="1" ht="19.2" customHeight="1" x14ac:dyDescent="0.3">
      <c r="A196" s="101"/>
      <c r="B196" s="134">
        <v>24774479</v>
      </c>
      <c r="C196" s="92" t="s">
        <v>1710</v>
      </c>
      <c r="D196" s="101">
        <v>2982.8</v>
      </c>
      <c r="E196" s="101">
        <f>D196-M196-P196-S196-V196-Y196</f>
        <v>2.2737367544323206E-13</v>
      </c>
      <c r="F196" s="121" t="s">
        <v>1610</v>
      </c>
      <c r="G196" s="101">
        <v>484961762</v>
      </c>
      <c r="H196" s="101"/>
      <c r="I196" s="94" t="s">
        <v>1505</v>
      </c>
      <c r="J196" s="93" t="s">
        <v>1674</v>
      </c>
      <c r="K196" s="109" t="s">
        <v>1502</v>
      </c>
      <c r="L196" s="17"/>
      <c r="M196" s="20"/>
      <c r="N196" s="1">
        <v>6</v>
      </c>
      <c r="O196" s="1">
        <f t="shared" si="67"/>
        <v>0</v>
      </c>
      <c r="P196" s="1">
        <v>1990.8</v>
      </c>
      <c r="R196" s="1">
        <f t="shared" si="68"/>
        <v>0</v>
      </c>
      <c r="S196" s="1">
        <v>992</v>
      </c>
      <c r="T196" s="1">
        <v>2</v>
      </c>
      <c r="U196" s="1">
        <f t="shared" si="69"/>
        <v>1984</v>
      </c>
      <c r="X196" s="1">
        <f t="shared" si="70"/>
        <v>0</v>
      </c>
      <c r="AA196" s="1">
        <f t="shared" si="71"/>
        <v>0</v>
      </c>
      <c r="AD196" s="1">
        <f t="shared" si="72"/>
        <v>0</v>
      </c>
      <c r="AG196" s="1">
        <f t="shared" si="66"/>
        <v>0</v>
      </c>
      <c r="AJ196" s="1">
        <f t="shared" si="73"/>
        <v>0</v>
      </c>
      <c r="AM196" s="1">
        <f t="shared" si="74"/>
        <v>0</v>
      </c>
      <c r="AP196" s="1">
        <f t="shared" si="75"/>
        <v>0</v>
      </c>
    </row>
    <row r="197" spans="1:42" s="1" customFormat="1" ht="19.2" customHeight="1" x14ac:dyDescent="0.3">
      <c r="A197" s="101"/>
      <c r="B197" s="139">
        <v>22496881</v>
      </c>
      <c r="C197" s="92" t="s">
        <v>555</v>
      </c>
      <c r="D197" s="101">
        <v>300</v>
      </c>
      <c r="E197" s="101">
        <f>D197-M197-P197-S197-V197-Y197</f>
        <v>300</v>
      </c>
      <c r="F197" s="121" t="s">
        <v>1618</v>
      </c>
      <c r="G197" s="101">
        <v>966030059</v>
      </c>
      <c r="H197" s="101"/>
      <c r="I197" s="94" t="s">
        <v>1505</v>
      </c>
      <c r="J197" s="93" t="s">
        <v>1674</v>
      </c>
      <c r="K197" s="109" t="s">
        <v>1502</v>
      </c>
      <c r="L197" s="17"/>
      <c r="M197" s="20"/>
      <c r="N197" s="1">
        <v>6</v>
      </c>
      <c r="O197" s="1">
        <f t="shared" si="67"/>
        <v>0</v>
      </c>
      <c r="R197" s="1">
        <f t="shared" si="68"/>
        <v>0</v>
      </c>
      <c r="T197" s="1">
        <v>2</v>
      </c>
      <c r="U197" s="1">
        <f t="shared" si="69"/>
        <v>0</v>
      </c>
      <c r="X197" s="1">
        <f t="shared" si="70"/>
        <v>0</v>
      </c>
      <c r="AA197" s="1">
        <f t="shared" si="71"/>
        <v>0</v>
      </c>
      <c r="AD197" s="1">
        <f t="shared" si="72"/>
        <v>0</v>
      </c>
      <c r="AG197" s="1">
        <f t="shared" si="66"/>
        <v>0</v>
      </c>
      <c r="AJ197" s="1">
        <f t="shared" si="73"/>
        <v>0</v>
      </c>
      <c r="AM197" s="1">
        <f t="shared" si="74"/>
        <v>0</v>
      </c>
      <c r="AP197" s="1">
        <f t="shared" si="75"/>
        <v>0</v>
      </c>
    </row>
    <row r="198" spans="1:42" s="1" customFormat="1" ht="19.2" customHeight="1" x14ac:dyDescent="0.3">
      <c r="A198" s="101"/>
      <c r="B198" s="134">
        <v>22496639</v>
      </c>
      <c r="C198" s="92" t="s">
        <v>1577</v>
      </c>
      <c r="D198" s="101">
        <v>47</v>
      </c>
      <c r="E198" s="101">
        <f>D198-M198-P198-S198-V198-Y198</f>
        <v>47</v>
      </c>
      <c r="F198" s="103" t="s">
        <v>1578</v>
      </c>
      <c r="G198" s="101">
        <v>484945618</v>
      </c>
      <c r="H198" s="101"/>
      <c r="I198" s="94" t="s">
        <v>1505</v>
      </c>
      <c r="J198" s="93" t="s">
        <v>1674</v>
      </c>
      <c r="K198" s="109" t="s">
        <v>1579</v>
      </c>
      <c r="L198" s="17"/>
      <c r="M198" s="20"/>
      <c r="N198" s="1">
        <v>6</v>
      </c>
      <c r="O198" s="1">
        <f t="shared" si="67"/>
        <v>0</v>
      </c>
      <c r="R198" s="1">
        <f t="shared" si="68"/>
        <v>0</v>
      </c>
      <c r="T198" s="1">
        <v>2</v>
      </c>
      <c r="U198" s="1">
        <f t="shared" si="69"/>
        <v>0</v>
      </c>
      <c r="X198" s="1">
        <f t="shared" si="70"/>
        <v>0</v>
      </c>
      <c r="AA198" s="1">
        <f t="shared" si="71"/>
        <v>0</v>
      </c>
      <c r="AD198" s="1">
        <f t="shared" si="72"/>
        <v>0</v>
      </c>
      <c r="AG198" s="1">
        <f t="shared" si="66"/>
        <v>0</v>
      </c>
      <c r="AJ198" s="1">
        <f t="shared" si="73"/>
        <v>0</v>
      </c>
      <c r="AM198" s="1">
        <f t="shared" si="74"/>
        <v>0</v>
      </c>
      <c r="AP198" s="1">
        <f t="shared" si="75"/>
        <v>0</v>
      </c>
    </row>
    <row r="199" spans="1:42" s="1" customFormat="1" ht="19.2" customHeight="1" x14ac:dyDescent="0.3">
      <c r="A199" s="101"/>
      <c r="B199" s="134">
        <v>13918432</v>
      </c>
      <c r="C199" s="92" t="s">
        <v>1607</v>
      </c>
      <c r="D199" s="101">
        <v>25</v>
      </c>
      <c r="E199" s="101">
        <f>D199-M199-P199-S199-V199-Y199</f>
        <v>25</v>
      </c>
      <c r="F199" s="121" t="s">
        <v>1608</v>
      </c>
      <c r="G199" s="101">
        <v>484922720</v>
      </c>
      <c r="H199" s="101"/>
      <c r="I199" s="94" t="s">
        <v>1505</v>
      </c>
      <c r="J199" s="93" t="s">
        <v>1674</v>
      </c>
      <c r="K199" s="109" t="s">
        <v>1579</v>
      </c>
      <c r="L199" s="17"/>
      <c r="M199" s="20"/>
      <c r="N199" s="1">
        <v>6</v>
      </c>
      <c r="O199" s="1">
        <f t="shared" si="67"/>
        <v>0</v>
      </c>
      <c r="R199" s="1">
        <f t="shared" si="68"/>
        <v>0</v>
      </c>
      <c r="T199" s="1">
        <v>2</v>
      </c>
      <c r="U199" s="1">
        <f t="shared" si="69"/>
        <v>0</v>
      </c>
      <c r="X199" s="1">
        <f t="shared" si="70"/>
        <v>0</v>
      </c>
      <c r="AA199" s="1">
        <f t="shared" si="71"/>
        <v>0</v>
      </c>
      <c r="AD199" s="1">
        <f t="shared" si="72"/>
        <v>0</v>
      </c>
      <c r="AG199" s="1">
        <f t="shared" si="66"/>
        <v>0</v>
      </c>
      <c r="AJ199" s="1">
        <f t="shared" si="73"/>
        <v>0</v>
      </c>
      <c r="AM199" s="1">
        <f t="shared" si="74"/>
        <v>0</v>
      </c>
      <c r="AP199" s="1">
        <f t="shared" si="75"/>
        <v>0</v>
      </c>
    </row>
    <row r="200" spans="1:42" s="1" customFormat="1" ht="19.2" customHeight="1" x14ac:dyDescent="0.3">
      <c r="A200" s="101"/>
      <c r="B200" s="134">
        <v>33687220</v>
      </c>
      <c r="C200" s="92" t="s">
        <v>1591</v>
      </c>
      <c r="D200" s="101">
        <v>50</v>
      </c>
      <c r="E200" s="101">
        <f>D200-M200-P200-S200-V200-Y200</f>
        <v>50</v>
      </c>
      <c r="F200" s="103" t="s">
        <v>1592</v>
      </c>
      <c r="G200" s="101">
        <v>484948172</v>
      </c>
      <c r="H200" s="101"/>
      <c r="I200" s="94" t="s">
        <v>1505</v>
      </c>
      <c r="J200" s="93" t="s">
        <v>1674</v>
      </c>
      <c r="K200" s="109" t="s">
        <v>1593</v>
      </c>
      <c r="L200" s="17"/>
      <c r="M200" s="20"/>
      <c r="N200" s="1">
        <v>6</v>
      </c>
      <c r="O200" s="1">
        <f t="shared" si="67"/>
        <v>0</v>
      </c>
      <c r="R200" s="1">
        <f t="shared" si="68"/>
        <v>0</v>
      </c>
      <c r="T200" s="1">
        <v>2</v>
      </c>
      <c r="U200" s="1">
        <f t="shared" si="69"/>
        <v>0</v>
      </c>
      <c r="X200" s="1">
        <f t="shared" si="70"/>
        <v>0</v>
      </c>
      <c r="AA200" s="1">
        <f t="shared" si="71"/>
        <v>0</v>
      </c>
      <c r="AD200" s="1">
        <f t="shared" si="72"/>
        <v>0</v>
      </c>
      <c r="AG200" s="1">
        <f t="shared" si="66"/>
        <v>0</v>
      </c>
      <c r="AJ200" s="1">
        <f t="shared" si="73"/>
        <v>0</v>
      </c>
      <c r="AM200" s="1">
        <f t="shared" si="74"/>
        <v>0</v>
      </c>
      <c r="AP200" s="1">
        <f t="shared" si="75"/>
        <v>0</v>
      </c>
    </row>
    <row r="201" spans="1:42" s="1" customFormat="1" ht="19.2" customHeight="1" x14ac:dyDescent="0.3">
      <c r="A201" s="101"/>
      <c r="B201" s="134">
        <v>14365515</v>
      </c>
      <c r="C201" s="92" t="s">
        <v>1637</v>
      </c>
      <c r="D201" s="101">
        <v>97</v>
      </c>
      <c r="E201" s="101">
        <f>D201-M201-P201-S201-V201-Y201</f>
        <v>97</v>
      </c>
      <c r="F201" s="121" t="s">
        <v>1638</v>
      </c>
      <c r="G201" s="101"/>
      <c r="H201" s="101"/>
      <c r="I201" s="94" t="s">
        <v>1505</v>
      </c>
      <c r="J201" s="93" t="s">
        <v>1674</v>
      </c>
      <c r="K201" s="109" t="s">
        <v>1593</v>
      </c>
      <c r="L201" s="17"/>
      <c r="M201" s="20"/>
      <c r="N201" s="1">
        <v>6</v>
      </c>
      <c r="O201" s="1">
        <f t="shared" si="67"/>
        <v>0</v>
      </c>
      <c r="R201" s="1">
        <f t="shared" si="68"/>
        <v>0</v>
      </c>
      <c r="T201" s="1">
        <v>2</v>
      </c>
      <c r="U201" s="1">
        <f t="shared" si="69"/>
        <v>0</v>
      </c>
      <c r="X201" s="1">
        <f t="shared" si="70"/>
        <v>0</v>
      </c>
      <c r="AA201" s="1">
        <f t="shared" si="71"/>
        <v>0</v>
      </c>
      <c r="AD201" s="1">
        <f t="shared" si="72"/>
        <v>0</v>
      </c>
      <c r="AG201" s="1">
        <f t="shared" si="66"/>
        <v>0</v>
      </c>
      <c r="AJ201" s="1">
        <f t="shared" si="73"/>
        <v>0</v>
      </c>
      <c r="AM201" s="1">
        <f t="shared" si="74"/>
        <v>0</v>
      </c>
      <c r="AP201" s="1">
        <f t="shared" si="75"/>
        <v>0</v>
      </c>
    </row>
    <row r="202" spans="1:42" s="1" customFormat="1" ht="19.2" customHeight="1" x14ac:dyDescent="0.3">
      <c r="A202" s="101"/>
      <c r="B202" s="134">
        <v>906019</v>
      </c>
      <c r="C202" s="92" t="s">
        <v>1566</v>
      </c>
      <c r="D202" s="101">
        <v>387</v>
      </c>
      <c r="E202" s="101">
        <f>D202-M202-P202-S202-V202-Y202</f>
        <v>387</v>
      </c>
      <c r="F202" s="121" t="s">
        <v>1567</v>
      </c>
      <c r="G202" s="101">
        <v>679747847</v>
      </c>
      <c r="H202" s="103" t="s">
        <v>33</v>
      </c>
      <c r="I202" s="94" t="s">
        <v>1505</v>
      </c>
      <c r="J202" s="93" t="s">
        <v>1674</v>
      </c>
      <c r="K202" s="109" t="s">
        <v>1568</v>
      </c>
      <c r="L202" s="17"/>
      <c r="M202" s="20"/>
      <c r="N202" s="1">
        <v>6</v>
      </c>
      <c r="O202" s="1">
        <f t="shared" si="67"/>
        <v>0</v>
      </c>
      <c r="R202" s="1">
        <f t="shared" si="68"/>
        <v>0</v>
      </c>
      <c r="T202" s="1">
        <v>2</v>
      </c>
      <c r="U202" s="1">
        <f t="shared" si="69"/>
        <v>0</v>
      </c>
      <c r="X202" s="1">
        <f t="shared" si="70"/>
        <v>0</v>
      </c>
      <c r="AA202" s="1">
        <f t="shared" si="71"/>
        <v>0</v>
      </c>
      <c r="AD202" s="1">
        <f t="shared" si="72"/>
        <v>0</v>
      </c>
      <c r="AG202" s="1">
        <f t="shared" si="66"/>
        <v>0</v>
      </c>
      <c r="AJ202" s="1">
        <f t="shared" si="73"/>
        <v>0</v>
      </c>
      <c r="AM202" s="1">
        <f t="shared" si="74"/>
        <v>0</v>
      </c>
      <c r="AP202" s="1">
        <f t="shared" si="75"/>
        <v>0</v>
      </c>
    </row>
    <row r="203" spans="1:42" s="1" customFormat="1" ht="19.2" customHeight="1" x14ac:dyDescent="0.3">
      <c r="A203" s="101"/>
      <c r="B203" s="134">
        <v>33928658</v>
      </c>
      <c r="C203" s="92" t="s">
        <v>1569</v>
      </c>
      <c r="D203" s="101">
        <v>220</v>
      </c>
      <c r="E203" s="101">
        <f>D203-M203-P203-S203-V203-Y203</f>
        <v>220</v>
      </c>
      <c r="F203" s="121" t="s">
        <v>1570</v>
      </c>
      <c r="G203" s="101">
        <v>484936161</v>
      </c>
      <c r="H203" s="103" t="s">
        <v>33</v>
      </c>
      <c r="I203" s="94" t="s">
        <v>1505</v>
      </c>
      <c r="J203" s="93" t="s">
        <v>1674</v>
      </c>
      <c r="K203" s="109" t="s">
        <v>1568</v>
      </c>
      <c r="L203" s="17"/>
      <c r="M203" s="20"/>
      <c r="N203" s="1">
        <v>6</v>
      </c>
      <c r="O203" s="1">
        <f t="shared" si="67"/>
        <v>0</v>
      </c>
      <c r="R203" s="1">
        <f t="shared" si="68"/>
        <v>0</v>
      </c>
      <c r="T203" s="1">
        <v>2</v>
      </c>
      <c r="U203" s="1">
        <f t="shared" si="69"/>
        <v>0</v>
      </c>
      <c r="X203" s="1">
        <f t="shared" si="70"/>
        <v>0</v>
      </c>
      <c r="AA203" s="1">
        <f t="shared" si="71"/>
        <v>0</v>
      </c>
      <c r="AD203" s="1">
        <f t="shared" si="72"/>
        <v>0</v>
      </c>
      <c r="AG203" s="1">
        <f t="shared" si="66"/>
        <v>0</v>
      </c>
      <c r="AJ203" s="1">
        <f t="shared" si="73"/>
        <v>0</v>
      </c>
      <c r="AM203" s="1">
        <f t="shared" si="74"/>
        <v>0</v>
      </c>
      <c r="AP203" s="1">
        <f t="shared" si="75"/>
        <v>0</v>
      </c>
    </row>
    <row r="204" spans="1:42" s="1" customFormat="1" ht="19.2" customHeight="1" x14ac:dyDescent="0.3">
      <c r="A204" s="101"/>
      <c r="B204" s="134">
        <v>21013231</v>
      </c>
      <c r="C204" s="92" t="s">
        <v>1566</v>
      </c>
      <c r="D204" s="101">
        <v>90</v>
      </c>
      <c r="E204" s="101">
        <f>D204-M204-P204-S204-V204-Y204</f>
        <v>90</v>
      </c>
      <c r="F204" s="121" t="s">
        <v>1590</v>
      </c>
      <c r="G204" s="101">
        <v>679747847</v>
      </c>
      <c r="H204" s="101"/>
      <c r="I204" s="94" t="s">
        <v>1505</v>
      </c>
      <c r="J204" s="93" t="s">
        <v>1674</v>
      </c>
      <c r="K204" s="109" t="s">
        <v>1568</v>
      </c>
      <c r="L204" s="17"/>
      <c r="M204" s="20"/>
      <c r="N204" s="1">
        <v>6</v>
      </c>
      <c r="O204" s="1">
        <f t="shared" si="67"/>
        <v>0</v>
      </c>
      <c r="R204" s="1">
        <f t="shared" si="68"/>
        <v>0</v>
      </c>
      <c r="T204" s="1">
        <v>2</v>
      </c>
      <c r="U204" s="1">
        <f t="shared" si="69"/>
        <v>0</v>
      </c>
      <c r="X204" s="1">
        <f t="shared" si="70"/>
        <v>0</v>
      </c>
      <c r="AA204" s="1">
        <f t="shared" si="71"/>
        <v>0</v>
      </c>
      <c r="AD204" s="1">
        <f t="shared" si="72"/>
        <v>0</v>
      </c>
      <c r="AG204" s="1">
        <f t="shared" si="66"/>
        <v>0</v>
      </c>
      <c r="AJ204" s="1">
        <f t="shared" si="73"/>
        <v>0</v>
      </c>
      <c r="AM204" s="1">
        <f t="shared" si="74"/>
        <v>0</v>
      </c>
      <c r="AP204" s="1">
        <f t="shared" si="75"/>
        <v>0</v>
      </c>
    </row>
    <row r="205" spans="1:42" s="1" customFormat="1" ht="19.2" customHeight="1" x14ac:dyDescent="0.3">
      <c r="A205" s="101"/>
      <c r="B205" s="134">
        <v>30810798</v>
      </c>
      <c r="C205" s="92" t="s">
        <v>1554</v>
      </c>
      <c r="D205" s="92"/>
      <c r="E205" s="101">
        <f>D205-M205-P205-S205-V205-Y205</f>
        <v>0</v>
      </c>
      <c r="F205" s="121" t="s">
        <v>1555</v>
      </c>
      <c r="G205" s="100">
        <v>503952613</v>
      </c>
      <c r="H205" s="100" t="s">
        <v>1556</v>
      </c>
      <c r="I205" s="94" t="s">
        <v>1505</v>
      </c>
      <c r="J205" s="93" t="s">
        <v>1674</v>
      </c>
      <c r="K205" s="109" t="s">
        <v>1557</v>
      </c>
      <c r="L205" s="17"/>
      <c r="M205" s="20"/>
      <c r="N205" s="1">
        <v>6</v>
      </c>
      <c r="O205" s="1">
        <f t="shared" si="67"/>
        <v>0</v>
      </c>
      <c r="R205" s="1">
        <f t="shared" si="68"/>
        <v>0</v>
      </c>
      <c r="T205" s="1">
        <v>2</v>
      </c>
      <c r="U205" s="1">
        <f t="shared" si="69"/>
        <v>0</v>
      </c>
      <c r="X205" s="1">
        <f t="shared" si="70"/>
        <v>0</v>
      </c>
      <c r="AA205" s="1">
        <f t="shared" si="71"/>
        <v>0</v>
      </c>
      <c r="AD205" s="1">
        <f t="shared" si="72"/>
        <v>0</v>
      </c>
      <c r="AG205" s="1">
        <f t="shared" si="66"/>
        <v>0</v>
      </c>
      <c r="AJ205" s="1">
        <f t="shared" si="73"/>
        <v>0</v>
      </c>
      <c r="AM205" s="1">
        <f t="shared" si="74"/>
        <v>0</v>
      </c>
      <c r="AP205" s="1">
        <f t="shared" si="75"/>
        <v>0</v>
      </c>
    </row>
    <row r="206" spans="1:42" s="1" customFormat="1" ht="19.2" hidden="1" customHeight="1" x14ac:dyDescent="0.3">
      <c r="A206" s="101" t="s">
        <v>1728</v>
      </c>
      <c r="B206" s="134"/>
      <c r="C206" s="92" t="s">
        <v>1645</v>
      </c>
      <c r="D206" s="101"/>
      <c r="E206" s="101">
        <f>D206-M206-P206-S206-V206-Y206</f>
        <v>0</v>
      </c>
      <c r="F206" s="121"/>
      <c r="G206" s="101">
        <v>675598600</v>
      </c>
      <c r="H206" s="101"/>
      <c r="I206" s="94" t="s">
        <v>1505</v>
      </c>
      <c r="J206" s="93" t="s">
        <v>1674</v>
      </c>
      <c r="K206" s="109" t="s">
        <v>1675</v>
      </c>
      <c r="L206" s="17"/>
      <c r="M206" s="20"/>
      <c r="N206" s="1">
        <v>6</v>
      </c>
      <c r="O206" s="1">
        <f t="shared" si="67"/>
        <v>0</v>
      </c>
      <c r="R206" s="1">
        <f t="shared" si="68"/>
        <v>0</v>
      </c>
      <c r="T206" s="1">
        <v>2</v>
      </c>
      <c r="U206" s="1">
        <f t="shared" si="69"/>
        <v>0</v>
      </c>
      <c r="X206" s="1">
        <f t="shared" si="70"/>
        <v>0</v>
      </c>
      <c r="AA206" s="1">
        <f t="shared" si="71"/>
        <v>0</v>
      </c>
      <c r="AD206" s="1">
        <f t="shared" si="72"/>
        <v>0</v>
      </c>
      <c r="AG206" s="1">
        <f t="shared" si="66"/>
        <v>0</v>
      </c>
      <c r="AJ206" s="1">
        <f t="shared" si="73"/>
        <v>0</v>
      </c>
      <c r="AM206" s="1">
        <f t="shared" si="74"/>
        <v>0</v>
      </c>
      <c r="AP206" s="1">
        <f t="shared" si="75"/>
        <v>0</v>
      </c>
    </row>
    <row r="207" spans="1:42" s="1" customFormat="1" ht="19.2" customHeight="1" x14ac:dyDescent="0.3">
      <c r="A207" s="101"/>
      <c r="B207" s="134">
        <v>22496993</v>
      </c>
      <c r="C207" s="92" t="s">
        <v>1615</v>
      </c>
      <c r="D207" s="101">
        <v>98</v>
      </c>
      <c r="E207" s="101">
        <f>D207-M207-P207-S207-V207-Y207</f>
        <v>98</v>
      </c>
      <c r="F207" s="121" t="s">
        <v>1616</v>
      </c>
      <c r="G207" s="101">
        <v>675576489</v>
      </c>
      <c r="H207" s="101"/>
      <c r="I207" s="94" t="s">
        <v>1505</v>
      </c>
      <c r="J207" s="93" t="s">
        <v>1674</v>
      </c>
      <c r="K207" s="109" t="s">
        <v>1617</v>
      </c>
      <c r="L207" s="17"/>
      <c r="M207" s="20"/>
      <c r="N207" s="1">
        <v>6</v>
      </c>
      <c r="O207" s="1">
        <f t="shared" si="67"/>
        <v>0</v>
      </c>
      <c r="R207" s="1">
        <f t="shared" si="68"/>
        <v>0</v>
      </c>
      <c r="T207" s="1">
        <v>2</v>
      </c>
      <c r="U207" s="1">
        <f t="shared" si="69"/>
        <v>0</v>
      </c>
      <c r="X207" s="1">
        <f t="shared" si="70"/>
        <v>0</v>
      </c>
      <c r="AA207" s="1">
        <f t="shared" si="71"/>
        <v>0</v>
      </c>
      <c r="AD207" s="1">
        <f t="shared" si="72"/>
        <v>0</v>
      </c>
      <c r="AG207" s="1">
        <f t="shared" si="66"/>
        <v>0</v>
      </c>
      <c r="AJ207" s="1">
        <f t="shared" si="73"/>
        <v>0</v>
      </c>
      <c r="AM207" s="1">
        <f t="shared" si="74"/>
        <v>0</v>
      </c>
      <c r="AP207" s="1">
        <f t="shared" si="75"/>
        <v>0</v>
      </c>
    </row>
    <row r="208" spans="1:42" s="1" customFormat="1" ht="19.2" customHeight="1" x14ac:dyDescent="0.3">
      <c r="A208" s="101"/>
      <c r="B208" s="134">
        <v>35855660</v>
      </c>
      <c r="C208" s="92" t="s">
        <v>1522</v>
      </c>
      <c r="D208" s="101">
        <v>736</v>
      </c>
      <c r="E208" s="101">
        <f>D208-M208-P208-S208-V208-Y208</f>
        <v>736</v>
      </c>
      <c r="F208" s="121" t="s">
        <v>1523</v>
      </c>
      <c r="G208" s="101">
        <v>674800287</v>
      </c>
      <c r="H208" s="100" t="s">
        <v>1524</v>
      </c>
      <c r="I208" s="94" t="s">
        <v>1505</v>
      </c>
      <c r="J208" s="93" t="s">
        <v>1674</v>
      </c>
      <c r="K208" s="109" t="s">
        <v>1525</v>
      </c>
      <c r="L208" s="17"/>
      <c r="M208" s="20"/>
      <c r="N208" s="1">
        <v>6</v>
      </c>
      <c r="O208" s="1">
        <f t="shared" si="67"/>
        <v>0</v>
      </c>
      <c r="R208" s="1">
        <f t="shared" si="68"/>
        <v>0</v>
      </c>
      <c r="T208" s="1">
        <v>2</v>
      </c>
      <c r="U208" s="1">
        <f t="shared" si="69"/>
        <v>0</v>
      </c>
      <c r="X208" s="1">
        <f t="shared" si="70"/>
        <v>0</v>
      </c>
      <c r="AA208" s="1">
        <f t="shared" si="71"/>
        <v>0</v>
      </c>
      <c r="AD208" s="1">
        <f t="shared" si="72"/>
        <v>0</v>
      </c>
      <c r="AG208" s="1">
        <f t="shared" si="66"/>
        <v>0</v>
      </c>
      <c r="AJ208" s="1">
        <f t="shared" si="73"/>
        <v>0</v>
      </c>
      <c r="AM208" s="1">
        <f t="shared" si="74"/>
        <v>0</v>
      </c>
      <c r="AP208" s="1">
        <f t="shared" si="75"/>
        <v>0</v>
      </c>
    </row>
    <row r="209" spans="1:48" s="1" customFormat="1" ht="19.2" customHeight="1" x14ac:dyDescent="0.3">
      <c r="A209" s="101"/>
      <c r="B209" s="134">
        <v>26568577</v>
      </c>
      <c r="C209" s="92" t="s">
        <v>423</v>
      </c>
      <c r="D209" s="101"/>
      <c r="E209" s="101">
        <f>D209-M209-P209-S209-V209-Y209</f>
        <v>0</v>
      </c>
      <c r="F209" s="121" t="s">
        <v>1565</v>
      </c>
      <c r="G209" s="101">
        <v>974280177</v>
      </c>
      <c r="H209" s="101"/>
      <c r="I209" s="94" t="s">
        <v>1505</v>
      </c>
      <c r="J209" s="93" t="s">
        <v>1674</v>
      </c>
      <c r="K209" s="109" t="s">
        <v>1525</v>
      </c>
      <c r="L209" s="17"/>
      <c r="M209" s="20"/>
      <c r="N209" s="1">
        <v>6</v>
      </c>
      <c r="O209" s="1">
        <f t="shared" si="67"/>
        <v>0</v>
      </c>
      <c r="R209" s="1">
        <f t="shared" si="68"/>
        <v>0</v>
      </c>
      <c r="T209" s="1">
        <v>2</v>
      </c>
      <c r="U209" s="1">
        <f t="shared" si="69"/>
        <v>0</v>
      </c>
      <c r="X209" s="1">
        <f t="shared" si="70"/>
        <v>0</v>
      </c>
      <c r="AA209" s="1">
        <f t="shared" si="71"/>
        <v>0</v>
      </c>
      <c r="AD209" s="1">
        <f t="shared" si="72"/>
        <v>0</v>
      </c>
      <c r="AG209" s="1">
        <f t="shared" si="66"/>
        <v>0</v>
      </c>
      <c r="AJ209" s="1">
        <f t="shared" si="73"/>
        <v>0</v>
      </c>
      <c r="AM209" s="1">
        <f t="shared" si="74"/>
        <v>0</v>
      </c>
      <c r="AP209" s="1">
        <f t="shared" si="75"/>
        <v>0</v>
      </c>
    </row>
    <row r="210" spans="1:48" s="1" customFormat="1" ht="19.2" customHeight="1" x14ac:dyDescent="0.3">
      <c r="A210" s="101"/>
      <c r="B210" s="139">
        <v>30864010</v>
      </c>
      <c r="C210" s="92" t="s">
        <v>1629</v>
      </c>
      <c r="D210" s="101">
        <v>95</v>
      </c>
      <c r="E210" s="101">
        <f>D210-M210-P210-S210-V210-Y210</f>
        <v>95</v>
      </c>
      <c r="F210" s="121" t="s">
        <v>1630</v>
      </c>
      <c r="G210" s="101">
        <v>988451931</v>
      </c>
      <c r="H210" s="101"/>
      <c r="I210" s="94" t="s">
        <v>1505</v>
      </c>
      <c r="J210" s="93" t="s">
        <v>1674</v>
      </c>
      <c r="K210" s="109" t="s">
        <v>1525</v>
      </c>
      <c r="L210" s="17"/>
      <c r="M210" s="20"/>
      <c r="N210" s="1">
        <v>6</v>
      </c>
      <c r="O210" s="1">
        <f t="shared" si="67"/>
        <v>0</v>
      </c>
      <c r="R210" s="1">
        <f t="shared" si="68"/>
        <v>0</v>
      </c>
      <c r="T210" s="1">
        <v>2</v>
      </c>
      <c r="U210" s="1">
        <f t="shared" si="69"/>
        <v>0</v>
      </c>
      <c r="X210" s="1">
        <f t="shared" si="70"/>
        <v>0</v>
      </c>
      <c r="AA210" s="1">
        <f t="shared" si="71"/>
        <v>0</v>
      </c>
      <c r="AD210" s="1">
        <f t="shared" si="72"/>
        <v>0</v>
      </c>
      <c r="AG210" s="1">
        <f t="shared" si="66"/>
        <v>0</v>
      </c>
      <c r="AJ210" s="1">
        <f t="shared" si="73"/>
        <v>0</v>
      </c>
      <c r="AM210" s="1">
        <f t="shared" si="74"/>
        <v>0</v>
      </c>
      <c r="AP210" s="1">
        <f t="shared" si="75"/>
        <v>0</v>
      </c>
    </row>
    <row r="211" spans="1:48" s="1" customFormat="1" ht="19.2" customHeight="1" x14ac:dyDescent="0.3">
      <c r="A211" s="101"/>
      <c r="B211" s="134">
        <v>26568643</v>
      </c>
      <c r="C211" s="92" t="s">
        <v>1536</v>
      </c>
      <c r="D211" s="101">
        <v>180</v>
      </c>
      <c r="E211" s="101">
        <f>D211-M211-P211-S211-V211-Y211</f>
        <v>180</v>
      </c>
      <c r="F211" s="121" t="s">
        <v>1537</v>
      </c>
      <c r="G211" s="101">
        <v>675178337</v>
      </c>
      <c r="H211" s="101"/>
      <c r="I211" s="94" t="s">
        <v>1505</v>
      </c>
      <c r="J211" s="93" t="s">
        <v>1674</v>
      </c>
      <c r="K211" s="109" t="s">
        <v>1538</v>
      </c>
      <c r="L211" s="17"/>
      <c r="M211" s="20"/>
      <c r="N211" s="1">
        <v>6</v>
      </c>
      <c r="O211" s="1">
        <f t="shared" si="67"/>
        <v>0</v>
      </c>
      <c r="R211" s="1">
        <f t="shared" si="68"/>
        <v>0</v>
      </c>
      <c r="T211" s="1">
        <v>2</v>
      </c>
      <c r="U211" s="1">
        <f t="shared" si="69"/>
        <v>0</v>
      </c>
      <c r="X211" s="1">
        <f t="shared" si="70"/>
        <v>0</v>
      </c>
      <c r="AA211" s="1">
        <f t="shared" si="71"/>
        <v>0</v>
      </c>
      <c r="AD211" s="1">
        <f t="shared" si="72"/>
        <v>0</v>
      </c>
      <c r="AG211" s="1">
        <f t="shared" si="66"/>
        <v>0</v>
      </c>
      <c r="AJ211" s="1">
        <f t="shared" si="73"/>
        <v>0</v>
      </c>
      <c r="AM211" s="1">
        <f t="shared" si="74"/>
        <v>0</v>
      </c>
      <c r="AP211" s="1">
        <f t="shared" si="75"/>
        <v>0</v>
      </c>
    </row>
    <row r="212" spans="1:48" s="1" customFormat="1" ht="19.2" customHeight="1" x14ac:dyDescent="0.3">
      <c r="A212" s="101"/>
      <c r="B212" s="134">
        <v>30901041</v>
      </c>
      <c r="C212" s="92" t="s">
        <v>1543</v>
      </c>
      <c r="D212" s="101">
        <v>420</v>
      </c>
      <c r="E212" s="101">
        <f>D212-M212-P212-S212-V212-Y212</f>
        <v>420</v>
      </c>
      <c r="F212" s="121" t="s">
        <v>1544</v>
      </c>
      <c r="G212" s="101">
        <v>973204577</v>
      </c>
      <c r="H212" s="101"/>
      <c r="I212" s="94" t="s">
        <v>1505</v>
      </c>
      <c r="J212" s="93" t="s">
        <v>1674</v>
      </c>
      <c r="K212" s="109" t="s">
        <v>1538</v>
      </c>
      <c r="L212" s="17"/>
      <c r="M212" s="20"/>
      <c r="N212" s="1">
        <v>6</v>
      </c>
      <c r="O212" s="1">
        <f t="shared" si="67"/>
        <v>0</v>
      </c>
      <c r="R212" s="1">
        <f t="shared" si="68"/>
        <v>0</v>
      </c>
      <c r="T212" s="1">
        <v>2</v>
      </c>
      <c r="U212" s="1">
        <f t="shared" si="69"/>
        <v>0</v>
      </c>
      <c r="X212" s="1">
        <f t="shared" si="70"/>
        <v>0</v>
      </c>
      <c r="AA212" s="1">
        <f t="shared" si="71"/>
        <v>0</v>
      </c>
      <c r="AD212" s="1">
        <f t="shared" si="72"/>
        <v>0</v>
      </c>
      <c r="AG212" s="1">
        <f t="shared" si="66"/>
        <v>0</v>
      </c>
      <c r="AJ212" s="1">
        <f t="shared" si="73"/>
        <v>0</v>
      </c>
      <c r="AM212" s="1">
        <f t="shared" si="74"/>
        <v>0</v>
      </c>
      <c r="AP212" s="1">
        <f t="shared" si="75"/>
        <v>0</v>
      </c>
    </row>
    <row r="213" spans="1:48" s="1" customFormat="1" ht="19.2" customHeight="1" x14ac:dyDescent="0.3">
      <c r="A213" s="101"/>
      <c r="B213" s="134">
        <v>22497064</v>
      </c>
      <c r="C213" s="92" t="s">
        <v>1594</v>
      </c>
      <c r="D213" s="101">
        <v>204</v>
      </c>
      <c r="E213" s="101">
        <f>D213-M213-P213-S213-V213-Y213</f>
        <v>204</v>
      </c>
      <c r="F213" s="121" t="s">
        <v>1595</v>
      </c>
      <c r="G213" s="101">
        <v>970152010</v>
      </c>
      <c r="H213" s="101"/>
      <c r="I213" s="94" t="s">
        <v>1505</v>
      </c>
      <c r="J213" s="93" t="s">
        <v>1671</v>
      </c>
      <c r="K213" s="109" t="s">
        <v>1596</v>
      </c>
      <c r="L213" s="17"/>
      <c r="M213" s="20"/>
      <c r="N213" s="1">
        <v>6</v>
      </c>
      <c r="O213" s="1">
        <f t="shared" si="67"/>
        <v>0</v>
      </c>
      <c r="R213" s="1">
        <f t="shared" si="68"/>
        <v>0</v>
      </c>
      <c r="T213" s="1">
        <v>2</v>
      </c>
      <c r="U213" s="1">
        <f t="shared" si="69"/>
        <v>0</v>
      </c>
      <c r="X213" s="1">
        <f t="shared" si="70"/>
        <v>0</v>
      </c>
      <c r="AA213" s="1">
        <f t="shared" si="71"/>
        <v>0</v>
      </c>
      <c r="AD213" s="1">
        <f t="shared" si="72"/>
        <v>0</v>
      </c>
      <c r="AG213" s="1">
        <f t="shared" si="66"/>
        <v>0</v>
      </c>
      <c r="AJ213" s="1">
        <f t="shared" si="73"/>
        <v>0</v>
      </c>
      <c r="AM213" s="1">
        <f t="shared" si="74"/>
        <v>0</v>
      </c>
      <c r="AP213" s="1">
        <f t="shared" si="75"/>
        <v>0</v>
      </c>
      <c r="AQ213" s="1">
        <v>75</v>
      </c>
      <c r="AR213" s="1">
        <v>55</v>
      </c>
      <c r="AV213" s="1">
        <v>95</v>
      </c>
    </row>
    <row r="214" spans="1:48" s="1" customFormat="1" ht="19.2" customHeight="1" x14ac:dyDescent="0.3">
      <c r="A214" s="101"/>
      <c r="B214" s="134">
        <v>20981773</v>
      </c>
      <c r="C214" s="92" t="s">
        <v>1612</v>
      </c>
      <c r="D214" s="101">
        <v>38</v>
      </c>
      <c r="E214" s="101">
        <f>D214-M214-P214-S214-V214-Y214</f>
        <v>38</v>
      </c>
      <c r="F214" s="121" t="s">
        <v>1613</v>
      </c>
      <c r="G214" s="101">
        <v>484931493</v>
      </c>
      <c r="H214" s="101"/>
      <c r="I214" s="94" t="s">
        <v>1505</v>
      </c>
      <c r="J214" s="93" t="s">
        <v>1671</v>
      </c>
      <c r="K214" s="109" t="s">
        <v>1596</v>
      </c>
      <c r="L214" s="17"/>
      <c r="M214" s="20"/>
      <c r="N214" s="1">
        <v>6</v>
      </c>
      <c r="O214" s="1">
        <f t="shared" si="67"/>
        <v>0</v>
      </c>
      <c r="R214" s="1">
        <f t="shared" si="68"/>
        <v>0</v>
      </c>
      <c r="T214" s="1">
        <v>2</v>
      </c>
      <c r="U214" s="1">
        <f t="shared" si="69"/>
        <v>0</v>
      </c>
      <c r="X214" s="1">
        <f t="shared" si="70"/>
        <v>0</v>
      </c>
      <c r="AA214" s="1">
        <f t="shared" si="71"/>
        <v>0</v>
      </c>
      <c r="AD214" s="1">
        <f t="shared" si="72"/>
        <v>0</v>
      </c>
      <c r="AG214" s="1">
        <f t="shared" si="66"/>
        <v>0</v>
      </c>
      <c r="AJ214" s="1">
        <f t="shared" si="73"/>
        <v>0</v>
      </c>
      <c r="AM214" s="1">
        <f t="shared" si="74"/>
        <v>0</v>
      </c>
      <c r="AP214" s="1">
        <f t="shared" si="75"/>
        <v>0</v>
      </c>
      <c r="AQ214" s="1">
        <v>75</v>
      </c>
      <c r="AR214" s="1">
        <v>55</v>
      </c>
      <c r="AV214" s="1">
        <v>95</v>
      </c>
    </row>
    <row r="215" spans="1:48" s="1" customFormat="1" ht="19.2" customHeight="1" x14ac:dyDescent="0.3">
      <c r="A215" s="101"/>
      <c r="B215" s="134">
        <v>20981804</v>
      </c>
      <c r="C215" s="92" t="s">
        <v>1639</v>
      </c>
      <c r="D215" s="101">
        <v>35</v>
      </c>
      <c r="E215" s="101">
        <f>D215-M215-P215-S215-V215-Y215</f>
        <v>35</v>
      </c>
      <c r="F215" s="121" t="s">
        <v>1640</v>
      </c>
      <c r="G215" s="101"/>
      <c r="H215" s="101"/>
      <c r="I215" s="94" t="s">
        <v>1505</v>
      </c>
      <c r="J215" s="93" t="s">
        <v>1671</v>
      </c>
      <c r="K215" s="109" t="s">
        <v>1596</v>
      </c>
      <c r="L215" s="17"/>
      <c r="M215" s="20"/>
      <c r="N215" s="1">
        <v>6</v>
      </c>
      <c r="O215" s="1">
        <f t="shared" si="67"/>
        <v>0</v>
      </c>
      <c r="R215" s="1">
        <f t="shared" si="68"/>
        <v>0</v>
      </c>
      <c r="T215" s="1">
        <v>2</v>
      </c>
      <c r="U215" s="1">
        <f t="shared" si="69"/>
        <v>0</v>
      </c>
      <c r="X215" s="1">
        <f t="shared" si="70"/>
        <v>0</v>
      </c>
      <c r="AA215" s="1">
        <f t="shared" si="71"/>
        <v>0</v>
      </c>
      <c r="AD215" s="1">
        <f t="shared" si="72"/>
        <v>0</v>
      </c>
      <c r="AG215" s="1">
        <f t="shared" si="66"/>
        <v>0</v>
      </c>
      <c r="AJ215" s="1">
        <f t="shared" si="73"/>
        <v>0</v>
      </c>
      <c r="AM215" s="1">
        <f t="shared" si="74"/>
        <v>0</v>
      </c>
      <c r="AP215" s="1">
        <f t="shared" si="75"/>
        <v>0</v>
      </c>
      <c r="AQ215" s="1">
        <v>75</v>
      </c>
      <c r="AR215" s="1">
        <v>55</v>
      </c>
      <c r="AV215" s="1">
        <v>95</v>
      </c>
    </row>
    <row r="216" spans="1:48" s="1" customFormat="1" ht="19.2" customHeight="1" x14ac:dyDescent="0.3">
      <c r="A216" s="101"/>
      <c r="B216" s="116">
        <v>25023924</v>
      </c>
      <c r="C216" s="101" t="s">
        <v>928</v>
      </c>
      <c r="D216" s="101">
        <v>8</v>
      </c>
      <c r="E216" s="101">
        <f>D216-M216-P216-S216-V216-Y216</f>
        <v>8</v>
      </c>
      <c r="F216" s="130" t="s">
        <v>929</v>
      </c>
      <c r="G216" s="101">
        <v>973278165</v>
      </c>
      <c r="H216" s="101" t="s">
        <v>507</v>
      </c>
      <c r="I216" s="93" t="s">
        <v>1784</v>
      </c>
      <c r="J216" s="89" t="s">
        <v>1673</v>
      </c>
      <c r="K216" s="109" t="s">
        <v>1477</v>
      </c>
      <c r="L216" s="17"/>
      <c r="N216" s="1">
        <v>6</v>
      </c>
      <c r="O216" s="1">
        <f t="shared" si="67"/>
        <v>0</v>
      </c>
      <c r="R216" s="1">
        <f t="shared" si="68"/>
        <v>0</v>
      </c>
      <c r="T216" s="1">
        <v>2</v>
      </c>
      <c r="U216" s="1">
        <f t="shared" si="69"/>
        <v>0</v>
      </c>
      <c r="X216" s="1">
        <f t="shared" si="70"/>
        <v>0</v>
      </c>
      <c r="AA216" s="1">
        <f t="shared" si="71"/>
        <v>0</v>
      </c>
      <c r="AD216" s="1">
        <f t="shared" si="72"/>
        <v>0</v>
      </c>
      <c r="AG216" s="1">
        <f t="shared" si="66"/>
        <v>0</v>
      </c>
      <c r="AJ216" s="1">
        <f t="shared" si="73"/>
        <v>0</v>
      </c>
      <c r="AM216" s="1">
        <f t="shared" si="74"/>
        <v>0</v>
      </c>
      <c r="AP216" s="1">
        <f t="shared" si="75"/>
        <v>0</v>
      </c>
    </row>
    <row r="217" spans="1:48" s="1" customFormat="1" ht="19.2" customHeight="1" x14ac:dyDescent="0.3">
      <c r="A217" s="101"/>
      <c r="B217" s="116">
        <v>25425700</v>
      </c>
      <c r="C217" s="101" t="s">
        <v>930</v>
      </c>
      <c r="D217" s="101">
        <v>11</v>
      </c>
      <c r="E217" s="101">
        <f>D217-M217-P217-S217-V217-Y217</f>
        <v>11</v>
      </c>
      <c r="F217" s="130" t="s">
        <v>931</v>
      </c>
      <c r="G217" s="101">
        <v>984349932</v>
      </c>
      <c r="H217" s="101" t="s">
        <v>507</v>
      </c>
      <c r="I217" s="93" t="s">
        <v>1784</v>
      </c>
      <c r="J217" s="89" t="s">
        <v>1673</v>
      </c>
      <c r="K217" s="109" t="s">
        <v>1477</v>
      </c>
      <c r="L217" s="17"/>
      <c r="N217" s="1">
        <v>6</v>
      </c>
      <c r="O217" s="1">
        <f t="shared" si="67"/>
        <v>0</v>
      </c>
      <c r="R217" s="1">
        <f t="shared" si="68"/>
        <v>0</v>
      </c>
      <c r="T217" s="1">
        <v>2</v>
      </c>
      <c r="U217" s="1">
        <f t="shared" si="69"/>
        <v>0</v>
      </c>
      <c r="X217" s="1">
        <f t="shared" si="70"/>
        <v>0</v>
      </c>
      <c r="AA217" s="1">
        <f t="shared" si="71"/>
        <v>0</v>
      </c>
      <c r="AD217" s="1">
        <f t="shared" si="72"/>
        <v>0</v>
      </c>
      <c r="AG217" s="1">
        <f t="shared" si="66"/>
        <v>0</v>
      </c>
      <c r="AJ217" s="1">
        <f t="shared" si="73"/>
        <v>0</v>
      </c>
      <c r="AM217" s="1">
        <f t="shared" si="74"/>
        <v>0</v>
      </c>
      <c r="AP217" s="1">
        <f t="shared" si="75"/>
        <v>0</v>
      </c>
    </row>
    <row r="218" spans="1:48" s="1" customFormat="1" ht="19.2" customHeight="1" x14ac:dyDescent="0.3">
      <c r="A218" s="101"/>
      <c r="B218" s="116">
        <v>19207270</v>
      </c>
      <c r="C218" s="101" t="s">
        <v>1062</v>
      </c>
      <c r="D218" s="101"/>
      <c r="E218" s="101">
        <f>D218-M218-P218-S218-V218-Y218</f>
        <v>0</v>
      </c>
      <c r="F218" s="130" t="s">
        <v>1063</v>
      </c>
      <c r="G218" s="101">
        <v>484634355</v>
      </c>
      <c r="H218" s="101" t="s">
        <v>507</v>
      </c>
      <c r="I218" s="93" t="s">
        <v>1784</v>
      </c>
      <c r="J218" s="89" t="s">
        <v>1673</v>
      </c>
      <c r="K218" s="109" t="s">
        <v>1477</v>
      </c>
      <c r="L218" s="17"/>
      <c r="N218" s="1">
        <v>6</v>
      </c>
      <c r="O218" s="1">
        <f t="shared" si="67"/>
        <v>0</v>
      </c>
      <c r="R218" s="1">
        <f t="shared" si="68"/>
        <v>0</v>
      </c>
      <c r="T218" s="1">
        <v>2</v>
      </c>
      <c r="U218" s="1">
        <f t="shared" si="69"/>
        <v>0</v>
      </c>
      <c r="X218" s="1">
        <f t="shared" si="70"/>
        <v>0</v>
      </c>
      <c r="AA218" s="1">
        <f t="shared" si="71"/>
        <v>0</v>
      </c>
      <c r="AD218" s="1">
        <f t="shared" si="72"/>
        <v>0</v>
      </c>
      <c r="AG218" s="1">
        <f t="shared" si="66"/>
        <v>0</v>
      </c>
      <c r="AJ218" s="1">
        <f t="shared" si="73"/>
        <v>0</v>
      </c>
      <c r="AM218" s="1">
        <f t="shared" si="74"/>
        <v>0</v>
      </c>
      <c r="AP218" s="1">
        <f t="shared" si="75"/>
        <v>0</v>
      </c>
    </row>
    <row r="219" spans="1:48" s="1" customFormat="1" ht="19.2" customHeight="1" x14ac:dyDescent="0.3">
      <c r="A219" s="101"/>
      <c r="B219" s="116">
        <v>32573702</v>
      </c>
      <c r="C219" s="101" t="s">
        <v>1068</v>
      </c>
      <c r="D219" s="101"/>
      <c r="E219" s="101">
        <f>D219-M219-P219-S219-V219-Y219</f>
        <v>0</v>
      </c>
      <c r="F219" s="130" t="s">
        <v>1069</v>
      </c>
      <c r="G219" s="101">
        <v>484634331</v>
      </c>
      <c r="H219" s="101" t="s">
        <v>507</v>
      </c>
      <c r="I219" s="93" t="s">
        <v>1784</v>
      </c>
      <c r="J219" s="89" t="s">
        <v>1673</v>
      </c>
      <c r="K219" s="109" t="s">
        <v>1477</v>
      </c>
      <c r="L219" s="17"/>
      <c r="N219" s="1">
        <v>6</v>
      </c>
      <c r="O219" s="1">
        <f t="shared" si="67"/>
        <v>0</v>
      </c>
      <c r="R219" s="1">
        <f t="shared" si="68"/>
        <v>0</v>
      </c>
      <c r="T219" s="1">
        <v>2</v>
      </c>
      <c r="U219" s="1">
        <f t="shared" si="69"/>
        <v>0</v>
      </c>
      <c r="X219" s="1">
        <f t="shared" si="70"/>
        <v>0</v>
      </c>
      <c r="AA219" s="1">
        <f t="shared" si="71"/>
        <v>0</v>
      </c>
      <c r="AD219" s="1">
        <f t="shared" si="72"/>
        <v>0</v>
      </c>
      <c r="AG219" s="1">
        <f t="shared" si="66"/>
        <v>0</v>
      </c>
      <c r="AJ219" s="1">
        <f t="shared" si="73"/>
        <v>0</v>
      </c>
      <c r="AM219" s="1">
        <f t="shared" si="74"/>
        <v>0</v>
      </c>
      <c r="AP219" s="1">
        <f t="shared" si="75"/>
        <v>0</v>
      </c>
    </row>
    <row r="220" spans="1:48" s="1" customFormat="1" ht="19.2" customHeight="1" x14ac:dyDescent="0.3">
      <c r="A220" s="101"/>
      <c r="B220" s="116">
        <v>24768786</v>
      </c>
      <c r="C220" s="101" t="s">
        <v>1076</v>
      </c>
      <c r="D220" s="101">
        <v>15</v>
      </c>
      <c r="E220" s="101">
        <f>D220-M220-P220-S220-V220-Y220</f>
        <v>15</v>
      </c>
      <c r="F220" s="130" t="s">
        <v>1077</v>
      </c>
      <c r="G220" s="101">
        <v>484634340</v>
      </c>
      <c r="H220" s="101" t="s">
        <v>507</v>
      </c>
      <c r="I220" s="93" t="s">
        <v>1784</v>
      </c>
      <c r="J220" s="89" t="s">
        <v>1673</v>
      </c>
      <c r="K220" s="109" t="s">
        <v>1477</v>
      </c>
      <c r="L220" s="17"/>
      <c r="N220" s="1">
        <v>6</v>
      </c>
      <c r="O220" s="1">
        <f t="shared" si="67"/>
        <v>0</v>
      </c>
      <c r="R220" s="1">
        <f t="shared" si="68"/>
        <v>0</v>
      </c>
      <c r="T220" s="1">
        <v>2</v>
      </c>
      <c r="U220" s="1">
        <f t="shared" si="69"/>
        <v>0</v>
      </c>
      <c r="X220" s="1">
        <f t="shared" si="70"/>
        <v>0</v>
      </c>
      <c r="AA220" s="1">
        <f t="shared" si="71"/>
        <v>0</v>
      </c>
      <c r="AD220" s="1">
        <f t="shared" si="72"/>
        <v>0</v>
      </c>
      <c r="AG220" s="1">
        <f t="shared" si="66"/>
        <v>0</v>
      </c>
      <c r="AJ220" s="1">
        <f t="shared" si="73"/>
        <v>0</v>
      </c>
      <c r="AM220" s="1">
        <f t="shared" si="74"/>
        <v>0</v>
      </c>
      <c r="AP220" s="1">
        <f t="shared" si="75"/>
        <v>0</v>
      </c>
    </row>
    <row r="221" spans="1:48" s="1" customFormat="1" ht="19.2" customHeight="1" x14ac:dyDescent="0.3">
      <c r="A221" s="101"/>
      <c r="B221" s="116">
        <v>3768919</v>
      </c>
      <c r="C221" s="101" t="s">
        <v>1088</v>
      </c>
      <c r="D221" s="101">
        <v>414</v>
      </c>
      <c r="E221" s="101">
        <f>D221-M221-P221-S221-V221-Y221</f>
        <v>414</v>
      </c>
      <c r="F221" s="130" t="s">
        <v>1065</v>
      </c>
      <c r="G221" s="101">
        <v>974305824</v>
      </c>
      <c r="H221" s="101" t="s">
        <v>507</v>
      </c>
      <c r="I221" s="93" t="s">
        <v>1784</v>
      </c>
      <c r="J221" s="89" t="s">
        <v>1673</v>
      </c>
      <c r="K221" s="109" t="s">
        <v>1477</v>
      </c>
      <c r="L221" s="17"/>
      <c r="N221" s="1">
        <v>6</v>
      </c>
      <c r="O221" s="1">
        <f t="shared" si="67"/>
        <v>0</v>
      </c>
      <c r="R221" s="1">
        <f t="shared" si="68"/>
        <v>0</v>
      </c>
      <c r="T221" s="1">
        <v>2</v>
      </c>
      <c r="U221" s="1">
        <f t="shared" si="69"/>
        <v>0</v>
      </c>
      <c r="X221" s="1">
        <f t="shared" si="70"/>
        <v>0</v>
      </c>
      <c r="AA221" s="1">
        <f t="shared" si="71"/>
        <v>0</v>
      </c>
      <c r="AD221" s="1">
        <f t="shared" si="72"/>
        <v>0</v>
      </c>
      <c r="AG221" s="1">
        <f t="shared" si="66"/>
        <v>0</v>
      </c>
      <c r="AJ221" s="1">
        <f t="shared" si="73"/>
        <v>0</v>
      </c>
      <c r="AM221" s="1">
        <f t="shared" si="74"/>
        <v>0</v>
      </c>
      <c r="AP221" s="1">
        <f t="shared" si="75"/>
        <v>0</v>
      </c>
    </row>
    <row r="222" spans="1:48" s="1" customFormat="1" ht="19.2" hidden="1" customHeight="1" x14ac:dyDescent="0.3">
      <c r="A222" s="101" t="s">
        <v>1728</v>
      </c>
      <c r="B222" s="116">
        <v>37801816</v>
      </c>
      <c r="C222" s="101" t="s">
        <v>1064</v>
      </c>
      <c r="D222" s="101">
        <v>2758</v>
      </c>
      <c r="E222" s="101">
        <f>D222-M222-P222-S222-V222-Y222</f>
        <v>2758</v>
      </c>
      <c r="F222" s="130" t="s">
        <v>1065</v>
      </c>
      <c r="G222" s="101">
        <v>672205557</v>
      </c>
      <c r="H222" s="101"/>
      <c r="I222" s="93" t="s">
        <v>1759</v>
      </c>
      <c r="J222" s="89" t="s">
        <v>1673</v>
      </c>
      <c r="K222" s="109" t="s">
        <v>1477</v>
      </c>
      <c r="L222" s="17"/>
      <c r="N222" s="1">
        <v>6</v>
      </c>
      <c r="O222" s="1">
        <f t="shared" si="67"/>
        <v>0</v>
      </c>
      <c r="R222" s="1">
        <f t="shared" si="68"/>
        <v>0</v>
      </c>
      <c r="T222" s="1">
        <v>2</v>
      </c>
      <c r="U222" s="1">
        <f t="shared" si="69"/>
        <v>0</v>
      </c>
      <c r="X222" s="1">
        <f t="shared" si="70"/>
        <v>0</v>
      </c>
      <c r="AA222" s="1">
        <f t="shared" si="71"/>
        <v>0</v>
      </c>
      <c r="AD222" s="1">
        <f t="shared" si="72"/>
        <v>0</v>
      </c>
      <c r="AG222" s="1">
        <f t="shared" si="66"/>
        <v>0</v>
      </c>
      <c r="AJ222" s="1">
        <f t="shared" si="73"/>
        <v>0</v>
      </c>
      <c r="AM222" s="1">
        <f t="shared" si="74"/>
        <v>0</v>
      </c>
      <c r="AP222" s="1">
        <f t="shared" si="75"/>
        <v>0</v>
      </c>
    </row>
    <row r="223" spans="1:48" s="1" customFormat="1" ht="19.2" hidden="1" customHeight="1" x14ac:dyDescent="0.3">
      <c r="A223" s="101" t="s">
        <v>1728</v>
      </c>
      <c r="B223" s="134"/>
      <c r="C223" s="92" t="s">
        <v>1475</v>
      </c>
      <c r="D223" s="101"/>
      <c r="E223" s="101">
        <f>D223-M223-P223-S223-V223-Y223</f>
        <v>-110</v>
      </c>
      <c r="F223" s="121" t="s">
        <v>1476</v>
      </c>
      <c r="G223" s="101">
        <v>682308973</v>
      </c>
      <c r="H223" s="101"/>
      <c r="I223" s="93" t="s">
        <v>1759</v>
      </c>
      <c r="J223" s="89" t="s">
        <v>1673</v>
      </c>
      <c r="K223" s="109" t="s">
        <v>1477</v>
      </c>
      <c r="L223" s="17"/>
      <c r="M223" s="20">
        <v>110</v>
      </c>
      <c r="N223" s="1">
        <v>6</v>
      </c>
      <c r="O223" s="1">
        <f t="shared" si="67"/>
        <v>660</v>
      </c>
      <c r="R223" s="1">
        <f t="shared" si="68"/>
        <v>0</v>
      </c>
      <c r="T223" s="1">
        <v>2</v>
      </c>
      <c r="U223" s="1">
        <f t="shared" si="69"/>
        <v>0</v>
      </c>
      <c r="X223" s="1">
        <f t="shared" si="70"/>
        <v>0</v>
      </c>
      <c r="AA223" s="1">
        <f t="shared" si="71"/>
        <v>0</v>
      </c>
      <c r="AD223" s="1">
        <f t="shared" si="72"/>
        <v>0</v>
      </c>
      <c r="AG223" s="1">
        <f t="shared" si="66"/>
        <v>0</v>
      </c>
      <c r="AJ223" s="1">
        <f t="shared" si="73"/>
        <v>0</v>
      </c>
      <c r="AM223" s="1">
        <f t="shared" si="74"/>
        <v>0</v>
      </c>
      <c r="AP223" s="1">
        <f t="shared" si="75"/>
        <v>0</v>
      </c>
    </row>
    <row r="224" spans="1:48" s="1" customFormat="1" ht="19.2" hidden="1" customHeight="1" x14ac:dyDescent="0.3">
      <c r="A224" s="101" t="s">
        <v>1728</v>
      </c>
      <c r="B224" s="134"/>
      <c r="C224" s="92" t="s">
        <v>1478</v>
      </c>
      <c r="D224" s="101">
        <v>1800</v>
      </c>
      <c r="E224" s="101">
        <f>D224-M224-P224-S224-V224-Y224</f>
        <v>1800</v>
      </c>
      <c r="F224" s="121"/>
      <c r="G224" s="101">
        <v>979975353</v>
      </c>
      <c r="H224" s="101"/>
      <c r="I224" s="93" t="s">
        <v>1759</v>
      </c>
      <c r="J224" s="89" t="s">
        <v>1673</v>
      </c>
      <c r="K224" s="109" t="s">
        <v>1477</v>
      </c>
      <c r="L224" s="17"/>
      <c r="M224" s="20"/>
      <c r="N224" s="1">
        <v>6</v>
      </c>
      <c r="O224" s="1">
        <f t="shared" si="67"/>
        <v>0</v>
      </c>
      <c r="R224" s="1">
        <f t="shared" si="68"/>
        <v>0</v>
      </c>
      <c r="T224" s="1">
        <v>2</v>
      </c>
      <c r="U224" s="1">
        <f t="shared" si="69"/>
        <v>0</v>
      </c>
      <c r="X224" s="1">
        <f t="shared" si="70"/>
        <v>0</v>
      </c>
      <c r="AA224" s="1">
        <f t="shared" si="71"/>
        <v>0</v>
      </c>
      <c r="AD224" s="1">
        <f t="shared" si="72"/>
        <v>0</v>
      </c>
      <c r="AG224" s="1">
        <f t="shared" si="66"/>
        <v>0</v>
      </c>
      <c r="AJ224" s="1">
        <f t="shared" si="73"/>
        <v>0</v>
      </c>
      <c r="AM224" s="1">
        <f t="shared" si="74"/>
        <v>0</v>
      </c>
      <c r="AP224" s="1">
        <f t="shared" si="75"/>
        <v>0</v>
      </c>
    </row>
    <row r="225" spans="1:42" s="1" customFormat="1" ht="19.2" hidden="1" customHeight="1" x14ac:dyDescent="0.3">
      <c r="A225" s="101" t="s">
        <v>1728</v>
      </c>
      <c r="B225" s="134"/>
      <c r="C225" s="92" t="s">
        <v>1647</v>
      </c>
      <c r="D225" s="101">
        <v>1800</v>
      </c>
      <c r="E225" s="101">
        <f>D225-M225-P225-S225-V225-Y225</f>
        <v>1800</v>
      </c>
      <c r="F225" s="121" t="s">
        <v>1646</v>
      </c>
      <c r="G225" s="101">
        <v>678529115</v>
      </c>
      <c r="H225" s="101"/>
      <c r="I225" s="93" t="s">
        <v>1759</v>
      </c>
      <c r="J225" s="89" t="s">
        <v>1673</v>
      </c>
      <c r="K225" s="109" t="s">
        <v>1477</v>
      </c>
      <c r="L225" s="17"/>
      <c r="M225" s="20"/>
      <c r="N225" s="1">
        <v>6</v>
      </c>
      <c r="O225" s="1">
        <f t="shared" si="67"/>
        <v>0</v>
      </c>
      <c r="R225" s="1">
        <f t="shared" si="68"/>
        <v>0</v>
      </c>
      <c r="T225" s="1">
        <v>2</v>
      </c>
      <c r="U225" s="1">
        <f t="shared" si="69"/>
        <v>0</v>
      </c>
      <c r="X225" s="1">
        <f t="shared" si="70"/>
        <v>0</v>
      </c>
      <c r="AA225" s="1">
        <f t="shared" si="71"/>
        <v>0</v>
      </c>
      <c r="AD225" s="1">
        <f t="shared" si="72"/>
        <v>0</v>
      </c>
      <c r="AG225" s="1">
        <f t="shared" si="66"/>
        <v>0</v>
      </c>
      <c r="AJ225" s="1">
        <f t="shared" si="73"/>
        <v>0</v>
      </c>
      <c r="AM225" s="1">
        <f t="shared" si="74"/>
        <v>0</v>
      </c>
      <c r="AP225" s="1">
        <f t="shared" si="75"/>
        <v>0</v>
      </c>
    </row>
    <row r="226" spans="1:42" s="1" customFormat="1" ht="19.2" customHeight="1" x14ac:dyDescent="0.3">
      <c r="A226" s="101"/>
      <c r="B226" s="116">
        <v>31690535</v>
      </c>
      <c r="C226" s="101" t="s">
        <v>864</v>
      </c>
      <c r="D226" s="101">
        <v>1804</v>
      </c>
      <c r="E226" s="101">
        <f>D226-M226-P226-S226-V226-Y226</f>
        <v>1804</v>
      </c>
      <c r="F226" s="130" t="s">
        <v>865</v>
      </c>
      <c r="G226" s="101">
        <v>484633223</v>
      </c>
      <c r="H226" s="101" t="s">
        <v>866</v>
      </c>
      <c r="I226" s="93" t="s">
        <v>1784</v>
      </c>
      <c r="J226" s="89" t="s">
        <v>1673</v>
      </c>
      <c r="K226" s="107" t="s">
        <v>867</v>
      </c>
      <c r="N226" s="1">
        <v>6</v>
      </c>
      <c r="O226" s="1">
        <f t="shared" si="67"/>
        <v>0</v>
      </c>
      <c r="R226" s="1">
        <f t="shared" si="68"/>
        <v>0</v>
      </c>
      <c r="T226" s="1">
        <v>2</v>
      </c>
      <c r="U226" s="1">
        <f t="shared" si="69"/>
        <v>0</v>
      </c>
      <c r="X226" s="1">
        <f t="shared" si="70"/>
        <v>0</v>
      </c>
      <c r="AA226" s="1">
        <f t="shared" si="71"/>
        <v>0</v>
      </c>
      <c r="AD226" s="1">
        <f t="shared" si="72"/>
        <v>0</v>
      </c>
      <c r="AG226" s="1">
        <f t="shared" si="66"/>
        <v>0</v>
      </c>
      <c r="AJ226" s="1">
        <f t="shared" si="73"/>
        <v>0</v>
      </c>
      <c r="AM226" s="1">
        <f t="shared" si="74"/>
        <v>0</v>
      </c>
      <c r="AP226" s="1">
        <f t="shared" si="75"/>
        <v>0</v>
      </c>
    </row>
    <row r="227" spans="1:42" s="1" customFormat="1" ht="19.2" customHeight="1" x14ac:dyDescent="0.3">
      <c r="A227" s="101"/>
      <c r="B227" s="116">
        <v>32625231</v>
      </c>
      <c r="C227" s="101" t="s">
        <v>883</v>
      </c>
      <c r="D227" s="101"/>
      <c r="E227" s="101">
        <f>D227-M227-P227-S227-V227-Y227</f>
        <v>0</v>
      </c>
      <c r="F227" s="130" t="s">
        <v>884</v>
      </c>
      <c r="G227" s="101">
        <v>484642299</v>
      </c>
      <c r="H227" s="101" t="s">
        <v>507</v>
      </c>
      <c r="I227" s="93" t="s">
        <v>1784</v>
      </c>
      <c r="J227" s="89" t="s">
        <v>1673</v>
      </c>
      <c r="K227" s="107" t="s">
        <v>867</v>
      </c>
      <c r="N227" s="1">
        <v>6</v>
      </c>
      <c r="O227" s="1">
        <f t="shared" si="67"/>
        <v>0</v>
      </c>
      <c r="R227" s="1">
        <f t="shared" si="68"/>
        <v>0</v>
      </c>
      <c r="T227" s="1">
        <v>2</v>
      </c>
      <c r="U227" s="1">
        <f t="shared" si="69"/>
        <v>0</v>
      </c>
      <c r="X227" s="1">
        <f t="shared" si="70"/>
        <v>0</v>
      </c>
      <c r="AA227" s="1">
        <f t="shared" si="71"/>
        <v>0</v>
      </c>
      <c r="AD227" s="1">
        <f t="shared" si="72"/>
        <v>0</v>
      </c>
      <c r="AG227" s="1">
        <f t="shared" si="66"/>
        <v>0</v>
      </c>
      <c r="AJ227" s="1">
        <f t="shared" si="73"/>
        <v>0</v>
      </c>
      <c r="AM227" s="1">
        <f t="shared" si="74"/>
        <v>0</v>
      </c>
      <c r="AP227" s="1">
        <f t="shared" si="75"/>
        <v>0</v>
      </c>
    </row>
    <row r="228" spans="1:42" s="1" customFormat="1" ht="19.2" customHeight="1" x14ac:dyDescent="0.3">
      <c r="A228" s="101"/>
      <c r="B228" s="116">
        <v>32573592</v>
      </c>
      <c r="C228" s="101" t="s">
        <v>889</v>
      </c>
      <c r="D228" s="101">
        <v>95</v>
      </c>
      <c r="E228" s="101">
        <f>D228-M228-P228-S228-V228-Y228</f>
        <v>95</v>
      </c>
      <c r="F228" s="130" t="s">
        <v>890</v>
      </c>
      <c r="G228" s="101">
        <v>484641684</v>
      </c>
      <c r="H228" s="101" t="s">
        <v>891</v>
      </c>
      <c r="I228" s="93" t="s">
        <v>1784</v>
      </c>
      <c r="J228" s="89" t="s">
        <v>1673</v>
      </c>
      <c r="K228" s="107" t="s">
        <v>867</v>
      </c>
      <c r="N228" s="1">
        <v>6</v>
      </c>
      <c r="O228" s="1">
        <f t="shared" si="67"/>
        <v>0</v>
      </c>
      <c r="R228" s="1">
        <f t="shared" si="68"/>
        <v>0</v>
      </c>
      <c r="T228" s="1">
        <v>2</v>
      </c>
      <c r="U228" s="1">
        <f t="shared" si="69"/>
        <v>0</v>
      </c>
      <c r="X228" s="1">
        <f t="shared" si="70"/>
        <v>0</v>
      </c>
      <c r="AA228" s="1">
        <f t="shared" si="71"/>
        <v>0</v>
      </c>
      <c r="AD228" s="1">
        <f t="shared" si="72"/>
        <v>0</v>
      </c>
      <c r="AG228" s="1">
        <f t="shared" si="66"/>
        <v>0</v>
      </c>
      <c r="AJ228" s="1">
        <f t="shared" si="73"/>
        <v>0</v>
      </c>
      <c r="AM228" s="1">
        <f t="shared" si="74"/>
        <v>0</v>
      </c>
      <c r="AP228" s="1">
        <f t="shared" si="75"/>
        <v>0</v>
      </c>
    </row>
    <row r="229" spans="1:42" s="1" customFormat="1" ht="19.2" customHeight="1" x14ac:dyDescent="0.3">
      <c r="A229" s="101"/>
      <c r="B229" s="116">
        <v>30129680</v>
      </c>
      <c r="C229" s="101" t="s">
        <v>899</v>
      </c>
      <c r="D229" s="101">
        <v>10</v>
      </c>
      <c r="E229" s="101">
        <f>D229-M229-P229-S229-V229-Y229</f>
        <v>10</v>
      </c>
      <c r="F229" s="130" t="s">
        <v>900</v>
      </c>
      <c r="G229" s="101">
        <v>484660613</v>
      </c>
      <c r="H229" s="101" t="s">
        <v>507</v>
      </c>
      <c r="I229" s="93" t="s">
        <v>1784</v>
      </c>
      <c r="J229" s="89" t="s">
        <v>1673</v>
      </c>
      <c r="K229" s="107" t="s">
        <v>867</v>
      </c>
      <c r="N229" s="1">
        <v>6</v>
      </c>
      <c r="O229" s="1">
        <f t="shared" si="67"/>
        <v>0</v>
      </c>
      <c r="R229" s="1">
        <f t="shared" si="68"/>
        <v>0</v>
      </c>
      <c r="T229" s="1">
        <v>2</v>
      </c>
      <c r="U229" s="1">
        <f t="shared" si="69"/>
        <v>0</v>
      </c>
      <c r="X229" s="1">
        <f t="shared" si="70"/>
        <v>0</v>
      </c>
      <c r="AA229" s="1">
        <f t="shared" si="71"/>
        <v>0</v>
      </c>
      <c r="AD229" s="1">
        <f t="shared" si="72"/>
        <v>0</v>
      </c>
      <c r="AG229" s="1">
        <f t="shared" si="66"/>
        <v>0</v>
      </c>
      <c r="AJ229" s="1">
        <f t="shared" si="73"/>
        <v>0</v>
      </c>
      <c r="AM229" s="1">
        <f t="shared" si="74"/>
        <v>0</v>
      </c>
      <c r="AP229" s="1">
        <f t="shared" si="75"/>
        <v>0</v>
      </c>
    </row>
    <row r="230" spans="1:42" s="1" customFormat="1" ht="19.2" customHeight="1" x14ac:dyDescent="0.3">
      <c r="A230" s="101"/>
      <c r="B230" s="116">
        <v>31728516</v>
      </c>
      <c r="C230" s="101" t="s">
        <v>923</v>
      </c>
      <c r="D230" s="101">
        <v>2</v>
      </c>
      <c r="E230" s="101">
        <f>D230-M230-P230-S230-V230-Y230</f>
        <v>2</v>
      </c>
      <c r="F230" s="130" t="s">
        <v>924</v>
      </c>
      <c r="G230" s="101">
        <v>484642842</v>
      </c>
      <c r="H230" s="101" t="s">
        <v>507</v>
      </c>
      <c r="I230" s="93" t="s">
        <v>1784</v>
      </c>
      <c r="J230" s="89" t="s">
        <v>1673</v>
      </c>
      <c r="K230" s="107" t="s">
        <v>867</v>
      </c>
      <c r="N230" s="1">
        <v>6</v>
      </c>
      <c r="O230" s="1">
        <f t="shared" si="67"/>
        <v>0</v>
      </c>
      <c r="R230" s="1">
        <f t="shared" si="68"/>
        <v>0</v>
      </c>
      <c r="T230" s="1">
        <v>2</v>
      </c>
      <c r="U230" s="1">
        <f t="shared" si="69"/>
        <v>0</v>
      </c>
      <c r="X230" s="1">
        <f t="shared" si="70"/>
        <v>0</v>
      </c>
      <c r="AA230" s="1">
        <f t="shared" si="71"/>
        <v>0</v>
      </c>
      <c r="AD230" s="1">
        <f t="shared" si="72"/>
        <v>0</v>
      </c>
      <c r="AG230" s="1">
        <f t="shared" si="66"/>
        <v>0</v>
      </c>
      <c r="AJ230" s="1">
        <f t="shared" si="73"/>
        <v>0</v>
      </c>
      <c r="AM230" s="1">
        <f t="shared" si="74"/>
        <v>0</v>
      </c>
      <c r="AP230" s="1">
        <f t="shared" si="75"/>
        <v>0</v>
      </c>
    </row>
    <row r="231" spans="1:42" s="1" customFormat="1" ht="19.2" customHeight="1" x14ac:dyDescent="0.3">
      <c r="A231" s="101"/>
      <c r="B231" s="116">
        <v>32573744</v>
      </c>
      <c r="C231" s="101" t="s">
        <v>932</v>
      </c>
      <c r="D231" s="101"/>
      <c r="E231" s="101">
        <f>D231-M231-P231-S231-V231-Y231</f>
        <v>0</v>
      </c>
      <c r="F231" s="130" t="s">
        <v>933</v>
      </c>
      <c r="G231" s="101">
        <v>484643719</v>
      </c>
      <c r="H231" s="101" t="s">
        <v>934</v>
      </c>
      <c r="I231" s="93" t="s">
        <v>1784</v>
      </c>
      <c r="J231" s="89" t="s">
        <v>1673</v>
      </c>
      <c r="K231" s="107" t="s">
        <v>867</v>
      </c>
      <c r="N231" s="1">
        <v>6</v>
      </c>
      <c r="O231" s="1">
        <f t="shared" si="67"/>
        <v>0</v>
      </c>
      <c r="R231" s="1">
        <f t="shared" si="68"/>
        <v>0</v>
      </c>
      <c r="T231" s="1">
        <v>2</v>
      </c>
      <c r="U231" s="1">
        <f t="shared" si="69"/>
        <v>0</v>
      </c>
      <c r="X231" s="1">
        <f t="shared" si="70"/>
        <v>0</v>
      </c>
      <c r="AA231" s="1">
        <f t="shared" si="71"/>
        <v>0</v>
      </c>
      <c r="AD231" s="1">
        <f t="shared" si="72"/>
        <v>0</v>
      </c>
      <c r="AG231" s="1">
        <f t="shared" si="66"/>
        <v>0</v>
      </c>
      <c r="AJ231" s="1">
        <f t="shared" si="73"/>
        <v>0</v>
      </c>
      <c r="AM231" s="1">
        <f t="shared" si="74"/>
        <v>0</v>
      </c>
      <c r="AP231" s="1">
        <f t="shared" si="75"/>
        <v>0</v>
      </c>
    </row>
    <row r="232" spans="1:42" s="1" customFormat="1" ht="19.2" customHeight="1" x14ac:dyDescent="0.3">
      <c r="A232" s="101"/>
      <c r="B232" s="116">
        <v>30537463</v>
      </c>
      <c r="C232" s="101" t="s">
        <v>935</v>
      </c>
      <c r="D232" s="101">
        <v>690</v>
      </c>
      <c r="E232" s="101">
        <f>D232-M232-P232-S232-V232-Y232</f>
        <v>690</v>
      </c>
      <c r="F232" s="130" t="s">
        <v>936</v>
      </c>
      <c r="G232" s="101">
        <v>679248146</v>
      </c>
      <c r="H232" s="101" t="s">
        <v>507</v>
      </c>
      <c r="I232" s="93" t="s">
        <v>1784</v>
      </c>
      <c r="J232" s="89" t="s">
        <v>1673</v>
      </c>
      <c r="K232" s="107" t="s">
        <v>867</v>
      </c>
      <c r="N232" s="1">
        <v>6</v>
      </c>
      <c r="O232" s="1">
        <f t="shared" si="67"/>
        <v>0</v>
      </c>
      <c r="R232" s="1">
        <f t="shared" si="68"/>
        <v>0</v>
      </c>
      <c r="T232" s="1">
        <v>2</v>
      </c>
      <c r="U232" s="1">
        <f t="shared" si="69"/>
        <v>0</v>
      </c>
      <c r="X232" s="1">
        <f t="shared" si="70"/>
        <v>0</v>
      </c>
      <c r="AA232" s="1">
        <f t="shared" si="71"/>
        <v>0</v>
      </c>
      <c r="AD232" s="1">
        <f t="shared" si="72"/>
        <v>0</v>
      </c>
      <c r="AG232" s="1">
        <f t="shared" si="66"/>
        <v>0</v>
      </c>
      <c r="AJ232" s="1">
        <f t="shared" si="73"/>
        <v>0</v>
      </c>
      <c r="AM232" s="1">
        <f t="shared" si="74"/>
        <v>0</v>
      </c>
      <c r="AP232" s="1">
        <f t="shared" si="75"/>
        <v>0</v>
      </c>
    </row>
    <row r="233" spans="1:42" s="1" customFormat="1" ht="19.2" customHeight="1" x14ac:dyDescent="0.3">
      <c r="A233" s="101"/>
      <c r="B233" s="116">
        <v>31690378</v>
      </c>
      <c r="C233" s="101" t="s">
        <v>940</v>
      </c>
      <c r="D233" s="101"/>
      <c r="E233" s="101">
        <f>D233-M233-P233-S233-V233-Y233</f>
        <v>0</v>
      </c>
      <c r="F233" s="130" t="s">
        <v>920</v>
      </c>
      <c r="G233" s="101">
        <v>672798452</v>
      </c>
      <c r="H233" s="101" t="s">
        <v>507</v>
      </c>
      <c r="I233" s="93" t="s">
        <v>1784</v>
      </c>
      <c r="J233" s="89" t="s">
        <v>1673</v>
      </c>
      <c r="K233" s="107" t="s">
        <v>867</v>
      </c>
      <c r="N233" s="1">
        <v>6</v>
      </c>
      <c r="O233" s="1">
        <f t="shared" si="67"/>
        <v>0</v>
      </c>
      <c r="R233" s="1">
        <f t="shared" si="68"/>
        <v>0</v>
      </c>
      <c r="T233" s="1">
        <v>2</v>
      </c>
      <c r="U233" s="1">
        <f t="shared" si="69"/>
        <v>0</v>
      </c>
      <c r="X233" s="1">
        <f t="shared" si="70"/>
        <v>0</v>
      </c>
      <c r="AA233" s="1">
        <f t="shared" si="71"/>
        <v>0</v>
      </c>
      <c r="AD233" s="1">
        <f t="shared" si="72"/>
        <v>0</v>
      </c>
      <c r="AG233" s="1">
        <f t="shared" si="66"/>
        <v>0</v>
      </c>
      <c r="AJ233" s="1">
        <f t="shared" si="73"/>
        <v>0</v>
      </c>
      <c r="AM233" s="1">
        <f t="shared" si="74"/>
        <v>0</v>
      </c>
      <c r="AP233" s="1">
        <f t="shared" si="75"/>
        <v>0</v>
      </c>
    </row>
    <row r="234" spans="1:42" s="1" customFormat="1" ht="19.2" customHeight="1" x14ac:dyDescent="0.3">
      <c r="A234" s="101"/>
      <c r="B234" s="116">
        <v>36340986</v>
      </c>
      <c r="C234" s="101" t="s">
        <v>954</v>
      </c>
      <c r="D234" s="101">
        <v>320</v>
      </c>
      <c r="E234" s="101">
        <f>D234-M234-P234-S234-V234-Y234</f>
        <v>0</v>
      </c>
      <c r="F234" s="130" t="s">
        <v>955</v>
      </c>
      <c r="G234" s="101">
        <v>680867777</v>
      </c>
      <c r="H234" s="101"/>
      <c r="I234" s="93" t="s">
        <v>1784</v>
      </c>
      <c r="J234" s="89" t="s">
        <v>1673</v>
      </c>
      <c r="K234" s="107" t="s">
        <v>867</v>
      </c>
      <c r="M234" s="1">
        <v>54</v>
      </c>
      <c r="N234" s="1">
        <v>6</v>
      </c>
      <c r="O234" s="1">
        <f t="shared" si="67"/>
        <v>324</v>
      </c>
      <c r="P234" s="1">
        <v>168</v>
      </c>
      <c r="R234" s="1">
        <f t="shared" si="68"/>
        <v>0</v>
      </c>
      <c r="T234" s="1">
        <v>2</v>
      </c>
      <c r="U234" s="1">
        <f t="shared" si="69"/>
        <v>0</v>
      </c>
      <c r="V234" s="1">
        <v>98</v>
      </c>
      <c r="X234" s="1">
        <f t="shared" si="70"/>
        <v>0</v>
      </c>
      <c r="AA234" s="1">
        <f t="shared" si="71"/>
        <v>0</v>
      </c>
      <c r="AD234" s="1">
        <f t="shared" si="72"/>
        <v>0</v>
      </c>
      <c r="AG234" s="1">
        <f t="shared" si="66"/>
        <v>0</v>
      </c>
      <c r="AJ234" s="1">
        <f t="shared" si="73"/>
        <v>0</v>
      </c>
      <c r="AM234" s="1">
        <f t="shared" si="74"/>
        <v>0</v>
      </c>
      <c r="AP234" s="1">
        <f t="shared" si="75"/>
        <v>0</v>
      </c>
    </row>
    <row r="235" spans="1:42" s="1" customFormat="1" ht="19.2" customHeight="1" x14ac:dyDescent="0.3">
      <c r="A235" s="101"/>
      <c r="B235" s="116">
        <v>34670396</v>
      </c>
      <c r="C235" s="101" t="s">
        <v>964</v>
      </c>
      <c r="D235" s="101"/>
      <c r="E235" s="101">
        <f>D235-M235-P235-S235-V235-Y235</f>
        <v>0</v>
      </c>
      <c r="F235" s="130" t="s">
        <v>965</v>
      </c>
      <c r="G235" s="101">
        <v>484642861</v>
      </c>
      <c r="H235" s="101" t="s">
        <v>507</v>
      </c>
      <c r="I235" s="93" t="s">
        <v>1784</v>
      </c>
      <c r="J235" s="89" t="s">
        <v>1673</v>
      </c>
      <c r="K235" s="107" t="s">
        <v>867</v>
      </c>
      <c r="N235" s="1">
        <v>6</v>
      </c>
      <c r="O235" s="1">
        <f t="shared" si="67"/>
        <v>0</v>
      </c>
      <c r="R235" s="1">
        <f t="shared" si="68"/>
        <v>0</v>
      </c>
      <c r="T235" s="1">
        <v>2</v>
      </c>
      <c r="U235" s="1">
        <f t="shared" si="69"/>
        <v>0</v>
      </c>
      <c r="X235" s="1">
        <f t="shared" si="70"/>
        <v>0</v>
      </c>
      <c r="AA235" s="1">
        <f t="shared" si="71"/>
        <v>0</v>
      </c>
      <c r="AD235" s="1">
        <f t="shared" si="72"/>
        <v>0</v>
      </c>
      <c r="AG235" s="1">
        <f t="shared" si="66"/>
        <v>0</v>
      </c>
      <c r="AJ235" s="1">
        <f t="shared" si="73"/>
        <v>0</v>
      </c>
      <c r="AM235" s="1">
        <f t="shared" si="74"/>
        <v>0</v>
      </c>
      <c r="AP235" s="1">
        <f t="shared" si="75"/>
        <v>0</v>
      </c>
    </row>
    <row r="236" spans="1:42" s="1" customFormat="1" ht="19.2" customHeight="1" x14ac:dyDescent="0.3">
      <c r="A236" s="101"/>
      <c r="B236" s="116">
        <v>34670354</v>
      </c>
      <c r="C236" s="101" t="s">
        <v>966</v>
      </c>
      <c r="D236" s="101"/>
      <c r="E236" s="101">
        <f>D236-M236-P236-S236-V236-Y236</f>
        <v>0</v>
      </c>
      <c r="F236" s="130" t="s">
        <v>965</v>
      </c>
      <c r="G236" s="101">
        <v>484642861</v>
      </c>
      <c r="H236" s="101" t="s">
        <v>507</v>
      </c>
      <c r="I236" s="93" t="s">
        <v>1784</v>
      </c>
      <c r="J236" s="89" t="s">
        <v>1673</v>
      </c>
      <c r="K236" s="107" t="s">
        <v>867</v>
      </c>
      <c r="N236" s="1">
        <v>6</v>
      </c>
      <c r="O236" s="1">
        <f t="shared" si="67"/>
        <v>0</v>
      </c>
      <c r="R236" s="1">
        <f t="shared" si="68"/>
        <v>0</v>
      </c>
      <c r="T236" s="1">
        <v>2</v>
      </c>
      <c r="U236" s="1">
        <f t="shared" si="69"/>
        <v>0</v>
      </c>
      <c r="X236" s="1">
        <f t="shared" si="70"/>
        <v>0</v>
      </c>
      <c r="AA236" s="1">
        <f t="shared" si="71"/>
        <v>0</v>
      </c>
      <c r="AD236" s="1">
        <f t="shared" si="72"/>
        <v>0</v>
      </c>
      <c r="AG236" s="1">
        <f t="shared" si="66"/>
        <v>0</v>
      </c>
      <c r="AJ236" s="1">
        <f t="shared" si="73"/>
        <v>0</v>
      </c>
      <c r="AM236" s="1">
        <f t="shared" si="74"/>
        <v>0</v>
      </c>
      <c r="AP236" s="1">
        <f t="shared" si="75"/>
        <v>0</v>
      </c>
    </row>
    <row r="237" spans="1:42" s="1" customFormat="1" ht="19.2" customHeight="1" x14ac:dyDescent="0.3">
      <c r="A237" s="101"/>
      <c r="B237" s="116">
        <v>13886330</v>
      </c>
      <c r="C237" s="101" t="s">
        <v>975</v>
      </c>
      <c r="D237" s="101"/>
      <c r="E237" s="101">
        <f>D237-M237-P237-S237-V237-Y237</f>
        <v>0</v>
      </c>
      <c r="F237" s="130" t="s">
        <v>976</v>
      </c>
      <c r="G237" s="101">
        <v>484643697</v>
      </c>
      <c r="H237" s="101" t="s">
        <v>507</v>
      </c>
      <c r="I237" s="93" t="s">
        <v>1784</v>
      </c>
      <c r="J237" s="89" t="s">
        <v>1673</v>
      </c>
      <c r="K237" s="107" t="s">
        <v>867</v>
      </c>
      <c r="N237" s="1">
        <v>6</v>
      </c>
      <c r="O237" s="1">
        <f t="shared" si="67"/>
        <v>0</v>
      </c>
      <c r="R237" s="1">
        <f t="shared" si="68"/>
        <v>0</v>
      </c>
      <c r="T237" s="1">
        <v>2</v>
      </c>
      <c r="U237" s="1">
        <f t="shared" si="69"/>
        <v>0</v>
      </c>
      <c r="X237" s="1">
        <f t="shared" si="70"/>
        <v>0</v>
      </c>
      <c r="AA237" s="1">
        <f t="shared" si="71"/>
        <v>0</v>
      </c>
      <c r="AD237" s="1">
        <f t="shared" si="72"/>
        <v>0</v>
      </c>
      <c r="AG237" s="1">
        <f t="shared" si="66"/>
        <v>0</v>
      </c>
      <c r="AJ237" s="1">
        <f t="shared" si="73"/>
        <v>0</v>
      </c>
      <c r="AM237" s="1">
        <f t="shared" si="74"/>
        <v>0</v>
      </c>
      <c r="AP237" s="1">
        <f t="shared" si="75"/>
        <v>0</v>
      </c>
    </row>
    <row r="238" spans="1:42" s="1" customFormat="1" ht="19.2" customHeight="1" x14ac:dyDescent="0.3">
      <c r="A238" s="101"/>
      <c r="B238" s="116">
        <v>32406990</v>
      </c>
      <c r="C238" s="101" t="s">
        <v>1040</v>
      </c>
      <c r="D238" s="101"/>
      <c r="E238" s="101">
        <f>D238-M238-P238-S238-V238-Y238</f>
        <v>0</v>
      </c>
      <c r="F238" s="130" t="s">
        <v>1041</v>
      </c>
      <c r="G238" s="101">
        <v>484645021</v>
      </c>
      <c r="H238" s="101" t="s">
        <v>507</v>
      </c>
      <c r="I238" s="93" t="s">
        <v>1784</v>
      </c>
      <c r="J238" s="89" t="s">
        <v>1673</v>
      </c>
      <c r="K238" s="107" t="s">
        <v>867</v>
      </c>
      <c r="N238" s="1">
        <v>6</v>
      </c>
      <c r="O238" s="1">
        <f t="shared" si="67"/>
        <v>0</v>
      </c>
      <c r="R238" s="1">
        <f t="shared" si="68"/>
        <v>0</v>
      </c>
      <c r="T238" s="1">
        <v>2</v>
      </c>
      <c r="U238" s="1">
        <f t="shared" si="69"/>
        <v>0</v>
      </c>
      <c r="X238" s="1">
        <f t="shared" si="70"/>
        <v>0</v>
      </c>
      <c r="AA238" s="1">
        <f t="shared" si="71"/>
        <v>0</v>
      </c>
      <c r="AD238" s="1">
        <f t="shared" si="72"/>
        <v>0</v>
      </c>
      <c r="AG238" s="1">
        <f t="shared" si="66"/>
        <v>0</v>
      </c>
      <c r="AJ238" s="1">
        <f t="shared" si="73"/>
        <v>0</v>
      </c>
      <c r="AM238" s="1">
        <f t="shared" si="74"/>
        <v>0</v>
      </c>
      <c r="AP238" s="1">
        <f t="shared" si="75"/>
        <v>0</v>
      </c>
    </row>
    <row r="239" spans="1:42" s="1" customFormat="1" ht="19.2" customHeight="1" x14ac:dyDescent="0.3">
      <c r="A239" s="101"/>
      <c r="B239" s="116">
        <v>32470060</v>
      </c>
      <c r="C239" s="101" t="s">
        <v>1053</v>
      </c>
      <c r="D239" s="101"/>
      <c r="E239" s="101">
        <f>D239-M239-P239-S239-V239-Y239</f>
        <v>0</v>
      </c>
      <c r="F239" s="130" t="s">
        <v>965</v>
      </c>
      <c r="G239" s="101">
        <v>484641171</v>
      </c>
      <c r="H239" s="101" t="s">
        <v>507</v>
      </c>
      <c r="I239" s="93" t="s">
        <v>1784</v>
      </c>
      <c r="J239" s="89" t="s">
        <v>1673</v>
      </c>
      <c r="K239" s="107" t="s">
        <v>867</v>
      </c>
      <c r="N239" s="1">
        <v>6</v>
      </c>
      <c r="O239" s="1">
        <f t="shared" si="67"/>
        <v>0</v>
      </c>
      <c r="R239" s="1">
        <f t="shared" si="68"/>
        <v>0</v>
      </c>
      <c r="T239" s="1">
        <v>2</v>
      </c>
      <c r="U239" s="1">
        <f t="shared" si="69"/>
        <v>0</v>
      </c>
      <c r="X239" s="1">
        <f t="shared" si="70"/>
        <v>0</v>
      </c>
      <c r="AA239" s="1">
        <f t="shared" si="71"/>
        <v>0</v>
      </c>
      <c r="AD239" s="1">
        <f t="shared" si="72"/>
        <v>0</v>
      </c>
      <c r="AG239" s="1">
        <f t="shared" si="66"/>
        <v>0</v>
      </c>
      <c r="AJ239" s="1">
        <f t="shared" si="73"/>
        <v>0</v>
      </c>
      <c r="AM239" s="1">
        <f t="shared" si="74"/>
        <v>0</v>
      </c>
      <c r="AP239" s="1">
        <f t="shared" si="75"/>
        <v>0</v>
      </c>
    </row>
    <row r="240" spans="1:42" s="1" customFormat="1" ht="19.2" customHeight="1" x14ac:dyDescent="0.3">
      <c r="A240" s="101"/>
      <c r="B240" s="116">
        <v>5490256</v>
      </c>
      <c r="C240" s="101" t="s">
        <v>1085</v>
      </c>
      <c r="D240" s="101"/>
      <c r="E240" s="101">
        <f>D240-M240-P240-S240-V240-Y240</f>
        <v>0</v>
      </c>
      <c r="F240" s="130" t="s">
        <v>1086</v>
      </c>
      <c r="G240" s="101">
        <v>484643071</v>
      </c>
      <c r="H240" s="101" t="s">
        <v>1087</v>
      </c>
      <c r="I240" s="93" t="s">
        <v>1784</v>
      </c>
      <c r="J240" s="89" t="s">
        <v>1673</v>
      </c>
      <c r="K240" s="107" t="s">
        <v>867</v>
      </c>
      <c r="N240" s="1">
        <v>6</v>
      </c>
      <c r="O240" s="1">
        <f t="shared" si="67"/>
        <v>0</v>
      </c>
      <c r="R240" s="1">
        <f t="shared" si="68"/>
        <v>0</v>
      </c>
      <c r="T240" s="1">
        <v>2</v>
      </c>
      <c r="U240" s="1">
        <f t="shared" si="69"/>
        <v>0</v>
      </c>
      <c r="X240" s="1">
        <f t="shared" si="70"/>
        <v>0</v>
      </c>
      <c r="AA240" s="1">
        <f t="shared" si="71"/>
        <v>0</v>
      </c>
      <c r="AD240" s="1">
        <f t="shared" si="72"/>
        <v>0</v>
      </c>
      <c r="AG240" s="1">
        <f t="shared" si="66"/>
        <v>0</v>
      </c>
      <c r="AJ240" s="1">
        <f t="shared" si="73"/>
        <v>0</v>
      </c>
      <c r="AM240" s="1">
        <f t="shared" si="74"/>
        <v>0</v>
      </c>
      <c r="AP240" s="1">
        <f t="shared" si="75"/>
        <v>0</v>
      </c>
    </row>
    <row r="241" spans="1:42" s="1" customFormat="1" ht="19.2" customHeight="1" x14ac:dyDescent="0.3">
      <c r="A241" s="101"/>
      <c r="B241" s="116">
        <v>30766938</v>
      </c>
      <c r="C241" s="101" t="s">
        <v>857</v>
      </c>
      <c r="D241" s="101">
        <v>2712</v>
      </c>
      <c r="E241" s="101">
        <f>D241-M241-P241-S241-V241-Y241</f>
        <v>2712</v>
      </c>
      <c r="F241" s="130" t="s">
        <v>858</v>
      </c>
      <c r="G241" s="101">
        <v>484640569</v>
      </c>
      <c r="H241" s="122" t="s">
        <v>859</v>
      </c>
      <c r="I241" s="93" t="s">
        <v>1784</v>
      </c>
      <c r="J241" s="89" t="s">
        <v>1673</v>
      </c>
      <c r="K241" s="107" t="s">
        <v>235</v>
      </c>
      <c r="N241" s="1">
        <v>6</v>
      </c>
      <c r="O241" s="1">
        <f t="shared" si="67"/>
        <v>0</v>
      </c>
      <c r="R241" s="1">
        <f t="shared" si="68"/>
        <v>0</v>
      </c>
      <c r="T241" s="1">
        <v>2</v>
      </c>
      <c r="U241" s="1">
        <f t="shared" si="69"/>
        <v>0</v>
      </c>
      <c r="X241" s="1">
        <f t="shared" si="70"/>
        <v>0</v>
      </c>
      <c r="AA241" s="1">
        <f t="shared" si="71"/>
        <v>0</v>
      </c>
      <c r="AD241" s="1">
        <f t="shared" si="72"/>
        <v>0</v>
      </c>
      <c r="AG241" s="1">
        <f t="shared" si="66"/>
        <v>0</v>
      </c>
      <c r="AJ241" s="1">
        <f t="shared" si="73"/>
        <v>0</v>
      </c>
      <c r="AM241" s="1">
        <f t="shared" si="74"/>
        <v>0</v>
      </c>
      <c r="AP241" s="1">
        <f t="shared" si="75"/>
        <v>0</v>
      </c>
    </row>
    <row r="242" spans="1:42" s="1" customFormat="1" ht="19.2" customHeight="1" x14ac:dyDescent="0.3">
      <c r="A242" s="101"/>
      <c r="B242" s="116">
        <v>31417514</v>
      </c>
      <c r="C242" s="101" t="s">
        <v>868</v>
      </c>
      <c r="D242" s="101"/>
      <c r="E242" s="101">
        <f>D242-M242-P242-S242-V242-Y242</f>
        <v>0</v>
      </c>
      <c r="F242" s="130" t="s">
        <v>869</v>
      </c>
      <c r="G242" s="101">
        <v>484640557</v>
      </c>
      <c r="H242" s="101" t="s">
        <v>507</v>
      </c>
      <c r="I242" s="93" t="s">
        <v>1784</v>
      </c>
      <c r="J242" s="89" t="s">
        <v>1673</v>
      </c>
      <c r="K242" s="107" t="s">
        <v>235</v>
      </c>
      <c r="N242" s="1">
        <v>6</v>
      </c>
      <c r="O242" s="1">
        <f t="shared" si="67"/>
        <v>0</v>
      </c>
      <c r="R242" s="1">
        <f t="shared" si="68"/>
        <v>0</v>
      </c>
      <c r="T242" s="1">
        <v>2</v>
      </c>
      <c r="U242" s="1">
        <f t="shared" si="69"/>
        <v>0</v>
      </c>
      <c r="X242" s="1">
        <f t="shared" si="70"/>
        <v>0</v>
      </c>
      <c r="AA242" s="1">
        <f t="shared" si="71"/>
        <v>0</v>
      </c>
      <c r="AD242" s="1">
        <f t="shared" si="72"/>
        <v>0</v>
      </c>
      <c r="AG242" s="1">
        <f t="shared" si="66"/>
        <v>0</v>
      </c>
      <c r="AJ242" s="1">
        <f t="shared" si="73"/>
        <v>0</v>
      </c>
      <c r="AM242" s="1">
        <f t="shared" si="74"/>
        <v>0</v>
      </c>
      <c r="AP242" s="1">
        <f t="shared" si="75"/>
        <v>0</v>
      </c>
    </row>
    <row r="243" spans="1:42" s="1" customFormat="1" ht="19.2" customHeight="1" x14ac:dyDescent="0.3">
      <c r="A243" s="101"/>
      <c r="B243" s="116">
        <v>34242843</v>
      </c>
      <c r="C243" s="101" t="s">
        <v>1049</v>
      </c>
      <c r="D243" s="101">
        <v>374</v>
      </c>
      <c r="E243" s="101">
        <f>D243-M243-P243-S243-V243-Y243</f>
        <v>374</v>
      </c>
      <c r="F243" s="130" t="s">
        <v>1050</v>
      </c>
      <c r="G243" s="101">
        <v>484634419</v>
      </c>
      <c r="H243" s="101" t="s">
        <v>507</v>
      </c>
      <c r="I243" s="93" t="s">
        <v>1784</v>
      </c>
      <c r="J243" s="89" t="s">
        <v>1673</v>
      </c>
      <c r="K243" s="107" t="s">
        <v>235</v>
      </c>
      <c r="N243" s="1">
        <v>6</v>
      </c>
      <c r="O243" s="1">
        <f t="shared" si="67"/>
        <v>0</v>
      </c>
      <c r="R243" s="1">
        <f t="shared" si="68"/>
        <v>0</v>
      </c>
      <c r="T243" s="1">
        <v>2</v>
      </c>
      <c r="U243" s="1">
        <f t="shared" si="69"/>
        <v>0</v>
      </c>
      <c r="X243" s="1">
        <f t="shared" si="70"/>
        <v>0</v>
      </c>
      <c r="AA243" s="1">
        <f t="shared" si="71"/>
        <v>0</v>
      </c>
      <c r="AD243" s="1">
        <f t="shared" si="72"/>
        <v>0</v>
      </c>
      <c r="AG243" s="1">
        <f t="shared" si="66"/>
        <v>0</v>
      </c>
      <c r="AJ243" s="1">
        <f t="shared" si="73"/>
        <v>0</v>
      </c>
      <c r="AM243" s="1">
        <f t="shared" si="74"/>
        <v>0</v>
      </c>
      <c r="AP243" s="1">
        <f t="shared" si="75"/>
        <v>0</v>
      </c>
    </row>
    <row r="244" spans="1:42" s="1" customFormat="1" ht="19.2" customHeight="1" x14ac:dyDescent="0.3">
      <c r="A244" s="101"/>
      <c r="B244" s="116">
        <v>19199910</v>
      </c>
      <c r="C244" s="101" t="s">
        <v>850</v>
      </c>
      <c r="D244" s="101">
        <v>1550</v>
      </c>
      <c r="E244" s="101">
        <f>D244-M244-P244-S244-V244-Y244</f>
        <v>1550</v>
      </c>
      <c r="F244" s="130" t="s">
        <v>851</v>
      </c>
      <c r="G244" s="101">
        <v>484636620</v>
      </c>
      <c r="H244" s="101" t="s">
        <v>507</v>
      </c>
      <c r="I244" s="93" t="s">
        <v>1784</v>
      </c>
      <c r="J244" s="89" t="s">
        <v>1673</v>
      </c>
      <c r="K244" s="107" t="s">
        <v>704</v>
      </c>
      <c r="N244" s="1">
        <v>6</v>
      </c>
      <c r="O244" s="1">
        <f t="shared" si="67"/>
        <v>0</v>
      </c>
      <c r="R244" s="1">
        <f t="shared" si="68"/>
        <v>0</v>
      </c>
      <c r="T244" s="1">
        <v>2</v>
      </c>
      <c r="U244" s="1">
        <f t="shared" si="69"/>
        <v>0</v>
      </c>
      <c r="X244" s="1">
        <f t="shared" si="70"/>
        <v>0</v>
      </c>
      <c r="AA244" s="1">
        <f t="shared" si="71"/>
        <v>0</v>
      </c>
      <c r="AD244" s="1">
        <f t="shared" si="72"/>
        <v>0</v>
      </c>
      <c r="AG244" s="1">
        <f t="shared" si="66"/>
        <v>0</v>
      </c>
      <c r="AJ244" s="1">
        <f t="shared" si="73"/>
        <v>0</v>
      </c>
      <c r="AM244" s="1">
        <f t="shared" si="74"/>
        <v>0</v>
      </c>
      <c r="AP244" s="1">
        <f t="shared" si="75"/>
        <v>0</v>
      </c>
    </row>
    <row r="245" spans="1:42" s="1" customFormat="1" ht="19.2" customHeight="1" x14ac:dyDescent="0.3">
      <c r="A245" s="101"/>
      <c r="B245" s="116">
        <v>19043271</v>
      </c>
      <c r="C245" s="101" t="s">
        <v>983</v>
      </c>
      <c r="D245" s="101">
        <v>6</v>
      </c>
      <c r="E245" s="101">
        <f>D245-M245-P245-S245-V245-Y245</f>
        <v>6</v>
      </c>
      <c r="F245" s="130" t="s">
        <v>984</v>
      </c>
      <c r="G245" s="101">
        <v>932610013</v>
      </c>
      <c r="H245" s="101" t="s">
        <v>507</v>
      </c>
      <c r="I245" s="93" t="s">
        <v>1784</v>
      </c>
      <c r="J245" s="89" t="s">
        <v>1673</v>
      </c>
      <c r="K245" s="107" t="s">
        <v>704</v>
      </c>
      <c r="N245" s="1">
        <v>6</v>
      </c>
      <c r="O245" s="1">
        <f t="shared" si="67"/>
        <v>0</v>
      </c>
      <c r="R245" s="1">
        <f t="shared" si="68"/>
        <v>0</v>
      </c>
      <c r="T245" s="1">
        <v>2</v>
      </c>
      <c r="U245" s="1">
        <f t="shared" si="69"/>
        <v>0</v>
      </c>
      <c r="X245" s="1">
        <f t="shared" si="70"/>
        <v>0</v>
      </c>
      <c r="AA245" s="1">
        <f t="shared" si="71"/>
        <v>0</v>
      </c>
      <c r="AD245" s="1">
        <f t="shared" si="72"/>
        <v>0</v>
      </c>
      <c r="AG245" s="1">
        <f t="shared" si="66"/>
        <v>0</v>
      </c>
      <c r="AJ245" s="1">
        <f t="shared" si="73"/>
        <v>0</v>
      </c>
      <c r="AM245" s="1">
        <f t="shared" si="74"/>
        <v>0</v>
      </c>
      <c r="AP245" s="1">
        <f t="shared" si="75"/>
        <v>0</v>
      </c>
    </row>
    <row r="246" spans="1:42" s="1" customFormat="1" ht="19.2" customHeight="1" x14ac:dyDescent="0.3">
      <c r="A246" s="101"/>
      <c r="B246" s="116">
        <v>34670312</v>
      </c>
      <c r="C246" s="101" t="s">
        <v>997</v>
      </c>
      <c r="D246" s="101"/>
      <c r="E246" s="101">
        <f>D246-M246-P246-S246-V246-Y246</f>
        <v>0</v>
      </c>
      <c r="F246" s="130" t="s">
        <v>998</v>
      </c>
      <c r="G246" s="101">
        <v>484636330</v>
      </c>
      <c r="H246" s="101" t="s">
        <v>507</v>
      </c>
      <c r="I246" s="93" t="s">
        <v>1784</v>
      </c>
      <c r="J246" s="89" t="s">
        <v>1673</v>
      </c>
      <c r="K246" s="107" t="s">
        <v>704</v>
      </c>
      <c r="N246" s="1">
        <v>6</v>
      </c>
      <c r="O246" s="1">
        <f t="shared" si="67"/>
        <v>0</v>
      </c>
      <c r="R246" s="1">
        <f t="shared" si="68"/>
        <v>0</v>
      </c>
      <c r="T246" s="1">
        <v>2</v>
      </c>
      <c r="U246" s="1">
        <f t="shared" si="69"/>
        <v>0</v>
      </c>
      <c r="X246" s="1">
        <f t="shared" si="70"/>
        <v>0</v>
      </c>
      <c r="AA246" s="1">
        <f t="shared" si="71"/>
        <v>0</v>
      </c>
      <c r="AD246" s="1">
        <f t="shared" si="72"/>
        <v>0</v>
      </c>
      <c r="AG246" s="1">
        <f t="shared" si="66"/>
        <v>0</v>
      </c>
      <c r="AJ246" s="1">
        <f t="shared" si="73"/>
        <v>0</v>
      </c>
      <c r="AM246" s="1">
        <f t="shared" si="74"/>
        <v>0</v>
      </c>
      <c r="AP246" s="1">
        <f t="shared" si="75"/>
        <v>0</v>
      </c>
    </row>
    <row r="247" spans="1:42" s="1" customFormat="1" ht="19.2" customHeight="1" x14ac:dyDescent="0.3">
      <c r="A247" s="101"/>
      <c r="B247" s="116">
        <v>35901690</v>
      </c>
      <c r="C247" s="101" t="s">
        <v>1015</v>
      </c>
      <c r="D247" s="101"/>
      <c r="E247" s="101">
        <f>D247-M247-P247-S247-V247-Y247</f>
        <v>0</v>
      </c>
      <c r="F247" s="130" t="s">
        <v>1016</v>
      </c>
      <c r="G247" s="101">
        <v>484636213</v>
      </c>
      <c r="H247" s="101" t="s">
        <v>507</v>
      </c>
      <c r="I247" s="93" t="s">
        <v>1784</v>
      </c>
      <c r="J247" s="89" t="s">
        <v>1673</v>
      </c>
      <c r="K247" s="107" t="s">
        <v>704</v>
      </c>
      <c r="N247" s="1">
        <v>6</v>
      </c>
      <c r="O247" s="1">
        <f t="shared" si="67"/>
        <v>0</v>
      </c>
      <c r="R247" s="1">
        <f t="shared" si="68"/>
        <v>0</v>
      </c>
      <c r="T247" s="1">
        <v>2</v>
      </c>
      <c r="U247" s="1">
        <f t="shared" si="69"/>
        <v>0</v>
      </c>
      <c r="X247" s="1">
        <f t="shared" si="70"/>
        <v>0</v>
      </c>
      <c r="AA247" s="1">
        <f t="shared" si="71"/>
        <v>0</v>
      </c>
      <c r="AD247" s="1">
        <f t="shared" si="72"/>
        <v>0</v>
      </c>
      <c r="AG247" s="1">
        <f t="shared" si="66"/>
        <v>0</v>
      </c>
      <c r="AJ247" s="1">
        <f t="shared" si="73"/>
        <v>0</v>
      </c>
      <c r="AM247" s="1">
        <f t="shared" si="74"/>
        <v>0</v>
      </c>
      <c r="AP247" s="1">
        <f t="shared" si="75"/>
        <v>0</v>
      </c>
    </row>
    <row r="248" spans="1:42" s="1" customFormat="1" ht="19.2" customHeight="1" x14ac:dyDescent="0.3">
      <c r="A248" s="101"/>
      <c r="B248" s="116">
        <v>31069324</v>
      </c>
      <c r="C248" s="101" t="s">
        <v>222</v>
      </c>
      <c r="D248" s="101">
        <v>1603</v>
      </c>
      <c r="E248" s="101">
        <f>D248-M248-P248-S248-V248-Y248</f>
        <v>1603</v>
      </c>
      <c r="F248" s="130" t="s">
        <v>1005</v>
      </c>
      <c r="G248" s="101">
        <v>484634543</v>
      </c>
      <c r="H248" s="101" t="s">
        <v>507</v>
      </c>
      <c r="I248" s="93" t="s">
        <v>1784</v>
      </c>
      <c r="J248" s="89" t="s">
        <v>1673</v>
      </c>
      <c r="K248" s="107" t="s">
        <v>1006</v>
      </c>
      <c r="N248" s="1">
        <v>6</v>
      </c>
      <c r="O248" s="1">
        <f t="shared" si="67"/>
        <v>0</v>
      </c>
      <c r="R248" s="1">
        <f t="shared" si="68"/>
        <v>0</v>
      </c>
      <c r="T248" s="1">
        <v>2</v>
      </c>
      <c r="U248" s="1">
        <f t="shared" si="69"/>
        <v>0</v>
      </c>
      <c r="X248" s="1">
        <f t="shared" si="70"/>
        <v>0</v>
      </c>
      <c r="AA248" s="1">
        <f t="shared" si="71"/>
        <v>0</v>
      </c>
      <c r="AD248" s="1">
        <f t="shared" si="72"/>
        <v>0</v>
      </c>
      <c r="AG248" s="1">
        <f t="shared" si="66"/>
        <v>0</v>
      </c>
      <c r="AJ248" s="1">
        <f t="shared" si="73"/>
        <v>0</v>
      </c>
      <c r="AM248" s="1">
        <f t="shared" si="74"/>
        <v>0</v>
      </c>
      <c r="AP248" s="1">
        <f t="shared" si="75"/>
        <v>0</v>
      </c>
    </row>
    <row r="249" spans="1:42" s="1" customFormat="1" ht="19.2" customHeight="1" x14ac:dyDescent="0.3">
      <c r="A249" s="101"/>
      <c r="B249" s="116">
        <v>35434109</v>
      </c>
      <c r="C249" s="101" t="s">
        <v>860</v>
      </c>
      <c r="D249" s="101">
        <v>788</v>
      </c>
      <c r="E249" s="101">
        <f>D249-M249-P249-S249-V249-Y249</f>
        <v>788</v>
      </c>
      <c r="F249" s="130" t="s">
        <v>861</v>
      </c>
      <c r="G249" s="101">
        <v>484640550</v>
      </c>
      <c r="H249" s="101" t="s">
        <v>862</v>
      </c>
      <c r="I249" s="93" t="s">
        <v>1784</v>
      </c>
      <c r="J249" s="89" t="s">
        <v>1673</v>
      </c>
      <c r="K249" s="107" t="s">
        <v>863</v>
      </c>
      <c r="N249" s="1">
        <v>6</v>
      </c>
      <c r="O249" s="1">
        <f t="shared" si="67"/>
        <v>0</v>
      </c>
      <c r="R249" s="1">
        <f t="shared" si="68"/>
        <v>0</v>
      </c>
      <c r="T249" s="1">
        <v>2</v>
      </c>
      <c r="U249" s="1">
        <f t="shared" si="69"/>
        <v>0</v>
      </c>
      <c r="X249" s="1">
        <f t="shared" si="70"/>
        <v>0</v>
      </c>
      <c r="AA249" s="1">
        <f t="shared" si="71"/>
        <v>0</v>
      </c>
      <c r="AD249" s="1">
        <f t="shared" si="72"/>
        <v>0</v>
      </c>
      <c r="AG249" s="1">
        <f t="shared" si="66"/>
        <v>0</v>
      </c>
      <c r="AJ249" s="1">
        <f t="shared" si="73"/>
        <v>0</v>
      </c>
      <c r="AM249" s="1">
        <f t="shared" si="74"/>
        <v>0</v>
      </c>
      <c r="AP249" s="1">
        <f t="shared" si="75"/>
        <v>0</v>
      </c>
    </row>
    <row r="250" spans="1:42" s="1" customFormat="1" ht="19.2" customHeight="1" x14ac:dyDescent="0.3">
      <c r="A250" s="101"/>
      <c r="B250" s="116">
        <v>19060358</v>
      </c>
      <c r="C250" s="101" t="s">
        <v>967</v>
      </c>
      <c r="D250" s="101">
        <v>283</v>
      </c>
      <c r="E250" s="101">
        <f>D250-M250-P250-S250-V250-Y250</f>
        <v>283</v>
      </c>
      <c r="F250" s="130" t="s">
        <v>968</v>
      </c>
      <c r="G250" s="101">
        <v>484638290</v>
      </c>
      <c r="H250" s="101" t="s">
        <v>507</v>
      </c>
      <c r="I250" s="93" t="s">
        <v>1784</v>
      </c>
      <c r="J250" s="89" t="s">
        <v>1673</v>
      </c>
      <c r="K250" s="107" t="s">
        <v>863</v>
      </c>
      <c r="N250" s="1">
        <v>6</v>
      </c>
      <c r="O250" s="1">
        <f t="shared" si="67"/>
        <v>0</v>
      </c>
      <c r="R250" s="1">
        <f t="shared" si="68"/>
        <v>0</v>
      </c>
      <c r="T250" s="1">
        <v>2</v>
      </c>
      <c r="U250" s="1">
        <f t="shared" si="69"/>
        <v>0</v>
      </c>
      <c r="X250" s="1">
        <f t="shared" si="70"/>
        <v>0</v>
      </c>
      <c r="AA250" s="1">
        <f t="shared" si="71"/>
        <v>0</v>
      </c>
      <c r="AD250" s="1">
        <f t="shared" si="72"/>
        <v>0</v>
      </c>
      <c r="AG250" s="1">
        <f t="shared" si="66"/>
        <v>0</v>
      </c>
      <c r="AJ250" s="1">
        <f t="shared" si="73"/>
        <v>0</v>
      </c>
      <c r="AM250" s="1">
        <f t="shared" si="74"/>
        <v>0</v>
      </c>
      <c r="AP250" s="1">
        <f t="shared" si="75"/>
        <v>0</v>
      </c>
    </row>
    <row r="251" spans="1:42" s="1" customFormat="1" ht="19.2" customHeight="1" x14ac:dyDescent="0.3">
      <c r="A251" s="101"/>
      <c r="B251" s="116">
        <v>31786756</v>
      </c>
      <c r="C251" s="101" t="s">
        <v>999</v>
      </c>
      <c r="D251" s="101"/>
      <c r="E251" s="101">
        <f>D251-M251-P251-S251-V251-Y251</f>
        <v>0</v>
      </c>
      <c r="F251" s="130" t="s">
        <v>1000</v>
      </c>
      <c r="G251" s="101">
        <v>484638216</v>
      </c>
      <c r="H251" s="101" t="s">
        <v>507</v>
      </c>
      <c r="I251" s="93" t="s">
        <v>1784</v>
      </c>
      <c r="J251" s="89" t="s">
        <v>1673</v>
      </c>
      <c r="K251" s="107" t="s">
        <v>863</v>
      </c>
      <c r="N251" s="1">
        <v>6</v>
      </c>
      <c r="O251" s="1">
        <f t="shared" si="67"/>
        <v>0</v>
      </c>
      <c r="R251" s="1">
        <f t="shared" si="68"/>
        <v>0</v>
      </c>
      <c r="T251" s="1">
        <v>2</v>
      </c>
      <c r="U251" s="1">
        <f t="shared" si="69"/>
        <v>0</v>
      </c>
      <c r="X251" s="1">
        <f t="shared" si="70"/>
        <v>0</v>
      </c>
      <c r="AA251" s="1">
        <f t="shared" si="71"/>
        <v>0</v>
      </c>
      <c r="AD251" s="1">
        <f t="shared" si="72"/>
        <v>0</v>
      </c>
      <c r="AG251" s="1">
        <f t="shared" si="66"/>
        <v>0</v>
      </c>
      <c r="AJ251" s="1">
        <f t="shared" si="73"/>
        <v>0</v>
      </c>
      <c r="AM251" s="1">
        <f t="shared" si="74"/>
        <v>0</v>
      </c>
      <c r="AP251" s="1">
        <f t="shared" si="75"/>
        <v>0</v>
      </c>
    </row>
    <row r="252" spans="1:42" s="1" customFormat="1" ht="19.2" customHeight="1" x14ac:dyDescent="0.3">
      <c r="A252" s="101"/>
      <c r="B252" s="116">
        <v>30129696</v>
      </c>
      <c r="C252" s="101" t="s">
        <v>1007</v>
      </c>
      <c r="D252" s="101"/>
      <c r="E252" s="101">
        <f>D252-M252-P252-S252-V252-Y252</f>
        <v>0</v>
      </c>
      <c r="F252" s="130" t="s">
        <v>1008</v>
      </c>
      <c r="G252" s="101">
        <v>484638253</v>
      </c>
      <c r="H252" s="101" t="s">
        <v>507</v>
      </c>
      <c r="I252" s="93" t="s">
        <v>1784</v>
      </c>
      <c r="J252" s="89" t="s">
        <v>1673</v>
      </c>
      <c r="K252" s="107" t="s">
        <v>863</v>
      </c>
      <c r="N252" s="1">
        <v>6</v>
      </c>
      <c r="O252" s="1">
        <f t="shared" si="67"/>
        <v>0</v>
      </c>
      <c r="R252" s="1">
        <f t="shared" si="68"/>
        <v>0</v>
      </c>
      <c r="T252" s="1">
        <v>2</v>
      </c>
      <c r="U252" s="1">
        <f t="shared" si="69"/>
        <v>0</v>
      </c>
      <c r="X252" s="1">
        <f t="shared" si="70"/>
        <v>0</v>
      </c>
      <c r="AA252" s="1">
        <f t="shared" si="71"/>
        <v>0</v>
      </c>
      <c r="AD252" s="1">
        <f t="shared" si="72"/>
        <v>0</v>
      </c>
      <c r="AG252" s="1">
        <f t="shared" si="66"/>
        <v>0</v>
      </c>
      <c r="AJ252" s="1">
        <f t="shared" si="73"/>
        <v>0</v>
      </c>
      <c r="AM252" s="1">
        <f t="shared" si="74"/>
        <v>0</v>
      </c>
      <c r="AP252" s="1">
        <f t="shared" si="75"/>
        <v>0</v>
      </c>
    </row>
    <row r="253" spans="1:42" s="1" customFormat="1" ht="19.2" customHeight="1" x14ac:dyDescent="0.3">
      <c r="A253" s="101"/>
      <c r="B253" s="116">
        <v>3768948</v>
      </c>
      <c r="C253" s="101" t="s">
        <v>1074</v>
      </c>
      <c r="D253" s="101"/>
      <c r="E253" s="101">
        <f>D253-M253-P253-S253-V253-Y253</f>
        <v>0</v>
      </c>
      <c r="F253" s="130" t="s">
        <v>1075</v>
      </c>
      <c r="G253" s="101">
        <v>484638219</v>
      </c>
      <c r="H253" s="101" t="s">
        <v>507</v>
      </c>
      <c r="I253" s="93" t="s">
        <v>1784</v>
      </c>
      <c r="J253" s="89" t="s">
        <v>1673</v>
      </c>
      <c r="K253" s="107" t="s">
        <v>863</v>
      </c>
      <c r="N253" s="1">
        <v>6</v>
      </c>
      <c r="O253" s="1">
        <f t="shared" si="67"/>
        <v>0</v>
      </c>
      <c r="R253" s="1">
        <f t="shared" si="68"/>
        <v>0</v>
      </c>
      <c r="T253" s="1">
        <v>2</v>
      </c>
      <c r="U253" s="1">
        <f t="shared" si="69"/>
        <v>0</v>
      </c>
      <c r="X253" s="1">
        <f t="shared" si="70"/>
        <v>0</v>
      </c>
      <c r="AA253" s="1">
        <f t="shared" si="71"/>
        <v>0</v>
      </c>
      <c r="AD253" s="1">
        <f t="shared" si="72"/>
        <v>0</v>
      </c>
      <c r="AG253" s="1">
        <f t="shared" si="66"/>
        <v>0</v>
      </c>
      <c r="AJ253" s="1">
        <f t="shared" si="73"/>
        <v>0</v>
      </c>
      <c r="AM253" s="1">
        <f t="shared" si="74"/>
        <v>0</v>
      </c>
      <c r="AP253" s="1">
        <f t="shared" si="75"/>
        <v>0</v>
      </c>
    </row>
    <row r="254" spans="1:42" s="1" customFormat="1" ht="19.2" customHeight="1" x14ac:dyDescent="0.3">
      <c r="A254" s="101"/>
      <c r="B254" s="116">
        <v>32275086</v>
      </c>
      <c r="C254" s="101" t="s">
        <v>908</v>
      </c>
      <c r="D254" s="101"/>
      <c r="E254" s="101">
        <f>D254-M254-P254-S254-V254-Y254</f>
        <v>0</v>
      </c>
      <c r="F254" s="130" t="s">
        <v>909</v>
      </c>
      <c r="G254" s="101">
        <v>982591317</v>
      </c>
      <c r="H254" s="101" t="s">
        <v>507</v>
      </c>
      <c r="I254" s="93" t="s">
        <v>1784</v>
      </c>
      <c r="J254" s="89" t="s">
        <v>1673</v>
      </c>
      <c r="K254" s="107" t="s">
        <v>910</v>
      </c>
      <c r="N254" s="1">
        <v>6</v>
      </c>
      <c r="O254" s="1">
        <f t="shared" si="67"/>
        <v>0</v>
      </c>
      <c r="R254" s="1">
        <f t="shared" si="68"/>
        <v>0</v>
      </c>
      <c r="T254" s="1">
        <v>2</v>
      </c>
      <c r="U254" s="1">
        <f t="shared" si="69"/>
        <v>0</v>
      </c>
      <c r="X254" s="1">
        <f t="shared" si="70"/>
        <v>0</v>
      </c>
      <c r="AA254" s="1">
        <f t="shared" si="71"/>
        <v>0</v>
      </c>
      <c r="AD254" s="1">
        <f t="shared" si="72"/>
        <v>0</v>
      </c>
      <c r="AG254" s="1">
        <f t="shared" si="66"/>
        <v>0</v>
      </c>
      <c r="AJ254" s="1">
        <f t="shared" si="73"/>
        <v>0</v>
      </c>
      <c r="AM254" s="1">
        <f t="shared" si="74"/>
        <v>0</v>
      </c>
      <c r="AP254" s="1">
        <f t="shared" si="75"/>
        <v>0</v>
      </c>
    </row>
    <row r="255" spans="1:42" s="1" customFormat="1" ht="19.2" customHeight="1" x14ac:dyDescent="0.3">
      <c r="A255" s="101"/>
      <c r="B255" s="116">
        <v>32625378</v>
      </c>
      <c r="C255" s="101" t="s">
        <v>911</v>
      </c>
      <c r="D255" s="101">
        <v>2772</v>
      </c>
      <c r="E255" s="101">
        <f>D255-M255-P255-S255-V255-Y255</f>
        <v>2772</v>
      </c>
      <c r="F255" s="130" t="s">
        <v>912</v>
      </c>
      <c r="G255" s="101">
        <v>484639243</v>
      </c>
      <c r="H255" s="101" t="s">
        <v>913</v>
      </c>
      <c r="I255" s="93" t="s">
        <v>1784</v>
      </c>
      <c r="J255" s="89" t="s">
        <v>1673</v>
      </c>
      <c r="K255" s="107" t="s">
        <v>910</v>
      </c>
      <c r="N255" s="1">
        <v>6</v>
      </c>
      <c r="O255" s="1">
        <f t="shared" si="67"/>
        <v>0</v>
      </c>
      <c r="R255" s="1">
        <f t="shared" si="68"/>
        <v>0</v>
      </c>
      <c r="T255" s="1">
        <v>2</v>
      </c>
      <c r="U255" s="1">
        <f t="shared" si="69"/>
        <v>0</v>
      </c>
      <c r="X255" s="1">
        <f t="shared" si="70"/>
        <v>0</v>
      </c>
      <c r="AA255" s="1">
        <f t="shared" si="71"/>
        <v>0</v>
      </c>
      <c r="AD255" s="1">
        <f t="shared" si="72"/>
        <v>0</v>
      </c>
      <c r="AG255" s="1">
        <f t="shared" si="66"/>
        <v>0</v>
      </c>
      <c r="AJ255" s="1">
        <f t="shared" si="73"/>
        <v>0</v>
      </c>
      <c r="AM255" s="1">
        <f t="shared" si="74"/>
        <v>0</v>
      </c>
      <c r="AP255" s="1">
        <f t="shared" si="75"/>
        <v>0</v>
      </c>
    </row>
    <row r="256" spans="1:42" s="1" customFormat="1" ht="19.2" customHeight="1" x14ac:dyDescent="0.3">
      <c r="A256" s="101"/>
      <c r="B256" s="116">
        <v>33373233</v>
      </c>
      <c r="C256" s="101" t="s">
        <v>1025</v>
      </c>
      <c r="D256" s="101">
        <v>2</v>
      </c>
      <c r="E256" s="101">
        <f>D256-M256-P256-S256-V256-Y256</f>
        <v>2</v>
      </c>
      <c r="F256" s="130" t="s">
        <v>1026</v>
      </c>
      <c r="G256" s="101">
        <v>484639217</v>
      </c>
      <c r="H256" s="101" t="s">
        <v>507</v>
      </c>
      <c r="I256" s="93" t="s">
        <v>1784</v>
      </c>
      <c r="J256" s="89" t="s">
        <v>1673</v>
      </c>
      <c r="K256" s="107" t="s">
        <v>910</v>
      </c>
      <c r="N256" s="1">
        <v>6</v>
      </c>
      <c r="O256" s="1">
        <f t="shared" si="67"/>
        <v>0</v>
      </c>
      <c r="R256" s="1">
        <f t="shared" si="68"/>
        <v>0</v>
      </c>
      <c r="T256" s="1">
        <v>2</v>
      </c>
      <c r="U256" s="1">
        <f t="shared" si="69"/>
        <v>0</v>
      </c>
      <c r="X256" s="1">
        <f t="shared" si="70"/>
        <v>0</v>
      </c>
      <c r="AA256" s="1">
        <f t="shared" si="71"/>
        <v>0</v>
      </c>
      <c r="AD256" s="1">
        <f t="shared" si="72"/>
        <v>0</v>
      </c>
      <c r="AG256" s="1">
        <f t="shared" ref="AG256:AG319" si="76">AE256*AF256</f>
        <v>0</v>
      </c>
      <c r="AJ256" s="1">
        <f t="shared" si="73"/>
        <v>0</v>
      </c>
      <c r="AM256" s="1">
        <f t="shared" si="74"/>
        <v>0</v>
      </c>
      <c r="AP256" s="1">
        <f t="shared" si="75"/>
        <v>0</v>
      </c>
    </row>
    <row r="257" spans="1:42" s="1" customFormat="1" ht="19.2" customHeight="1" x14ac:dyDescent="0.3">
      <c r="A257" s="101"/>
      <c r="B257" s="116">
        <v>30515020</v>
      </c>
      <c r="C257" s="101" t="s">
        <v>1047</v>
      </c>
      <c r="D257" s="101">
        <v>3</v>
      </c>
      <c r="E257" s="101">
        <f>D257-M257-P257-S257-V257-Y257</f>
        <v>3</v>
      </c>
      <c r="F257" s="130" t="s">
        <v>1048</v>
      </c>
      <c r="G257" s="101">
        <v>484639292</v>
      </c>
      <c r="H257" s="101" t="s">
        <v>507</v>
      </c>
      <c r="I257" s="93" t="s">
        <v>1784</v>
      </c>
      <c r="J257" s="89" t="s">
        <v>1673</v>
      </c>
      <c r="K257" s="107" t="s">
        <v>910</v>
      </c>
      <c r="N257" s="1">
        <v>6</v>
      </c>
      <c r="O257" s="1">
        <f t="shared" si="67"/>
        <v>0</v>
      </c>
      <c r="R257" s="1">
        <f t="shared" si="68"/>
        <v>0</v>
      </c>
      <c r="T257" s="1">
        <v>2</v>
      </c>
      <c r="U257" s="1">
        <f t="shared" si="69"/>
        <v>0</v>
      </c>
      <c r="X257" s="1">
        <f t="shared" si="70"/>
        <v>0</v>
      </c>
      <c r="AA257" s="1">
        <f t="shared" si="71"/>
        <v>0</v>
      </c>
      <c r="AD257" s="1">
        <f t="shared" si="72"/>
        <v>0</v>
      </c>
      <c r="AG257" s="1">
        <f t="shared" si="76"/>
        <v>0</v>
      </c>
      <c r="AJ257" s="1">
        <f t="shared" si="73"/>
        <v>0</v>
      </c>
      <c r="AM257" s="1">
        <f t="shared" si="74"/>
        <v>0</v>
      </c>
      <c r="AP257" s="1">
        <f t="shared" si="75"/>
        <v>0</v>
      </c>
    </row>
    <row r="258" spans="1:42" s="1" customFormat="1" ht="19.2" customHeight="1" x14ac:dyDescent="0.3">
      <c r="A258" s="101"/>
      <c r="B258" s="116">
        <v>31908417</v>
      </c>
      <c r="C258" s="101" t="s">
        <v>1058</v>
      </c>
      <c r="D258" s="101">
        <v>2</v>
      </c>
      <c r="E258" s="101">
        <f>D258-M258-P258-S258-V258-Y258</f>
        <v>2</v>
      </c>
      <c r="F258" s="130" t="s">
        <v>1059</v>
      </c>
      <c r="G258" s="101">
        <v>484639259</v>
      </c>
      <c r="H258" s="101" t="s">
        <v>507</v>
      </c>
      <c r="I258" s="93" t="s">
        <v>1784</v>
      </c>
      <c r="J258" s="89" t="s">
        <v>1673</v>
      </c>
      <c r="K258" s="107" t="s">
        <v>910</v>
      </c>
      <c r="N258" s="1">
        <v>6</v>
      </c>
      <c r="O258" s="1">
        <f t="shared" ref="O258:O321" si="77">N258*M258</f>
        <v>0</v>
      </c>
      <c r="R258" s="1">
        <f t="shared" ref="R258:R321" si="78">P258*Q258</f>
        <v>0</v>
      </c>
      <c r="T258" s="1">
        <v>2</v>
      </c>
      <c r="U258" s="1">
        <f t="shared" ref="U258:U321" si="79">T258*S258</f>
        <v>0</v>
      </c>
      <c r="X258" s="1">
        <f t="shared" ref="X258:X321" si="80">W258*V258</f>
        <v>0</v>
      </c>
      <c r="AA258" s="1">
        <f t="shared" ref="AA258:AA321" si="81">Y258*Z258</f>
        <v>0</v>
      </c>
      <c r="AD258" s="1">
        <f t="shared" ref="AD258:AD321" si="82">AB258*AC258</f>
        <v>0</v>
      </c>
      <c r="AG258" s="1">
        <f t="shared" si="76"/>
        <v>0</v>
      </c>
      <c r="AJ258" s="1">
        <f t="shared" ref="AJ258:AJ321" si="83">AI258*AH258</f>
        <v>0</v>
      </c>
      <c r="AM258" s="1">
        <f t="shared" ref="AM258:AM321" si="84">AL258*AK258</f>
        <v>0</v>
      </c>
      <c r="AP258" s="1">
        <f t="shared" ref="AP258:AP321" si="85">AO258*AN258</f>
        <v>0</v>
      </c>
    </row>
    <row r="259" spans="1:42" s="1" customFormat="1" ht="19.2" customHeight="1" x14ac:dyDescent="0.3">
      <c r="A259" s="101"/>
      <c r="B259" s="116">
        <v>32275167</v>
      </c>
      <c r="C259" s="101" t="s">
        <v>874</v>
      </c>
      <c r="D259" s="101">
        <v>73</v>
      </c>
      <c r="E259" s="101">
        <f>D259-M259-P259-S259-V259-Y259</f>
        <v>73</v>
      </c>
      <c r="F259" s="130" t="s">
        <v>875</v>
      </c>
      <c r="G259" s="101">
        <v>484637174</v>
      </c>
      <c r="H259" s="101" t="s">
        <v>507</v>
      </c>
      <c r="I259" s="93" t="s">
        <v>1784</v>
      </c>
      <c r="J259" s="89" t="s">
        <v>1673</v>
      </c>
      <c r="K259" s="107" t="s">
        <v>876</v>
      </c>
      <c r="N259" s="1">
        <v>6</v>
      </c>
      <c r="O259" s="1">
        <f t="shared" si="77"/>
        <v>0</v>
      </c>
      <c r="R259" s="1">
        <f t="shared" si="78"/>
        <v>0</v>
      </c>
      <c r="T259" s="1">
        <v>2</v>
      </c>
      <c r="U259" s="1">
        <f t="shared" si="79"/>
        <v>0</v>
      </c>
      <c r="X259" s="1">
        <f t="shared" si="80"/>
        <v>0</v>
      </c>
      <c r="AA259" s="1">
        <f t="shared" si="81"/>
        <v>0</v>
      </c>
      <c r="AD259" s="1">
        <f t="shared" si="82"/>
        <v>0</v>
      </c>
      <c r="AG259" s="1">
        <f t="shared" si="76"/>
        <v>0</v>
      </c>
      <c r="AJ259" s="1">
        <f t="shared" si="83"/>
        <v>0</v>
      </c>
      <c r="AM259" s="1">
        <f t="shared" si="84"/>
        <v>0</v>
      </c>
      <c r="AP259" s="1">
        <f t="shared" si="85"/>
        <v>0</v>
      </c>
    </row>
    <row r="260" spans="1:42" s="1" customFormat="1" ht="19.2" customHeight="1" x14ac:dyDescent="0.3">
      <c r="A260" s="101"/>
      <c r="B260" s="116">
        <v>32625247</v>
      </c>
      <c r="C260" s="101" t="s">
        <v>879</v>
      </c>
      <c r="D260" s="101"/>
      <c r="E260" s="101">
        <f>D260-M260-P260-S260-V260-Y260</f>
        <v>0</v>
      </c>
      <c r="F260" s="130" t="s">
        <v>880</v>
      </c>
      <c r="G260" s="101">
        <v>678717688</v>
      </c>
      <c r="H260" s="101" t="s">
        <v>507</v>
      </c>
      <c r="I260" s="93" t="s">
        <v>1784</v>
      </c>
      <c r="J260" s="89" t="s">
        <v>1673</v>
      </c>
      <c r="K260" s="107" t="s">
        <v>876</v>
      </c>
      <c r="N260" s="1">
        <v>6</v>
      </c>
      <c r="O260" s="1">
        <f t="shared" si="77"/>
        <v>0</v>
      </c>
      <c r="R260" s="1">
        <f t="shared" si="78"/>
        <v>0</v>
      </c>
      <c r="T260" s="1">
        <v>2</v>
      </c>
      <c r="U260" s="1">
        <f t="shared" si="79"/>
        <v>0</v>
      </c>
      <c r="X260" s="1">
        <f t="shared" si="80"/>
        <v>0</v>
      </c>
      <c r="AA260" s="1">
        <f t="shared" si="81"/>
        <v>0</v>
      </c>
      <c r="AD260" s="1">
        <f t="shared" si="82"/>
        <v>0</v>
      </c>
      <c r="AG260" s="1">
        <f t="shared" si="76"/>
        <v>0</v>
      </c>
      <c r="AJ260" s="1">
        <f t="shared" si="83"/>
        <v>0</v>
      </c>
      <c r="AM260" s="1">
        <f t="shared" si="84"/>
        <v>0</v>
      </c>
      <c r="AP260" s="1">
        <f t="shared" si="85"/>
        <v>0</v>
      </c>
    </row>
    <row r="261" spans="1:42" s="1" customFormat="1" ht="19.2" customHeight="1" x14ac:dyDescent="0.3">
      <c r="A261" s="101"/>
      <c r="B261" s="116">
        <v>30819214</v>
      </c>
      <c r="C261" s="101" t="s">
        <v>885</v>
      </c>
      <c r="D261" s="101"/>
      <c r="E261" s="101">
        <f>D261-M261-P261-S261-V261-Y261</f>
        <v>0</v>
      </c>
      <c r="F261" s="130" t="s">
        <v>886</v>
      </c>
      <c r="G261" s="101">
        <v>484637477</v>
      </c>
      <c r="H261" s="101"/>
      <c r="I261" s="93" t="s">
        <v>1784</v>
      </c>
      <c r="J261" s="89" t="s">
        <v>1673</v>
      </c>
      <c r="K261" s="107" t="s">
        <v>876</v>
      </c>
      <c r="N261" s="1">
        <v>6</v>
      </c>
      <c r="O261" s="1">
        <f t="shared" si="77"/>
        <v>0</v>
      </c>
      <c r="R261" s="1">
        <f t="shared" si="78"/>
        <v>0</v>
      </c>
      <c r="T261" s="1">
        <v>2</v>
      </c>
      <c r="U261" s="1">
        <f t="shared" si="79"/>
        <v>0</v>
      </c>
      <c r="X261" s="1">
        <f t="shared" si="80"/>
        <v>0</v>
      </c>
      <c r="AA261" s="1">
        <f t="shared" si="81"/>
        <v>0</v>
      </c>
      <c r="AD261" s="1">
        <f t="shared" si="82"/>
        <v>0</v>
      </c>
      <c r="AG261" s="1">
        <f t="shared" si="76"/>
        <v>0</v>
      </c>
      <c r="AJ261" s="1">
        <f t="shared" si="83"/>
        <v>0</v>
      </c>
      <c r="AM261" s="1">
        <f t="shared" si="84"/>
        <v>0</v>
      </c>
      <c r="AP261" s="1">
        <f t="shared" si="85"/>
        <v>0</v>
      </c>
    </row>
    <row r="262" spans="1:42" s="1" customFormat="1" ht="19.2" customHeight="1" x14ac:dyDescent="0.3">
      <c r="A262" s="101"/>
      <c r="B262" s="116">
        <v>32124663</v>
      </c>
      <c r="C262" s="101" t="s">
        <v>917</v>
      </c>
      <c r="D262" s="101"/>
      <c r="E262" s="101">
        <f>D262-M262-P262-S262-V262-Y262</f>
        <v>0</v>
      </c>
      <c r="F262" s="130" t="s">
        <v>918</v>
      </c>
      <c r="G262" s="101">
        <v>967214296</v>
      </c>
      <c r="H262" s="101" t="s">
        <v>507</v>
      </c>
      <c r="I262" s="93" t="s">
        <v>1784</v>
      </c>
      <c r="J262" s="89" t="s">
        <v>1673</v>
      </c>
      <c r="K262" s="107" t="s">
        <v>876</v>
      </c>
      <c r="N262" s="1">
        <v>6</v>
      </c>
      <c r="O262" s="1">
        <f t="shared" si="77"/>
        <v>0</v>
      </c>
      <c r="R262" s="1">
        <f t="shared" si="78"/>
        <v>0</v>
      </c>
      <c r="T262" s="1">
        <v>2</v>
      </c>
      <c r="U262" s="1">
        <f t="shared" si="79"/>
        <v>0</v>
      </c>
      <c r="X262" s="1">
        <f t="shared" si="80"/>
        <v>0</v>
      </c>
      <c r="AA262" s="1">
        <f t="shared" si="81"/>
        <v>0</v>
      </c>
      <c r="AD262" s="1">
        <f t="shared" si="82"/>
        <v>0</v>
      </c>
      <c r="AG262" s="1">
        <f t="shared" si="76"/>
        <v>0</v>
      </c>
      <c r="AJ262" s="1">
        <f t="shared" si="83"/>
        <v>0</v>
      </c>
      <c r="AM262" s="1">
        <f t="shared" si="84"/>
        <v>0</v>
      </c>
      <c r="AP262" s="1">
        <f t="shared" si="85"/>
        <v>0</v>
      </c>
    </row>
    <row r="263" spans="1:42" s="1" customFormat="1" ht="19.2" customHeight="1" x14ac:dyDescent="0.3">
      <c r="A263" s="101"/>
      <c r="B263" s="116">
        <v>31248444</v>
      </c>
      <c r="C263" s="101" t="s">
        <v>946</v>
      </c>
      <c r="D263" s="101"/>
      <c r="E263" s="101">
        <f>D263-M263-P263-S263-V263-Y263</f>
        <v>0</v>
      </c>
      <c r="F263" s="130" t="s">
        <v>947</v>
      </c>
      <c r="G263" s="101">
        <v>484636675</v>
      </c>
      <c r="H263" s="101" t="s">
        <v>507</v>
      </c>
      <c r="I263" s="93" t="s">
        <v>1784</v>
      </c>
      <c r="J263" s="89" t="s">
        <v>1673</v>
      </c>
      <c r="K263" s="107" t="s">
        <v>876</v>
      </c>
      <c r="N263" s="1">
        <v>6</v>
      </c>
      <c r="O263" s="1">
        <f t="shared" si="77"/>
        <v>0</v>
      </c>
      <c r="R263" s="1">
        <f t="shared" si="78"/>
        <v>0</v>
      </c>
      <c r="T263" s="1">
        <v>2</v>
      </c>
      <c r="U263" s="1">
        <f t="shared" si="79"/>
        <v>0</v>
      </c>
      <c r="X263" s="1">
        <f t="shared" si="80"/>
        <v>0</v>
      </c>
      <c r="AA263" s="1">
        <f t="shared" si="81"/>
        <v>0</v>
      </c>
      <c r="AD263" s="1">
        <f t="shared" si="82"/>
        <v>0</v>
      </c>
      <c r="AG263" s="1">
        <f t="shared" si="76"/>
        <v>0</v>
      </c>
      <c r="AJ263" s="1">
        <f t="shared" si="83"/>
        <v>0</v>
      </c>
      <c r="AM263" s="1">
        <f t="shared" si="84"/>
        <v>0</v>
      </c>
      <c r="AP263" s="1">
        <f t="shared" si="85"/>
        <v>0</v>
      </c>
    </row>
    <row r="264" spans="1:42" s="1" customFormat="1" ht="19.2" customHeight="1" x14ac:dyDescent="0.3">
      <c r="A264" s="101"/>
      <c r="B264" s="116">
        <v>19042604</v>
      </c>
      <c r="C264" s="101" t="s">
        <v>948</v>
      </c>
      <c r="D264" s="101">
        <v>16</v>
      </c>
      <c r="E264" s="101">
        <f>D264-M264-P264-S264-V264-Y264</f>
        <v>16</v>
      </c>
      <c r="F264" s="130" t="s">
        <v>949</v>
      </c>
      <c r="G264" s="101">
        <v>484637355</v>
      </c>
      <c r="H264" s="101" t="s">
        <v>507</v>
      </c>
      <c r="I264" s="93" t="s">
        <v>1784</v>
      </c>
      <c r="J264" s="89" t="s">
        <v>1673</v>
      </c>
      <c r="K264" s="107" t="s">
        <v>876</v>
      </c>
      <c r="N264" s="1">
        <v>6</v>
      </c>
      <c r="O264" s="1">
        <f t="shared" si="77"/>
        <v>0</v>
      </c>
      <c r="R264" s="1">
        <f t="shared" si="78"/>
        <v>0</v>
      </c>
      <c r="T264" s="1">
        <v>2</v>
      </c>
      <c r="U264" s="1">
        <f t="shared" si="79"/>
        <v>0</v>
      </c>
      <c r="X264" s="1">
        <f t="shared" si="80"/>
        <v>0</v>
      </c>
      <c r="AA264" s="1">
        <f t="shared" si="81"/>
        <v>0</v>
      </c>
      <c r="AD264" s="1">
        <f t="shared" si="82"/>
        <v>0</v>
      </c>
      <c r="AG264" s="1">
        <f t="shared" si="76"/>
        <v>0</v>
      </c>
      <c r="AJ264" s="1">
        <f t="shared" si="83"/>
        <v>0</v>
      </c>
      <c r="AM264" s="1">
        <f t="shared" si="84"/>
        <v>0</v>
      </c>
      <c r="AP264" s="1">
        <f t="shared" si="85"/>
        <v>0</v>
      </c>
    </row>
    <row r="265" spans="1:42" s="1" customFormat="1" ht="19.2" customHeight="1" x14ac:dyDescent="0.3">
      <c r="A265" s="101"/>
      <c r="B265" s="116">
        <v>34242948</v>
      </c>
      <c r="C265" s="101" t="s">
        <v>950</v>
      </c>
      <c r="D265" s="101"/>
      <c r="E265" s="101">
        <f>D265-M265-P265-S265-V265-Y265</f>
        <v>0</v>
      </c>
      <c r="F265" s="130" t="s">
        <v>951</v>
      </c>
      <c r="G265" s="101">
        <v>484641046</v>
      </c>
      <c r="H265" s="101" t="s">
        <v>507</v>
      </c>
      <c r="I265" s="93" t="s">
        <v>1784</v>
      </c>
      <c r="J265" s="89" t="s">
        <v>1673</v>
      </c>
      <c r="K265" s="107" t="s">
        <v>876</v>
      </c>
      <c r="N265" s="1">
        <v>6</v>
      </c>
      <c r="O265" s="1">
        <f t="shared" si="77"/>
        <v>0</v>
      </c>
      <c r="R265" s="1">
        <f t="shared" si="78"/>
        <v>0</v>
      </c>
      <c r="T265" s="1">
        <v>2</v>
      </c>
      <c r="U265" s="1">
        <f t="shared" si="79"/>
        <v>0</v>
      </c>
      <c r="X265" s="1">
        <f t="shared" si="80"/>
        <v>0</v>
      </c>
      <c r="AA265" s="1">
        <f t="shared" si="81"/>
        <v>0</v>
      </c>
      <c r="AD265" s="1">
        <f t="shared" si="82"/>
        <v>0</v>
      </c>
      <c r="AG265" s="1">
        <f t="shared" si="76"/>
        <v>0</v>
      </c>
      <c r="AJ265" s="1">
        <f t="shared" si="83"/>
        <v>0</v>
      </c>
      <c r="AM265" s="1">
        <f t="shared" si="84"/>
        <v>0</v>
      </c>
      <c r="AP265" s="1">
        <f t="shared" si="85"/>
        <v>0</v>
      </c>
    </row>
    <row r="266" spans="1:42" s="1" customFormat="1" ht="19.2" customHeight="1" x14ac:dyDescent="0.3">
      <c r="A266" s="101"/>
      <c r="B266" s="116">
        <v>31248507</v>
      </c>
      <c r="C266" s="101" t="s">
        <v>952</v>
      </c>
      <c r="D266" s="101">
        <v>1</v>
      </c>
      <c r="E266" s="101">
        <f>D266-M266-P266-S266-V266-Y266</f>
        <v>1</v>
      </c>
      <c r="F266" s="130" t="s">
        <v>953</v>
      </c>
      <c r="G266" s="101">
        <v>484637186</v>
      </c>
      <c r="H266" s="101" t="s">
        <v>507</v>
      </c>
      <c r="I266" s="93" t="s">
        <v>1784</v>
      </c>
      <c r="J266" s="89" t="s">
        <v>1673</v>
      </c>
      <c r="K266" s="107" t="s">
        <v>876</v>
      </c>
      <c r="N266" s="1">
        <v>6</v>
      </c>
      <c r="O266" s="1">
        <f t="shared" si="77"/>
        <v>0</v>
      </c>
      <c r="R266" s="1">
        <f t="shared" si="78"/>
        <v>0</v>
      </c>
      <c r="T266" s="1">
        <v>2</v>
      </c>
      <c r="U266" s="1">
        <f t="shared" si="79"/>
        <v>0</v>
      </c>
      <c r="X266" s="1">
        <f t="shared" si="80"/>
        <v>0</v>
      </c>
      <c r="AA266" s="1">
        <f t="shared" si="81"/>
        <v>0</v>
      </c>
      <c r="AD266" s="1">
        <f t="shared" si="82"/>
        <v>0</v>
      </c>
      <c r="AG266" s="1">
        <f t="shared" si="76"/>
        <v>0</v>
      </c>
      <c r="AJ266" s="1">
        <f t="shared" si="83"/>
        <v>0</v>
      </c>
      <c r="AM266" s="1">
        <f t="shared" si="84"/>
        <v>0</v>
      </c>
      <c r="AP266" s="1">
        <f t="shared" si="85"/>
        <v>0</v>
      </c>
    </row>
    <row r="267" spans="1:42" s="1" customFormat="1" ht="19.2" customHeight="1" x14ac:dyDescent="0.3">
      <c r="A267" s="101"/>
      <c r="B267" s="116">
        <v>19215217</v>
      </c>
      <c r="C267" s="101" t="s">
        <v>956</v>
      </c>
      <c r="D267" s="101">
        <v>8</v>
      </c>
      <c r="E267" s="101">
        <f>D267-M267-P267-S267-V267-Y267</f>
        <v>8</v>
      </c>
      <c r="F267" s="130" t="s">
        <v>957</v>
      </c>
      <c r="G267" s="101">
        <v>484637364</v>
      </c>
      <c r="H267" s="101" t="s">
        <v>507</v>
      </c>
      <c r="I267" s="93" t="s">
        <v>1784</v>
      </c>
      <c r="J267" s="89" t="s">
        <v>1673</v>
      </c>
      <c r="K267" s="107" t="s">
        <v>876</v>
      </c>
      <c r="N267" s="1">
        <v>6</v>
      </c>
      <c r="O267" s="1">
        <f t="shared" si="77"/>
        <v>0</v>
      </c>
      <c r="R267" s="1">
        <f t="shared" si="78"/>
        <v>0</v>
      </c>
      <c r="T267" s="1">
        <v>2</v>
      </c>
      <c r="U267" s="1">
        <f t="shared" si="79"/>
        <v>0</v>
      </c>
      <c r="X267" s="1">
        <f t="shared" si="80"/>
        <v>0</v>
      </c>
      <c r="AA267" s="1">
        <f t="shared" si="81"/>
        <v>0</v>
      </c>
      <c r="AD267" s="1">
        <f t="shared" si="82"/>
        <v>0</v>
      </c>
      <c r="AG267" s="1">
        <f t="shared" si="76"/>
        <v>0</v>
      </c>
      <c r="AJ267" s="1">
        <f t="shared" si="83"/>
        <v>0</v>
      </c>
      <c r="AM267" s="1">
        <f t="shared" si="84"/>
        <v>0</v>
      </c>
      <c r="AP267" s="1">
        <f t="shared" si="85"/>
        <v>0</v>
      </c>
    </row>
    <row r="268" spans="1:42" s="1" customFormat="1" ht="19.2" customHeight="1" x14ac:dyDescent="0.3">
      <c r="A268" s="101"/>
      <c r="B268" s="116">
        <v>31248512</v>
      </c>
      <c r="C268" s="101" t="s">
        <v>969</v>
      </c>
      <c r="D268" s="101">
        <v>1</v>
      </c>
      <c r="E268" s="101">
        <f>D268-M268-P268-S268-V268-Y268</f>
        <v>1</v>
      </c>
      <c r="F268" s="130" t="s">
        <v>970</v>
      </c>
      <c r="G268" s="101">
        <v>484637186</v>
      </c>
      <c r="H268" s="101" t="s">
        <v>507</v>
      </c>
      <c r="I268" s="93" t="s">
        <v>1784</v>
      </c>
      <c r="J268" s="89" t="s">
        <v>1673</v>
      </c>
      <c r="K268" s="107" t="s">
        <v>876</v>
      </c>
      <c r="N268" s="1">
        <v>6</v>
      </c>
      <c r="O268" s="1">
        <f t="shared" si="77"/>
        <v>0</v>
      </c>
      <c r="R268" s="1">
        <f t="shared" si="78"/>
        <v>0</v>
      </c>
      <c r="T268" s="1">
        <v>2</v>
      </c>
      <c r="U268" s="1">
        <f t="shared" si="79"/>
        <v>0</v>
      </c>
      <c r="X268" s="1">
        <f t="shared" si="80"/>
        <v>0</v>
      </c>
      <c r="AA268" s="1">
        <f t="shared" si="81"/>
        <v>0</v>
      </c>
      <c r="AD268" s="1">
        <f t="shared" si="82"/>
        <v>0</v>
      </c>
      <c r="AG268" s="1">
        <f t="shared" si="76"/>
        <v>0</v>
      </c>
      <c r="AJ268" s="1">
        <f t="shared" si="83"/>
        <v>0</v>
      </c>
      <c r="AM268" s="1">
        <f t="shared" si="84"/>
        <v>0</v>
      </c>
      <c r="AP268" s="1">
        <f t="shared" si="85"/>
        <v>0</v>
      </c>
    </row>
    <row r="269" spans="1:42" s="1" customFormat="1" ht="19.2" customHeight="1" x14ac:dyDescent="0.3">
      <c r="A269" s="101"/>
      <c r="B269" s="116">
        <v>31069371</v>
      </c>
      <c r="C269" s="101" t="s">
        <v>1023</v>
      </c>
      <c r="D269" s="101">
        <v>2</v>
      </c>
      <c r="E269" s="101">
        <f>D269-M269-P269-S269-V269-Y269</f>
        <v>2</v>
      </c>
      <c r="F269" s="130" t="s">
        <v>1024</v>
      </c>
      <c r="G269" s="101">
        <v>484637322</v>
      </c>
      <c r="H269" s="101" t="s">
        <v>507</v>
      </c>
      <c r="I269" s="93" t="s">
        <v>1784</v>
      </c>
      <c r="J269" s="89" t="s">
        <v>1673</v>
      </c>
      <c r="K269" s="107" t="s">
        <v>876</v>
      </c>
      <c r="N269" s="1">
        <v>6</v>
      </c>
      <c r="O269" s="1">
        <f t="shared" si="77"/>
        <v>0</v>
      </c>
      <c r="R269" s="1">
        <f t="shared" si="78"/>
        <v>0</v>
      </c>
      <c r="T269" s="1">
        <v>2</v>
      </c>
      <c r="U269" s="1">
        <f t="shared" si="79"/>
        <v>0</v>
      </c>
      <c r="X269" s="1">
        <f t="shared" si="80"/>
        <v>0</v>
      </c>
      <c r="AA269" s="1">
        <f t="shared" si="81"/>
        <v>0</v>
      </c>
      <c r="AD269" s="1">
        <f t="shared" si="82"/>
        <v>0</v>
      </c>
      <c r="AG269" s="1">
        <f t="shared" si="76"/>
        <v>0</v>
      </c>
      <c r="AJ269" s="1">
        <f t="shared" si="83"/>
        <v>0</v>
      </c>
      <c r="AM269" s="1">
        <f t="shared" si="84"/>
        <v>0</v>
      </c>
      <c r="AP269" s="1">
        <f t="shared" si="85"/>
        <v>0</v>
      </c>
    </row>
    <row r="270" spans="1:42" s="1" customFormat="1" ht="19.2" customHeight="1" x14ac:dyDescent="0.3">
      <c r="A270" s="101"/>
      <c r="B270" s="116">
        <v>37801774</v>
      </c>
      <c r="C270" s="101" t="s">
        <v>1033</v>
      </c>
      <c r="D270" s="101">
        <v>386</v>
      </c>
      <c r="E270" s="101">
        <f>D270-M270-P270-S270-V270-Y270</f>
        <v>386</v>
      </c>
      <c r="F270" s="130" t="s">
        <v>888</v>
      </c>
      <c r="G270" s="101">
        <v>963462004</v>
      </c>
      <c r="H270" s="101" t="s">
        <v>507</v>
      </c>
      <c r="I270" s="93" t="s">
        <v>1784</v>
      </c>
      <c r="J270" s="89" t="s">
        <v>1673</v>
      </c>
      <c r="K270" s="107" t="s">
        <v>876</v>
      </c>
      <c r="N270" s="1">
        <v>6</v>
      </c>
      <c r="O270" s="1">
        <f t="shared" si="77"/>
        <v>0</v>
      </c>
      <c r="R270" s="1">
        <f t="shared" si="78"/>
        <v>0</v>
      </c>
      <c r="T270" s="1">
        <v>2</v>
      </c>
      <c r="U270" s="1">
        <f t="shared" si="79"/>
        <v>0</v>
      </c>
      <c r="X270" s="1">
        <f t="shared" si="80"/>
        <v>0</v>
      </c>
      <c r="AA270" s="1">
        <f t="shared" si="81"/>
        <v>0</v>
      </c>
      <c r="AD270" s="1">
        <f t="shared" si="82"/>
        <v>0</v>
      </c>
      <c r="AG270" s="1">
        <f t="shared" si="76"/>
        <v>0</v>
      </c>
      <c r="AJ270" s="1">
        <f t="shared" si="83"/>
        <v>0</v>
      </c>
      <c r="AM270" s="1">
        <f t="shared" si="84"/>
        <v>0</v>
      </c>
      <c r="AP270" s="1">
        <f t="shared" si="85"/>
        <v>0</v>
      </c>
    </row>
    <row r="271" spans="1:42" s="1" customFormat="1" ht="19.2" customHeight="1" x14ac:dyDescent="0.3">
      <c r="A271" s="101"/>
      <c r="B271" s="116">
        <v>36233605</v>
      </c>
      <c r="C271" s="101" t="s">
        <v>360</v>
      </c>
      <c r="D271" s="101"/>
      <c r="E271" s="101">
        <f>D271-M271-P271-S271-V271-Y271</f>
        <v>0</v>
      </c>
      <c r="F271" s="130" t="s">
        <v>361</v>
      </c>
      <c r="G271" s="101">
        <v>484148879</v>
      </c>
      <c r="H271" s="101" t="s">
        <v>507</v>
      </c>
      <c r="I271" s="93" t="s">
        <v>1784</v>
      </c>
      <c r="J271" s="89" t="s">
        <v>1673</v>
      </c>
      <c r="K271" s="107" t="s">
        <v>1067</v>
      </c>
      <c r="N271" s="1">
        <v>6</v>
      </c>
      <c r="O271" s="1">
        <f t="shared" si="77"/>
        <v>0</v>
      </c>
      <c r="R271" s="1">
        <f t="shared" si="78"/>
        <v>0</v>
      </c>
      <c r="T271" s="1">
        <v>2</v>
      </c>
      <c r="U271" s="1">
        <f t="shared" si="79"/>
        <v>0</v>
      </c>
      <c r="X271" s="1">
        <f t="shared" si="80"/>
        <v>0</v>
      </c>
      <c r="AA271" s="1">
        <f t="shared" si="81"/>
        <v>0</v>
      </c>
      <c r="AD271" s="1">
        <f t="shared" si="82"/>
        <v>0</v>
      </c>
      <c r="AG271" s="1">
        <f t="shared" si="76"/>
        <v>0</v>
      </c>
      <c r="AJ271" s="1">
        <f t="shared" si="83"/>
        <v>0</v>
      </c>
      <c r="AM271" s="1">
        <f t="shared" si="84"/>
        <v>0</v>
      </c>
      <c r="AP271" s="1">
        <f t="shared" si="85"/>
        <v>0</v>
      </c>
    </row>
    <row r="272" spans="1:42" s="1" customFormat="1" ht="19.2" customHeight="1" x14ac:dyDescent="0.3">
      <c r="A272" s="101"/>
      <c r="B272" s="116">
        <v>22501949</v>
      </c>
      <c r="C272" s="101" t="s">
        <v>1089</v>
      </c>
      <c r="D272" s="101"/>
      <c r="E272" s="101">
        <f>D272-M272-P272-S272-V272-Y272</f>
        <v>0</v>
      </c>
      <c r="F272" s="130"/>
      <c r="G272" s="101">
        <v>484633391</v>
      </c>
      <c r="H272" s="101" t="s">
        <v>507</v>
      </c>
      <c r="I272" s="93" t="s">
        <v>1784</v>
      </c>
      <c r="J272" s="89" t="s">
        <v>1673</v>
      </c>
      <c r="K272" s="107" t="s">
        <v>1090</v>
      </c>
      <c r="N272" s="1">
        <v>6</v>
      </c>
      <c r="O272" s="1">
        <f t="shared" si="77"/>
        <v>0</v>
      </c>
      <c r="R272" s="1">
        <f t="shared" si="78"/>
        <v>0</v>
      </c>
      <c r="T272" s="1">
        <v>2</v>
      </c>
      <c r="U272" s="1">
        <f t="shared" si="79"/>
        <v>0</v>
      </c>
      <c r="X272" s="1">
        <f t="shared" si="80"/>
        <v>0</v>
      </c>
      <c r="AA272" s="1">
        <f t="shared" si="81"/>
        <v>0</v>
      </c>
      <c r="AD272" s="1">
        <f t="shared" si="82"/>
        <v>0</v>
      </c>
      <c r="AG272" s="1">
        <f t="shared" si="76"/>
        <v>0</v>
      </c>
      <c r="AJ272" s="1">
        <f t="shared" si="83"/>
        <v>0</v>
      </c>
      <c r="AM272" s="1">
        <f t="shared" si="84"/>
        <v>0</v>
      </c>
      <c r="AP272" s="1">
        <f t="shared" si="85"/>
        <v>0</v>
      </c>
    </row>
    <row r="273" spans="1:42" s="1" customFormat="1" ht="19.2" customHeight="1" x14ac:dyDescent="0.3">
      <c r="A273" s="101"/>
      <c r="B273" s="116">
        <v>35901659</v>
      </c>
      <c r="C273" s="101" t="s">
        <v>870</v>
      </c>
      <c r="D273" s="101"/>
      <c r="E273" s="101">
        <f>D273-M273-P273-S273-V273-Y273</f>
        <v>0</v>
      </c>
      <c r="F273" s="130" t="s">
        <v>871</v>
      </c>
      <c r="G273" s="101">
        <v>484640575</v>
      </c>
      <c r="H273" s="101" t="s">
        <v>872</v>
      </c>
      <c r="I273" s="93" t="s">
        <v>1784</v>
      </c>
      <c r="J273" s="89" t="s">
        <v>1673</v>
      </c>
      <c r="K273" s="107" t="s">
        <v>873</v>
      </c>
      <c r="N273" s="1">
        <v>6</v>
      </c>
      <c r="O273" s="1">
        <f t="shared" si="77"/>
        <v>0</v>
      </c>
      <c r="R273" s="1">
        <f t="shared" si="78"/>
        <v>0</v>
      </c>
      <c r="T273" s="1">
        <v>2</v>
      </c>
      <c r="U273" s="1">
        <f t="shared" si="79"/>
        <v>0</v>
      </c>
      <c r="X273" s="1">
        <f t="shared" si="80"/>
        <v>0</v>
      </c>
      <c r="AA273" s="1">
        <f t="shared" si="81"/>
        <v>0</v>
      </c>
      <c r="AD273" s="1">
        <f t="shared" si="82"/>
        <v>0</v>
      </c>
      <c r="AG273" s="1">
        <f t="shared" si="76"/>
        <v>0</v>
      </c>
      <c r="AJ273" s="1">
        <f t="shared" si="83"/>
        <v>0</v>
      </c>
      <c r="AM273" s="1">
        <f t="shared" si="84"/>
        <v>0</v>
      </c>
      <c r="AP273" s="1">
        <f t="shared" si="85"/>
        <v>0</v>
      </c>
    </row>
    <row r="274" spans="1:42" s="1" customFormat="1" ht="19.2" customHeight="1" x14ac:dyDescent="0.3">
      <c r="A274" s="101"/>
      <c r="B274" s="116">
        <v>30665560</v>
      </c>
      <c r="C274" s="101" t="s">
        <v>894</v>
      </c>
      <c r="D274" s="101"/>
      <c r="E274" s="101">
        <f>D274-M274-P274-S274-V274-Y274</f>
        <v>0</v>
      </c>
      <c r="F274" s="130" t="s">
        <v>895</v>
      </c>
      <c r="G274" s="101">
        <v>677814943</v>
      </c>
      <c r="H274" s="101" t="s">
        <v>507</v>
      </c>
      <c r="I274" s="93" t="s">
        <v>1784</v>
      </c>
      <c r="J274" s="89" t="s">
        <v>1673</v>
      </c>
      <c r="K274" s="107" t="s">
        <v>873</v>
      </c>
      <c r="N274" s="1">
        <v>6</v>
      </c>
      <c r="O274" s="1">
        <f t="shared" si="77"/>
        <v>0</v>
      </c>
      <c r="R274" s="1">
        <f t="shared" si="78"/>
        <v>0</v>
      </c>
      <c r="T274" s="1">
        <v>2</v>
      </c>
      <c r="U274" s="1">
        <f t="shared" si="79"/>
        <v>0</v>
      </c>
      <c r="X274" s="1">
        <f t="shared" si="80"/>
        <v>0</v>
      </c>
      <c r="AA274" s="1">
        <f t="shared" si="81"/>
        <v>0</v>
      </c>
      <c r="AD274" s="1">
        <f t="shared" si="82"/>
        <v>0</v>
      </c>
      <c r="AG274" s="1">
        <f t="shared" si="76"/>
        <v>0</v>
      </c>
      <c r="AJ274" s="1">
        <f t="shared" si="83"/>
        <v>0</v>
      </c>
      <c r="AM274" s="1">
        <f t="shared" si="84"/>
        <v>0</v>
      </c>
      <c r="AP274" s="1">
        <f t="shared" si="85"/>
        <v>0</v>
      </c>
    </row>
    <row r="275" spans="1:42" s="1" customFormat="1" ht="19.2" customHeight="1" x14ac:dyDescent="0.3">
      <c r="A275" s="101"/>
      <c r="B275" s="116">
        <v>24768929</v>
      </c>
      <c r="C275" s="101" t="s">
        <v>901</v>
      </c>
      <c r="D275" s="101">
        <v>9</v>
      </c>
      <c r="E275" s="101">
        <f>D275-M275-P275-S275-V275-Y275</f>
        <v>9</v>
      </c>
      <c r="F275" s="130" t="s">
        <v>902</v>
      </c>
      <c r="G275" s="101">
        <v>673041487</v>
      </c>
      <c r="H275" s="101" t="s">
        <v>507</v>
      </c>
      <c r="I275" s="93" t="s">
        <v>1784</v>
      </c>
      <c r="J275" s="89" t="s">
        <v>1673</v>
      </c>
      <c r="K275" s="107" t="s">
        <v>873</v>
      </c>
      <c r="N275" s="1">
        <v>6</v>
      </c>
      <c r="O275" s="1">
        <f t="shared" si="77"/>
        <v>0</v>
      </c>
      <c r="R275" s="1">
        <f t="shared" si="78"/>
        <v>0</v>
      </c>
      <c r="T275" s="1">
        <v>2</v>
      </c>
      <c r="U275" s="1">
        <f t="shared" si="79"/>
        <v>0</v>
      </c>
      <c r="X275" s="1">
        <f t="shared" si="80"/>
        <v>0</v>
      </c>
      <c r="AA275" s="1">
        <f t="shared" si="81"/>
        <v>0</v>
      </c>
      <c r="AD275" s="1">
        <f t="shared" si="82"/>
        <v>0</v>
      </c>
      <c r="AG275" s="1">
        <f t="shared" si="76"/>
        <v>0</v>
      </c>
      <c r="AJ275" s="1">
        <f t="shared" si="83"/>
        <v>0</v>
      </c>
      <c r="AM275" s="1">
        <f t="shared" si="84"/>
        <v>0</v>
      </c>
      <c r="AP275" s="1">
        <f t="shared" si="85"/>
        <v>0</v>
      </c>
    </row>
    <row r="276" spans="1:42" s="1" customFormat="1" ht="19.2" customHeight="1" x14ac:dyDescent="0.3">
      <c r="A276" s="101"/>
      <c r="B276" s="116">
        <v>25034885</v>
      </c>
      <c r="C276" s="101" t="s">
        <v>921</v>
      </c>
      <c r="D276" s="101">
        <v>2</v>
      </c>
      <c r="E276" s="101">
        <f>D276-M276-P276-S276-V276-Y276</f>
        <v>2</v>
      </c>
      <c r="F276" s="130" t="s">
        <v>922</v>
      </c>
      <c r="G276" s="101">
        <v>975897879</v>
      </c>
      <c r="H276" s="101" t="s">
        <v>507</v>
      </c>
      <c r="I276" s="93" t="s">
        <v>1784</v>
      </c>
      <c r="J276" s="89" t="s">
        <v>1673</v>
      </c>
      <c r="K276" s="107" t="s">
        <v>873</v>
      </c>
      <c r="N276" s="1">
        <v>6</v>
      </c>
      <c r="O276" s="1">
        <f t="shared" si="77"/>
        <v>0</v>
      </c>
      <c r="R276" s="1">
        <f t="shared" si="78"/>
        <v>0</v>
      </c>
      <c r="T276" s="1">
        <v>2</v>
      </c>
      <c r="U276" s="1">
        <f t="shared" si="79"/>
        <v>0</v>
      </c>
      <c r="X276" s="1">
        <f t="shared" si="80"/>
        <v>0</v>
      </c>
      <c r="AA276" s="1">
        <f t="shared" si="81"/>
        <v>0</v>
      </c>
      <c r="AD276" s="1">
        <f t="shared" si="82"/>
        <v>0</v>
      </c>
      <c r="AG276" s="1">
        <f t="shared" si="76"/>
        <v>0</v>
      </c>
      <c r="AJ276" s="1">
        <f t="shared" si="83"/>
        <v>0</v>
      </c>
      <c r="AM276" s="1">
        <f t="shared" si="84"/>
        <v>0</v>
      </c>
      <c r="AP276" s="1">
        <f t="shared" si="85"/>
        <v>0</v>
      </c>
    </row>
    <row r="277" spans="1:42" s="1" customFormat="1" ht="19.2" customHeight="1" x14ac:dyDescent="0.3">
      <c r="A277" s="101"/>
      <c r="B277" s="116">
        <v>22501062</v>
      </c>
      <c r="C277" s="101" t="s">
        <v>413</v>
      </c>
      <c r="D277" s="101">
        <v>6</v>
      </c>
      <c r="E277" s="101">
        <f>D277-M277-P277-S277-V277-Y277</f>
        <v>6</v>
      </c>
      <c r="F277" s="130" t="s">
        <v>939</v>
      </c>
      <c r="G277" s="101">
        <v>986625094</v>
      </c>
      <c r="H277" s="101" t="s">
        <v>507</v>
      </c>
      <c r="I277" s="93" t="s">
        <v>1784</v>
      </c>
      <c r="J277" s="89" t="s">
        <v>1673</v>
      </c>
      <c r="K277" s="107" t="s">
        <v>873</v>
      </c>
      <c r="N277" s="1">
        <v>6</v>
      </c>
      <c r="O277" s="1">
        <f t="shared" si="77"/>
        <v>0</v>
      </c>
      <c r="R277" s="1">
        <f t="shared" si="78"/>
        <v>0</v>
      </c>
      <c r="T277" s="1">
        <v>2</v>
      </c>
      <c r="U277" s="1">
        <f t="shared" si="79"/>
        <v>0</v>
      </c>
      <c r="X277" s="1">
        <f t="shared" si="80"/>
        <v>0</v>
      </c>
      <c r="AA277" s="1">
        <f t="shared" si="81"/>
        <v>0</v>
      </c>
      <c r="AD277" s="1">
        <f t="shared" si="82"/>
        <v>0</v>
      </c>
      <c r="AG277" s="1">
        <f t="shared" si="76"/>
        <v>0</v>
      </c>
      <c r="AJ277" s="1">
        <f t="shared" si="83"/>
        <v>0</v>
      </c>
      <c r="AM277" s="1">
        <f t="shared" si="84"/>
        <v>0</v>
      </c>
      <c r="AP277" s="1">
        <f t="shared" si="85"/>
        <v>0</v>
      </c>
    </row>
    <row r="278" spans="1:42" s="1" customFormat="1" ht="19.2" customHeight="1" x14ac:dyDescent="0.3">
      <c r="A278" s="101"/>
      <c r="B278" s="116">
        <v>35901659</v>
      </c>
      <c r="C278" s="101" t="s">
        <v>870</v>
      </c>
      <c r="D278" s="101"/>
      <c r="E278" s="101">
        <f>D278-M278-P278-S278-V278-Y278</f>
        <v>0</v>
      </c>
      <c r="F278" s="130" t="s">
        <v>1066</v>
      </c>
      <c r="G278" s="101">
        <v>484640575</v>
      </c>
      <c r="H278" s="101" t="s">
        <v>507</v>
      </c>
      <c r="I278" s="93" t="s">
        <v>1784</v>
      </c>
      <c r="J278" s="89" t="s">
        <v>1673</v>
      </c>
      <c r="K278" s="107" t="s">
        <v>873</v>
      </c>
      <c r="N278" s="1">
        <v>6</v>
      </c>
      <c r="O278" s="1">
        <f t="shared" si="77"/>
        <v>0</v>
      </c>
      <c r="R278" s="1">
        <f t="shared" si="78"/>
        <v>0</v>
      </c>
      <c r="T278" s="1">
        <v>2</v>
      </c>
      <c r="U278" s="1">
        <f t="shared" si="79"/>
        <v>0</v>
      </c>
      <c r="X278" s="1">
        <f t="shared" si="80"/>
        <v>0</v>
      </c>
      <c r="AA278" s="1">
        <f t="shared" si="81"/>
        <v>0</v>
      </c>
      <c r="AD278" s="1">
        <f t="shared" si="82"/>
        <v>0</v>
      </c>
      <c r="AG278" s="1">
        <f t="shared" si="76"/>
        <v>0</v>
      </c>
      <c r="AJ278" s="1">
        <f t="shared" si="83"/>
        <v>0</v>
      </c>
      <c r="AM278" s="1">
        <f t="shared" si="84"/>
        <v>0</v>
      </c>
      <c r="AP278" s="1">
        <f t="shared" si="85"/>
        <v>0</v>
      </c>
    </row>
    <row r="279" spans="1:42" s="1" customFormat="1" ht="19.2" customHeight="1" x14ac:dyDescent="0.3">
      <c r="A279" s="101"/>
      <c r="B279" s="116">
        <v>25023893</v>
      </c>
      <c r="C279" s="101" t="s">
        <v>1091</v>
      </c>
      <c r="D279" s="101"/>
      <c r="E279" s="101">
        <f>D279-M279-P279-S279-V279-Y279</f>
        <v>0</v>
      </c>
      <c r="F279" s="130"/>
      <c r="G279" s="101">
        <v>484639465</v>
      </c>
      <c r="H279" s="101" t="s">
        <v>507</v>
      </c>
      <c r="I279" s="93" t="s">
        <v>1784</v>
      </c>
      <c r="J279" s="89" t="s">
        <v>1673</v>
      </c>
      <c r="K279" s="107" t="s">
        <v>873</v>
      </c>
      <c r="N279" s="1">
        <v>6</v>
      </c>
      <c r="O279" s="1">
        <f t="shared" si="77"/>
        <v>0</v>
      </c>
      <c r="R279" s="1">
        <f t="shared" si="78"/>
        <v>0</v>
      </c>
      <c r="T279" s="1">
        <v>2</v>
      </c>
      <c r="U279" s="1">
        <f t="shared" si="79"/>
        <v>0</v>
      </c>
      <c r="X279" s="1">
        <f t="shared" si="80"/>
        <v>0</v>
      </c>
      <c r="AA279" s="1">
        <f t="shared" si="81"/>
        <v>0</v>
      </c>
      <c r="AD279" s="1">
        <f t="shared" si="82"/>
        <v>0</v>
      </c>
      <c r="AG279" s="1">
        <f t="shared" si="76"/>
        <v>0</v>
      </c>
      <c r="AJ279" s="1">
        <f t="shared" si="83"/>
        <v>0</v>
      </c>
      <c r="AM279" s="1">
        <f t="shared" si="84"/>
        <v>0</v>
      </c>
      <c r="AP279" s="1">
        <f t="shared" si="85"/>
        <v>0</v>
      </c>
    </row>
    <row r="280" spans="1:42" s="1" customFormat="1" ht="19.2" customHeight="1" x14ac:dyDescent="0.3">
      <c r="A280" s="101"/>
      <c r="B280" s="116">
        <v>32573697</v>
      </c>
      <c r="C280" s="101" t="s">
        <v>914</v>
      </c>
      <c r="D280" s="101">
        <v>150</v>
      </c>
      <c r="E280" s="101">
        <f>D280-M280-P280-S280-V280-Y280</f>
        <v>150</v>
      </c>
      <c r="F280" s="130" t="s">
        <v>915</v>
      </c>
      <c r="G280" s="101">
        <v>679940447</v>
      </c>
      <c r="H280" s="101" t="s">
        <v>507</v>
      </c>
      <c r="I280" s="93" t="s">
        <v>1784</v>
      </c>
      <c r="J280" s="89" t="s">
        <v>1673</v>
      </c>
      <c r="K280" s="107" t="s">
        <v>916</v>
      </c>
      <c r="N280" s="1">
        <v>6</v>
      </c>
      <c r="O280" s="1">
        <f t="shared" si="77"/>
        <v>0</v>
      </c>
      <c r="R280" s="1">
        <f t="shared" si="78"/>
        <v>0</v>
      </c>
      <c r="T280" s="1">
        <v>2</v>
      </c>
      <c r="U280" s="1">
        <f t="shared" si="79"/>
        <v>0</v>
      </c>
      <c r="X280" s="1">
        <f t="shared" si="80"/>
        <v>0</v>
      </c>
      <c r="AA280" s="1">
        <f t="shared" si="81"/>
        <v>0</v>
      </c>
      <c r="AD280" s="1">
        <f t="shared" si="82"/>
        <v>0</v>
      </c>
      <c r="AG280" s="1">
        <f t="shared" si="76"/>
        <v>0</v>
      </c>
      <c r="AJ280" s="1">
        <f t="shared" si="83"/>
        <v>0</v>
      </c>
      <c r="AM280" s="1">
        <f t="shared" si="84"/>
        <v>0</v>
      </c>
      <c r="AP280" s="1">
        <f t="shared" si="85"/>
        <v>0</v>
      </c>
    </row>
    <row r="281" spans="1:42" s="1" customFormat="1" ht="19.2" customHeight="1" x14ac:dyDescent="0.3">
      <c r="A281" s="101"/>
      <c r="B281" s="116">
        <v>32573608</v>
      </c>
      <c r="C281" s="101" t="s">
        <v>987</v>
      </c>
      <c r="D281" s="101">
        <v>567</v>
      </c>
      <c r="E281" s="101">
        <f>D281-M281-P281-S281-V281-Y281</f>
        <v>567</v>
      </c>
      <c r="F281" s="130" t="s">
        <v>988</v>
      </c>
      <c r="G281" s="101">
        <v>484635511</v>
      </c>
      <c r="H281" s="101" t="s">
        <v>507</v>
      </c>
      <c r="I281" s="93" t="s">
        <v>1784</v>
      </c>
      <c r="J281" s="89" t="s">
        <v>1673</v>
      </c>
      <c r="K281" s="107" t="s">
        <v>916</v>
      </c>
      <c r="N281" s="1">
        <v>6</v>
      </c>
      <c r="O281" s="1">
        <f t="shared" si="77"/>
        <v>0</v>
      </c>
      <c r="R281" s="1">
        <f t="shared" si="78"/>
        <v>0</v>
      </c>
      <c r="T281" s="1">
        <v>2</v>
      </c>
      <c r="U281" s="1">
        <f t="shared" si="79"/>
        <v>0</v>
      </c>
      <c r="X281" s="1">
        <f t="shared" si="80"/>
        <v>0</v>
      </c>
      <c r="AA281" s="1">
        <f t="shared" si="81"/>
        <v>0</v>
      </c>
      <c r="AD281" s="1">
        <f t="shared" si="82"/>
        <v>0</v>
      </c>
      <c r="AG281" s="1">
        <f t="shared" si="76"/>
        <v>0</v>
      </c>
      <c r="AJ281" s="1">
        <f t="shared" si="83"/>
        <v>0</v>
      </c>
      <c r="AM281" s="1">
        <f t="shared" si="84"/>
        <v>0</v>
      </c>
      <c r="AP281" s="1">
        <f t="shared" si="85"/>
        <v>0</v>
      </c>
    </row>
    <row r="282" spans="1:42" s="1" customFormat="1" ht="19.2" customHeight="1" x14ac:dyDescent="0.3">
      <c r="A282" s="101"/>
      <c r="B282" s="116">
        <v>22501783</v>
      </c>
      <c r="C282" s="101" t="s">
        <v>1082</v>
      </c>
      <c r="D282" s="101"/>
      <c r="E282" s="101">
        <f>D282-M282-P282-S282-V282-Y282</f>
        <v>0</v>
      </c>
      <c r="F282" s="130" t="s">
        <v>1083</v>
      </c>
      <c r="G282" s="101">
        <v>484640764</v>
      </c>
      <c r="H282" s="101" t="s">
        <v>507</v>
      </c>
      <c r="I282" s="93" t="s">
        <v>1784</v>
      </c>
      <c r="J282" s="89" t="s">
        <v>1673</v>
      </c>
      <c r="K282" s="107" t="s">
        <v>1084</v>
      </c>
      <c r="N282" s="1">
        <v>6</v>
      </c>
      <c r="O282" s="1">
        <f t="shared" si="77"/>
        <v>0</v>
      </c>
      <c r="R282" s="1">
        <f t="shared" si="78"/>
        <v>0</v>
      </c>
      <c r="T282" s="1">
        <v>2</v>
      </c>
      <c r="U282" s="1">
        <f t="shared" si="79"/>
        <v>0</v>
      </c>
      <c r="X282" s="1">
        <f t="shared" si="80"/>
        <v>0</v>
      </c>
      <c r="AA282" s="1">
        <f t="shared" si="81"/>
        <v>0</v>
      </c>
      <c r="AD282" s="1">
        <f t="shared" si="82"/>
        <v>0</v>
      </c>
      <c r="AG282" s="1">
        <f t="shared" si="76"/>
        <v>0</v>
      </c>
      <c r="AJ282" s="1">
        <f t="shared" si="83"/>
        <v>0</v>
      </c>
      <c r="AM282" s="1">
        <f t="shared" si="84"/>
        <v>0</v>
      </c>
      <c r="AP282" s="1">
        <f t="shared" si="85"/>
        <v>0</v>
      </c>
    </row>
    <row r="283" spans="1:42" s="1" customFormat="1" ht="19.2" customHeight="1" x14ac:dyDescent="0.3">
      <c r="A283" s="101"/>
      <c r="B283" s="116">
        <v>3768954</v>
      </c>
      <c r="C283" s="101" t="s">
        <v>853</v>
      </c>
      <c r="D283" s="101"/>
      <c r="E283" s="101">
        <f>D283-M283-P283-S283-V283-Y283</f>
        <v>0</v>
      </c>
      <c r="F283" s="130" t="s">
        <v>854</v>
      </c>
      <c r="G283" s="101">
        <v>484640766</v>
      </c>
      <c r="H283" s="101" t="s">
        <v>855</v>
      </c>
      <c r="I283" s="93" t="s">
        <v>1784</v>
      </c>
      <c r="J283" s="89" t="s">
        <v>1673</v>
      </c>
      <c r="K283" s="107" t="s">
        <v>856</v>
      </c>
      <c r="N283" s="1">
        <v>6</v>
      </c>
      <c r="O283" s="1">
        <f t="shared" si="77"/>
        <v>0</v>
      </c>
      <c r="R283" s="1">
        <f t="shared" si="78"/>
        <v>0</v>
      </c>
      <c r="T283" s="1">
        <v>2</v>
      </c>
      <c r="U283" s="1">
        <f t="shared" si="79"/>
        <v>0</v>
      </c>
      <c r="X283" s="1">
        <f t="shared" si="80"/>
        <v>0</v>
      </c>
      <c r="AA283" s="1">
        <f t="shared" si="81"/>
        <v>0</v>
      </c>
      <c r="AD283" s="1">
        <f t="shared" si="82"/>
        <v>0</v>
      </c>
      <c r="AG283" s="1">
        <f t="shared" si="76"/>
        <v>0</v>
      </c>
      <c r="AJ283" s="1">
        <f t="shared" si="83"/>
        <v>0</v>
      </c>
      <c r="AM283" s="1">
        <f t="shared" si="84"/>
        <v>0</v>
      </c>
      <c r="AP283" s="1">
        <f t="shared" si="85"/>
        <v>0</v>
      </c>
    </row>
    <row r="284" spans="1:42" s="1" customFormat="1" ht="19.2" customHeight="1" x14ac:dyDescent="0.3">
      <c r="A284" s="101"/>
      <c r="B284" s="116">
        <v>34670506</v>
      </c>
      <c r="C284" s="101" t="s">
        <v>877</v>
      </c>
      <c r="D284" s="101">
        <v>2</v>
      </c>
      <c r="E284" s="101">
        <f>D284-M284-P284-S284-V284-Y284</f>
        <v>2</v>
      </c>
      <c r="F284" s="130" t="s">
        <v>878</v>
      </c>
      <c r="G284" s="101">
        <v>484631881</v>
      </c>
      <c r="H284" s="101" t="s">
        <v>507</v>
      </c>
      <c r="I284" s="93" t="s">
        <v>1784</v>
      </c>
      <c r="J284" s="89" t="s">
        <v>1673</v>
      </c>
      <c r="K284" s="107" t="s">
        <v>856</v>
      </c>
      <c r="N284" s="1">
        <v>6</v>
      </c>
      <c r="O284" s="1">
        <f t="shared" si="77"/>
        <v>0</v>
      </c>
      <c r="R284" s="1">
        <f t="shared" si="78"/>
        <v>0</v>
      </c>
      <c r="T284" s="1">
        <v>2</v>
      </c>
      <c r="U284" s="1">
        <f t="shared" si="79"/>
        <v>0</v>
      </c>
      <c r="X284" s="1">
        <f t="shared" si="80"/>
        <v>0</v>
      </c>
      <c r="AA284" s="1">
        <f t="shared" si="81"/>
        <v>0</v>
      </c>
      <c r="AD284" s="1">
        <f t="shared" si="82"/>
        <v>0</v>
      </c>
      <c r="AG284" s="1">
        <f t="shared" si="76"/>
        <v>0</v>
      </c>
      <c r="AJ284" s="1">
        <f t="shared" si="83"/>
        <v>0</v>
      </c>
      <c r="AM284" s="1">
        <f t="shared" si="84"/>
        <v>0</v>
      </c>
      <c r="AP284" s="1">
        <f t="shared" si="85"/>
        <v>0</v>
      </c>
    </row>
    <row r="285" spans="1:42" s="1" customFormat="1" ht="19.2" customHeight="1" x14ac:dyDescent="0.3">
      <c r="A285" s="101"/>
      <c r="B285" s="116">
        <v>32573718</v>
      </c>
      <c r="C285" s="101" t="s">
        <v>881</v>
      </c>
      <c r="D285" s="101"/>
      <c r="E285" s="101">
        <f>D285-M285-P285-S285-V285-Y285</f>
        <v>0</v>
      </c>
      <c r="F285" s="130" t="s">
        <v>882</v>
      </c>
      <c r="G285" s="101">
        <v>959013460</v>
      </c>
      <c r="H285" s="101" t="s">
        <v>507</v>
      </c>
      <c r="I285" s="93" t="s">
        <v>1784</v>
      </c>
      <c r="J285" s="89" t="s">
        <v>1673</v>
      </c>
      <c r="K285" s="107" t="s">
        <v>856</v>
      </c>
      <c r="N285" s="1">
        <v>6</v>
      </c>
      <c r="O285" s="1">
        <f t="shared" si="77"/>
        <v>0</v>
      </c>
      <c r="R285" s="1">
        <f t="shared" si="78"/>
        <v>0</v>
      </c>
      <c r="T285" s="1">
        <v>2</v>
      </c>
      <c r="U285" s="1">
        <f t="shared" si="79"/>
        <v>0</v>
      </c>
      <c r="X285" s="1">
        <f t="shared" si="80"/>
        <v>0</v>
      </c>
      <c r="AA285" s="1">
        <f t="shared" si="81"/>
        <v>0</v>
      </c>
      <c r="AD285" s="1">
        <f t="shared" si="82"/>
        <v>0</v>
      </c>
      <c r="AG285" s="1">
        <f t="shared" si="76"/>
        <v>0</v>
      </c>
      <c r="AJ285" s="1">
        <f t="shared" si="83"/>
        <v>0</v>
      </c>
      <c r="AM285" s="1">
        <f t="shared" si="84"/>
        <v>0</v>
      </c>
      <c r="AP285" s="1">
        <f t="shared" si="85"/>
        <v>0</v>
      </c>
    </row>
    <row r="286" spans="1:42" s="1" customFormat="1" ht="19.2" customHeight="1" x14ac:dyDescent="0.3">
      <c r="A286" s="101"/>
      <c r="B286" s="116">
        <v>32275196</v>
      </c>
      <c r="C286" s="101" t="s">
        <v>962</v>
      </c>
      <c r="D286" s="101">
        <v>3</v>
      </c>
      <c r="E286" s="101">
        <f>D286-M286-P286-S286-V286-Y286</f>
        <v>3</v>
      </c>
      <c r="F286" s="130" t="s">
        <v>963</v>
      </c>
      <c r="G286" s="101">
        <v>993294650</v>
      </c>
      <c r="H286" s="101" t="s">
        <v>507</v>
      </c>
      <c r="I286" s="93" t="s">
        <v>1784</v>
      </c>
      <c r="J286" s="89" t="s">
        <v>1673</v>
      </c>
      <c r="K286" s="107" t="s">
        <v>856</v>
      </c>
      <c r="N286" s="1">
        <v>6</v>
      </c>
      <c r="O286" s="1">
        <f t="shared" si="77"/>
        <v>0</v>
      </c>
      <c r="R286" s="1">
        <f t="shared" si="78"/>
        <v>0</v>
      </c>
      <c r="T286" s="1">
        <v>2</v>
      </c>
      <c r="U286" s="1">
        <f t="shared" si="79"/>
        <v>0</v>
      </c>
      <c r="X286" s="1">
        <f t="shared" si="80"/>
        <v>0</v>
      </c>
      <c r="AA286" s="1">
        <f t="shared" si="81"/>
        <v>0</v>
      </c>
      <c r="AD286" s="1">
        <f t="shared" si="82"/>
        <v>0</v>
      </c>
      <c r="AG286" s="1">
        <f t="shared" si="76"/>
        <v>0</v>
      </c>
      <c r="AJ286" s="1">
        <f t="shared" si="83"/>
        <v>0</v>
      </c>
      <c r="AM286" s="1">
        <f t="shared" si="84"/>
        <v>0</v>
      </c>
      <c r="AP286" s="1">
        <f t="shared" si="85"/>
        <v>0</v>
      </c>
    </row>
    <row r="287" spans="1:42" s="1" customFormat="1" ht="19.2" customHeight="1" x14ac:dyDescent="0.3">
      <c r="A287" s="101"/>
      <c r="B287" s="116">
        <v>32450882</v>
      </c>
      <c r="C287" s="101" t="s">
        <v>971</v>
      </c>
      <c r="D287" s="101"/>
      <c r="E287" s="101">
        <f>D287-M287-P287-S287-V287-Y287</f>
        <v>0</v>
      </c>
      <c r="F287" s="130" t="s">
        <v>972</v>
      </c>
      <c r="G287" s="101">
        <v>484631180</v>
      </c>
      <c r="H287" s="101" t="s">
        <v>507</v>
      </c>
      <c r="I287" s="93" t="s">
        <v>1784</v>
      </c>
      <c r="J287" s="89" t="s">
        <v>1673</v>
      </c>
      <c r="K287" s="107" t="s">
        <v>856</v>
      </c>
      <c r="N287" s="1">
        <v>6</v>
      </c>
      <c r="O287" s="1">
        <f t="shared" si="77"/>
        <v>0</v>
      </c>
      <c r="R287" s="1">
        <f t="shared" si="78"/>
        <v>0</v>
      </c>
      <c r="T287" s="1">
        <v>2</v>
      </c>
      <c r="U287" s="1">
        <f t="shared" si="79"/>
        <v>0</v>
      </c>
      <c r="X287" s="1">
        <f t="shared" si="80"/>
        <v>0</v>
      </c>
      <c r="AA287" s="1">
        <f t="shared" si="81"/>
        <v>0</v>
      </c>
      <c r="AD287" s="1">
        <f t="shared" si="82"/>
        <v>0</v>
      </c>
      <c r="AG287" s="1">
        <f t="shared" si="76"/>
        <v>0</v>
      </c>
      <c r="AJ287" s="1">
        <f t="shared" si="83"/>
        <v>0</v>
      </c>
      <c r="AM287" s="1">
        <f t="shared" si="84"/>
        <v>0</v>
      </c>
      <c r="AP287" s="1">
        <f t="shared" si="85"/>
        <v>0</v>
      </c>
    </row>
    <row r="288" spans="1:42" s="1" customFormat="1" ht="19.2" customHeight="1" x14ac:dyDescent="0.3">
      <c r="A288" s="101"/>
      <c r="B288" s="116">
        <v>25417505</v>
      </c>
      <c r="C288" s="101" t="s">
        <v>973</v>
      </c>
      <c r="D288" s="101">
        <v>7</v>
      </c>
      <c r="E288" s="101">
        <f>D288-M288-P288-S288-V288-Y288</f>
        <v>7</v>
      </c>
      <c r="F288" s="130" t="s">
        <v>974</v>
      </c>
      <c r="G288" s="101">
        <v>974064259</v>
      </c>
      <c r="H288" s="101" t="s">
        <v>507</v>
      </c>
      <c r="I288" s="93" t="s">
        <v>1784</v>
      </c>
      <c r="J288" s="89" t="s">
        <v>1673</v>
      </c>
      <c r="K288" s="107" t="s">
        <v>856</v>
      </c>
      <c r="N288" s="1">
        <v>6</v>
      </c>
      <c r="O288" s="1">
        <f t="shared" si="77"/>
        <v>0</v>
      </c>
      <c r="R288" s="1">
        <f t="shared" si="78"/>
        <v>0</v>
      </c>
      <c r="T288" s="1">
        <v>2</v>
      </c>
      <c r="U288" s="1">
        <f t="shared" si="79"/>
        <v>0</v>
      </c>
      <c r="X288" s="1">
        <f t="shared" si="80"/>
        <v>0</v>
      </c>
      <c r="AA288" s="1">
        <f t="shared" si="81"/>
        <v>0</v>
      </c>
      <c r="AD288" s="1">
        <f t="shared" si="82"/>
        <v>0</v>
      </c>
      <c r="AG288" s="1">
        <f t="shared" si="76"/>
        <v>0</v>
      </c>
      <c r="AJ288" s="1">
        <f t="shared" si="83"/>
        <v>0</v>
      </c>
      <c r="AM288" s="1">
        <f t="shared" si="84"/>
        <v>0</v>
      </c>
      <c r="AP288" s="1">
        <f t="shared" si="85"/>
        <v>0</v>
      </c>
    </row>
    <row r="289" spans="1:42" s="1" customFormat="1" ht="19.2" customHeight="1" x14ac:dyDescent="0.3">
      <c r="A289" s="101"/>
      <c r="B289" s="116">
        <v>26418725</v>
      </c>
      <c r="C289" s="101" t="s">
        <v>977</v>
      </c>
      <c r="D289" s="101">
        <v>2</v>
      </c>
      <c r="E289" s="101">
        <f>D289-M289-P289-S289-V289-Y289</f>
        <v>2</v>
      </c>
      <c r="F289" s="130" t="s">
        <v>978</v>
      </c>
      <c r="G289" s="101">
        <v>484632242</v>
      </c>
      <c r="H289" s="101" t="s">
        <v>507</v>
      </c>
      <c r="I289" s="93" t="s">
        <v>1784</v>
      </c>
      <c r="J289" s="89" t="s">
        <v>1673</v>
      </c>
      <c r="K289" s="107" t="s">
        <v>856</v>
      </c>
      <c r="N289" s="1">
        <v>6</v>
      </c>
      <c r="O289" s="1">
        <f t="shared" si="77"/>
        <v>0</v>
      </c>
      <c r="R289" s="1">
        <f t="shared" si="78"/>
        <v>0</v>
      </c>
      <c r="T289" s="1">
        <v>2</v>
      </c>
      <c r="U289" s="1">
        <f t="shared" si="79"/>
        <v>0</v>
      </c>
      <c r="X289" s="1">
        <f t="shared" si="80"/>
        <v>0</v>
      </c>
      <c r="AA289" s="1">
        <f t="shared" si="81"/>
        <v>0</v>
      </c>
      <c r="AD289" s="1">
        <f t="shared" si="82"/>
        <v>0</v>
      </c>
      <c r="AG289" s="1">
        <f t="shared" si="76"/>
        <v>0</v>
      </c>
      <c r="AJ289" s="1">
        <f t="shared" si="83"/>
        <v>0</v>
      </c>
      <c r="AM289" s="1">
        <f t="shared" si="84"/>
        <v>0</v>
      </c>
      <c r="AP289" s="1">
        <f t="shared" si="85"/>
        <v>0</v>
      </c>
    </row>
    <row r="290" spans="1:42" s="1" customFormat="1" ht="19.2" customHeight="1" x14ac:dyDescent="0.3">
      <c r="A290" s="101"/>
      <c r="B290" s="116">
        <v>31417556</v>
      </c>
      <c r="C290" s="101" t="s">
        <v>981</v>
      </c>
      <c r="D290" s="101">
        <v>2</v>
      </c>
      <c r="E290" s="101">
        <f>D290-M290-P290-S290-V290-Y290</f>
        <v>2</v>
      </c>
      <c r="F290" s="130" t="s">
        <v>982</v>
      </c>
      <c r="G290" s="101">
        <v>484631841</v>
      </c>
      <c r="H290" s="101" t="s">
        <v>507</v>
      </c>
      <c r="I290" s="93" t="s">
        <v>1784</v>
      </c>
      <c r="J290" s="89" t="s">
        <v>1673</v>
      </c>
      <c r="K290" s="107" t="s">
        <v>856</v>
      </c>
      <c r="N290" s="1">
        <v>6</v>
      </c>
      <c r="O290" s="1">
        <f t="shared" si="77"/>
        <v>0</v>
      </c>
      <c r="R290" s="1">
        <f t="shared" si="78"/>
        <v>0</v>
      </c>
      <c r="T290" s="1">
        <v>2</v>
      </c>
      <c r="U290" s="1">
        <f t="shared" si="79"/>
        <v>0</v>
      </c>
      <c r="X290" s="1">
        <f t="shared" si="80"/>
        <v>0</v>
      </c>
      <c r="AA290" s="1">
        <f t="shared" si="81"/>
        <v>0</v>
      </c>
      <c r="AD290" s="1">
        <f t="shared" si="82"/>
        <v>0</v>
      </c>
      <c r="AG290" s="1">
        <f t="shared" si="76"/>
        <v>0</v>
      </c>
      <c r="AJ290" s="1">
        <f t="shared" si="83"/>
        <v>0</v>
      </c>
      <c r="AM290" s="1">
        <f t="shared" si="84"/>
        <v>0</v>
      </c>
      <c r="AP290" s="1">
        <f t="shared" si="85"/>
        <v>0</v>
      </c>
    </row>
    <row r="291" spans="1:42" s="1" customFormat="1" ht="19.2" customHeight="1" x14ac:dyDescent="0.3">
      <c r="A291" s="101"/>
      <c r="B291" s="116">
        <v>33373301</v>
      </c>
      <c r="C291" s="101" t="s">
        <v>985</v>
      </c>
      <c r="D291" s="101">
        <v>8</v>
      </c>
      <c r="E291" s="101">
        <f>D291-M291-P291-S291-V291-Y291</f>
        <v>8</v>
      </c>
      <c r="F291" s="130" t="s">
        <v>986</v>
      </c>
      <c r="G291" s="101">
        <v>484631600</v>
      </c>
      <c r="H291" s="101" t="s">
        <v>507</v>
      </c>
      <c r="I291" s="93" t="s">
        <v>1784</v>
      </c>
      <c r="J291" s="89" t="s">
        <v>1673</v>
      </c>
      <c r="K291" s="107" t="s">
        <v>856</v>
      </c>
      <c r="N291" s="1">
        <v>6</v>
      </c>
      <c r="O291" s="1">
        <f t="shared" si="77"/>
        <v>0</v>
      </c>
      <c r="R291" s="1">
        <f t="shared" si="78"/>
        <v>0</v>
      </c>
      <c r="T291" s="1">
        <v>2</v>
      </c>
      <c r="U291" s="1">
        <f t="shared" si="79"/>
        <v>0</v>
      </c>
      <c r="X291" s="1">
        <f t="shared" si="80"/>
        <v>0</v>
      </c>
      <c r="AA291" s="1">
        <f t="shared" si="81"/>
        <v>0</v>
      </c>
      <c r="AD291" s="1">
        <f t="shared" si="82"/>
        <v>0</v>
      </c>
      <c r="AG291" s="1">
        <f t="shared" si="76"/>
        <v>0</v>
      </c>
      <c r="AJ291" s="1">
        <f t="shared" si="83"/>
        <v>0</v>
      </c>
      <c r="AM291" s="1">
        <f t="shared" si="84"/>
        <v>0</v>
      </c>
      <c r="AP291" s="1">
        <f t="shared" si="85"/>
        <v>0</v>
      </c>
    </row>
    <row r="292" spans="1:42" s="1" customFormat="1" ht="19.2" customHeight="1" x14ac:dyDescent="0.3">
      <c r="A292" s="101"/>
      <c r="B292" s="116">
        <v>25425806</v>
      </c>
      <c r="C292" s="101" t="s">
        <v>989</v>
      </c>
      <c r="D292" s="101"/>
      <c r="E292" s="101">
        <f>D292-M292-P292-S292-V292-Y292</f>
        <v>0</v>
      </c>
      <c r="F292" s="130" t="s">
        <v>990</v>
      </c>
      <c r="G292" s="101">
        <v>484631180</v>
      </c>
      <c r="H292" s="101" t="s">
        <v>507</v>
      </c>
      <c r="I292" s="93" t="s">
        <v>1784</v>
      </c>
      <c r="J292" s="89" t="s">
        <v>1673</v>
      </c>
      <c r="K292" s="107" t="s">
        <v>856</v>
      </c>
      <c r="N292" s="1">
        <v>6</v>
      </c>
      <c r="O292" s="1">
        <f t="shared" si="77"/>
        <v>0</v>
      </c>
      <c r="R292" s="1">
        <f t="shared" si="78"/>
        <v>0</v>
      </c>
      <c r="T292" s="1">
        <v>2</v>
      </c>
      <c r="U292" s="1">
        <f t="shared" si="79"/>
        <v>0</v>
      </c>
      <c r="X292" s="1">
        <f t="shared" si="80"/>
        <v>0</v>
      </c>
      <c r="AA292" s="1">
        <f t="shared" si="81"/>
        <v>0</v>
      </c>
      <c r="AD292" s="1">
        <f t="shared" si="82"/>
        <v>0</v>
      </c>
      <c r="AG292" s="1">
        <f t="shared" si="76"/>
        <v>0</v>
      </c>
      <c r="AJ292" s="1">
        <f t="shared" si="83"/>
        <v>0</v>
      </c>
      <c r="AM292" s="1">
        <f t="shared" si="84"/>
        <v>0</v>
      </c>
      <c r="AP292" s="1">
        <f t="shared" si="85"/>
        <v>0</v>
      </c>
    </row>
    <row r="293" spans="1:42" s="1" customFormat="1" ht="19.2" customHeight="1" x14ac:dyDescent="0.3">
      <c r="A293" s="101"/>
      <c r="B293" s="116">
        <v>25046322</v>
      </c>
      <c r="C293" s="101" t="s">
        <v>1001</v>
      </c>
      <c r="D293" s="101">
        <v>6</v>
      </c>
      <c r="E293" s="101">
        <f>D293-M293-P293-S293-V293-Y293</f>
        <v>6</v>
      </c>
      <c r="F293" s="130" t="s">
        <v>1002</v>
      </c>
      <c r="G293" s="101">
        <v>995147057</v>
      </c>
      <c r="H293" s="101" t="s">
        <v>507</v>
      </c>
      <c r="I293" s="93" t="s">
        <v>1784</v>
      </c>
      <c r="J293" s="89" t="s">
        <v>1673</v>
      </c>
      <c r="K293" s="107" t="s">
        <v>856</v>
      </c>
      <c r="N293" s="1">
        <v>6</v>
      </c>
      <c r="O293" s="1">
        <f t="shared" si="77"/>
        <v>0</v>
      </c>
      <c r="R293" s="1">
        <f t="shared" si="78"/>
        <v>0</v>
      </c>
      <c r="T293" s="1">
        <v>2</v>
      </c>
      <c r="U293" s="1">
        <f t="shared" si="79"/>
        <v>0</v>
      </c>
      <c r="X293" s="1">
        <f t="shared" si="80"/>
        <v>0</v>
      </c>
      <c r="AA293" s="1">
        <f t="shared" si="81"/>
        <v>0</v>
      </c>
      <c r="AD293" s="1">
        <f t="shared" si="82"/>
        <v>0</v>
      </c>
      <c r="AG293" s="1">
        <f t="shared" si="76"/>
        <v>0</v>
      </c>
      <c r="AJ293" s="1">
        <f t="shared" si="83"/>
        <v>0</v>
      </c>
      <c r="AM293" s="1">
        <f t="shared" si="84"/>
        <v>0</v>
      </c>
      <c r="AP293" s="1">
        <f t="shared" si="85"/>
        <v>0</v>
      </c>
    </row>
    <row r="294" spans="1:42" s="1" customFormat="1" ht="19.2" customHeight="1" x14ac:dyDescent="0.3">
      <c r="A294" s="101"/>
      <c r="B294" s="116">
        <v>35434182</v>
      </c>
      <c r="C294" s="101" t="s">
        <v>1003</v>
      </c>
      <c r="D294" s="101"/>
      <c r="E294" s="101">
        <f>D294-M294-P294-S294-V294-Y294</f>
        <v>0</v>
      </c>
      <c r="F294" s="130" t="s">
        <v>1004</v>
      </c>
      <c r="G294" s="101">
        <v>484631612</v>
      </c>
      <c r="H294" s="101" t="s">
        <v>507</v>
      </c>
      <c r="I294" s="93" t="s">
        <v>1784</v>
      </c>
      <c r="J294" s="89" t="s">
        <v>1673</v>
      </c>
      <c r="K294" s="107" t="s">
        <v>856</v>
      </c>
      <c r="N294" s="1">
        <v>6</v>
      </c>
      <c r="O294" s="1">
        <f t="shared" si="77"/>
        <v>0</v>
      </c>
      <c r="R294" s="1">
        <f t="shared" si="78"/>
        <v>0</v>
      </c>
      <c r="T294" s="1">
        <v>2</v>
      </c>
      <c r="U294" s="1">
        <f t="shared" si="79"/>
        <v>0</v>
      </c>
      <c r="X294" s="1">
        <f t="shared" si="80"/>
        <v>0</v>
      </c>
      <c r="AA294" s="1">
        <f t="shared" si="81"/>
        <v>0</v>
      </c>
      <c r="AD294" s="1">
        <f t="shared" si="82"/>
        <v>0</v>
      </c>
      <c r="AG294" s="1">
        <f t="shared" si="76"/>
        <v>0</v>
      </c>
      <c r="AJ294" s="1">
        <f t="shared" si="83"/>
        <v>0</v>
      </c>
      <c r="AM294" s="1">
        <f t="shared" si="84"/>
        <v>0</v>
      </c>
      <c r="AP294" s="1">
        <f t="shared" si="85"/>
        <v>0</v>
      </c>
    </row>
    <row r="295" spans="1:42" s="1" customFormat="1" ht="19.2" customHeight="1" x14ac:dyDescent="0.3">
      <c r="A295" s="101"/>
      <c r="B295" s="116">
        <v>35154014</v>
      </c>
      <c r="C295" s="101" t="s">
        <v>1009</v>
      </c>
      <c r="D295" s="101"/>
      <c r="E295" s="101">
        <f>D295-M295-P295-S295-V295-Y295</f>
        <v>0</v>
      </c>
      <c r="F295" s="130" t="s">
        <v>1010</v>
      </c>
      <c r="G295" s="101">
        <v>484631708</v>
      </c>
      <c r="H295" s="101" t="s">
        <v>507</v>
      </c>
      <c r="I295" s="93" t="s">
        <v>1784</v>
      </c>
      <c r="J295" s="89" t="s">
        <v>1673</v>
      </c>
      <c r="K295" s="107" t="s">
        <v>856</v>
      </c>
      <c r="N295" s="1">
        <v>6</v>
      </c>
      <c r="O295" s="1">
        <f t="shared" si="77"/>
        <v>0</v>
      </c>
      <c r="R295" s="1">
        <f t="shared" si="78"/>
        <v>0</v>
      </c>
      <c r="T295" s="1">
        <v>2</v>
      </c>
      <c r="U295" s="1">
        <f t="shared" si="79"/>
        <v>0</v>
      </c>
      <c r="X295" s="1">
        <f t="shared" si="80"/>
        <v>0</v>
      </c>
      <c r="AA295" s="1">
        <f t="shared" si="81"/>
        <v>0</v>
      </c>
      <c r="AD295" s="1">
        <f t="shared" si="82"/>
        <v>0</v>
      </c>
      <c r="AG295" s="1">
        <f t="shared" si="76"/>
        <v>0</v>
      </c>
      <c r="AJ295" s="1">
        <f t="shared" si="83"/>
        <v>0</v>
      </c>
      <c r="AM295" s="1">
        <f t="shared" si="84"/>
        <v>0</v>
      </c>
      <c r="AP295" s="1">
        <f t="shared" si="85"/>
        <v>0</v>
      </c>
    </row>
    <row r="296" spans="1:42" s="1" customFormat="1" ht="19.2" customHeight="1" x14ac:dyDescent="0.3">
      <c r="A296" s="101"/>
      <c r="B296" s="116">
        <v>31417540</v>
      </c>
      <c r="C296" s="101" t="s">
        <v>1011</v>
      </c>
      <c r="D296" s="101">
        <v>1</v>
      </c>
      <c r="E296" s="101">
        <f>D296-M296-P296-S296-V296-Y296</f>
        <v>1</v>
      </c>
      <c r="F296" s="130" t="s">
        <v>1012</v>
      </c>
      <c r="G296" s="101">
        <v>484631841</v>
      </c>
      <c r="H296" s="101" t="s">
        <v>507</v>
      </c>
      <c r="I296" s="93" t="s">
        <v>1784</v>
      </c>
      <c r="J296" s="89" t="s">
        <v>1673</v>
      </c>
      <c r="K296" s="107" t="s">
        <v>856</v>
      </c>
      <c r="N296" s="1">
        <v>6</v>
      </c>
      <c r="O296" s="1">
        <f t="shared" si="77"/>
        <v>0</v>
      </c>
      <c r="R296" s="1">
        <f t="shared" si="78"/>
        <v>0</v>
      </c>
      <c r="T296" s="1">
        <v>2</v>
      </c>
      <c r="U296" s="1">
        <f t="shared" si="79"/>
        <v>0</v>
      </c>
      <c r="X296" s="1">
        <f t="shared" si="80"/>
        <v>0</v>
      </c>
      <c r="AA296" s="1">
        <f t="shared" si="81"/>
        <v>0</v>
      </c>
      <c r="AD296" s="1">
        <f t="shared" si="82"/>
        <v>0</v>
      </c>
      <c r="AG296" s="1">
        <f t="shared" si="76"/>
        <v>0</v>
      </c>
      <c r="AJ296" s="1">
        <f t="shared" si="83"/>
        <v>0</v>
      </c>
      <c r="AM296" s="1">
        <f t="shared" si="84"/>
        <v>0</v>
      </c>
      <c r="AP296" s="1">
        <f t="shared" si="85"/>
        <v>0</v>
      </c>
    </row>
    <row r="297" spans="1:42" s="1" customFormat="1" ht="19.2" customHeight="1" x14ac:dyDescent="0.3">
      <c r="A297" s="101"/>
      <c r="B297" s="116">
        <v>32353221</v>
      </c>
      <c r="C297" s="101" t="s">
        <v>1017</v>
      </c>
      <c r="D297" s="101"/>
      <c r="E297" s="101">
        <f>D297-M297-P297-S297-V297-Y297</f>
        <v>0</v>
      </c>
      <c r="F297" s="130" t="s">
        <v>1018</v>
      </c>
      <c r="G297" s="101">
        <v>484631332</v>
      </c>
      <c r="H297" s="101" t="s">
        <v>507</v>
      </c>
      <c r="I297" s="93" t="s">
        <v>1784</v>
      </c>
      <c r="J297" s="89" t="s">
        <v>1673</v>
      </c>
      <c r="K297" s="107" t="s">
        <v>856</v>
      </c>
      <c r="N297" s="1">
        <v>6</v>
      </c>
      <c r="O297" s="1">
        <f t="shared" si="77"/>
        <v>0</v>
      </c>
      <c r="R297" s="1">
        <f t="shared" si="78"/>
        <v>0</v>
      </c>
      <c r="T297" s="1">
        <v>2</v>
      </c>
      <c r="U297" s="1">
        <f t="shared" si="79"/>
        <v>0</v>
      </c>
      <c r="X297" s="1">
        <f t="shared" si="80"/>
        <v>0</v>
      </c>
      <c r="AA297" s="1">
        <f t="shared" si="81"/>
        <v>0</v>
      </c>
      <c r="AD297" s="1">
        <f t="shared" si="82"/>
        <v>0</v>
      </c>
      <c r="AG297" s="1">
        <f t="shared" si="76"/>
        <v>0</v>
      </c>
      <c r="AJ297" s="1">
        <f t="shared" si="83"/>
        <v>0</v>
      </c>
      <c r="AM297" s="1">
        <f t="shared" si="84"/>
        <v>0</v>
      </c>
      <c r="AP297" s="1">
        <f t="shared" si="85"/>
        <v>0</v>
      </c>
    </row>
    <row r="298" spans="1:42" s="1" customFormat="1" ht="19.2" customHeight="1" x14ac:dyDescent="0.3">
      <c r="A298" s="101"/>
      <c r="B298" s="116">
        <v>32353237</v>
      </c>
      <c r="C298" s="101" t="s">
        <v>1021</v>
      </c>
      <c r="D298" s="101">
        <v>4</v>
      </c>
      <c r="E298" s="101">
        <f>D298-M298-P298-S298-V298-Y298</f>
        <v>4</v>
      </c>
      <c r="F298" s="130" t="s">
        <v>1022</v>
      </c>
      <c r="G298" s="101">
        <v>484631541</v>
      </c>
      <c r="H298" s="101" t="s">
        <v>507</v>
      </c>
      <c r="I298" s="93" t="s">
        <v>1784</v>
      </c>
      <c r="J298" s="89" t="s">
        <v>1673</v>
      </c>
      <c r="K298" s="107" t="s">
        <v>856</v>
      </c>
      <c r="N298" s="1">
        <v>6</v>
      </c>
      <c r="O298" s="1">
        <f t="shared" si="77"/>
        <v>0</v>
      </c>
      <c r="R298" s="1">
        <f t="shared" si="78"/>
        <v>0</v>
      </c>
      <c r="T298" s="1">
        <v>2</v>
      </c>
      <c r="U298" s="1">
        <f t="shared" si="79"/>
        <v>0</v>
      </c>
      <c r="X298" s="1">
        <f t="shared" si="80"/>
        <v>0</v>
      </c>
      <c r="AA298" s="1">
        <f t="shared" si="81"/>
        <v>0</v>
      </c>
      <c r="AD298" s="1">
        <f t="shared" si="82"/>
        <v>0</v>
      </c>
      <c r="AG298" s="1">
        <f t="shared" si="76"/>
        <v>0</v>
      </c>
      <c r="AJ298" s="1">
        <f t="shared" si="83"/>
        <v>0</v>
      </c>
      <c r="AM298" s="1">
        <f t="shared" si="84"/>
        <v>0</v>
      </c>
      <c r="AP298" s="1">
        <f t="shared" si="85"/>
        <v>0</v>
      </c>
    </row>
    <row r="299" spans="1:42" s="1" customFormat="1" ht="19.2" customHeight="1" x14ac:dyDescent="0.3">
      <c r="A299" s="101"/>
      <c r="B299" s="116">
        <v>31417561</v>
      </c>
      <c r="C299" s="101" t="s">
        <v>1027</v>
      </c>
      <c r="D299" s="101">
        <v>1</v>
      </c>
      <c r="E299" s="101">
        <f>D299-M299-P299-S299-V299-Y299</f>
        <v>1</v>
      </c>
      <c r="F299" s="130" t="s">
        <v>1028</v>
      </c>
      <c r="G299" s="101">
        <v>484631814</v>
      </c>
      <c r="H299" s="101" t="s">
        <v>507</v>
      </c>
      <c r="I299" s="93" t="s">
        <v>1784</v>
      </c>
      <c r="J299" s="89" t="s">
        <v>1673</v>
      </c>
      <c r="K299" s="107" t="s">
        <v>856</v>
      </c>
      <c r="N299" s="1">
        <v>6</v>
      </c>
      <c r="O299" s="1">
        <f t="shared" si="77"/>
        <v>0</v>
      </c>
      <c r="R299" s="1">
        <f t="shared" si="78"/>
        <v>0</v>
      </c>
      <c r="T299" s="1">
        <v>2</v>
      </c>
      <c r="U299" s="1">
        <f t="shared" si="79"/>
        <v>0</v>
      </c>
      <c r="X299" s="1">
        <f t="shared" si="80"/>
        <v>0</v>
      </c>
      <c r="AA299" s="1">
        <f t="shared" si="81"/>
        <v>0</v>
      </c>
      <c r="AD299" s="1">
        <f t="shared" si="82"/>
        <v>0</v>
      </c>
      <c r="AG299" s="1">
        <f t="shared" si="76"/>
        <v>0</v>
      </c>
      <c r="AJ299" s="1">
        <f t="shared" si="83"/>
        <v>0</v>
      </c>
      <c r="AM299" s="1">
        <f t="shared" si="84"/>
        <v>0</v>
      </c>
      <c r="AP299" s="1">
        <f t="shared" si="85"/>
        <v>0</v>
      </c>
    </row>
    <row r="300" spans="1:42" s="1" customFormat="1" ht="19.2" customHeight="1" x14ac:dyDescent="0.3">
      <c r="A300" s="101"/>
      <c r="B300" s="116">
        <v>31417577</v>
      </c>
      <c r="C300" s="101" t="s">
        <v>1029</v>
      </c>
      <c r="D300" s="101"/>
      <c r="E300" s="101">
        <f>D300-M300-P300-S300-V300-Y300</f>
        <v>0</v>
      </c>
      <c r="F300" s="130" t="s">
        <v>1030</v>
      </c>
      <c r="G300" s="101">
        <v>484631597</v>
      </c>
      <c r="H300" s="101" t="s">
        <v>507</v>
      </c>
      <c r="I300" s="93" t="s">
        <v>1784</v>
      </c>
      <c r="J300" s="89" t="s">
        <v>1673</v>
      </c>
      <c r="K300" s="107" t="s">
        <v>856</v>
      </c>
      <c r="N300" s="1">
        <v>6</v>
      </c>
      <c r="O300" s="1">
        <f t="shared" si="77"/>
        <v>0</v>
      </c>
      <c r="R300" s="1">
        <f t="shared" si="78"/>
        <v>0</v>
      </c>
      <c r="T300" s="1">
        <v>2</v>
      </c>
      <c r="U300" s="1">
        <f t="shared" si="79"/>
        <v>0</v>
      </c>
      <c r="X300" s="1">
        <f t="shared" si="80"/>
        <v>0</v>
      </c>
      <c r="AA300" s="1">
        <f t="shared" si="81"/>
        <v>0</v>
      </c>
      <c r="AD300" s="1">
        <f t="shared" si="82"/>
        <v>0</v>
      </c>
      <c r="AG300" s="1">
        <f t="shared" si="76"/>
        <v>0</v>
      </c>
      <c r="AJ300" s="1">
        <f t="shared" si="83"/>
        <v>0</v>
      </c>
      <c r="AM300" s="1">
        <f t="shared" si="84"/>
        <v>0</v>
      </c>
      <c r="AP300" s="1">
        <f t="shared" si="85"/>
        <v>0</v>
      </c>
    </row>
    <row r="301" spans="1:42" s="1" customFormat="1" ht="19.2" customHeight="1" x14ac:dyDescent="0.3">
      <c r="A301" s="101"/>
      <c r="B301" s="116">
        <v>25051458</v>
      </c>
      <c r="C301" s="101" t="s">
        <v>1031</v>
      </c>
      <c r="D301" s="101">
        <v>7</v>
      </c>
      <c r="E301" s="101">
        <f>D301-M301-P301-S301-V301-Y301</f>
        <v>7</v>
      </c>
      <c r="F301" s="130" t="s">
        <v>1032</v>
      </c>
      <c r="G301" s="101">
        <v>953127188</v>
      </c>
      <c r="H301" s="101" t="s">
        <v>507</v>
      </c>
      <c r="I301" s="93" t="s">
        <v>1784</v>
      </c>
      <c r="J301" s="89" t="s">
        <v>1673</v>
      </c>
      <c r="K301" s="107" t="s">
        <v>856</v>
      </c>
      <c r="N301" s="1">
        <v>6</v>
      </c>
      <c r="O301" s="1">
        <f t="shared" si="77"/>
        <v>0</v>
      </c>
      <c r="R301" s="1">
        <f t="shared" si="78"/>
        <v>0</v>
      </c>
      <c r="T301" s="1">
        <v>2</v>
      </c>
      <c r="U301" s="1">
        <f t="shared" si="79"/>
        <v>0</v>
      </c>
      <c r="X301" s="1">
        <f t="shared" si="80"/>
        <v>0</v>
      </c>
      <c r="AA301" s="1">
        <f t="shared" si="81"/>
        <v>0</v>
      </c>
      <c r="AD301" s="1">
        <f t="shared" si="82"/>
        <v>0</v>
      </c>
      <c r="AG301" s="1">
        <f t="shared" si="76"/>
        <v>0</v>
      </c>
      <c r="AJ301" s="1">
        <f t="shared" si="83"/>
        <v>0</v>
      </c>
      <c r="AM301" s="1">
        <f t="shared" si="84"/>
        <v>0</v>
      </c>
      <c r="AP301" s="1">
        <f t="shared" si="85"/>
        <v>0</v>
      </c>
    </row>
    <row r="302" spans="1:42" s="1" customFormat="1" ht="19.2" customHeight="1" x14ac:dyDescent="0.3">
      <c r="A302" s="101"/>
      <c r="B302" s="116">
        <v>26364834</v>
      </c>
      <c r="C302" s="101" t="s">
        <v>1034</v>
      </c>
      <c r="D302" s="101">
        <v>2</v>
      </c>
      <c r="E302" s="101">
        <f>D302-M302-P302-S302-V302-Y302</f>
        <v>2</v>
      </c>
      <c r="F302" s="130" t="s">
        <v>1035</v>
      </c>
      <c r="G302" s="101">
        <v>484644032</v>
      </c>
      <c r="H302" s="101" t="s">
        <v>507</v>
      </c>
      <c r="I302" s="93" t="s">
        <v>1784</v>
      </c>
      <c r="J302" s="89" t="s">
        <v>1673</v>
      </c>
      <c r="K302" s="107" t="s">
        <v>856</v>
      </c>
      <c r="N302" s="1">
        <v>6</v>
      </c>
      <c r="O302" s="1">
        <f t="shared" si="77"/>
        <v>0</v>
      </c>
      <c r="R302" s="1">
        <f t="shared" si="78"/>
        <v>0</v>
      </c>
      <c r="T302" s="1">
        <v>2</v>
      </c>
      <c r="U302" s="1">
        <f t="shared" si="79"/>
        <v>0</v>
      </c>
      <c r="X302" s="1">
        <f t="shared" si="80"/>
        <v>0</v>
      </c>
      <c r="AA302" s="1">
        <f t="shared" si="81"/>
        <v>0</v>
      </c>
      <c r="AD302" s="1">
        <f t="shared" si="82"/>
        <v>0</v>
      </c>
      <c r="AG302" s="1">
        <f t="shared" si="76"/>
        <v>0</v>
      </c>
      <c r="AJ302" s="1">
        <f t="shared" si="83"/>
        <v>0</v>
      </c>
      <c r="AM302" s="1">
        <f t="shared" si="84"/>
        <v>0</v>
      </c>
      <c r="AP302" s="1">
        <f t="shared" si="85"/>
        <v>0</v>
      </c>
    </row>
    <row r="303" spans="1:42" s="1" customFormat="1" ht="19.2" customHeight="1" x14ac:dyDescent="0.3">
      <c r="A303" s="101"/>
      <c r="B303" s="116">
        <v>33373191</v>
      </c>
      <c r="C303" s="101" t="s">
        <v>1038</v>
      </c>
      <c r="D303" s="101">
        <v>4</v>
      </c>
      <c r="E303" s="101">
        <f>D303-M303-P303-S303-V303-Y303</f>
        <v>4</v>
      </c>
      <c r="F303" s="130" t="s">
        <v>1039</v>
      </c>
      <c r="G303" s="101">
        <v>484642299</v>
      </c>
      <c r="H303" s="101" t="s">
        <v>507</v>
      </c>
      <c r="I303" s="93" t="s">
        <v>1784</v>
      </c>
      <c r="J303" s="89" t="s">
        <v>1673</v>
      </c>
      <c r="K303" s="107" t="s">
        <v>856</v>
      </c>
      <c r="N303" s="1">
        <v>6</v>
      </c>
      <c r="O303" s="1">
        <f t="shared" si="77"/>
        <v>0</v>
      </c>
      <c r="R303" s="1">
        <f t="shared" si="78"/>
        <v>0</v>
      </c>
      <c r="T303" s="1">
        <v>2</v>
      </c>
      <c r="U303" s="1">
        <f t="shared" si="79"/>
        <v>0</v>
      </c>
      <c r="X303" s="1">
        <f t="shared" si="80"/>
        <v>0</v>
      </c>
      <c r="AA303" s="1">
        <f t="shared" si="81"/>
        <v>0</v>
      </c>
      <c r="AD303" s="1">
        <f t="shared" si="82"/>
        <v>0</v>
      </c>
      <c r="AG303" s="1">
        <f t="shared" si="76"/>
        <v>0</v>
      </c>
      <c r="AJ303" s="1">
        <f t="shared" si="83"/>
        <v>0</v>
      </c>
      <c r="AM303" s="1">
        <f t="shared" si="84"/>
        <v>0</v>
      </c>
      <c r="AP303" s="1">
        <f t="shared" si="85"/>
        <v>0</v>
      </c>
    </row>
    <row r="304" spans="1:42" s="1" customFormat="1" ht="19.2" customHeight="1" x14ac:dyDescent="0.3">
      <c r="A304" s="101"/>
      <c r="B304" s="116">
        <v>25425723</v>
      </c>
      <c r="C304" s="101" t="s">
        <v>1042</v>
      </c>
      <c r="D304" s="101">
        <v>2</v>
      </c>
      <c r="E304" s="101">
        <f>D304-M304-P304-S304-V304-Y304</f>
        <v>2</v>
      </c>
      <c r="F304" s="130" t="s">
        <v>1043</v>
      </c>
      <c r="G304" s="101">
        <v>484631181</v>
      </c>
      <c r="H304" s="101" t="s">
        <v>507</v>
      </c>
      <c r="I304" s="93" t="s">
        <v>1784</v>
      </c>
      <c r="J304" s="89" t="s">
        <v>1673</v>
      </c>
      <c r="K304" s="107" t="s">
        <v>856</v>
      </c>
      <c r="N304" s="1">
        <v>6</v>
      </c>
      <c r="O304" s="1">
        <f t="shared" si="77"/>
        <v>0</v>
      </c>
      <c r="R304" s="1">
        <f t="shared" si="78"/>
        <v>0</v>
      </c>
      <c r="T304" s="1">
        <v>2</v>
      </c>
      <c r="U304" s="1">
        <f t="shared" si="79"/>
        <v>0</v>
      </c>
      <c r="X304" s="1">
        <f t="shared" si="80"/>
        <v>0</v>
      </c>
      <c r="AA304" s="1">
        <f t="shared" si="81"/>
        <v>0</v>
      </c>
      <c r="AD304" s="1">
        <f t="shared" si="82"/>
        <v>0</v>
      </c>
      <c r="AG304" s="1">
        <f t="shared" si="76"/>
        <v>0</v>
      </c>
      <c r="AJ304" s="1">
        <f t="shared" si="83"/>
        <v>0</v>
      </c>
      <c r="AM304" s="1">
        <f t="shared" si="84"/>
        <v>0</v>
      </c>
      <c r="AP304" s="1">
        <f t="shared" si="85"/>
        <v>0</v>
      </c>
    </row>
    <row r="305" spans="1:42" s="1" customFormat="1" ht="19.2" customHeight="1" x14ac:dyDescent="0.3">
      <c r="A305" s="101"/>
      <c r="B305" s="116">
        <v>25051524</v>
      </c>
      <c r="C305" s="101" t="s">
        <v>1044</v>
      </c>
      <c r="D305" s="101">
        <v>2</v>
      </c>
      <c r="E305" s="101">
        <f>D305-M305-P305-S305-V305-Y305</f>
        <v>2</v>
      </c>
      <c r="F305" s="130" t="s">
        <v>1045</v>
      </c>
      <c r="G305" s="101">
        <v>984349903</v>
      </c>
      <c r="H305" s="101" t="s">
        <v>507</v>
      </c>
      <c r="I305" s="93" t="s">
        <v>1784</v>
      </c>
      <c r="J305" s="89" t="s">
        <v>1673</v>
      </c>
      <c r="K305" s="107" t="s">
        <v>856</v>
      </c>
      <c r="N305" s="1">
        <v>6</v>
      </c>
      <c r="O305" s="1">
        <f t="shared" si="77"/>
        <v>0</v>
      </c>
      <c r="R305" s="1">
        <f t="shared" si="78"/>
        <v>0</v>
      </c>
      <c r="T305" s="1">
        <v>2</v>
      </c>
      <c r="U305" s="1">
        <f t="shared" si="79"/>
        <v>0</v>
      </c>
      <c r="X305" s="1">
        <f t="shared" si="80"/>
        <v>0</v>
      </c>
      <c r="AA305" s="1">
        <f t="shared" si="81"/>
        <v>0</v>
      </c>
      <c r="AD305" s="1">
        <f t="shared" si="82"/>
        <v>0</v>
      </c>
      <c r="AG305" s="1">
        <f t="shared" si="76"/>
        <v>0</v>
      </c>
      <c r="AJ305" s="1">
        <f t="shared" si="83"/>
        <v>0</v>
      </c>
      <c r="AM305" s="1">
        <f t="shared" si="84"/>
        <v>0</v>
      </c>
      <c r="AP305" s="1">
        <f t="shared" si="85"/>
        <v>0</v>
      </c>
    </row>
    <row r="306" spans="1:42" s="1" customFormat="1" ht="19.2" customHeight="1" x14ac:dyDescent="0.3">
      <c r="A306" s="101"/>
      <c r="B306" s="116">
        <v>32625268</v>
      </c>
      <c r="C306" s="101" t="s">
        <v>1051</v>
      </c>
      <c r="D306" s="101">
        <v>3</v>
      </c>
      <c r="E306" s="101">
        <f>D306-M306-P306-S306-V306-Y306</f>
        <v>3</v>
      </c>
      <c r="F306" s="130" t="s">
        <v>1052</v>
      </c>
      <c r="G306" s="101">
        <v>678841043</v>
      </c>
      <c r="H306" s="101" t="s">
        <v>507</v>
      </c>
      <c r="I306" s="93" t="s">
        <v>1784</v>
      </c>
      <c r="J306" s="89" t="s">
        <v>1673</v>
      </c>
      <c r="K306" s="107" t="s">
        <v>856</v>
      </c>
      <c r="N306" s="1">
        <v>6</v>
      </c>
      <c r="O306" s="1">
        <f t="shared" si="77"/>
        <v>0</v>
      </c>
      <c r="R306" s="1">
        <f t="shared" si="78"/>
        <v>0</v>
      </c>
      <c r="T306" s="1">
        <v>2</v>
      </c>
      <c r="U306" s="1">
        <f t="shared" si="79"/>
        <v>0</v>
      </c>
      <c r="X306" s="1">
        <f t="shared" si="80"/>
        <v>0</v>
      </c>
      <c r="AA306" s="1">
        <f t="shared" si="81"/>
        <v>0</v>
      </c>
      <c r="AD306" s="1">
        <f t="shared" si="82"/>
        <v>0</v>
      </c>
      <c r="AG306" s="1">
        <f t="shared" si="76"/>
        <v>0</v>
      </c>
      <c r="AJ306" s="1">
        <f t="shared" si="83"/>
        <v>0</v>
      </c>
      <c r="AM306" s="1">
        <f t="shared" si="84"/>
        <v>0</v>
      </c>
      <c r="AP306" s="1">
        <f t="shared" si="85"/>
        <v>0</v>
      </c>
    </row>
    <row r="307" spans="1:42" s="1" customFormat="1" ht="19.2" customHeight="1" x14ac:dyDescent="0.3">
      <c r="A307" s="101"/>
      <c r="B307" s="116">
        <v>30901413</v>
      </c>
      <c r="C307" s="101" t="s">
        <v>1056</v>
      </c>
      <c r="D307" s="101"/>
      <c r="E307" s="101">
        <f>D307-M307-P307-S307-V307-Y307</f>
        <v>0</v>
      </c>
      <c r="F307" s="130" t="s">
        <v>1057</v>
      </c>
      <c r="G307" s="101">
        <v>484631164</v>
      </c>
      <c r="H307" s="101" t="s">
        <v>507</v>
      </c>
      <c r="I307" s="93" t="s">
        <v>1784</v>
      </c>
      <c r="J307" s="89" t="s">
        <v>1673</v>
      </c>
      <c r="K307" s="107" t="s">
        <v>856</v>
      </c>
      <c r="N307" s="1">
        <v>6</v>
      </c>
      <c r="O307" s="1">
        <f t="shared" si="77"/>
        <v>0</v>
      </c>
      <c r="R307" s="1">
        <f t="shared" si="78"/>
        <v>0</v>
      </c>
      <c r="T307" s="1">
        <v>2</v>
      </c>
      <c r="U307" s="1">
        <f t="shared" si="79"/>
        <v>0</v>
      </c>
      <c r="X307" s="1">
        <f t="shared" si="80"/>
        <v>0</v>
      </c>
      <c r="AA307" s="1">
        <f t="shared" si="81"/>
        <v>0</v>
      </c>
      <c r="AD307" s="1">
        <f t="shared" si="82"/>
        <v>0</v>
      </c>
      <c r="AG307" s="1">
        <f t="shared" si="76"/>
        <v>0</v>
      </c>
      <c r="AJ307" s="1">
        <f t="shared" si="83"/>
        <v>0</v>
      </c>
      <c r="AM307" s="1">
        <f t="shared" si="84"/>
        <v>0</v>
      </c>
      <c r="AP307" s="1">
        <f t="shared" si="85"/>
        <v>0</v>
      </c>
    </row>
    <row r="308" spans="1:42" s="1" customFormat="1" ht="19.2" customHeight="1" x14ac:dyDescent="0.3">
      <c r="A308" s="101"/>
      <c r="B308" s="116">
        <v>32625383</v>
      </c>
      <c r="C308" s="101" t="s">
        <v>1060</v>
      </c>
      <c r="D308" s="101"/>
      <c r="E308" s="101">
        <f>D308-M308-P308-S308-V308-Y308</f>
        <v>0</v>
      </c>
      <c r="F308" s="130" t="s">
        <v>1061</v>
      </c>
      <c r="G308" s="101">
        <v>663660368</v>
      </c>
      <c r="H308" s="101" t="s">
        <v>507</v>
      </c>
      <c r="I308" s="93" t="s">
        <v>1784</v>
      </c>
      <c r="J308" s="89" t="s">
        <v>1673</v>
      </c>
      <c r="K308" s="107" t="s">
        <v>856</v>
      </c>
      <c r="N308" s="1">
        <v>6</v>
      </c>
      <c r="O308" s="1">
        <f t="shared" si="77"/>
        <v>0</v>
      </c>
      <c r="R308" s="1">
        <f t="shared" si="78"/>
        <v>0</v>
      </c>
      <c r="T308" s="1">
        <v>2</v>
      </c>
      <c r="U308" s="1">
        <f t="shared" si="79"/>
        <v>0</v>
      </c>
      <c r="X308" s="1">
        <f t="shared" si="80"/>
        <v>0</v>
      </c>
      <c r="AA308" s="1">
        <f t="shared" si="81"/>
        <v>0</v>
      </c>
      <c r="AD308" s="1">
        <f t="shared" si="82"/>
        <v>0</v>
      </c>
      <c r="AG308" s="1">
        <f t="shared" si="76"/>
        <v>0</v>
      </c>
      <c r="AJ308" s="1">
        <f t="shared" si="83"/>
        <v>0</v>
      </c>
      <c r="AM308" s="1">
        <f t="shared" si="84"/>
        <v>0</v>
      </c>
      <c r="AP308" s="1">
        <f t="shared" si="85"/>
        <v>0</v>
      </c>
    </row>
    <row r="309" spans="1:42" s="1" customFormat="1" ht="19.2" customHeight="1" x14ac:dyDescent="0.3">
      <c r="A309" s="101"/>
      <c r="B309" s="116">
        <v>32406964</v>
      </c>
      <c r="C309" s="101" t="s">
        <v>1078</v>
      </c>
      <c r="D309" s="101">
        <v>4</v>
      </c>
      <c r="E309" s="101">
        <f>D309-M309-P309-S309-V309-Y309</f>
        <v>4</v>
      </c>
      <c r="F309" s="130" t="s">
        <v>1079</v>
      </c>
      <c r="G309" s="101">
        <v>484631151</v>
      </c>
      <c r="H309" s="101" t="s">
        <v>507</v>
      </c>
      <c r="I309" s="93" t="s">
        <v>1784</v>
      </c>
      <c r="J309" s="89" t="s">
        <v>1673</v>
      </c>
      <c r="K309" s="107" t="s">
        <v>856</v>
      </c>
      <c r="N309" s="1">
        <v>6</v>
      </c>
      <c r="O309" s="1">
        <f t="shared" si="77"/>
        <v>0</v>
      </c>
      <c r="R309" s="1">
        <f t="shared" si="78"/>
        <v>0</v>
      </c>
      <c r="T309" s="1">
        <v>2</v>
      </c>
      <c r="U309" s="1">
        <f t="shared" si="79"/>
        <v>0</v>
      </c>
      <c r="X309" s="1">
        <f t="shared" si="80"/>
        <v>0</v>
      </c>
      <c r="AA309" s="1">
        <f t="shared" si="81"/>
        <v>0</v>
      </c>
      <c r="AD309" s="1">
        <f t="shared" si="82"/>
        <v>0</v>
      </c>
      <c r="AG309" s="1">
        <f t="shared" si="76"/>
        <v>0</v>
      </c>
      <c r="AJ309" s="1">
        <f t="shared" si="83"/>
        <v>0</v>
      </c>
      <c r="AM309" s="1">
        <f t="shared" si="84"/>
        <v>0</v>
      </c>
      <c r="AP309" s="1">
        <f t="shared" si="85"/>
        <v>0</v>
      </c>
    </row>
    <row r="310" spans="1:42" s="1" customFormat="1" ht="19.2" customHeight="1" x14ac:dyDescent="0.3">
      <c r="A310" s="101"/>
      <c r="B310" s="116">
        <v>32353284</v>
      </c>
      <c r="C310" s="101" t="s">
        <v>1080</v>
      </c>
      <c r="D310" s="101"/>
      <c r="E310" s="101">
        <f>D310-M310-P310-S310-V310-Y310</f>
        <v>0</v>
      </c>
      <c r="F310" s="130" t="s">
        <v>1081</v>
      </c>
      <c r="G310" s="101">
        <v>484631335</v>
      </c>
      <c r="H310" s="101" t="s">
        <v>507</v>
      </c>
      <c r="I310" s="93" t="s">
        <v>1784</v>
      </c>
      <c r="J310" s="89" t="s">
        <v>1673</v>
      </c>
      <c r="K310" s="107" t="s">
        <v>856</v>
      </c>
      <c r="N310" s="1">
        <v>6</v>
      </c>
      <c r="O310" s="1">
        <f t="shared" si="77"/>
        <v>0</v>
      </c>
      <c r="R310" s="1">
        <f t="shared" si="78"/>
        <v>0</v>
      </c>
      <c r="T310" s="1">
        <v>2</v>
      </c>
      <c r="U310" s="1">
        <f t="shared" si="79"/>
        <v>0</v>
      </c>
      <c r="X310" s="1">
        <f t="shared" si="80"/>
        <v>0</v>
      </c>
      <c r="AA310" s="1">
        <f t="shared" si="81"/>
        <v>0</v>
      </c>
      <c r="AD310" s="1">
        <f t="shared" si="82"/>
        <v>0</v>
      </c>
      <c r="AG310" s="1">
        <f t="shared" si="76"/>
        <v>0</v>
      </c>
      <c r="AJ310" s="1">
        <f t="shared" si="83"/>
        <v>0</v>
      </c>
      <c r="AM310" s="1">
        <f t="shared" si="84"/>
        <v>0</v>
      </c>
      <c r="AP310" s="1">
        <f t="shared" si="85"/>
        <v>0</v>
      </c>
    </row>
    <row r="311" spans="1:42" s="1" customFormat="1" ht="19.2" customHeight="1" x14ac:dyDescent="0.3">
      <c r="A311" s="101"/>
      <c r="B311" s="116">
        <v>32353299</v>
      </c>
      <c r="C311" s="101" t="s">
        <v>1092</v>
      </c>
      <c r="D311" s="101"/>
      <c r="E311" s="101">
        <f>D311-M311-P311-S311-V311-Y311</f>
        <v>0</v>
      </c>
      <c r="F311" s="130"/>
      <c r="G311" s="101">
        <v>484631353</v>
      </c>
      <c r="H311" s="101" t="s">
        <v>507</v>
      </c>
      <c r="I311" s="93" t="s">
        <v>1784</v>
      </c>
      <c r="J311" s="89" t="s">
        <v>1673</v>
      </c>
      <c r="K311" s="107" t="s">
        <v>856</v>
      </c>
      <c r="N311" s="1">
        <v>6</v>
      </c>
      <c r="O311" s="1">
        <f t="shared" si="77"/>
        <v>0</v>
      </c>
      <c r="R311" s="1">
        <f t="shared" si="78"/>
        <v>0</v>
      </c>
      <c r="T311" s="1">
        <v>2</v>
      </c>
      <c r="U311" s="1">
        <f t="shared" si="79"/>
        <v>0</v>
      </c>
      <c r="X311" s="1">
        <f t="shared" si="80"/>
        <v>0</v>
      </c>
      <c r="AA311" s="1">
        <f t="shared" si="81"/>
        <v>0</v>
      </c>
      <c r="AD311" s="1">
        <f t="shared" si="82"/>
        <v>0</v>
      </c>
      <c r="AG311" s="1">
        <f t="shared" si="76"/>
        <v>0</v>
      </c>
      <c r="AJ311" s="1">
        <f t="shared" si="83"/>
        <v>0</v>
      </c>
      <c r="AM311" s="1">
        <f t="shared" si="84"/>
        <v>0</v>
      </c>
      <c r="AP311" s="1">
        <f t="shared" si="85"/>
        <v>0</v>
      </c>
    </row>
    <row r="312" spans="1:42" s="1" customFormat="1" ht="19.2" customHeight="1" x14ac:dyDescent="0.3">
      <c r="A312" s="101"/>
      <c r="B312" s="116">
        <v>32450840</v>
      </c>
      <c r="C312" s="101" t="s">
        <v>1093</v>
      </c>
      <c r="D312" s="101"/>
      <c r="E312" s="101">
        <f>D312-M312-P312-S312-V312-Y312</f>
        <v>0</v>
      </c>
      <c r="F312" s="130"/>
      <c r="G312" s="101">
        <v>484632755</v>
      </c>
      <c r="H312" s="101" t="s">
        <v>507</v>
      </c>
      <c r="I312" s="93" t="s">
        <v>1784</v>
      </c>
      <c r="J312" s="89" t="s">
        <v>1673</v>
      </c>
      <c r="K312" s="107" t="s">
        <v>856</v>
      </c>
      <c r="N312" s="1">
        <v>6</v>
      </c>
      <c r="O312" s="1">
        <f t="shared" si="77"/>
        <v>0</v>
      </c>
      <c r="R312" s="1">
        <f t="shared" si="78"/>
        <v>0</v>
      </c>
      <c r="T312" s="1">
        <v>2</v>
      </c>
      <c r="U312" s="1">
        <f t="shared" si="79"/>
        <v>0</v>
      </c>
      <c r="X312" s="1">
        <f t="shared" si="80"/>
        <v>0</v>
      </c>
      <c r="AA312" s="1">
        <f t="shared" si="81"/>
        <v>0</v>
      </c>
      <c r="AD312" s="1">
        <f t="shared" si="82"/>
        <v>0</v>
      </c>
      <c r="AG312" s="1">
        <f t="shared" si="76"/>
        <v>0</v>
      </c>
      <c r="AJ312" s="1">
        <f t="shared" si="83"/>
        <v>0</v>
      </c>
      <c r="AM312" s="1">
        <f t="shared" si="84"/>
        <v>0</v>
      </c>
      <c r="AP312" s="1">
        <f t="shared" si="85"/>
        <v>0</v>
      </c>
    </row>
    <row r="313" spans="1:42" s="1" customFormat="1" ht="19.2" customHeight="1" x14ac:dyDescent="0.3">
      <c r="A313" s="101"/>
      <c r="B313" s="134">
        <v>41389473</v>
      </c>
      <c r="C313" s="92" t="s">
        <v>1736</v>
      </c>
      <c r="D313" s="101">
        <v>312</v>
      </c>
      <c r="E313" s="101">
        <f>D313-M313-P313-S313-V313-Y313</f>
        <v>0</v>
      </c>
      <c r="F313" s="121"/>
      <c r="G313" s="101">
        <v>680867777</v>
      </c>
      <c r="H313" s="101"/>
      <c r="I313" s="93" t="s">
        <v>1784</v>
      </c>
      <c r="J313" s="93" t="s">
        <v>1669</v>
      </c>
      <c r="K313" s="107" t="s">
        <v>905</v>
      </c>
      <c r="L313" s="17"/>
      <c r="M313" s="20">
        <v>66</v>
      </c>
      <c r="N313" s="1">
        <v>6</v>
      </c>
      <c r="O313" s="1">
        <f t="shared" si="77"/>
        <v>396</v>
      </c>
      <c r="P313" s="1">
        <v>95</v>
      </c>
      <c r="R313" s="1">
        <f t="shared" si="78"/>
        <v>0</v>
      </c>
      <c r="T313" s="1">
        <v>2</v>
      </c>
      <c r="U313" s="1">
        <f t="shared" si="79"/>
        <v>0</v>
      </c>
      <c r="V313" s="1">
        <v>151</v>
      </c>
      <c r="X313" s="1">
        <f t="shared" si="80"/>
        <v>0</v>
      </c>
      <c r="AA313" s="1">
        <f t="shared" si="81"/>
        <v>0</v>
      </c>
      <c r="AD313" s="1">
        <f t="shared" si="82"/>
        <v>0</v>
      </c>
      <c r="AG313" s="1">
        <f t="shared" si="76"/>
        <v>0</v>
      </c>
      <c r="AJ313" s="1">
        <f t="shared" si="83"/>
        <v>0</v>
      </c>
      <c r="AM313" s="1">
        <f t="shared" si="84"/>
        <v>0</v>
      </c>
      <c r="AP313" s="1">
        <f t="shared" si="85"/>
        <v>0</v>
      </c>
    </row>
    <row r="314" spans="1:42" s="1" customFormat="1" ht="19.2" customHeight="1" x14ac:dyDescent="0.3">
      <c r="A314" s="101"/>
      <c r="B314" s="116">
        <v>19050182</v>
      </c>
      <c r="C314" s="101" t="s">
        <v>903</v>
      </c>
      <c r="D314" s="101">
        <v>7</v>
      </c>
      <c r="E314" s="101">
        <f>D314-M314-P314-S314-V314-Y314</f>
        <v>7</v>
      </c>
      <c r="F314" s="130" t="s">
        <v>904</v>
      </c>
      <c r="G314" s="101">
        <v>679407662</v>
      </c>
      <c r="H314" s="101" t="s">
        <v>507</v>
      </c>
      <c r="I314" s="93" t="s">
        <v>1784</v>
      </c>
      <c r="J314" s="89" t="s">
        <v>1673</v>
      </c>
      <c r="K314" s="107" t="s">
        <v>905</v>
      </c>
      <c r="N314" s="1">
        <v>6</v>
      </c>
      <c r="O314" s="1">
        <f t="shared" si="77"/>
        <v>0</v>
      </c>
      <c r="R314" s="1">
        <f t="shared" si="78"/>
        <v>0</v>
      </c>
      <c r="T314" s="1">
        <v>2</v>
      </c>
      <c r="U314" s="1">
        <f t="shared" si="79"/>
        <v>0</v>
      </c>
      <c r="X314" s="1">
        <f t="shared" si="80"/>
        <v>0</v>
      </c>
      <c r="AA314" s="1">
        <f t="shared" si="81"/>
        <v>0</v>
      </c>
      <c r="AD314" s="1">
        <f t="shared" si="82"/>
        <v>0</v>
      </c>
      <c r="AG314" s="1">
        <f t="shared" si="76"/>
        <v>0</v>
      </c>
      <c r="AJ314" s="1">
        <f t="shared" si="83"/>
        <v>0</v>
      </c>
      <c r="AM314" s="1">
        <f t="shared" si="84"/>
        <v>0</v>
      </c>
      <c r="AP314" s="1">
        <f t="shared" si="85"/>
        <v>0</v>
      </c>
    </row>
    <row r="315" spans="1:42" s="1" customFormat="1" ht="19.2" customHeight="1" x14ac:dyDescent="0.3">
      <c r="A315" s="101"/>
      <c r="B315" s="116">
        <v>36670529</v>
      </c>
      <c r="C315" s="101" t="s">
        <v>937</v>
      </c>
      <c r="D315" s="101"/>
      <c r="E315" s="101">
        <f>D315-M315-P315-S315-V315-Y315</f>
        <v>0</v>
      </c>
      <c r="F315" s="130" t="s">
        <v>938</v>
      </c>
      <c r="G315" s="101">
        <v>679788197</v>
      </c>
      <c r="H315" s="101" t="s">
        <v>507</v>
      </c>
      <c r="I315" s="93" t="s">
        <v>1784</v>
      </c>
      <c r="J315" s="89" t="s">
        <v>1673</v>
      </c>
      <c r="K315" s="107" t="s">
        <v>905</v>
      </c>
      <c r="N315" s="1">
        <v>6</v>
      </c>
      <c r="O315" s="1">
        <f t="shared" si="77"/>
        <v>0</v>
      </c>
      <c r="R315" s="1">
        <f t="shared" si="78"/>
        <v>0</v>
      </c>
      <c r="T315" s="1">
        <v>2</v>
      </c>
      <c r="U315" s="1">
        <f t="shared" si="79"/>
        <v>0</v>
      </c>
      <c r="X315" s="1">
        <f t="shared" si="80"/>
        <v>0</v>
      </c>
      <c r="AA315" s="1">
        <f t="shared" si="81"/>
        <v>0</v>
      </c>
      <c r="AD315" s="1">
        <f t="shared" si="82"/>
        <v>0</v>
      </c>
      <c r="AG315" s="1">
        <f t="shared" si="76"/>
        <v>0</v>
      </c>
      <c r="AJ315" s="1">
        <f t="shared" si="83"/>
        <v>0</v>
      </c>
      <c r="AM315" s="1">
        <f t="shared" si="84"/>
        <v>0</v>
      </c>
      <c r="AP315" s="1">
        <f t="shared" si="85"/>
        <v>0</v>
      </c>
    </row>
    <row r="316" spans="1:42" s="1" customFormat="1" ht="19.2" customHeight="1" x14ac:dyDescent="0.3">
      <c r="A316" s="101"/>
      <c r="B316" s="116">
        <v>33010445</v>
      </c>
      <c r="C316" s="101" t="s">
        <v>958</v>
      </c>
      <c r="D316" s="101">
        <v>1</v>
      </c>
      <c r="E316" s="101">
        <f>D316-M316-P316-S316-V316-Y316</f>
        <v>1</v>
      </c>
      <c r="F316" s="130" t="s">
        <v>959</v>
      </c>
      <c r="G316" s="101">
        <v>484661924</v>
      </c>
      <c r="H316" s="101" t="s">
        <v>507</v>
      </c>
      <c r="I316" s="93" t="s">
        <v>1784</v>
      </c>
      <c r="J316" s="89" t="s">
        <v>1673</v>
      </c>
      <c r="K316" s="107" t="s">
        <v>905</v>
      </c>
      <c r="N316" s="1">
        <v>6</v>
      </c>
      <c r="O316" s="1">
        <f t="shared" si="77"/>
        <v>0</v>
      </c>
      <c r="R316" s="1">
        <f t="shared" si="78"/>
        <v>0</v>
      </c>
      <c r="T316" s="1">
        <v>2</v>
      </c>
      <c r="U316" s="1">
        <f t="shared" si="79"/>
        <v>0</v>
      </c>
      <c r="X316" s="1">
        <f t="shared" si="80"/>
        <v>0</v>
      </c>
      <c r="AA316" s="1">
        <f t="shared" si="81"/>
        <v>0</v>
      </c>
      <c r="AD316" s="1">
        <f t="shared" si="82"/>
        <v>0</v>
      </c>
      <c r="AG316" s="1">
        <f t="shared" si="76"/>
        <v>0</v>
      </c>
      <c r="AJ316" s="1">
        <f t="shared" si="83"/>
        <v>0</v>
      </c>
      <c r="AM316" s="1">
        <f t="shared" si="84"/>
        <v>0</v>
      </c>
      <c r="AP316" s="1">
        <f t="shared" si="85"/>
        <v>0</v>
      </c>
    </row>
    <row r="317" spans="1:42" s="1" customFormat="1" ht="19.2" customHeight="1" x14ac:dyDescent="0.3">
      <c r="A317" s="101"/>
      <c r="B317" s="116">
        <v>31248528</v>
      </c>
      <c r="C317" s="101" t="s">
        <v>979</v>
      </c>
      <c r="D317" s="101"/>
      <c r="E317" s="101">
        <f>D317-M317-P317-S317-V317-Y317</f>
        <v>0</v>
      </c>
      <c r="F317" s="130" t="s">
        <v>980</v>
      </c>
      <c r="G317" s="101">
        <v>484635055</v>
      </c>
      <c r="H317" s="101" t="s">
        <v>507</v>
      </c>
      <c r="I317" s="93" t="s">
        <v>1784</v>
      </c>
      <c r="J317" s="89" t="s">
        <v>1673</v>
      </c>
      <c r="K317" s="107" t="s">
        <v>905</v>
      </c>
      <c r="N317" s="1">
        <v>6</v>
      </c>
      <c r="O317" s="1">
        <f t="shared" si="77"/>
        <v>0</v>
      </c>
      <c r="R317" s="1">
        <f t="shared" si="78"/>
        <v>0</v>
      </c>
      <c r="T317" s="1">
        <v>2</v>
      </c>
      <c r="U317" s="1">
        <f t="shared" si="79"/>
        <v>0</v>
      </c>
      <c r="X317" s="1">
        <f t="shared" si="80"/>
        <v>0</v>
      </c>
      <c r="AA317" s="1">
        <f t="shared" si="81"/>
        <v>0</v>
      </c>
      <c r="AD317" s="1">
        <f t="shared" si="82"/>
        <v>0</v>
      </c>
      <c r="AG317" s="1">
        <f t="shared" si="76"/>
        <v>0</v>
      </c>
      <c r="AJ317" s="1">
        <f t="shared" si="83"/>
        <v>0</v>
      </c>
      <c r="AM317" s="1">
        <f t="shared" si="84"/>
        <v>0</v>
      </c>
      <c r="AP317" s="1">
        <f t="shared" si="85"/>
        <v>0</v>
      </c>
    </row>
    <row r="318" spans="1:42" s="1" customFormat="1" ht="19.2" customHeight="1" x14ac:dyDescent="0.3">
      <c r="A318" s="101"/>
      <c r="B318" s="116">
        <v>25425798</v>
      </c>
      <c r="C318" s="101" t="s">
        <v>995</v>
      </c>
      <c r="D318" s="101">
        <v>4</v>
      </c>
      <c r="E318" s="101">
        <f>D318-M318-P318-S318-V318-Y318</f>
        <v>4</v>
      </c>
      <c r="F318" s="130" t="s">
        <v>996</v>
      </c>
      <c r="G318" s="101">
        <v>484635941</v>
      </c>
      <c r="H318" s="101" t="s">
        <v>507</v>
      </c>
      <c r="I318" s="93" t="s">
        <v>1784</v>
      </c>
      <c r="J318" s="89" t="s">
        <v>1673</v>
      </c>
      <c r="K318" s="107" t="s">
        <v>905</v>
      </c>
      <c r="N318" s="1">
        <v>6</v>
      </c>
      <c r="O318" s="1">
        <f t="shared" si="77"/>
        <v>0</v>
      </c>
      <c r="R318" s="1">
        <f t="shared" si="78"/>
        <v>0</v>
      </c>
      <c r="T318" s="1">
        <v>2</v>
      </c>
      <c r="U318" s="1">
        <f t="shared" si="79"/>
        <v>0</v>
      </c>
      <c r="X318" s="1">
        <f t="shared" si="80"/>
        <v>0</v>
      </c>
      <c r="AA318" s="1">
        <f t="shared" si="81"/>
        <v>0</v>
      </c>
      <c r="AD318" s="1">
        <f t="shared" si="82"/>
        <v>0</v>
      </c>
      <c r="AG318" s="1">
        <f t="shared" si="76"/>
        <v>0</v>
      </c>
      <c r="AJ318" s="1">
        <f t="shared" si="83"/>
        <v>0</v>
      </c>
      <c r="AM318" s="1">
        <f t="shared" si="84"/>
        <v>0</v>
      </c>
      <c r="AP318" s="1">
        <f t="shared" si="85"/>
        <v>0</v>
      </c>
    </row>
    <row r="319" spans="1:42" s="1" customFormat="1" ht="19.2" customHeight="1" x14ac:dyDescent="0.3">
      <c r="A319" s="101"/>
      <c r="B319" s="116">
        <v>23992197</v>
      </c>
      <c r="C319" s="101" t="s">
        <v>1019</v>
      </c>
      <c r="D319" s="101">
        <v>1</v>
      </c>
      <c r="E319" s="101">
        <f>D319-M319-P319-S319-V319-Y319</f>
        <v>1</v>
      </c>
      <c r="F319" s="130" t="s">
        <v>1020</v>
      </c>
      <c r="G319" s="101">
        <v>484635794</v>
      </c>
      <c r="H319" s="101" t="s">
        <v>507</v>
      </c>
      <c r="I319" s="93" t="s">
        <v>1784</v>
      </c>
      <c r="J319" s="89" t="s">
        <v>1673</v>
      </c>
      <c r="K319" s="107" t="s">
        <v>905</v>
      </c>
      <c r="N319" s="1">
        <v>6</v>
      </c>
      <c r="O319" s="1">
        <f t="shared" si="77"/>
        <v>0</v>
      </c>
      <c r="R319" s="1">
        <f t="shared" si="78"/>
        <v>0</v>
      </c>
      <c r="T319" s="1">
        <v>2</v>
      </c>
      <c r="U319" s="1">
        <f t="shared" si="79"/>
        <v>0</v>
      </c>
      <c r="X319" s="1">
        <f t="shared" si="80"/>
        <v>0</v>
      </c>
      <c r="AA319" s="1">
        <f t="shared" si="81"/>
        <v>0</v>
      </c>
      <c r="AD319" s="1">
        <f t="shared" si="82"/>
        <v>0</v>
      </c>
      <c r="AG319" s="1">
        <f t="shared" si="76"/>
        <v>0</v>
      </c>
      <c r="AJ319" s="1">
        <f t="shared" si="83"/>
        <v>0</v>
      </c>
      <c r="AM319" s="1">
        <f t="shared" si="84"/>
        <v>0</v>
      </c>
      <c r="AP319" s="1">
        <f t="shared" si="85"/>
        <v>0</v>
      </c>
    </row>
    <row r="320" spans="1:42" s="1" customFormat="1" ht="19.2" customHeight="1" x14ac:dyDescent="0.3">
      <c r="A320" s="101"/>
      <c r="B320" s="116">
        <v>19049960</v>
      </c>
      <c r="C320" s="101" t="s">
        <v>1036</v>
      </c>
      <c r="D320" s="101">
        <v>5</v>
      </c>
      <c r="E320" s="101">
        <f>D320-M320-P320-S320-V320-Y320</f>
        <v>5</v>
      </c>
      <c r="F320" s="130" t="s">
        <v>1037</v>
      </c>
      <c r="G320" s="101">
        <v>484635862</v>
      </c>
      <c r="H320" s="101" t="s">
        <v>507</v>
      </c>
      <c r="I320" s="93" t="s">
        <v>1784</v>
      </c>
      <c r="J320" s="89" t="s">
        <v>1673</v>
      </c>
      <c r="K320" s="107" t="s">
        <v>905</v>
      </c>
      <c r="N320" s="1">
        <v>6</v>
      </c>
      <c r="O320" s="1">
        <f t="shared" si="77"/>
        <v>0</v>
      </c>
      <c r="R320" s="1">
        <f t="shared" si="78"/>
        <v>0</v>
      </c>
      <c r="T320" s="1">
        <v>2</v>
      </c>
      <c r="U320" s="1">
        <f t="shared" si="79"/>
        <v>0</v>
      </c>
      <c r="X320" s="1">
        <f t="shared" si="80"/>
        <v>0</v>
      </c>
      <c r="AA320" s="1">
        <f t="shared" si="81"/>
        <v>0</v>
      </c>
      <c r="AD320" s="1">
        <f t="shared" si="82"/>
        <v>0</v>
      </c>
      <c r="AG320" s="1">
        <f t="shared" ref="AG320:AG383" si="86">AE320*AF320</f>
        <v>0</v>
      </c>
      <c r="AJ320" s="1">
        <f t="shared" si="83"/>
        <v>0</v>
      </c>
      <c r="AM320" s="1">
        <f t="shared" si="84"/>
        <v>0</v>
      </c>
      <c r="AP320" s="1">
        <f t="shared" si="85"/>
        <v>0</v>
      </c>
    </row>
    <row r="321" spans="1:42" s="1" customFormat="1" ht="19.2" customHeight="1" x14ac:dyDescent="0.3">
      <c r="A321" s="101"/>
      <c r="B321" s="116">
        <v>30901366</v>
      </c>
      <c r="C321" s="101" t="s">
        <v>811</v>
      </c>
      <c r="D321" s="101"/>
      <c r="E321" s="101">
        <f>D321-M321-P321-S321-V321-Y321</f>
        <v>0</v>
      </c>
      <c r="F321" s="130" t="s">
        <v>1046</v>
      </c>
      <c r="G321" s="101">
        <v>484639465</v>
      </c>
      <c r="H321" s="101" t="s">
        <v>507</v>
      </c>
      <c r="I321" s="93" t="s">
        <v>1784</v>
      </c>
      <c r="J321" s="89" t="s">
        <v>1673</v>
      </c>
      <c r="K321" s="107" t="s">
        <v>905</v>
      </c>
      <c r="N321" s="1">
        <v>6</v>
      </c>
      <c r="O321" s="1">
        <f t="shared" si="77"/>
        <v>0</v>
      </c>
      <c r="R321" s="1">
        <f t="shared" si="78"/>
        <v>0</v>
      </c>
      <c r="T321" s="1">
        <v>2</v>
      </c>
      <c r="U321" s="1">
        <f t="shared" si="79"/>
        <v>0</v>
      </c>
      <c r="X321" s="1">
        <f t="shared" si="80"/>
        <v>0</v>
      </c>
      <c r="AA321" s="1">
        <f t="shared" si="81"/>
        <v>0</v>
      </c>
      <c r="AD321" s="1">
        <f t="shared" si="82"/>
        <v>0</v>
      </c>
      <c r="AG321" s="1">
        <f t="shared" si="86"/>
        <v>0</v>
      </c>
      <c r="AJ321" s="1">
        <f t="shared" si="83"/>
        <v>0</v>
      </c>
      <c r="AM321" s="1">
        <f t="shared" si="84"/>
        <v>0</v>
      </c>
      <c r="AP321" s="1">
        <f t="shared" si="85"/>
        <v>0</v>
      </c>
    </row>
    <row r="322" spans="1:42" s="1" customFormat="1" ht="19.2" customHeight="1" x14ac:dyDescent="0.3">
      <c r="A322" s="101"/>
      <c r="B322" s="116">
        <v>31908509</v>
      </c>
      <c r="C322" s="101" t="s">
        <v>1070</v>
      </c>
      <c r="D322" s="101">
        <v>4495</v>
      </c>
      <c r="E322" s="101">
        <f>D322-M322-P322-S322-V322-Y322</f>
        <v>4495</v>
      </c>
      <c r="F322" s="130" t="s">
        <v>1071</v>
      </c>
      <c r="G322" s="101">
        <v>484635460</v>
      </c>
      <c r="H322" s="101" t="s">
        <v>507</v>
      </c>
      <c r="I322" s="93" t="s">
        <v>1784</v>
      </c>
      <c r="J322" s="89" t="s">
        <v>1673</v>
      </c>
      <c r="K322" s="107" t="s">
        <v>905</v>
      </c>
      <c r="N322" s="1">
        <v>6</v>
      </c>
      <c r="O322" s="1">
        <f t="shared" ref="O322:O385" si="87">N322*M322</f>
        <v>0</v>
      </c>
      <c r="R322" s="1">
        <f t="shared" ref="R322:R385" si="88">P322*Q322</f>
        <v>0</v>
      </c>
      <c r="T322" s="1">
        <v>2</v>
      </c>
      <c r="U322" s="1">
        <f t="shared" ref="U322:U385" si="89">T322*S322</f>
        <v>0</v>
      </c>
      <c r="X322" s="1">
        <f t="shared" ref="X322:X385" si="90">W322*V322</f>
        <v>0</v>
      </c>
      <c r="AA322" s="1">
        <f t="shared" ref="AA322:AA385" si="91">Y322*Z322</f>
        <v>0</v>
      </c>
      <c r="AD322" s="1">
        <f t="shared" ref="AD322:AD385" si="92">AB322*AC322</f>
        <v>0</v>
      </c>
      <c r="AG322" s="1">
        <f t="shared" si="86"/>
        <v>0</v>
      </c>
      <c r="AJ322" s="1">
        <f t="shared" ref="AJ322:AJ385" si="93">AI322*AH322</f>
        <v>0</v>
      </c>
      <c r="AM322" s="1">
        <f t="shared" ref="AM322:AM385" si="94">AL322*AK322</f>
        <v>0</v>
      </c>
      <c r="AP322" s="1">
        <f t="shared" ref="AP322:AP385" si="95">AO322*AN322</f>
        <v>0</v>
      </c>
    </row>
    <row r="323" spans="1:42" s="1" customFormat="1" ht="19.2" customHeight="1" x14ac:dyDescent="0.3">
      <c r="A323" s="101"/>
      <c r="B323" s="116">
        <v>30766964</v>
      </c>
      <c r="C323" s="101" t="s">
        <v>222</v>
      </c>
      <c r="D323" s="101"/>
      <c r="E323" s="101">
        <f>D323-M323-P323-S323-V323-Y323</f>
        <v>0</v>
      </c>
      <c r="F323" s="130" t="s">
        <v>892</v>
      </c>
      <c r="G323" s="101">
        <v>675599040</v>
      </c>
      <c r="H323" s="101" t="s">
        <v>507</v>
      </c>
      <c r="I323" s="93" t="s">
        <v>1784</v>
      </c>
      <c r="J323" s="89" t="s">
        <v>1673</v>
      </c>
      <c r="K323" s="107" t="s">
        <v>893</v>
      </c>
      <c r="N323" s="1">
        <v>6</v>
      </c>
      <c r="O323" s="1">
        <f t="shared" si="87"/>
        <v>0</v>
      </c>
      <c r="R323" s="1">
        <f t="shared" si="88"/>
        <v>0</v>
      </c>
      <c r="T323" s="1">
        <v>2</v>
      </c>
      <c r="U323" s="1">
        <f t="shared" si="89"/>
        <v>0</v>
      </c>
      <c r="X323" s="1">
        <f t="shared" si="90"/>
        <v>0</v>
      </c>
      <c r="AA323" s="1">
        <f t="shared" si="91"/>
        <v>0</v>
      </c>
      <c r="AD323" s="1">
        <f t="shared" si="92"/>
        <v>0</v>
      </c>
      <c r="AG323" s="1">
        <f t="shared" si="86"/>
        <v>0</v>
      </c>
      <c r="AJ323" s="1">
        <f t="shared" si="93"/>
        <v>0</v>
      </c>
      <c r="AM323" s="1">
        <f t="shared" si="94"/>
        <v>0</v>
      </c>
      <c r="AP323" s="1">
        <f t="shared" si="95"/>
        <v>0</v>
      </c>
    </row>
    <row r="324" spans="1:42" s="1" customFormat="1" ht="19.2" customHeight="1" x14ac:dyDescent="0.3">
      <c r="A324" s="101"/>
      <c r="B324" s="116">
        <v>33569833</v>
      </c>
      <c r="C324" s="101" t="s">
        <v>993</v>
      </c>
      <c r="D324" s="101">
        <v>1245</v>
      </c>
      <c r="E324" s="101">
        <f>D324-M324-P324-S324-V324-Y324</f>
        <v>1245</v>
      </c>
      <c r="F324" s="130" t="s">
        <v>994</v>
      </c>
      <c r="G324" s="101">
        <v>484633495</v>
      </c>
      <c r="H324" s="101" t="s">
        <v>507</v>
      </c>
      <c r="I324" s="93" t="s">
        <v>1784</v>
      </c>
      <c r="J324" s="89" t="s">
        <v>1673</v>
      </c>
      <c r="K324" s="107" t="s">
        <v>893</v>
      </c>
      <c r="N324" s="1">
        <v>6</v>
      </c>
      <c r="O324" s="1">
        <f t="shared" si="87"/>
        <v>0</v>
      </c>
      <c r="R324" s="1">
        <f t="shared" si="88"/>
        <v>0</v>
      </c>
      <c r="T324" s="1">
        <v>2</v>
      </c>
      <c r="U324" s="1">
        <f t="shared" si="89"/>
        <v>0</v>
      </c>
      <c r="X324" s="1">
        <f t="shared" si="90"/>
        <v>0</v>
      </c>
      <c r="AA324" s="1">
        <f t="shared" si="91"/>
        <v>0</v>
      </c>
      <c r="AD324" s="1">
        <f t="shared" si="92"/>
        <v>0</v>
      </c>
      <c r="AG324" s="1">
        <f t="shared" si="86"/>
        <v>0</v>
      </c>
      <c r="AJ324" s="1">
        <f t="shared" si="93"/>
        <v>0</v>
      </c>
      <c r="AM324" s="1">
        <f t="shared" si="94"/>
        <v>0</v>
      </c>
      <c r="AP324" s="1">
        <f t="shared" si="95"/>
        <v>0</v>
      </c>
    </row>
    <row r="325" spans="1:42" s="1" customFormat="1" ht="19.2" customHeight="1" x14ac:dyDescent="0.3">
      <c r="A325" s="101"/>
      <c r="B325" s="116">
        <v>33010466</v>
      </c>
      <c r="C325" s="101" t="s">
        <v>1054</v>
      </c>
      <c r="D325" s="101">
        <v>6</v>
      </c>
      <c r="E325" s="101">
        <f>D325-M325-P325-S325-V325-Y325</f>
        <v>6</v>
      </c>
      <c r="F325" s="130" t="s">
        <v>1055</v>
      </c>
      <c r="G325" s="101">
        <v>484633440</v>
      </c>
      <c r="H325" s="101" t="s">
        <v>507</v>
      </c>
      <c r="I325" s="93" t="s">
        <v>1784</v>
      </c>
      <c r="J325" s="89" t="s">
        <v>1673</v>
      </c>
      <c r="K325" s="107" t="s">
        <v>893</v>
      </c>
      <c r="N325" s="1">
        <v>6</v>
      </c>
      <c r="O325" s="1">
        <f t="shared" si="87"/>
        <v>0</v>
      </c>
      <c r="R325" s="1">
        <f t="shared" si="88"/>
        <v>0</v>
      </c>
      <c r="T325" s="1">
        <v>2</v>
      </c>
      <c r="U325" s="1">
        <f t="shared" si="89"/>
        <v>0</v>
      </c>
      <c r="X325" s="1">
        <f t="shared" si="90"/>
        <v>0</v>
      </c>
      <c r="AA325" s="1">
        <f t="shared" si="91"/>
        <v>0</v>
      </c>
      <c r="AD325" s="1">
        <f t="shared" si="92"/>
        <v>0</v>
      </c>
      <c r="AG325" s="1">
        <f t="shared" si="86"/>
        <v>0</v>
      </c>
      <c r="AJ325" s="1">
        <f t="shared" si="93"/>
        <v>0</v>
      </c>
      <c r="AM325" s="1">
        <f t="shared" si="94"/>
        <v>0</v>
      </c>
      <c r="AP325" s="1">
        <f t="shared" si="95"/>
        <v>0</v>
      </c>
    </row>
    <row r="326" spans="1:42" s="1" customFormat="1" ht="19.2" customHeight="1" x14ac:dyDescent="0.3">
      <c r="A326" s="101"/>
      <c r="B326" s="116">
        <v>413208</v>
      </c>
      <c r="C326" s="101" t="s">
        <v>942</v>
      </c>
      <c r="D326" s="101"/>
      <c r="E326" s="101">
        <f>D326-M326-P326-S326-V326-Y326</f>
        <v>0</v>
      </c>
      <c r="F326" s="130" t="s">
        <v>943</v>
      </c>
      <c r="G326" s="101">
        <v>484640528</v>
      </c>
      <c r="H326" s="101" t="s">
        <v>944</v>
      </c>
      <c r="I326" s="93" t="s">
        <v>1784</v>
      </c>
      <c r="J326" s="89" t="s">
        <v>1673</v>
      </c>
      <c r="K326" s="107" t="s">
        <v>945</v>
      </c>
      <c r="N326" s="1">
        <v>6</v>
      </c>
      <c r="O326" s="1">
        <f t="shared" si="87"/>
        <v>0</v>
      </c>
      <c r="R326" s="1">
        <f t="shared" si="88"/>
        <v>0</v>
      </c>
      <c r="T326" s="1">
        <v>2</v>
      </c>
      <c r="U326" s="1">
        <f t="shared" si="89"/>
        <v>0</v>
      </c>
      <c r="X326" s="1">
        <f t="shared" si="90"/>
        <v>0</v>
      </c>
      <c r="AA326" s="1">
        <f t="shared" si="91"/>
        <v>0</v>
      </c>
      <c r="AD326" s="1">
        <f t="shared" si="92"/>
        <v>0</v>
      </c>
      <c r="AG326" s="1">
        <f t="shared" si="86"/>
        <v>0</v>
      </c>
      <c r="AJ326" s="1">
        <f t="shared" si="93"/>
        <v>0</v>
      </c>
      <c r="AM326" s="1">
        <f t="shared" si="94"/>
        <v>0</v>
      </c>
      <c r="AP326" s="1">
        <f t="shared" si="95"/>
        <v>0</v>
      </c>
    </row>
    <row r="327" spans="1:42" s="1" customFormat="1" ht="19.2" customHeight="1" x14ac:dyDescent="0.3">
      <c r="A327" s="101"/>
      <c r="B327" s="116">
        <v>35434067</v>
      </c>
      <c r="C327" s="101" t="s">
        <v>906</v>
      </c>
      <c r="D327" s="101"/>
      <c r="E327" s="101">
        <f>D327-M327-P327-S327-V327-Y327</f>
        <v>0</v>
      </c>
      <c r="F327" s="130" t="s">
        <v>907</v>
      </c>
      <c r="G327" s="101">
        <v>965839044</v>
      </c>
      <c r="H327" s="101" t="s">
        <v>507</v>
      </c>
      <c r="I327" s="93" t="s">
        <v>1784</v>
      </c>
      <c r="J327" s="89" t="s">
        <v>1673</v>
      </c>
      <c r="K327" s="107" t="s">
        <v>632</v>
      </c>
      <c r="N327" s="1">
        <v>6</v>
      </c>
      <c r="O327" s="1">
        <f t="shared" si="87"/>
        <v>0</v>
      </c>
      <c r="R327" s="1">
        <f t="shared" si="88"/>
        <v>0</v>
      </c>
      <c r="T327" s="1">
        <v>2</v>
      </c>
      <c r="U327" s="1">
        <f t="shared" si="89"/>
        <v>0</v>
      </c>
      <c r="X327" s="1">
        <f t="shared" si="90"/>
        <v>0</v>
      </c>
      <c r="AA327" s="1">
        <f t="shared" si="91"/>
        <v>0</v>
      </c>
      <c r="AD327" s="1">
        <f t="shared" si="92"/>
        <v>0</v>
      </c>
      <c r="AG327" s="1">
        <f t="shared" si="86"/>
        <v>0</v>
      </c>
      <c r="AJ327" s="1">
        <f t="shared" si="93"/>
        <v>0</v>
      </c>
      <c r="AM327" s="1">
        <f t="shared" si="94"/>
        <v>0</v>
      </c>
      <c r="AP327" s="1">
        <f t="shared" si="95"/>
        <v>0</v>
      </c>
    </row>
    <row r="328" spans="1:42" s="1" customFormat="1" ht="19.2" customHeight="1" x14ac:dyDescent="0.3">
      <c r="A328" s="101"/>
      <c r="B328" s="116">
        <v>24777064</v>
      </c>
      <c r="C328" s="101" t="s">
        <v>960</v>
      </c>
      <c r="D328" s="101">
        <v>4</v>
      </c>
      <c r="E328" s="101">
        <f>D328-M328-P328-S328-V328-Y328</f>
        <v>4</v>
      </c>
      <c r="F328" s="130" t="s">
        <v>961</v>
      </c>
      <c r="G328" s="101">
        <v>484633634</v>
      </c>
      <c r="H328" s="101" t="s">
        <v>507</v>
      </c>
      <c r="I328" s="93" t="s">
        <v>1784</v>
      </c>
      <c r="J328" s="89" t="s">
        <v>1673</v>
      </c>
      <c r="K328" s="107" t="s">
        <v>632</v>
      </c>
      <c r="N328" s="1">
        <v>6</v>
      </c>
      <c r="O328" s="1">
        <f t="shared" si="87"/>
        <v>0</v>
      </c>
      <c r="R328" s="1">
        <f t="shared" si="88"/>
        <v>0</v>
      </c>
      <c r="T328" s="1">
        <v>2</v>
      </c>
      <c r="U328" s="1">
        <f t="shared" si="89"/>
        <v>0</v>
      </c>
      <c r="X328" s="1">
        <f t="shared" si="90"/>
        <v>0</v>
      </c>
      <c r="AA328" s="1">
        <f t="shared" si="91"/>
        <v>0</v>
      </c>
      <c r="AD328" s="1">
        <f t="shared" si="92"/>
        <v>0</v>
      </c>
      <c r="AG328" s="1">
        <f t="shared" si="86"/>
        <v>0</v>
      </c>
      <c r="AJ328" s="1">
        <f t="shared" si="93"/>
        <v>0</v>
      </c>
      <c r="AM328" s="1">
        <f t="shared" si="94"/>
        <v>0</v>
      </c>
      <c r="AP328" s="1">
        <f t="shared" si="95"/>
        <v>0</v>
      </c>
    </row>
    <row r="329" spans="1:42" s="1" customFormat="1" ht="19.2" hidden="1" customHeight="1" x14ac:dyDescent="0.3">
      <c r="A329" s="101" t="s">
        <v>1728</v>
      </c>
      <c r="B329" s="116">
        <v>35639619</v>
      </c>
      <c r="C329" s="101" t="s">
        <v>887</v>
      </c>
      <c r="D329" s="101">
        <v>978</v>
      </c>
      <c r="E329" s="101">
        <f>D329-M329-P329-S329-V329-Y329</f>
        <v>978</v>
      </c>
      <c r="F329" s="130" t="s">
        <v>888</v>
      </c>
      <c r="G329" s="101">
        <v>675575220</v>
      </c>
      <c r="H329" s="101"/>
      <c r="I329" s="93" t="s">
        <v>1759</v>
      </c>
      <c r="J329" s="89" t="s">
        <v>1673</v>
      </c>
      <c r="K329" s="107" t="s">
        <v>632</v>
      </c>
      <c r="N329" s="1">
        <v>6</v>
      </c>
      <c r="O329" s="1">
        <f t="shared" si="87"/>
        <v>0</v>
      </c>
      <c r="R329" s="1">
        <f t="shared" si="88"/>
        <v>0</v>
      </c>
      <c r="T329" s="1">
        <v>2</v>
      </c>
      <c r="U329" s="1">
        <f t="shared" si="89"/>
        <v>0</v>
      </c>
      <c r="X329" s="1">
        <f t="shared" si="90"/>
        <v>0</v>
      </c>
      <c r="AA329" s="1">
        <f t="shared" si="91"/>
        <v>0</v>
      </c>
      <c r="AD329" s="1">
        <f t="shared" si="92"/>
        <v>0</v>
      </c>
      <c r="AG329" s="1">
        <f t="shared" si="86"/>
        <v>0</v>
      </c>
      <c r="AJ329" s="1">
        <f t="shared" si="93"/>
        <v>0</v>
      </c>
      <c r="AM329" s="1">
        <f t="shared" si="94"/>
        <v>0</v>
      </c>
      <c r="AP329" s="1">
        <f t="shared" si="95"/>
        <v>0</v>
      </c>
    </row>
    <row r="330" spans="1:42" s="1" customFormat="1" ht="19.2" customHeight="1" x14ac:dyDescent="0.3">
      <c r="A330" s="101"/>
      <c r="B330" s="116">
        <v>35434203</v>
      </c>
      <c r="C330" s="101" t="s">
        <v>896</v>
      </c>
      <c r="D330" s="101">
        <v>1834</v>
      </c>
      <c r="E330" s="101">
        <f>D330-M330-P330-S330-V330-Y330</f>
        <v>1834</v>
      </c>
      <c r="F330" s="130" t="s">
        <v>897</v>
      </c>
      <c r="G330" s="101">
        <v>963563790</v>
      </c>
      <c r="H330" s="101" t="s">
        <v>507</v>
      </c>
      <c r="I330" s="93" t="s">
        <v>1784</v>
      </c>
      <c r="J330" s="89" t="s">
        <v>1673</v>
      </c>
      <c r="K330" s="107" t="s">
        <v>898</v>
      </c>
      <c r="N330" s="1">
        <v>6</v>
      </c>
      <c r="O330" s="1">
        <f t="shared" si="87"/>
        <v>0</v>
      </c>
      <c r="R330" s="1">
        <f t="shared" si="88"/>
        <v>0</v>
      </c>
      <c r="T330" s="1">
        <v>2</v>
      </c>
      <c r="U330" s="1">
        <f t="shared" si="89"/>
        <v>0</v>
      </c>
      <c r="X330" s="1">
        <f t="shared" si="90"/>
        <v>0</v>
      </c>
      <c r="AA330" s="1">
        <f t="shared" si="91"/>
        <v>0</v>
      </c>
      <c r="AD330" s="1">
        <f t="shared" si="92"/>
        <v>0</v>
      </c>
      <c r="AG330" s="1">
        <f t="shared" si="86"/>
        <v>0</v>
      </c>
      <c r="AJ330" s="1">
        <f t="shared" si="93"/>
        <v>0</v>
      </c>
      <c r="AM330" s="1">
        <f t="shared" si="94"/>
        <v>0</v>
      </c>
      <c r="AP330" s="1">
        <f t="shared" si="95"/>
        <v>0</v>
      </c>
    </row>
    <row r="331" spans="1:42" s="1" customFormat="1" ht="19.2" customHeight="1" x14ac:dyDescent="0.3">
      <c r="A331" s="101"/>
      <c r="B331" s="116">
        <v>33569765</v>
      </c>
      <c r="C331" s="101" t="s">
        <v>919</v>
      </c>
      <c r="D331" s="101">
        <v>1052</v>
      </c>
      <c r="E331" s="101">
        <f>D331-M331-P331-S331-V331-Y331</f>
        <v>1052</v>
      </c>
      <c r="F331" s="130" t="s">
        <v>920</v>
      </c>
      <c r="G331" s="101">
        <v>484640527</v>
      </c>
      <c r="H331" s="101" t="s">
        <v>507</v>
      </c>
      <c r="I331" s="93" t="s">
        <v>1784</v>
      </c>
      <c r="J331" s="89" t="s">
        <v>1673</v>
      </c>
      <c r="K331" s="107" t="s">
        <v>898</v>
      </c>
      <c r="N331" s="1">
        <v>6</v>
      </c>
      <c r="O331" s="1">
        <f t="shared" si="87"/>
        <v>0</v>
      </c>
      <c r="R331" s="1">
        <f t="shared" si="88"/>
        <v>0</v>
      </c>
      <c r="T331" s="1">
        <v>2</v>
      </c>
      <c r="U331" s="1">
        <f t="shared" si="89"/>
        <v>0</v>
      </c>
      <c r="X331" s="1">
        <f t="shared" si="90"/>
        <v>0</v>
      </c>
      <c r="AA331" s="1">
        <f t="shared" si="91"/>
        <v>0</v>
      </c>
      <c r="AD331" s="1">
        <f t="shared" si="92"/>
        <v>0</v>
      </c>
      <c r="AG331" s="1">
        <f t="shared" si="86"/>
        <v>0</v>
      </c>
      <c r="AJ331" s="1">
        <f t="shared" si="93"/>
        <v>0</v>
      </c>
      <c r="AM331" s="1">
        <f t="shared" si="94"/>
        <v>0</v>
      </c>
      <c r="AP331" s="1">
        <f t="shared" si="95"/>
        <v>0</v>
      </c>
    </row>
    <row r="332" spans="1:42" s="1" customFormat="1" ht="19.2" customHeight="1" x14ac:dyDescent="0.3">
      <c r="A332" s="101"/>
      <c r="B332" s="116">
        <v>31690383</v>
      </c>
      <c r="C332" s="101" t="s">
        <v>991</v>
      </c>
      <c r="D332" s="101">
        <v>1</v>
      </c>
      <c r="E332" s="101">
        <f>D332-M332-P332-S332-V332-Y332</f>
        <v>1</v>
      </c>
      <c r="F332" s="130" t="s">
        <v>992</v>
      </c>
      <c r="G332" s="101">
        <v>484638314</v>
      </c>
      <c r="H332" s="101" t="s">
        <v>507</v>
      </c>
      <c r="I332" s="93" t="s">
        <v>1784</v>
      </c>
      <c r="J332" s="89" t="s">
        <v>1673</v>
      </c>
      <c r="K332" s="107" t="s">
        <v>898</v>
      </c>
      <c r="N332" s="1">
        <v>6</v>
      </c>
      <c r="O332" s="1">
        <f t="shared" si="87"/>
        <v>0</v>
      </c>
      <c r="R332" s="1">
        <f t="shared" si="88"/>
        <v>0</v>
      </c>
      <c r="T332" s="1">
        <v>2</v>
      </c>
      <c r="U332" s="1">
        <f t="shared" si="89"/>
        <v>0</v>
      </c>
      <c r="X332" s="1">
        <f t="shared" si="90"/>
        <v>0</v>
      </c>
      <c r="AA332" s="1">
        <f t="shared" si="91"/>
        <v>0</v>
      </c>
      <c r="AD332" s="1">
        <f t="shared" si="92"/>
        <v>0</v>
      </c>
      <c r="AG332" s="1">
        <f t="shared" si="86"/>
        <v>0</v>
      </c>
      <c r="AJ332" s="1">
        <f t="shared" si="93"/>
        <v>0</v>
      </c>
      <c r="AM332" s="1">
        <f t="shared" si="94"/>
        <v>0</v>
      </c>
      <c r="AP332" s="1">
        <f t="shared" si="95"/>
        <v>0</v>
      </c>
    </row>
    <row r="333" spans="1:42" s="1" customFormat="1" ht="19.2" customHeight="1" x14ac:dyDescent="0.3">
      <c r="A333" s="101"/>
      <c r="B333" s="116">
        <v>906048</v>
      </c>
      <c r="C333" s="101" t="s">
        <v>925</v>
      </c>
      <c r="D333" s="101"/>
      <c r="E333" s="101">
        <f>D333-M333-P333-S333-V333-Y333</f>
        <v>0</v>
      </c>
      <c r="F333" s="130" t="s">
        <v>926</v>
      </c>
      <c r="G333" s="101">
        <v>484642381</v>
      </c>
      <c r="H333" s="101" t="s">
        <v>507</v>
      </c>
      <c r="I333" s="93" t="s">
        <v>1784</v>
      </c>
      <c r="J333" s="89" t="s">
        <v>1673</v>
      </c>
      <c r="K333" s="107" t="s">
        <v>927</v>
      </c>
      <c r="N333" s="1">
        <v>6</v>
      </c>
      <c r="O333" s="1">
        <f t="shared" si="87"/>
        <v>0</v>
      </c>
      <c r="R333" s="1">
        <f t="shared" si="88"/>
        <v>0</v>
      </c>
      <c r="T333" s="1">
        <v>2</v>
      </c>
      <c r="U333" s="1">
        <f t="shared" si="89"/>
        <v>0</v>
      </c>
      <c r="X333" s="1">
        <f t="shared" si="90"/>
        <v>0</v>
      </c>
      <c r="AA333" s="1">
        <f t="shared" si="91"/>
        <v>0</v>
      </c>
      <c r="AD333" s="1">
        <f t="shared" si="92"/>
        <v>0</v>
      </c>
      <c r="AG333" s="1">
        <f t="shared" si="86"/>
        <v>0</v>
      </c>
      <c r="AJ333" s="1">
        <f t="shared" si="93"/>
        <v>0</v>
      </c>
      <c r="AM333" s="1">
        <f t="shared" si="94"/>
        <v>0</v>
      </c>
      <c r="AP333" s="1">
        <f t="shared" si="95"/>
        <v>0</v>
      </c>
    </row>
    <row r="334" spans="1:42" s="1" customFormat="1" ht="19.2" customHeight="1" x14ac:dyDescent="0.3">
      <c r="A334" s="101"/>
      <c r="B334" s="116">
        <v>31690378</v>
      </c>
      <c r="C334" s="101" t="s">
        <v>940</v>
      </c>
      <c r="D334" s="101"/>
      <c r="E334" s="101">
        <f>D334-M334-P334-S334-V334-Y334</f>
        <v>0</v>
      </c>
      <c r="F334" s="130" t="s">
        <v>926</v>
      </c>
      <c r="G334" s="101">
        <v>484642861</v>
      </c>
      <c r="H334" s="122" t="s">
        <v>941</v>
      </c>
      <c r="I334" s="93" t="s">
        <v>1784</v>
      </c>
      <c r="J334" s="89" t="s">
        <v>1673</v>
      </c>
      <c r="K334" s="107" t="s">
        <v>927</v>
      </c>
      <c r="N334" s="1">
        <v>6</v>
      </c>
      <c r="O334" s="1">
        <f t="shared" si="87"/>
        <v>0</v>
      </c>
      <c r="R334" s="1">
        <f t="shared" si="88"/>
        <v>0</v>
      </c>
      <c r="T334" s="1">
        <v>2</v>
      </c>
      <c r="U334" s="1">
        <f t="shared" si="89"/>
        <v>0</v>
      </c>
      <c r="X334" s="1">
        <f t="shared" si="90"/>
        <v>0</v>
      </c>
      <c r="AA334" s="1">
        <f t="shared" si="91"/>
        <v>0</v>
      </c>
      <c r="AD334" s="1">
        <f t="shared" si="92"/>
        <v>0</v>
      </c>
      <c r="AG334" s="1">
        <f t="shared" si="86"/>
        <v>0</v>
      </c>
      <c r="AJ334" s="1">
        <f t="shared" si="93"/>
        <v>0</v>
      </c>
      <c r="AM334" s="1">
        <f t="shared" si="94"/>
        <v>0</v>
      </c>
      <c r="AP334" s="1">
        <f t="shared" si="95"/>
        <v>0</v>
      </c>
    </row>
    <row r="335" spans="1:42" s="1" customFormat="1" ht="19.2" customHeight="1" x14ac:dyDescent="0.3">
      <c r="A335" s="101"/>
      <c r="B335" s="116">
        <v>25024036</v>
      </c>
      <c r="C335" s="101" t="s">
        <v>1013</v>
      </c>
      <c r="D335" s="101"/>
      <c r="E335" s="101">
        <f>D335-M335-P335-S335-V335-Y335</f>
        <v>0</v>
      </c>
      <c r="F335" s="130" t="s">
        <v>1014</v>
      </c>
      <c r="G335" s="101">
        <v>484633395</v>
      </c>
      <c r="H335" s="101" t="s">
        <v>507</v>
      </c>
      <c r="I335" s="93" t="s">
        <v>1784</v>
      </c>
      <c r="J335" s="89" t="s">
        <v>1673</v>
      </c>
      <c r="K335" s="107" t="s">
        <v>927</v>
      </c>
      <c r="N335" s="1">
        <v>6</v>
      </c>
      <c r="O335" s="1">
        <f t="shared" si="87"/>
        <v>0</v>
      </c>
      <c r="R335" s="1">
        <f t="shared" si="88"/>
        <v>0</v>
      </c>
      <c r="T335" s="1">
        <v>2</v>
      </c>
      <c r="U335" s="1">
        <f t="shared" si="89"/>
        <v>0</v>
      </c>
      <c r="X335" s="1">
        <f t="shared" si="90"/>
        <v>0</v>
      </c>
      <c r="AA335" s="1">
        <f t="shared" si="91"/>
        <v>0</v>
      </c>
      <c r="AD335" s="1">
        <f t="shared" si="92"/>
        <v>0</v>
      </c>
      <c r="AG335" s="1">
        <f t="shared" si="86"/>
        <v>0</v>
      </c>
      <c r="AJ335" s="1">
        <f t="shared" si="93"/>
        <v>0</v>
      </c>
      <c r="AM335" s="1">
        <f t="shared" si="94"/>
        <v>0</v>
      </c>
      <c r="AP335" s="1">
        <f t="shared" si="95"/>
        <v>0</v>
      </c>
    </row>
    <row r="336" spans="1:42" s="1" customFormat="1" ht="19.2" customHeight="1" x14ac:dyDescent="0.3">
      <c r="A336" s="101"/>
      <c r="B336" s="116">
        <v>23992300</v>
      </c>
      <c r="C336" s="101" t="s">
        <v>1072</v>
      </c>
      <c r="D336" s="101"/>
      <c r="E336" s="101">
        <f>D336-M336-P336-S336-V336-Y336</f>
        <v>0</v>
      </c>
      <c r="F336" s="130" t="s">
        <v>1073</v>
      </c>
      <c r="G336" s="101">
        <v>484633295</v>
      </c>
      <c r="H336" s="101" t="s">
        <v>507</v>
      </c>
      <c r="I336" s="93" t="s">
        <v>1784</v>
      </c>
      <c r="J336" s="89" t="s">
        <v>1673</v>
      </c>
      <c r="K336" s="107" t="s">
        <v>927</v>
      </c>
      <c r="N336" s="1">
        <v>6</v>
      </c>
      <c r="O336" s="1">
        <f t="shared" si="87"/>
        <v>0</v>
      </c>
      <c r="R336" s="1">
        <f t="shared" si="88"/>
        <v>0</v>
      </c>
      <c r="T336" s="1">
        <v>2</v>
      </c>
      <c r="U336" s="1">
        <f t="shared" si="89"/>
        <v>0</v>
      </c>
      <c r="X336" s="1">
        <f t="shared" si="90"/>
        <v>0</v>
      </c>
      <c r="AA336" s="1">
        <f t="shared" si="91"/>
        <v>0</v>
      </c>
      <c r="AD336" s="1">
        <f t="shared" si="92"/>
        <v>0</v>
      </c>
      <c r="AG336" s="1">
        <f t="shared" si="86"/>
        <v>0</v>
      </c>
      <c r="AJ336" s="1">
        <f t="shared" si="93"/>
        <v>0</v>
      </c>
      <c r="AM336" s="1">
        <f t="shared" si="94"/>
        <v>0</v>
      </c>
      <c r="AP336" s="1">
        <f t="shared" si="95"/>
        <v>0</v>
      </c>
    </row>
    <row r="337" spans="1:42" s="1" customFormat="1" ht="19.2" customHeight="1" x14ac:dyDescent="0.3">
      <c r="A337" s="101"/>
      <c r="B337" s="134">
        <v>39423546</v>
      </c>
      <c r="C337" s="108" t="s">
        <v>1220</v>
      </c>
      <c r="D337" s="104">
        <v>297</v>
      </c>
      <c r="E337" s="101">
        <f>D337-M337-P337-S337-V337-Y337</f>
        <v>234</v>
      </c>
      <c r="F337" s="121" t="s">
        <v>1221</v>
      </c>
      <c r="G337" s="101">
        <v>674827974</v>
      </c>
      <c r="H337" s="101"/>
      <c r="I337" s="92" t="s">
        <v>1785</v>
      </c>
      <c r="J337" s="93" t="s">
        <v>1673</v>
      </c>
      <c r="K337" s="113" t="s">
        <v>1160</v>
      </c>
      <c r="L337" s="26"/>
      <c r="M337" s="20">
        <v>63</v>
      </c>
      <c r="N337" s="1">
        <v>6</v>
      </c>
      <c r="O337" s="1">
        <f t="shared" si="87"/>
        <v>378</v>
      </c>
      <c r="R337" s="1">
        <f t="shared" si="88"/>
        <v>0</v>
      </c>
      <c r="T337" s="1">
        <v>2</v>
      </c>
      <c r="U337" s="1">
        <f t="shared" si="89"/>
        <v>0</v>
      </c>
      <c r="X337" s="1">
        <f t="shared" si="90"/>
        <v>0</v>
      </c>
      <c r="AA337" s="1">
        <f t="shared" si="91"/>
        <v>0</v>
      </c>
      <c r="AD337" s="1">
        <f t="shared" si="92"/>
        <v>0</v>
      </c>
      <c r="AG337" s="1">
        <f t="shared" si="86"/>
        <v>0</v>
      </c>
      <c r="AJ337" s="1">
        <f t="shared" si="93"/>
        <v>0</v>
      </c>
      <c r="AM337" s="1">
        <f t="shared" si="94"/>
        <v>0</v>
      </c>
      <c r="AP337" s="1">
        <f t="shared" si="95"/>
        <v>0</v>
      </c>
    </row>
    <row r="338" spans="1:42" s="1" customFormat="1" ht="19.2" customHeight="1" x14ac:dyDescent="0.3">
      <c r="A338" s="101"/>
      <c r="B338" s="134">
        <v>3769356</v>
      </c>
      <c r="C338" s="92" t="s">
        <v>1145</v>
      </c>
      <c r="D338" s="101"/>
      <c r="E338" s="101">
        <f>D338-M338-P338-S338-V338-Y338</f>
        <v>-23</v>
      </c>
      <c r="F338" s="121" t="s">
        <v>1146</v>
      </c>
      <c r="G338" s="101">
        <v>971618920</v>
      </c>
      <c r="H338" s="101"/>
      <c r="I338" s="92" t="s">
        <v>1785</v>
      </c>
      <c r="J338" s="93" t="s">
        <v>1673</v>
      </c>
      <c r="K338" s="109" t="s">
        <v>1147</v>
      </c>
      <c r="L338" s="17"/>
      <c r="M338" s="20">
        <v>23</v>
      </c>
      <c r="N338" s="1">
        <v>6</v>
      </c>
      <c r="O338" s="1">
        <f t="shared" si="87"/>
        <v>138</v>
      </c>
      <c r="R338" s="1">
        <f t="shared" si="88"/>
        <v>0</v>
      </c>
      <c r="T338" s="1">
        <v>2</v>
      </c>
      <c r="U338" s="1">
        <f t="shared" si="89"/>
        <v>0</v>
      </c>
      <c r="X338" s="1">
        <f t="shared" si="90"/>
        <v>0</v>
      </c>
      <c r="AA338" s="1">
        <f t="shared" si="91"/>
        <v>0</v>
      </c>
      <c r="AD338" s="1">
        <f t="shared" si="92"/>
        <v>0</v>
      </c>
      <c r="AG338" s="1">
        <f t="shared" si="86"/>
        <v>0</v>
      </c>
      <c r="AJ338" s="1">
        <f t="shared" si="93"/>
        <v>0</v>
      </c>
      <c r="AM338" s="1">
        <f t="shared" si="94"/>
        <v>0</v>
      </c>
      <c r="AP338" s="1">
        <f t="shared" si="95"/>
        <v>0</v>
      </c>
    </row>
    <row r="339" spans="1:42" s="1" customFormat="1" ht="19.2" customHeight="1" x14ac:dyDescent="0.3">
      <c r="A339" s="101"/>
      <c r="B339" s="134">
        <v>30758136</v>
      </c>
      <c r="C339" s="108" t="s">
        <v>565</v>
      </c>
      <c r="D339" s="101">
        <v>99</v>
      </c>
      <c r="E339" s="101">
        <f>D339-M339-P339-S339-V339-Y339</f>
        <v>68</v>
      </c>
      <c r="F339" s="103" t="s">
        <v>1163</v>
      </c>
      <c r="G339" s="101">
        <v>667634655</v>
      </c>
      <c r="H339" s="101"/>
      <c r="I339" s="92" t="s">
        <v>1785</v>
      </c>
      <c r="J339" s="93" t="s">
        <v>1673</v>
      </c>
      <c r="K339" s="109" t="s">
        <v>1147</v>
      </c>
      <c r="L339" s="17"/>
      <c r="M339" s="20">
        <v>31</v>
      </c>
      <c r="N339" s="1">
        <v>6</v>
      </c>
      <c r="O339" s="1">
        <f t="shared" si="87"/>
        <v>186</v>
      </c>
      <c r="R339" s="1">
        <f t="shared" si="88"/>
        <v>0</v>
      </c>
      <c r="T339" s="1">
        <v>2</v>
      </c>
      <c r="U339" s="1">
        <f t="shared" si="89"/>
        <v>0</v>
      </c>
      <c r="X339" s="1">
        <f t="shared" si="90"/>
        <v>0</v>
      </c>
      <c r="AA339" s="1">
        <f t="shared" si="91"/>
        <v>0</v>
      </c>
      <c r="AD339" s="1">
        <f t="shared" si="92"/>
        <v>0</v>
      </c>
      <c r="AG339" s="1">
        <f t="shared" si="86"/>
        <v>0</v>
      </c>
      <c r="AJ339" s="1">
        <f t="shared" si="93"/>
        <v>0</v>
      </c>
      <c r="AM339" s="1">
        <f t="shared" si="94"/>
        <v>0</v>
      </c>
      <c r="AP339" s="1">
        <f t="shared" si="95"/>
        <v>0</v>
      </c>
    </row>
    <row r="340" spans="1:42" s="1" customFormat="1" ht="19.2" customHeight="1" x14ac:dyDescent="0.3">
      <c r="A340" s="101"/>
      <c r="B340" s="134">
        <v>24759563</v>
      </c>
      <c r="C340" s="108" t="s">
        <v>432</v>
      </c>
      <c r="D340" s="101"/>
      <c r="E340" s="101">
        <f>D340-M340-P340-S340-V340-Y340</f>
        <v>-40</v>
      </c>
      <c r="F340" s="121" t="s">
        <v>1176</v>
      </c>
      <c r="G340" s="101">
        <v>674880191</v>
      </c>
      <c r="H340" s="101"/>
      <c r="I340" s="92" t="s">
        <v>1785</v>
      </c>
      <c r="J340" s="93" t="s">
        <v>1673</v>
      </c>
      <c r="K340" s="109" t="s">
        <v>1147</v>
      </c>
      <c r="L340" s="17"/>
      <c r="M340" s="20">
        <v>40</v>
      </c>
      <c r="N340" s="1">
        <v>6</v>
      </c>
      <c r="O340" s="1">
        <f t="shared" si="87"/>
        <v>240</v>
      </c>
      <c r="R340" s="1">
        <f t="shared" si="88"/>
        <v>0</v>
      </c>
      <c r="T340" s="1">
        <v>2</v>
      </c>
      <c r="U340" s="1">
        <f t="shared" si="89"/>
        <v>0</v>
      </c>
      <c r="X340" s="1">
        <f t="shared" si="90"/>
        <v>0</v>
      </c>
      <c r="AA340" s="1">
        <f t="shared" si="91"/>
        <v>0</v>
      </c>
      <c r="AD340" s="1">
        <f t="shared" si="92"/>
        <v>0</v>
      </c>
      <c r="AG340" s="1">
        <f t="shared" si="86"/>
        <v>0</v>
      </c>
      <c r="AJ340" s="1">
        <f t="shared" si="93"/>
        <v>0</v>
      </c>
      <c r="AM340" s="1">
        <f t="shared" si="94"/>
        <v>0</v>
      </c>
      <c r="AP340" s="1">
        <f t="shared" si="95"/>
        <v>0</v>
      </c>
    </row>
    <row r="341" spans="1:42" s="1" customFormat="1" ht="19.2" customHeight="1" x14ac:dyDescent="0.3">
      <c r="A341" s="101"/>
      <c r="B341" s="134">
        <v>36190703</v>
      </c>
      <c r="C341" s="108" t="s">
        <v>1196</v>
      </c>
      <c r="D341" s="104">
        <v>332</v>
      </c>
      <c r="E341" s="101">
        <f>D341-M341-P341-S341-V341-Y341</f>
        <v>282</v>
      </c>
      <c r="F341" s="121" t="s">
        <v>1146</v>
      </c>
      <c r="G341" s="101">
        <v>675194102</v>
      </c>
      <c r="H341" s="101"/>
      <c r="I341" s="92" t="s">
        <v>1785</v>
      </c>
      <c r="J341" s="93" t="s">
        <v>1673</v>
      </c>
      <c r="K341" s="109" t="s">
        <v>1147</v>
      </c>
      <c r="L341" s="17"/>
      <c r="M341" s="20">
        <v>50</v>
      </c>
      <c r="N341" s="1">
        <v>6</v>
      </c>
      <c r="O341" s="1">
        <f t="shared" si="87"/>
        <v>300</v>
      </c>
      <c r="R341" s="1">
        <f t="shared" si="88"/>
        <v>0</v>
      </c>
      <c r="T341" s="1">
        <v>2</v>
      </c>
      <c r="U341" s="1">
        <f t="shared" si="89"/>
        <v>0</v>
      </c>
      <c r="X341" s="1">
        <f t="shared" si="90"/>
        <v>0</v>
      </c>
      <c r="AA341" s="1">
        <f t="shared" si="91"/>
        <v>0</v>
      </c>
      <c r="AD341" s="1">
        <f t="shared" si="92"/>
        <v>0</v>
      </c>
      <c r="AG341" s="1">
        <f t="shared" si="86"/>
        <v>0</v>
      </c>
      <c r="AJ341" s="1">
        <f t="shared" si="93"/>
        <v>0</v>
      </c>
      <c r="AM341" s="1">
        <f t="shared" si="94"/>
        <v>0</v>
      </c>
      <c r="AP341" s="1">
        <f t="shared" si="95"/>
        <v>0</v>
      </c>
    </row>
    <row r="342" spans="1:42" s="1" customFormat="1" ht="19.2" customHeight="1" x14ac:dyDescent="0.3">
      <c r="A342" s="101"/>
      <c r="B342" s="134">
        <v>32877241</v>
      </c>
      <c r="C342" s="108" t="s">
        <v>1242</v>
      </c>
      <c r="D342" s="104">
        <v>68</v>
      </c>
      <c r="E342" s="101">
        <f>D342-M342-P342-S342-V342-Y342</f>
        <v>-8</v>
      </c>
      <c r="F342" s="121" t="s">
        <v>1243</v>
      </c>
      <c r="G342" s="101">
        <v>484121616</v>
      </c>
      <c r="H342" s="101"/>
      <c r="I342" s="92" t="s">
        <v>1785</v>
      </c>
      <c r="J342" s="93" t="s">
        <v>1673</v>
      </c>
      <c r="K342" s="113" t="s">
        <v>1147</v>
      </c>
      <c r="L342" s="26"/>
      <c r="M342" s="20">
        <v>76</v>
      </c>
      <c r="N342" s="1">
        <v>6</v>
      </c>
      <c r="O342" s="1">
        <f t="shared" si="87"/>
        <v>456</v>
      </c>
      <c r="R342" s="1">
        <f t="shared" si="88"/>
        <v>0</v>
      </c>
      <c r="T342" s="1">
        <v>2</v>
      </c>
      <c r="U342" s="1">
        <f t="shared" si="89"/>
        <v>0</v>
      </c>
      <c r="X342" s="1">
        <f t="shared" si="90"/>
        <v>0</v>
      </c>
      <c r="AA342" s="1">
        <f t="shared" si="91"/>
        <v>0</v>
      </c>
      <c r="AD342" s="1">
        <f t="shared" si="92"/>
        <v>0</v>
      </c>
      <c r="AG342" s="1">
        <f t="shared" si="86"/>
        <v>0</v>
      </c>
      <c r="AJ342" s="1">
        <f t="shared" si="93"/>
        <v>0</v>
      </c>
      <c r="AM342" s="1">
        <f t="shared" si="94"/>
        <v>0</v>
      </c>
      <c r="AP342" s="1">
        <f t="shared" si="95"/>
        <v>0</v>
      </c>
    </row>
    <row r="343" spans="1:42" s="1" customFormat="1" ht="19.2" customHeight="1" x14ac:dyDescent="0.3">
      <c r="A343" s="101"/>
      <c r="B343" s="134">
        <v>20947492</v>
      </c>
      <c r="C343" s="92" t="s">
        <v>1294</v>
      </c>
      <c r="D343" s="101">
        <v>50</v>
      </c>
      <c r="E343" s="101">
        <f>D343-M343-P343-S343-V343-Y343</f>
        <v>-57</v>
      </c>
      <c r="F343" s="121" t="s">
        <v>1295</v>
      </c>
      <c r="G343" s="101"/>
      <c r="H343" s="101"/>
      <c r="I343" s="92" t="s">
        <v>1785</v>
      </c>
      <c r="J343" s="93" t="s">
        <v>1673</v>
      </c>
      <c r="K343" s="109" t="s">
        <v>1296</v>
      </c>
      <c r="L343" s="17"/>
      <c r="M343" s="20">
        <v>107</v>
      </c>
      <c r="N343" s="1">
        <v>6</v>
      </c>
      <c r="O343" s="1">
        <f t="shared" si="87"/>
        <v>642</v>
      </c>
      <c r="R343" s="1">
        <f t="shared" si="88"/>
        <v>0</v>
      </c>
      <c r="T343" s="1">
        <v>2</v>
      </c>
      <c r="U343" s="1">
        <f t="shared" si="89"/>
        <v>0</v>
      </c>
      <c r="X343" s="1">
        <f t="shared" si="90"/>
        <v>0</v>
      </c>
      <c r="AA343" s="1">
        <f t="shared" si="91"/>
        <v>0</v>
      </c>
      <c r="AD343" s="1">
        <f t="shared" si="92"/>
        <v>0</v>
      </c>
      <c r="AG343" s="1">
        <f t="shared" si="86"/>
        <v>0</v>
      </c>
      <c r="AJ343" s="1">
        <f t="shared" si="93"/>
        <v>0</v>
      </c>
      <c r="AM343" s="1">
        <f t="shared" si="94"/>
        <v>0</v>
      </c>
      <c r="AP343" s="1">
        <f t="shared" si="95"/>
        <v>0</v>
      </c>
    </row>
    <row r="344" spans="1:42" s="1" customFormat="1" ht="19.2" customHeight="1" x14ac:dyDescent="0.3">
      <c r="A344" s="101"/>
      <c r="B344" s="134">
        <v>32684873</v>
      </c>
      <c r="C344" s="108" t="s">
        <v>1096</v>
      </c>
      <c r="D344" s="101">
        <v>1040</v>
      </c>
      <c r="E344" s="101">
        <f>D344-M344-P344-S344-V344-Y344</f>
        <v>1039</v>
      </c>
      <c r="F344" s="121" t="s">
        <v>1097</v>
      </c>
      <c r="G344" s="101">
        <v>674886981</v>
      </c>
      <c r="H344" s="101"/>
      <c r="I344" s="92" t="s">
        <v>1785</v>
      </c>
      <c r="J344" s="93" t="s">
        <v>1673</v>
      </c>
      <c r="K344" s="114" t="s">
        <v>1098</v>
      </c>
      <c r="L344" s="25"/>
      <c r="M344" s="20">
        <v>1</v>
      </c>
      <c r="N344" s="1">
        <v>6</v>
      </c>
      <c r="O344" s="1">
        <f t="shared" si="87"/>
        <v>6</v>
      </c>
      <c r="R344" s="1">
        <f t="shared" si="88"/>
        <v>0</v>
      </c>
      <c r="T344" s="1">
        <v>2</v>
      </c>
      <c r="U344" s="1">
        <f t="shared" si="89"/>
        <v>0</v>
      </c>
      <c r="X344" s="1">
        <f t="shared" si="90"/>
        <v>0</v>
      </c>
      <c r="AA344" s="1">
        <f t="shared" si="91"/>
        <v>0</v>
      </c>
      <c r="AD344" s="1">
        <f t="shared" si="92"/>
        <v>0</v>
      </c>
      <c r="AG344" s="1">
        <f t="shared" si="86"/>
        <v>0</v>
      </c>
      <c r="AJ344" s="1">
        <f t="shared" si="93"/>
        <v>0</v>
      </c>
      <c r="AM344" s="1">
        <f t="shared" si="94"/>
        <v>0</v>
      </c>
      <c r="AP344" s="1">
        <f t="shared" si="95"/>
        <v>0</v>
      </c>
    </row>
    <row r="345" spans="1:42" s="1" customFormat="1" ht="19.2" customHeight="1" x14ac:dyDescent="0.3">
      <c r="A345" s="101"/>
      <c r="B345" s="134">
        <v>31091873</v>
      </c>
      <c r="C345" s="108" t="s">
        <v>1171</v>
      </c>
      <c r="D345" s="101">
        <v>127</v>
      </c>
      <c r="E345" s="101">
        <f>D345-M345-P345-S345-V345-Y345</f>
        <v>90</v>
      </c>
      <c r="F345" s="121" t="s">
        <v>1172</v>
      </c>
      <c r="G345" s="101">
        <v>675581181</v>
      </c>
      <c r="H345" s="101"/>
      <c r="I345" s="92" t="s">
        <v>1785</v>
      </c>
      <c r="J345" s="93" t="s">
        <v>1673</v>
      </c>
      <c r="K345" s="109" t="s">
        <v>1098</v>
      </c>
      <c r="L345" s="17"/>
      <c r="M345" s="20">
        <v>37</v>
      </c>
      <c r="N345" s="1">
        <v>6</v>
      </c>
      <c r="O345" s="1">
        <f t="shared" si="87"/>
        <v>222</v>
      </c>
      <c r="R345" s="1">
        <f t="shared" si="88"/>
        <v>0</v>
      </c>
      <c r="T345" s="1">
        <v>2</v>
      </c>
      <c r="U345" s="1">
        <f t="shared" si="89"/>
        <v>0</v>
      </c>
      <c r="X345" s="1">
        <f t="shared" si="90"/>
        <v>0</v>
      </c>
      <c r="AA345" s="1">
        <f t="shared" si="91"/>
        <v>0</v>
      </c>
      <c r="AD345" s="1">
        <f t="shared" si="92"/>
        <v>0</v>
      </c>
      <c r="AG345" s="1">
        <f t="shared" si="86"/>
        <v>0</v>
      </c>
      <c r="AJ345" s="1">
        <f t="shared" si="93"/>
        <v>0</v>
      </c>
      <c r="AM345" s="1">
        <f t="shared" si="94"/>
        <v>0</v>
      </c>
      <c r="AP345" s="1">
        <f t="shared" si="95"/>
        <v>0</v>
      </c>
    </row>
    <row r="346" spans="1:42" s="1" customFormat="1" ht="19.2" customHeight="1" x14ac:dyDescent="0.3">
      <c r="A346" s="101"/>
      <c r="B346" s="134">
        <v>36233605</v>
      </c>
      <c r="C346" s="108" t="s">
        <v>360</v>
      </c>
      <c r="D346" s="101"/>
      <c r="E346" s="101">
        <f>D346-M346-P346-S346-V346-Y346</f>
        <v>-38</v>
      </c>
      <c r="F346" s="121" t="s">
        <v>1173</v>
      </c>
      <c r="G346" s="101">
        <v>484148879</v>
      </c>
      <c r="H346" s="101"/>
      <c r="I346" s="92" t="s">
        <v>1785</v>
      </c>
      <c r="J346" s="93" t="s">
        <v>1673</v>
      </c>
      <c r="K346" s="109" t="s">
        <v>1098</v>
      </c>
      <c r="L346" s="17"/>
      <c r="M346" s="20">
        <v>38</v>
      </c>
      <c r="N346" s="1">
        <v>6</v>
      </c>
      <c r="O346" s="1">
        <f t="shared" si="87"/>
        <v>228</v>
      </c>
      <c r="R346" s="1">
        <f t="shared" si="88"/>
        <v>0</v>
      </c>
      <c r="T346" s="1">
        <v>2</v>
      </c>
      <c r="U346" s="1">
        <f t="shared" si="89"/>
        <v>0</v>
      </c>
      <c r="X346" s="1">
        <f t="shared" si="90"/>
        <v>0</v>
      </c>
      <c r="AA346" s="1">
        <f t="shared" si="91"/>
        <v>0</v>
      </c>
      <c r="AD346" s="1">
        <f t="shared" si="92"/>
        <v>0</v>
      </c>
      <c r="AG346" s="1">
        <f t="shared" si="86"/>
        <v>0</v>
      </c>
      <c r="AJ346" s="1">
        <f t="shared" si="93"/>
        <v>0</v>
      </c>
      <c r="AM346" s="1">
        <f t="shared" si="94"/>
        <v>0</v>
      </c>
      <c r="AP346" s="1">
        <f t="shared" si="95"/>
        <v>0</v>
      </c>
    </row>
    <row r="347" spans="1:42" s="1" customFormat="1" ht="19.2" customHeight="1" x14ac:dyDescent="0.3">
      <c r="A347" s="101"/>
      <c r="B347" s="139">
        <v>26166979</v>
      </c>
      <c r="C347" s="108" t="s">
        <v>1188</v>
      </c>
      <c r="D347" s="101">
        <v>306</v>
      </c>
      <c r="E347" s="101">
        <f>D347-M347-P347-S347-V347-Y347</f>
        <v>260</v>
      </c>
      <c r="F347" s="121" t="s">
        <v>1189</v>
      </c>
      <c r="G347" s="101">
        <v>966747580</v>
      </c>
      <c r="H347" s="101"/>
      <c r="I347" s="92" t="s">
        <v>1785</v>
      </c>
      <c r="J347" s="93" t="s">
        <v>1673</v>
      </c>
      <c r="K347" s="109" t="s">
        <v>1098</v>
      </c>
      <c r="L347" s="17"/>
      <c r="M347" s="20">
        <v>46</v>
      </c>
      <c r="N347" s="1">
        <v>6</v>
      </c>
      <c r="O347" s="1">
        <f t="shared" si="87"/>
        <v>276</v>
      </c>
      <c r="R347" s="1">
        <f t="shared" si="88"/>
        <v>0</v>
      </c>
      <c r="T347" s="1">
        <v>2</v>
      </c>
      <c r="U347" s="1">
        <f t="shared" si="89"/>
        <v>0</v>
      </c>
      <c r="X347" s="1">
        <f t="shared" si="90"/>
        <v>0</v>
      </c>
      <c r="AA347" s="1">
        <f t="shared" si="91"/>
        <v>0</v>
      </c>
      <c r="AD347" s="1">
        <f t="shared" si="92"/>
        <v>0</v>
      </c>
      <c r="AG347" s="1">
        <f t="shared" si="86"/>
        <v>0</v>
      </c>
      <c r="AJ347" s="1">
        <f t="shared" si="93"/>
        <v>0</v>
      </c>
      <c r="AM347" s="1">
        <f t="shared" si="94"/>
        <v>0</v>
      </c>
      <c r="AP347" s="1">
        <f t="shared" si="95"/>
        <v>0</v>
      </c>
    </row>
    <row r="348" spans="1:42" s="1" customFormat="1" ht="19.2" customHeight="1" x14ac:dyDescent="0.3">
      <c r="A348" s="101"/>
      <c r="B348" s="134">
        <v>34697748</v>
      </c>
      <c r="C348" s="108" t="s">
        <v>1177</v>
      </c>
      <c r="D348" s="101">
        <v>317</v>
      </c>
      <c r="E348" s="101">
        <f>D348-M348-P348-S348-V348-Y348</f>
        <v>276</v>
      </c>
      <c r="F348" s="121" t="s">
        <v>1178</v>
      </c>
      <c r="G348" s="101">
        <v>974734559</v>
      </c>
      <c r="H348" s="101"/>
      <c r="I348" s="92" t="s">
        <v>1785</v>
      </c>
      <c r="J348" s="93" t="s">
        <v>1673</v>
      </c>
      <c r="K348" s="109" t="s">
        <v>1179</v>
      </c>
      <c r="L348" s="17"/>
      <c r="M348" s="20">
        <v>41</v>
      </c>
      <c r="N348" s="1">
        <v>6</v>
      </c>
      <c r="O348" s="1">
        <f t="shared" si="87"/>
        <v>246</v>
      </c>
      <c r="R348" s="1">
        <f t="shared" si="88"/>
        <v>0</v>
      </c>
      <c r="T348" s="1">
        <v>2</v>
      </c>
      <c r="U348" s="1">
        <f t="shared" si="89"/>
        <v>0</v>
      </c>
      <c r="X348" s="1">
        <f t="shared" si="90"/>
        <v>0</v>
      </c>
      <c r="AA348" s="1">
        <f t="shared" si="91"/>
        <v>0</v>
      </c>
      <c r="AD348" s="1">
        <f t="shared" si="92"/>
        <v>0</v>
      </c>
      <c r="AG348" s="1">
        <f t="shared" si="86"/>
        <v>0</v>
      </c>
      <c r="AJ348" s="1">
        <f t="shared" si="93"/>
        <v>0</v>
      </c>
      <c r="AM348" s="1">
        <f t="shared" si="94"/>
        <v>0</v>
      </c>
      <c r="AP348" s="1">
        <f t="shared" si="95"/>
        <v>0</v>
      </c>
    </row>
    <row r="349" spans="1:42" s="1" customFormat="1" ht="19.2" customHeight="1" x14ac:dyDescent="0.3">
      <c r="A349" s="101"/>
      <c r="B349" s="134">
        <v>30129772</v>
      </c>
      <c r="C349" s="108" t="s">
        <v>1207</v>
      </c>
      <c r="D349" s="104">
        <v>50</v>
      </c>
      <c r="E349" s="101">
        <f>D349-M349-P349-S349-V349-Y349</f>
        <v>-6</v>
      </c>
      <c r="F349" s="121" t="s">
        <v>1208</v>
      </c>
      <c r="G349" s="101">
        <v>961629446</v>
      </c>
      <c r="H349" s="101"/>
      <c r="I349" s="92" t="s">
        <v>1785</v>
      </c>
      <c r="J349" s="93" t="s">
        <v>1673</v>
      </c>
      <c r="K349" s="109" t="s">
        <v>1179</v>
      </c>
      <c r="L349" s="17"/>
      <c r="M349" s="20">
        <v>56</v>
      </c>
      <c r="N349" s="1">
        <v>6</v>
      </c>
      <c r="O349" s="1">
        <f t="shared" si="87"/>
        <v>336</v>
      </c>
      <c r="R349" s="1">
        <f t="shared" si="88"/>
        <v>0</v>
      </c>
      <c r="T349" s="1">
        <v>2</v>
      </c>
      <c r="U349" s="1">
        <f t="shared" si="89"/>
        <v>0</v>
      </c>
      <c r="X349" s="1">
        <f t="shared" si="90"/>
        <v>0</v>
      </c>
      <c r="AA349" s="1">
        <f t="shared" si="91"/>
        <v>0</v>
      </c>
      <c r="AD349" s="1">
        <f t="shared" si="92"/>
        <v>0</v>
      </c>
      <c r="AG349" s="1">
        <f t="shared" si="86"/>
        <v>0</v>
      </c>
      <c r="AJ349" s="1">
        <f t="shared" si="93"/>
        <v>0</v>
      </c>
      <c r="AM349" s="1">
        <f t="shared" si="94"/>
        <v>0</v>
      </c>
      <c r="AP349" s="1">
        <f t="shared" si="95"/>
        <v>0</v>
      </c>
    </row>
    <row r="350" spans="1:42" s="1" customFormat="1" ht="19.2" customHeight="1" x14ac:dyDescent="0.3">
      <c r="A350" s="101"/>
      <c r="B350" s="134">
        <v>25031645</v>
      </c>
      <c r="C350" s="108" t="s">
        <v>1222</v>
      </c>
      <c r="D350" s="104">
        <v>43</v>
      </c>
      <c r="E350" s="101">
        <f>D350-M350-P350-S350-V350-Y350</f>
        <v>-21</v>
      </c>
      <c r="F350" s="121" t="s">
        <v>1222</v>
      </c>
      <c r="G350" s="101">
        <v>484142135</v>
      </c>
      <c r="H350" s="101"/>
      <c r="I350" s="92" t="s">
        <v>1785</v>
      </c>
      <c r="J350" s="93" t="s">
        <v>1673</v>
      </c>
      <c r="K350" s="113" t="s">
        <v>1179</v>
      </c>
      <c r="L350" s="26"/>
      <c r="M350" s="20">
        <v>64</v>
      </c>
      <c r="N350" s="1">
        <v>6</v>
      </c>
      <c r="O350" s="1">
        <f t="shared" si="87"/>
        <v>384</v>
      </c>
      <c r="R350" s="1">
        <f t="shared" si="88"/>
        <v>0</v>
      </c>
      <c r="T350" s="1">
        <v>2</v>
      </c>
      <c r="U350" s="1">
        <f t="shared" si="89"/>
        <v>0</v>
      </c>
      <c r="X350" s="1">
        <f t="shared" si="90"/>
        <v>0</v>
      </c>
      <c r="AA350" s="1">
        <f t="shared" si="91"/>
        <v>0</v>
      </c>
      <c r="AD350" s="1">
        <f t="shared" si="92"/>
        <v>0</v>
      </c>
      <c r="AG350" s="1">
        <f t="shared" si="86"/>
        <v>0</v>
      </c>
      <c r="AJ350" s="1">
        <f t="shared" si="93"/>
        <v>0</v>
      </c>
      <c r="AM350" s="1">
        <f t="shared" si="94"/>
        <v>0</v>
      </c>
      <c r="AP350" s="1">
        <f t="shared" si="95"/>
        <v>0</v>
      </c>
    </row>
    <row r="351" spans="1:42" s="1" customFormat="1" ht="19.2" customHeight="1" x14ac:dyDescent="0.3">
      <c r="A351" s="101"/>
      <c r="B351" s="134">
        <v>32314198</v>
      </c>
      <c r="C351" s="92" t="s">
        <v>1252</v>
      </c>
      <c r="D351" s="101">
        <v>157</v>
      </c>
      <c r="E351" s="101">
        <f>D351-M351-P351-S351-V351-Y351</f>
        <v>76</v>
      </c>
      <c r="F351" s="121" t="s">
        <v>1253</v>
      </c>
      <c r="G351" s="101">
        <v>484142148</v>
      </c>
      <c r="H351" s="101"/>
      <c r="I351" s="92" t="s">
        <v>1785</v>
      </c>
      <c r="J351" s="93" t="s">
        <v>1673</v>
      </c>
      <c r="K351" s="109" t="s">
        <v>1179</v>
      </c>
      <c r="L351" s="17"/>
      <c r="M351" s="20">
        <v>81</v>
      </c>
      <c r="N351" s="1">
        <v>6</v>
      </c>
      <c r="O351" s="1">
        <f t="shared" si="87"/>
        <v>486</v>
      </c>
      <c r="R351" s="1">
        <f t="shared" si="88"/>
        <v>0</v>
      </c>
      <c r="T351" s="1">
        <v>2</v>
      </c>
      <c r="U351" s="1">
        <f t="shared" si="89"/>
        <v>0</v>
      </c>
      <c r="X351" s="1">
        <f t="shared" si="90"/>
        <v>0</v>
      </c>
      <c r="AA351" s="1">
        <f t="shared" si="91"/>
        <v>0</v>
      </c>
      <c r="AD351" s="1">
        <f t="shared" si="92"/>
        <v>0</v>
      </c>
      <c r="AG351" s="1">
        <f t="shared" si="86"/>
        <v>0</v>
      </c>
      <c r="AJ351" s="1">
        <f t="shared" si="93"/>
        <v>0</v>
      </c>
      <c r="AM351" s="1">
        <f t="shared" si="94"/>
        <v>0</v>
      </c>
      <c r="AP351" s="1">
        <f t="shared" si="95"/>
        <v>0</v>
      </c>
    </row>
    <row r="352" spans="1:42" s="1" customFormat="1" ht="19.2" customHeight="1" x14ac:dyDescent="0.3">
      <c r="A352" s="101"/>
      <c r="B352" s="134">
        <v>31077691</v>
      </c>
      <c r="C352" s="92" t="s">
        <v>1297</v>
      </c>
      <c r="D352" s="101">
        <v>331</v>
      </c>
      <c r="E352" s="101">
        <f>D352-M352-P352-S352-V352-Y352</f>
        <v>223</v>
      </c>
      <c r="F352" s="121" t="s">
        <v>1298</v>
      </c>
      <c r="G352" s="101"/>
      <c r="H352" s="101"/>
      <c r="I352" s="92" t="s">
        <v>1785</v>
      </c>
      <c r="J352" s="93" t="s">
        <v>1673</v>
      </c>
      <c r="K352" s="109" t="s">
        <v>1179</v>
      </c>
      <c r="L352" s="17"/>
      <c r="M352" s="20">
        <v>108</v>
      </c>
      <c r="N352" s="1">
        <v>6</v>
      </c>
      <c r="O352" s="1">
        <f t="shared" si="87"/>
        <v>648</v>
      </c>
      <c r="R352" s="1">
        <f t="shared" si="88"/>
        <v>0</v>
      </c>
      <c r="T352" s="1">
        <v>2</v>
      </c>
      <c r="U352" s="1">
        <f t="shared" si="89"/>
        <v>0</v>
      </c>
      <c r="X352" s="1">
        <f t="shared" si="90"/>
        <v>0</v>
      </c>
      <c r="AA352" s="1">
        <f t="shared" si="91"/>
        <v>0</v>
      </c>
      <c r="AD352" s="1">
        <f t="shared" si="92"/>
        <v>0</v>
      </c>
      <c r="AG352" s="1">
        <f t="shared" si="86"/>
        <v>0</v>
      </c>
      <c r="AJ352" s="1">
        <f t="shared" si="93"/>
        <v>0</v>
      </c>
      <c r="AM352" s="1">
        <f t="shared" si="94"/>
        <v>0</v>
      </c>
      <c r="AP352" s="1">
        <f t="shared" si="95"/>
        <v>0</v>
      </c>
    </row>
    <row r="353" spans="1:42" s="1" customFormat="1" ht="19.2" customHeight="1" x14ac:dyDescent="0.3">
      <c r="A353" s="101"/>
      <c r="B353" s="134">
        <v>31012702</v>
      </c>
      <c r="C353" s="108" t="s">
        <v>1117</v>
      </c>
      <c r="D353" s="101">
        <v>1876</v>
      </c>
      <c r="E353" s="101">
        <f>D353-M353-P353-S353-V353-Y353</f>
        <v>1868</v>
      </c>
      <c r="F353" s="121" t="s">
        <v>1118</v>
      </c>
      <c r="G353" s="101">
        <v>484158332</v>
      </c>
      <c r="H353" s="101"/>
      <c r="I353" s="92" t="s">
        <v>1785</v>
      </c>
      <c r="J353" s="93" t="s">
        <v>1673</v>
      </c>
      <c r="K353" s="113" t="s">
        <v>1119</v>
      </c>
      <c r="L353" s="26"/>
      <c r="M353" s="20">
        <v>8</v>
      </c>
      <c r="N353" s="1">
        <v>6</v>
      </c>
      <c r="O353" s="1">
        <f t="shared" si="87"/>
        <v>48</v>
      </c>
      <c r="R353" s="1">
        <f t="shared" si="88"/>
        <v>0</v>
      </c>
      <c r="T353" s="1">
        <v>2</v>
      </c>
      <c r="U353" s="1">
        <f t="shared" si="89"/>
        <v>0</v>
      </c>
      <c r="X353" s="1">
        <f t="shared" si="90"/>
        <v>0</v>
      </c>
      <c r="AA353" s="1">
        <f t="shared" si="91"/>
        <v>0</v>
      </c>
      <c r="AD353" s="1">
        <f t="shared" si="92"/>
        <v>0</v>
      </c>
      <c r="AG353" s="1">
        <f t="shared" si="86"/>
        <v>0</v>
      </c>
      <c r="AJ353" s="1">
        <f t="shared" si="93"/>
        <v>0</v>
      </c>
      <c r="AM353" s="1">
        <f t="shared" si="94"/>
        <v>0</v>
      </c>
      <c r="AP353" s="1">
        <f t="shared" si="95"/>
        <v>0</v>
      </c>
    </row>
    <row r="354" spans="1:42" s="1" customFormat="1" ht="19.2" customHeight="1" x14ac:dyDescent="0.3">
      <c r="A354" s="101"/>
      <c r="B354" s="134">
        <v>30819565</v>
      </c>
      <c r="C354" s="108" t="s">
        <v>1126</v>
      </c>
      <c r="D354" s="101">
        <v>818</v>
      </c>
      <c r="E354" s="101">
        <f>D354-M354-P354-S354-V354-Y354</f>
        <v>807</v>
      </c>
      <c r="F354" s="121" t="s">
        <v>1127</v>
      </c>
      <c r="G354" s="101">
        <v>677795650</v>
      </c>
      <c r="H354" s="101"/>
      <c r="I354" s="92" t="s">
        <v>1785</v>
      </c>
      <c r="J354" s="93" t="s">
        <v>1673</v>
      </c>
      <c r="K354" s="113" t="s">
        <v>1119</v>
      </c>
      <c r="L354" s="26"/>
      <c r="M354" s="20">
        <v>11</v>
      </c>
      <c r="N354" s="1">
        <v>6</v>
      </c>
      <c r="O354" s="1">
        <f t="shared" si="87"/>
        <v>66</v>
      </c>
      <c r="R354" s="1">
        <f t="shared" si="88"/>
        <v>0</v>
      </c>
      <c r="T354" s="1">
        <v>2</v>
      </c>
      <c r="U354" s="1">
        <f t="shared" si="89"/>
        <v>0</v>
      </c>
      <c r="X354" s="1">
        <f t="shared" si="90"/>
        <v>0</v>
      </c>
      <c r="AA354" s="1">
        <f t="shared" si="91"/>
        <v>0</v>
      </c>
      <c r="AD354" s="1">
        <f t="shared" si="92"/>
        <v>0</v>
      </c>
      <c r="AG354" s="1">
        <f t="shared" si="86"/>
        <v>0</v>
      </c>
      <c r="AJ354" s="1">
        <f t="shared" si="93"/>
        <v>0</v>
      </c>
      <c r="AM354" s="1">
        <f t="shared" si="94"/>
        <v>0</v>
      </c>
      <c r="AP354" s="1">
        <f t="shared" si="95"/>
        <v>0</v>
      </c>
    </row>
    <row r="355" spans="1:42" s="1" customFormat="1" ht="19.2" customHeight="1" x14ac:dyDescent="0.3">
      <c r="A355" s="101"/>
      <c r="B355" s="134">
        <v>23868072</v>
      </c>
      <c r="C355" s="108" t="s">
        <v>1134</v>
      </c>
      <c r="D355" s="101">
        <v>557</v>
      </c>
      <c r="E355" s="101">
        <f>D355-M355-P355-S355-V355-Y355</f>
        <v>541</v>
      </c>
      <c r="F355" s="121" t="s">
        <v>1135</v>
      </c>
      <c r="G355" s="101">
        <v>484143211</v>
      </c>
      <c r="H355" s="101"/>
      <c r="I355" s="92" t="s">
        <v>1785</v>
      </c>
      <c r="J355" s="93" t="s">
        <v>1673</v>
      </c>
      <c r="K355" s="113" t="s">
        <v>1119</v>
      </c>
      <c r="L355" s="26"/>
      <c r="M355" s="20">
        <v>16</v>
      </c>
      <c r="N355" s="1">
        <v>6</v>
      </c>
      <c r="O355" s="1">
        <f t="shared" si="87"/>
        <v>96</v>
      </c>
      <c r="R355" s="1">
        <f t="shared" si="88"/>
        <v>0</v>
      </c>
      <c r="T355" s="1">
        <v>2</v>
      </c>
      <c r="U355" s="1">
        <f t="shared" si="89"/>
        <v>0</v>
      </c>
      <c r="X355" s="1">
        <f t="shared" si="90"/>
        <v>0</v>
      </c>
      <c r="AA355" s="1">
        <f t="shared" si="91"/>
        <v>0</v>
      </c>
      <c r="AD355" s="1">
        <f t="shared" si="92"/>
        <v>0</v>
      </c>
      <c r="AG355" s="1">
        <f t="shared" si="86"/>
        <v>0</v>
      </c>
      <c r="AJ355" s="1">
        <f t="shared" si="93"/>
        <v>0</v>
      </c>
      <c r="AM355" s="1">
        <f t="shared" si="94"/>
        <v>0</v>
      </c>
      <c r="AP355" s="1">
        <f t="shared" si="95"/>
        <v>0</v>
      </c>
    </row>
    <row r="356" spans="1:42" s="1" customFormat="1" ht="19.2" customHeight="1" x14ac:dyDescent="0.3">
      <c r="A356" s="101"/>
      <c r="B356" s="134">
        <v>25416374</v>
      </c>
      <c r="C356" s="108" t="s">
        <v>1138</v>
      </c>
      <c r="D356" s="101">
        <v>715</v>
      </c>
      <c r="E356" s="101">
        <f>D356-M356-P356-S356-V356-Y356</f>
        <v>697</v>
      </c>
      <c r="F356" s="121" t="s">
        <v>1139</v>
      </c>
      <c r="G356" s="101">
        <v>484143436</v>
      </c>
      <c r="H356" s="101"/>
      <c r="I356" s="92" t="s">
        <v>1785</v>
      </c>
      <c r="J356" s="93" t="s">
        <v>1673</v>
      </c>
      <c r="K356" s="113" t="s">
        <v>1119</v>
      </c>
      <c r="L356" s="26"/>
      <c r="M356" s="20">
        <v>18</v>
      </c>
      <c r="N356" s="1">
        <v>6</v>
      </c>
      <c r="O356" s="1">
        <f t="shared" si="87"/>
        <v>108</v>
      </c>
      <c r="R356" s="1">
        <f t="shared" si="88"/>
        <v>0</v>
      </c>
      <c r="T356" s="1">
        <v>2</v>
      </c>
      <c r="U356" s="1">
        <f t="shared" si="89"/>
        <v>0</v>
      </c>
      <c r="X356" s="1">
        <f t="shared" si="90"/>
        <v>0</v>
      </c>
      <c r="AA356" s="1">
        <f t="shared" si="91"/>
        <v>0</v>
      </c>
      <c r="AD356" s="1">
        <f t="shared" si="92"/>
        <v>0</v>
      </c>
      <c r="AG356" s="1">
        <f t="shared" si="86"/>
        <v>0</v>
      </c>
      <c r="AJ356" s="1">
        <f t="shared" si="93"/>
        <v>0</v>
      </c>
      <c r="AM356" s="1">
        <f t="shared" si="94"/>
        <v>0</v>
      </c>
      <c r="AP356" s="1">
        <f t="shared" si="95"/>
        <v>0</v>
      </c>
    </row>
    <row r="357" spans="1:42" s="1" customFormat="1" ht="19.2" customHeight="1" x14ac:dyDescent="0.3">
      <c r="A357" s="101"/>
      <c r="B357" s="134">
        <v>24773072</v>
      </c>
      <c r="C357" s="108" t="s">
        <v>764</v>
      </c>
      <c r="D357" s="101">
        <v>708</v>
      </c>
      <c r="E357" s="101">
        <f>D357-M357-P357-S357-V357-Y357</f>
        <v>686</v>
      </c>
      <c r="F357" s="121" t="s">
        <v>1144</v>
      </c>
      <c r="G357" s="101"/>
      <c r="H357" s="101"/>
      <c r="I357" s="92" t="s">
        <v>1785</v>
      </c>
      <c r="J357" s="93" t="s">
        <v>1673</v>
      </c>
      <c r="K357" s="113" t="s">
        <v>1119</v>
      </c>
      <c r="L357" s="26"/>
      <c r="M357" s="20">
        <v>22</v>
      </c>
      <c r="N357" s="1">
        <v>6</v>
      </c>
      <c r="O357" s="1">
        <f t="shared" si="87"/>
        <v>132</v>
      </c>
      <c r="R357" s="1">
        <f t="shared" si="88"/>
        <v>0</v>
      </c>
      <c r="T357" s="1">
        <v>2</v>
      </c>
      <c r="U357" s="1">
        <f t="shared" si="89"/>
        <v>0</v>
      </c>
      <c r="X357" s="1">
        <f t="shared" si="90"/>
        <v>0</v>
      </c>
      <c r="AA357" s="1">
        <f t="shared" si="91"/>
        <v>0</v>
      </c>
      <c r="AD357" s="1">
        <f t="shared" si="92"/>
        <v>0</v>
      </c>
      <c r="AG357" s="1">
        <f t="shared" si="86"/>
        <v>0</v>
      </c>
      <c r="AJ357" s="1">
        <f t="shared" si="93"/>
        <v>0</v>
      </c>
      <c r="AM357" s="1">
        <f t="shared" si="94"/>
        <v>0</v>
      </c>
      <c r="AP357" s="1">
        <f t="shared" si="95"/>
        <v>0</v>
      </c>
    </row>
    <row r="358" spans="1:42" s="1" customFormat="1" ht="19.2" customHeight="1" x14ac:dyDescent="0.3">
      <c r="A358" s="101"/>
      <c r="B358" s="140">
        <v>23869189</v>
      </c>
      <c r="C358" s="92" t="s">
        <v>1152</v>
      </c>
      <c r="D358" s="101">
        <v>340</v>
      </c>
      <c r="E358" s="101">
        <f>D358-M358-P358-S358-V358-Y358</f>
        <v>314</v>
      </c>
      <c r="F358" s="121" t="s">
        <v>1153</v>
      </c>
      <c r="G358" s="101">
        <v>677726034</v>
      </c>
      <c r="H358" s="101"/>
      <c r="I358" s="92" t="s">
        <v>1785</v>
      </c>
      <c r="J358" s="93" t="s">
        <v>1673</v>
      </c>
      <c r="K358" s="109" t="s">
        <v>1119</v>
      </c>
      <c r="L358" s="17"/>
      <c r="M358" s="20">
        <v>26</v>
      </c>
      <c r="N358" s="1">
        <v>6</v>
      </c>
      <c r="O358" s="1">
        <f t="shared" si="87"/>
        <v>156</v>
      </c>
      <c r="R358" s="1">
        <f t="shared" si="88"/>
        <v>0</v>
      </c>
      <c r="T358" s="1">
        <v>2</v>
      </c>
      <c r="U358" s="1">
        <f t="shared" si="89"/>
        <v>0</v>
      </c>
      <c r="X358" s="1">
        <f t="shared" si="90"/>
        <v>0</v>
      </c>
      <c r="AA358" s="1">
        <f t="shared" si="91"/>
        <v>0</v>
      </c>
      <c r="AD358" s="1">
        <f t="shared" si="92"/>
        <v>0</v>
      </c>
      <c r="AG358" s="1">
        <f t="shared" si="86"/>
        <v>0</v>
      </c>
      <c r="AJ358" s="1">
        <f t="shared" si="93"/>
        <v>0</v>
      </c>
      <c r="AM358" s="1">
        <f t="shared" si="94"/>
        <v>0</v>
      </c>
      <c r="AP358" s="1">
        <f t="shared" si="95"/>
        <v>0</v>
      </c>
    </row>
    <row r="359" spans="1:42" s="1" customFormat="1" ht="19.2" customHeight="1" x14ac:dyDescent="0.3">
      <c r="A359" s="101"/>
      <c r="B359" s="140">
        <v>30819675</v>
      </c>
      <c r="C359" s="92" t="s">
        <v>1161</v>
      </c>
      <c r="D359" s="101">
        <v>56</v>
      </c>
      <c r="E359" s="101">
        <f>D359-M359-P359-S359-V359-Y359</f>
        <v>26</v>
      </c>
      <c r="F359" s="121" t="s">
        <v>1162</v>
      </c>
      <c r="G359" s="101">
        <v>671284255</v>
      </c>
      <c r="H359" s="101"/>
      <c r="I359" s="92" t="s">
        <v>1785</v>
      </c>
      <c r="J359" s="93" t="s">
        <v>1673</v>
      </c>
      <c r="K359" s="109" t="s">
        <v>1119</v>
      </c>
      <c r="L359" s="17"/>
      <c r="M359" s="20">
        <v>30</v>
      </c>
      <c r="N359" s="1">
        <v>6</v>
      </c>
      <c r="O359" s="1">
        <f t="shared" si="87"/>
        <v>180</v>
      </c>
      <c r="R359" s="1">
        <f t="shared" si="88"/>
        <v>0</v>
      </c>
      <c r="T359" s="1">
        <v>2</v>
      </c>
      <c r="U359" s="1">
        <f t="shared" si="89"/>
        <v>0</v>
      </c>
      <c r="X359" s="1">
        <f t="shared" si="90"/>
        <v>0</v>
      </c>
      <c r="AA359" s="1">
        <f t="shared" si="91"/>
        <v>0</v>
      </c>
      <c r="AD359" s="1">
        <f t="shared" si="92"/>
        <v>0</v>
      </c>
      <c r="AG359" s="1">
        <f t="shared" si="86"/>
        <v>0</v>
      </c>
      <c r="AJ359" s="1">
        <f t="shared" si="93"/>
        <v>0</v>
      </c>
      <c r="AM359" s="1">
        <f t="shared" si="94"/>
        <v>0</v>
      </c>
      <c r="AP359" s="1">
        <f t="shared" si="95"/>
        <v>0</v>
      </c>
    </row>
    <row r="360" spans="1:42" s="1" customFormat="1" ht="19.2" customHeight="1" x14ac:dyDescent="0.3">
      <c r="A360" s="101"/>
      <c r="B360" s="134">
        <v>24777667</v>
      </c>
      <c r="C360" s="108" t="s">
        <v>1197</v>
      </c>
      <c r="D360" s="104">
        <v>42</v>
      </c>
      <c r="E360" s="101">
        <f>D360-M360-P360-S360-V360-Y360</f>
        <v>-9</v>
      </c>
      <c r="F360" s="121" t="s">
        <v>1198</v>
      </c>
      <c r="G360" s="101">
        <v>484143554</v>
      </c>
      <c r="H360" s="101"/>
      <c r="I360" s="92" t="s">
        <v>1785</v>
      </c>
      <c r="J360" s="93" t="s">
        <v>1673</v>
      </c>
      <c r="K360" s="109" t="s">
        <v>1119</v>
      </c>
      <c r="L360" s="17"/>
      <c r="M360" s="20">
        <v>51</v>
      </c>
      <c r="N360" s="1">
        <v>6</v>
      </c>
      <c r="O360" s="1">
        <f t="shared" si="87"/>
        <v>306</v>
      </c>
      <c r="R360" s="1">
        <f t="shared" si="88"/>
        <v>0</v>
      </c>
      <c r="T360" s="1">
        <v>2</v>
      </c>
      <c r="U360" s="1">
        <f t="shared" si="89"/>
        <v>0</v>
      </c>
      <c r="X360" s="1">
        <f t="shared" si="90"/>
        <v>0</v>
      </c>
      <c r="AA360" s="1">
        <f t="shared" si="91"/>
        <v>0</v>
      </c>
      <c r="AD360" s="1">
        <f t="shared" si="92"/>
        <v>0</v>
      </c>
      <c r="AG360" s="1">
        <f t="shared" si="86"/>
        <v>0</v>
      </c>
      <c r="AJ360" s="1">
        <f t="shared" si="93"/>
        <v>0</v>
      </c>
      <c r="AM360" s="1">
        <f t="shared" si="94"/>
        <v>0</v>
      </c>
      <c r="AP360" s="1">
        <f t="shared" si="95"/>
        <v>0</v>
      </c>
    </row>
    <row r="361" spans="1:42" s="1" customFormat="1" ht="19.2" customHeight="1" x14ac:dyDescent="0.3">
      <c r="A361" s="101"/>
      <c r="B361" s="134">
        <v>25416345</v>
      </c>
      <c r="C361" s="108" t="s">
        <v>1203</v>
      </c>
      <c r="D361" s="104">
        <v>27</v>
      </c>
      <c r="E361" s="101">
        <f>D361-M361-P361-S361-V361-Y361</f>
        <v>-27</v>
      </c>
      <c r="F361" s="121" t="s">
        <v>1204</v>
      </c>
      <c r="G361" s="101">
        <v>484143322</v>
      </c>
      <c r="H361" s="101"/>
      <c r="I361" s="92" t="s">
        <v>1785</v>
      </c>
      <c r="J361" s="93" t="s">
        <v>1673</v>
      </c>
      <c r="K361" s="109" t="s">
        <v>1119</v>
      </c>
      <c r="L361" s="17"/>
      <c r="M361" s="20">
        <v>54</v>
      </c>
      <c r="N361" s="1">
        <v>6</v>
      </c>
      <c r="O361" s="1">
        <f t="shared" si="87"/>
        <v>324</v>
      </c>
      <c r="R361" s="1">
        <f t="shared" si="88"/>
        <v>0</v>
      </c>
      <c r="T361" s="1">
        <v>2</v>
      </c>
      <c r="U361" s="1">
        <f t="shared" si="89"/>
        <v>0</v>
      </c>
      <c r="X361" s="1">
        <f t="shared" si="90"/>
        <v>0</v>
      </c>
      <c r="AA361" s="1">
        <f t="shared" si="91"/>
        <v>0</v>
      </c>
      <c r="AD361" s="1">
        <f t="shared" si="92"/>
        <v>0</v>
      </c>
      <c r="AG361" s="1">
        <f t="shared" si="86"/>
        <v>0</v>
      </c>
      <c r="AJ361" s="1">
        <f t="shared" si="93"/>
        <v>0</v>
      </c>
      <c r="AM361" s="1">
        <f t="shared" si="94"/>
        <v>0</v>
      </c>
      <c r="AP361" s="1">
        <f t="shared" si="95"/>
        <v>0</v>
      </c>
    </row>
    <row r="362" spans="1:42" s="1" customFormat="1" ht="19.2" customHeight="1" x14ac:dyDescent="0.3">
      <c r="A362" s="101"/>
      <c r="B362" s="134">
        <v>25416167</v>
      </c>
      <c r="C362" s="108" t="s">
        <v>1240</v>
      </c>
      <c r="D362" s="104">
        <v>34</v>
      </c>
      <c r="E362" s="101">
        <f>D362-M362-P362-S362-V362-Y362</f>
        <v>-41</v>
      </c>
      <c r="F362" s="121" t="s">
        <v>1241</v>
      </c>
      <c r="G362" s="101">
        <v>484125577</v>
      </c>
      <c r="H362" s="101"/>
      <c r="I362" s="92" t="s">
        <v>1785</v>
      </c>
      <c r="J362" s="93" t="s">
        <v>1673</v>
      </c>
      <c r="K362" s="113" t="s">
        <v>1119</v>
      </c>
      <c r="L362" s="26"/>
      <c r="M362" s="20">
        <v>75</v>
      </c>
      <c r="N362" s="1">
        <v>6</v>
      </c>
      <c r="O362" s="1">
        <f t="shared" si="87"/>
        <v>450</v>
      </c>
      <c r="R362" s="1">
        <f t="shared" si="88"/>
        <v>0</v>
      </c>
      <c r="T362" s="1">
        <v>2</v>
      </c>
      <c r="U362" s="1">
        <f t="shared" si="89"/>
        <v>0</v>
      </c>
      <c r="X362" s="1">
        <f t="shared" si="90"/>
        <v>0</v>
      </c>
      <c r="AA362" s="1">
        <f t="shared" si="91"/>
        <v>0</v>
      </c>
      <c r="AD362" s="1">
        <f t="shared" si="92"/>
        <v>0</v>
      </c>
      <c r="AG362" s="1">
        <f t="shared" si="86"/>
        <v>0</v>
      </c>
      <c r="AJ362" s="1">
        <f t="shared" si="93"/>
        <v>0</v>
      </c>
      <c r="AM362" s="1">
        <f t="shared" si="94"/>
        <v>0</v>
      </c>
      <c r="AP362" s="1">
        <f t="shared" si="95"/>
        <v>0</v>
      </c>
    </row>
    <row r="363" spans="1:42" s="1" customFormat="1" ht="19.2" customHeight="1" x14ac:dyDescent="0.3">
      <c r="A363" s="101"/>
      <c r="B363" s="133">
        <v>30566054</v>
      </c>
      <c r="C363" s="92" t="s">
        <v>1261</v>
      </c>
      <c r="D363" s="101">
        <v>32</v>
      </c>
      <c r="E363" s="101">
        <f>D363-M363-P363-S363-V363-Y363</f>
        <v>-53</v>
      </c>
      <c r="F363" s="121" t="s">
        <v>1261</v>
      </c>
      <c r="G363" s="101">
        <v>484143480</v>
      </c>
      <c r="H363" s="101"/>
      <c r="I363" s="92" t="s">
        <v>1785</v>
      </c>
      <c r="J363" s="93" t="s">
        <v>1673</v>
      </c>
      <c r="K363" s="109" t="s">
        <v>1119</v>
      </c>
      <c r="L363" s="17"/>
      <c r="M363" s="20">
        <v>85</v>
      </c>
      <c r="N363" s="1">
        <v>6</v>
      </c>
      <c r="O363" s="1">
        <f t="shared" si="87"/>
        <v>510</v>
      </c>
      <c r="R363" s="1">
        <f t="shared" si="88"/>
        <v>0</v>
      </c>
      <c r="T363" s="1">
        <v>2</v>
      </c>
      <c r="U363" s="1">
        <f t="shared" si="89"/>
        <v>0</v>
      </c>
      <c r="X363" s="1">
        <f t="shared" si="90"/>
        <v>0</v>
      </c>
      <c r="AA363" s="1">
        <f t="shared" si="91"/>
        <v>0</v>
      </c>
      <c r="AD363" s="1">
        <f t="shared" si="92"/>
        <v>0</v>
      </c>
      <c r="AG363" s="1">
        <f t="shared" si="86"/>
        <v>0</v>
      </c>
      <c r="AJ363" s="1">
        <f t="shared" si="93"/>
        <v>0</v>
      </c>
      <c r="AM363" s="1">
        <f t="shared" si="94"/>
        <v>0</v>
      </c>
      <c r="AP363" s="1">
        <f t="shared" si="95"/>
        <v>0</v>
      </c>
    </row>
    <row r="364" spans="1:42" s="1" customFormat="1" ht="19.2" customHeight="1" x14ac:dyDescent="0.3">
      <c r="A364" s="101"/>
      <c r="B364" s="134">
        <v>22478370</v>
      </c>
      <c r="C364" s="92" t="s">
        <v>1280</v>
      </c>
      <c r="D364" s="101">
        <v>225</v>
      </c>
      <c r="E364" s="101">
        <f>D364-M364-P364-S364-V364-Y364</f>
        <v>83</v>
      </c>
      <c r="F364" s="121" t="s">
        <v>1280</v>
      </c>
      <c r="G364" s="101">
        <v>484146874</v>
      </c>
      <c r="H364" s="101"/>
      <c r="I364" s="92" t="s">
        <v>1785</v>
      </c>
      <c r="J364" s="92" t="s">
        <v>1673</v>
      </c>
      <c r="K364" s="109" t="s">
        <v>1107</v>
      </c>
      <c r="L364" s="17"/>
      <c r="M364" s="20">
        <v>56</v>
      </c>
      <c r="N364" s="1">
        <v>6</v>
      </c>
      <c r="O364" s="1">
        <f t="shared" si="87"/>
        <v>336</v>
      </c>
      <c r="P364" s="1">
        <v>86</v>
      </c>
      <c r="Q364" s="1">
        <v>5</v>
      </c>
      <c r="R364" s="1">
        <f t="shared" si="88"/>
        <v>430</v>
      </c>
      <c r="T364" s="1">
        <v>2</v>
      </c>
      <c r="U364" s="1">
        <f t="shared" si="89"/>
        <v>0</v>
      </c>
      <c r="X364" s="1">
        <f t="shared" si="90"/>
        <v>0</v>
      </c>
      <c r="AA364" s="1">
        <f t="shared" si="91"/>
        <v>0</v>
      </c>
      <c r="AD364" s="1">
        <f t="shared" si="92"/>
        <v>0</v>
      </c>
      <c r="AG364" s="1">
        <f t="shared" si="86"/>
        <v>0</v>
      </c>
      <c r="AJ364" s="1">
        <f t="shared" si="93"/>
        <v>0</v>
      </c>
      <c r="AM364" s="1">
        <f t="shared" si="94"/>
        <v>0</v>
      </c>
      <c r="AP364" s="1">
        <f t="shared" si="95"/>
        <v>0</v>
      </c>
    </row>
    <row r="365" spans="1:42" s="1" customFormat="1" ht="19.2" customHeight="1" x14ac:dyDescent="0.3">
      <c r="A365" s="101"/>
      <c r="B365" s="136">
        <v>22478370</v>
      </c>
      <c r="C365" s="108" t="s">
        <v>583</v>
      </c>
      <c r="D365" s="92">
        <v>225</v>
      </c>
      <c r="E365" s="101">
        <f>D365-M365-P365-S365-V365-Y365</f>
        <v>225</v>
      </c>
      <c r="F365" s="112"/>
      <c r="G365" s="92"/>
      <c r="H365" s="92"/>
      <c r="I365" s="92" t="s">
        <v>1785</v>
      </c>
      <c r="J365" s="92" t="s">
        <v>1673</v>
      </c>
      <c r="K365" s="109" t="s">
        <v>1107</v>
      </c>
      <c r="L365" s="10"/>
      <c r="M365" s="15"/>
      <c r="N365" s="1">
        <v>6</v>
      </c>
      <c r="O365" s="1">
        <f t="shared" si="87"/>
        <v>0</v>
      </c>
      <c r="R365" s="1">
        <f t="shared" si="88"/>
        <v>0</v>
      </c>
      <c r="T365" s="1">
        <v>2</v>
      </c>
      <c r="U365" s="1">
        <f t="shared" si="89"/>
        <v>0</v>
      </c>
      <c r="X365" s="1">
        <f t="shared" si="90"/>
        <v>0</v>
      </c>
      <c r="AA365" s="1">
        <f t="shared" si="91"/>
        <v>0</v>
      </c>
      <c r="AD365" s="1">
        <f t="shared" si="92"/>
        <v>0</v>
      </c>
      <c r="AG365" s="1">
        <f t="shared" si="86"/>
        <v>0</v>
      </c>
      <c r="AJ365" s="1">
        <f t="shared" si="93"/>
        <v>0</v>
      </c>
      <c r="AM365" s="1">
        <f t="shared" si="94"/>
        <v>0</v>
      </c>
      <c r="AP365" s="1">
        <f t="shared" si="95"/>
        <v>0</v>
      </c>
    </row>
    <row r="366" spans="1:42" s="1" customFormat="1" ht="19.2" customHeight="1" x14ac:dyDescent="0.3">
      <c r="A366" s="101"/>
      <c r="B366" s="133">
        <v>22452872</v>
      </c>
      <c r="C366" s="92" t="s">
        <v>1105</v>
      </c>
      <c r="D366" s="101">
        <v>1450</v>
      </c>
      <c r="E366" s="101">
        <f>D366-M366-P366-S366-V366-Y366</f>
        <v>1446</v>
      </c>
      <c r="F366" s="121" t="s">
        <v>1106</v>
      </c>
      <c r="G366" s="101">
        <v>674823963</v>
      </c>
      <c r="H366" s="101"/>
      <c r="I366" s="92" t="s">
        <v>1785</v>
      </c>
      <c r="J366" s="93" t="s">
        <v>1673</v>
      </c>
      <c r="K366" s="113" t="s">
        <v>1107</v>
      </c>
      <c r="L366" s="26"/>
      <c r="M366" s="20">
        <v>4</v>
      </c>
      <c r="N366" s="1">
        <v>6</v>
      </c>
      <c r="O366" s="1">
        <f t="shared" si="87"/>
        <v>24</v>
      </c>
      <c r="R366" s="1">
        <f t="shared" si="88"/>
        <v>0</v>
      </c>
      <c r="T366" s="1">
        <v>2</v>
      </c>
      <c r="U366" s="1">
        <f t="shared" si="89"/>
        <v>0</v>
      </c>
      <c r="X366" s="1">
        <f t="shared" si="90"/>
        <v>0</v>
      </c>
      <c r="AA366" s="1">
        <f t="shared" si="91"/>
        <v>0</v>
      </c>
      <c r="AD366" s="1">
        <f t="shared" si="92"/>
        <v>0</v>
      </c>
      <c r="AG366" s="1">
        <f t="shared" si="86"/>
        <v>0</v>
      </c>
      <c r="AJ366" s="1">
        <f t="shared" si="93"/>
        <v>0</v>
      </c>
      <c r="AM366" s="1">
        <f t="shared" si="94"/>
        <v>0</v>
      </c>
      <c r="AP366" s="1">
        <f t="shared" si="95"/>
        <v>0</v>
      </c>
    </row>
    <row r="367" spans="1:42" s="1" customFormat="1" ht="19.2" customHeight="1" x14ac:dyDescent="0.3">
      <c r="A367" s="101"/>
      <c r="B367" s="134">
        <v>25026638</v>
      </c>
      <c r="C367" s="108" t="s">
        <v>1136</v>
      </c>
      <c r="D367" s="101">
        <v>735</v>
      </c>
      <c r="E367" s="101">
        <f>D367-M367-P367-S367-V367-Y367</f>
        <v>718</v>
      </c>
      <c r="F367" s="121" t="s">
        <v>1137</v>
      </c>
      <c r="G367" s="101">
        <v>484146832</v>
      </c>
      <c r="H367" s="101"/>
      <c r="I367" s="92" t="s">
        <v>1785</v>
      </c>
      <c r="J367" s="93" t="s">
        <v>1673</v>
      </c>
      <c r="K367" s="113" t="s">
        <v>1107</v>
      </c>
      <c r="L367" s="26"/>
      <c r="M367" s="20">
        <v>17</v>
      </c>
      <c r="N367" s="1">
        <v>6</v>
      </c>
      <c r="O367" s="1">
        <f t="shared" si="87"/>
        <v>102</v>
      </c>
      <c r="R367" s="1">
        <f t="shared" si="88"/>
        <v>0</v>
      </c>
      <c r="T367" s="1">
        <v>2</v>
      </c>
      <c r="U367" s="1">
        <f t="shared" si="89"/>
        <v>0</v>
      </c>
      <c r="X367" s="1">
        <f t="shared" si="90"/>
        <v>0</v>
      </c>
      <c r="AA367" s="1">
        <f t="shared" si="91"/>
        <v>0</v>
      </c>
      <c r="AD367" s="1">
        <f t="shared" si="92"/>
        <v>0</v>
      </c>
      <c r="AG367" s="1">
        <f t="shared" si="86"/>
        <v>0</v>
      </c>
      <c r="AJ367" s="1">
        <f t="shared" si="93"/>
        <v>0</v>
      </c>
      <c r="AM367" s="1">
        <f t="shared" si="94"/>
        <v>0</v>
      </c>
      <c r="AP367" s="1">
        <f t="shared" si="95"/>
        <v>0</v>
      </c>
    </row>
    <row r="368" spans="1:42" s="1" customFormat="1" ht="19.2" customHeight="1" x14ac:dyDescent="0.3">
      <c r="A368" s="101"/>
      <c r="B368" s="134">
        <v>30890627</v>
      </c>
      <c r="C368" s="108" t="s">
        <v>885</v>
      </c>
      <c r="D368" s="101">
        <v>833</v>
      </c>
      <c r="E368" s="101">
        <f>D368-M368-P368-S368-V368-Y368</f>
        <v>812</v>
      </c>
      <c r="F368" s="121" t="s">
        <v>1143</v>
      </c>
      <c r="G368" s="101">
        <v>975000880</v>
      </c>
      <c r="H368" s="101"/>
      <c r="I368" s="92" t="s">
        <v>1785</v>
      </c>
      <c r="J368" s="93" t="s">
        <v>1673</v>
      </c>
      <c r="K368" s="113" t="s">
        <v>1107</v>
      </c>
      <c r="L368" s="26"/>
      <c r="M368" s="20">
        <v>21</v>
      </c>
      <c r="N368" s="1">
        <v>6</v>
      </c>
      <c r="O368" s="1">
        <f t="shared" si="87"/>
        <v>126</v>
      </c>
      <c r="R368" s="1">
        <f t="shared" si="88"/>
        <v>0</v>
      </c>
      <c r="T368" s="1">
        <v>2</v>
      </c>
      <c r="U368" s="1">
        <f t="shared" si="89"/>
        <v>0</v>
      </c>
      <c r="X368" s="1">
        <f t="shared" si="90"/>
        <v>0</v>
      </c>
      <c r="AA368" s="1">
        <f t="shared" si="91"/>
        <v>0</v>
      </c>
      <c r="AD368" s="1">
        <f t="shared" si="92"/>
        <v>0</v>
      </c>
      <c r="AG368" s="1">
        <f t="shared" si="86"/>
        <v>0</v>
      </c>
      <c r="AJ368" s="1">
        <f t="shared" si="93"/>
        <v>0</v>
      </c>
      <c r="AM368" s="1">
        <f t="shared" si="94"/>
        <v>0</v>
      </c>
      <c r="AP368" s="1">
        <f t="shared" si="95"/>
        <v>0</v>
      </c>
    </row>
    <row r="369" spans="1:42" s="1" customFormat="1" ht="19.2" customHeight="1" x14ac:dyDescent="0.3">
      <c r="A369" s="101"/>
      <c r="B369" s="134">
        <v>22452895</v>
      </c>
      <c r="C369" s="108" t="s">
        <v>1165</v>
      </c>
      <c r="D369" s="100">
        <v>281</v>
      </c>
      <c r="E369" s="101">
        <f>D369-M369-P369-S369-V369-Y369</f>
        <v>248</v>
      </c>
      <c r="F369" s="130" t="s">
        <v>1165</v>
      </c>
      <c r="G369" s="101">
        <v>679650167</v>
      </c>
      <c r="H369" s="101"/>
      <c r="I369" s="92" t="s">
        <v>1785</v>
      </c>
      <c r="J369" s="93" t="s">
        <v>1673</v>
      </c>
      <c r="K369" s="109" t="s">
        <v>1107</v>
      </c>
      <c r="L369" s="17"/>
      <c r="M369" s="20">
        <v>33</v>
      </c>
      <c r="N369" s="1">
        <v>6</v>
      </c>
      <c r="O369" s="1">
        <f t="shared" si="87"/>
        <v>198</v>
      </c>
      <c r="R369" s="1">
        <f t="shared" si="88"/>
        <v>0</v>
      </c>
      <c r="T369" s="1">
        <v>2</v>
      </c>
      <c r="U369" s="1">
        <f t="shared" si="89"/>
        <v>0</v>
      </c>
      <c r="X369" s="1">
        <f t="shared" si="90"/>
        <v>0</v>
      </c>
      <c r="AA369" s="1">
        <f t="shared" si="91"/>
        <v>0</v>
      </c>
      <c r="AD369" s="1">
        <f t="shared" si="92"/>
        <v>0</v>
      </c>
      <c r="AG369" s="1">
        <f t="shared" si="86"/>
        <v>0</v>
      </c>
      <c r="AJ369" s="1">
        <f t="shared" si="93"/>
        <v>0</v>
      </c>
      <c r="AM369" s="1">
        <f t="shared" si="94"/>
        <v>0</v>
      </c>
      <c r="AP369" s="1">
        <f t="shared" si="95"/>
        <v>0</v>
      </c>
    </row>
    <row r="370" spans="1:42" s="1" customFormat="1" ht="19.2" customHeight="1" x14ac:dyDescent="0.3">
      <c r="A370" s="101"/>
      <c r="B370" s="134">
        <v>21010534</v>
      </c>
      <c r="C370" s="108" t="s">
        <v>1166</v>
      </c>
      <c r="D370" s="101">
        <v>191</v>
      </c>
      <c r="E370" s="101">
        <f>D370-M370-P370-S370-V370-Y370</f>
        <v>157</v>
      </c>
      <c r="F370" s="121" t="s">
        <v>1167</v>
      </c>
      <c r="G370" s="101">
        <v>675191932</v>
      </c>
      <c r="H370" s="101"/>
      <c r="I370" s="92" t="s">
        <v>1785</v>
      </c>
      <c r="J370" s="93" t="s">
        <v>1673</v>
      </c>
      <c r="K370" s="109" t="s">
        <v>1107</v>
      </c>
      <c r="L370" s="17"/>
      <c r="M370" s="20">
        <v>34</v>
      </c>
      <c r="N370" s="1">
        <v>6</v>
      </c>
      <c r="O370" s="1">
        <f t="shared" si="87"/>
        <v>204</v>
      </c>
      <c r="R370" s="1">
        <f t="shared" si="88"/>
        <v>0</v>
      </c>
      <c r="T370" s="1">
        <v>2</v>
      </c>
      <c r="U370" s="1">
        <f t="shared" si="89"/>
        <v>0</v>
      </c>
      <c r="X370" s="1">
        <f t="shared" si="90"/>
        <v>0</v>
      </c>
      <c r="AA370" s="1">
        <f t="shared" si="91"/>
        <v>0</v>
      </c>
      <c r="AD370" s="1">
        <f t="shared" si="92"/>
        <v>0</v>
      </c>
      <c r="AG370" s="1">
        <f t="shared" si="86"/>
        <v>0</v>
      </c>
      <c r="AJ370" s="1">
        <f t="shared" si="93"/>
        <v>0</v>
      </c>
      <c r="AM370" s="1">
        <f t="shared" si="94"/>
        <v>0</v>
      </c>
      <c r="AP370" s="1">
        <f t="shared" si="95"/>
        <v>0</v>
      </c>
    </row>
    <row r="371" spans="1:42" s="1" customFormat="1" ht="19.2" customHeight="1" x14ac:dyDescent="0.3">
      <c r="A371" s="101"/>
      <c r="B371" s="134">
        <v>36384866</v>
      </c>
      <c r="C371" s="108" t="s">
        <v>1192</v>
      </c>
      <c r="D371" s="101">
        <v>57</v>
      </c>
      <c r="E371" s="101">
        <f>D371-M371-P371-S371-V371-Y371</f>
        <v>9</v>
      </c>
      <c r="F371" s="121" t="s">
        <v>1193</v>
      </c>
      <c r="G371" s="101">
        <v>674822467</v>
      </c>
      <c r="H371" s="101"/>
      <c r="I371" s="92" t="s">
        <v>1785</v>
      </c>
      <c r="J371" s="93" t="s">
        <v>1673</v>
      </c>
      <c r="K371" s="109" t="s">
        <v>1107</v>
      </c>
      <c r="L371" s="17"/>
      <c r="M371" s="20">
        <v>48</v>
      </c>
      <c r="N371" s="1">
        <v>6</v>
      </c>
      <c r="O371" s="1">
        <f t="shared" si="87"/>
        <v>288</v>
      </c>
      <c r="R371" s="1">
        <f t="shared" si="88"/>
        <v>0</v>
      </c>
      <c r="T371" s="1">
        <v>2</v>
      </c>
      <c r="U371" s="1">
        <f t="shared" si="89"/>
        <v>0</v>
      </c>
      <c r="X371" s="1">
        <f t="shared" si="90"/>
        <v>0</v>
      </c>
      <c r="AA371" s="1">
        <f t="shared" si="91"/>
        <v>0</v>
      </c>
      <c r="AD371" s="1">
        <f t="shared" si="92"/>
        <v>0</v>
      </c>
      <c r="AG371" s="1">
        <f t="shared" si="86"/>
        <v>0</v>
      </c>
      <c r="AJ371" s="1">
        <f t="shared" si="93"/>
        <v>0</v>
      </c>
      <c r="AM371" s="1">
        <f t="shared" si="94"/>
        <v>0</v>
      </c>
      <c r="AP371" s="1">
        <f t="shared" si="95"/>
        <v>0</v>
      </c>
    </row>
    <row r="372" spans="1:42" s="1" customFormat="1" ht="19.2" customHeight="1" x14ac:dyDescent="0.3">
      <c r="A372" s="101"/>
      <c r="B372" s="134">
        <v>33555789</v>
      </c>
      <c r="C372" s="108" t="s">
        <v>1216</v>
      </c>
      <c r="D372" s="104"/>
      <c r="E372" s="101">
        <f>D372-M372-P372-S372-V372-Y372</f>
        <v>-61</v>
      </c>
      <c r="F372" s="121" t="s">
        <v>1217</v>
      </c>
      <c r="G372" s="100">
        <v>678443630</v>
      </c>
      <c r="H372" s="101"/>
      <c r="I372" s="92" t="s">
        <v>1785</v>
      </c>
      <c r="J372" s="93" t="s">
        <v>1673</v>
      </c>
      <c r="K372" s="113" t="s">
        <v>1107</v>
      </c>
      <c r="L372" s="26"/>
      <c r="M372" s="20">
        <v>61</v>
      </c>
      <c r="N372" s="1">
        <v>6</v>
      </c>
      <c r="O372" s="1">
        <f t="shared" si="87"/>
        <v>366</v>
      </c>
      <c r="R372" s="1">
        <f t="shared" si="88"/>
        <v>0</v>
      </c>
      <c r="T372" s="1">
        <v>2</v>
      </c>
      <c r="U372" s="1">
        <f t="shared" si="89"/>
        <v>0</v>
      </c>
      <c r="X372" s="1">
        <f t="shared" si="90"/>
        <v>0</v>
      </c>
      <c r="AA372" s="1">
        <f t="shared" si="91"/>
        <v>0</v>
      </c>
      <c r="AD372" s="1">
        <f t="shared" si="92"/>
        <v>0</v>
      </c>
      <c r="AG372" s="1">
        <f t="shared" si="86"/>
        <v>0</v>
      </c>
      <c r="AJ372" s="1">
        <f t="shared" si="93"/>
        <v>0</v>
      </c>
      <c r="AM372" s="1">
        <f t="shared" si="94"/>
        <v>0</v>
      </c>
      <c r="AP372" s="1">
        <f t="shared" si="95"/>
        <v>0</v>
      </c>
    </row>
    <row r="373" spans="1:42" s="1" customFormat="1" ht="19.2" customHeight="1" x14ac:dyDescent="0.3">
      <c r="A373" s="101"/>
      <c r="B373" s="134">
        <v>33555794</v>
      </c>
      <c r="C373" s="108" t="s">
        <v>1225</v>
      </c>
      <c r="D373" s="104">
        <v>372.44</v>
      </c>
      <c r="E373" s="101">
        <f>D373-M373-P373-S373-V373-Y373</f>
        <v>82</v>
      </c>
      <c r="F373" s="121" t="s">
        <v>1167</v>
      </c>
      <c r="G373" s="101">
        <v>675580393</v>
      </c>
      <c r="H373" s="101"/>
      <c r="I373" s="92" t="s">
        <v>1785</v>
      </c>
      <c r="J373" s="93" t="s">
        <v>1673</v>
      </c>
      <c r="K373" s="113" t="s">
        <v>1107</v>
      </c>
      <c r="L373" s="26">
        <v>82</v>
      </c>
      <c r="M373" s="20">
        <v>20</v>
      </c>
      <c r="N373" s="1">
        <v>6</v>
      </c>
      <c r="O373" s="1">
        <f t="shared" si="87"/>
        <v>120</v>
      </c>
      <c r="P373" s="1">
        <v>20</v>
      </c>
      <c r="Q373" s="1">
        <v>5</v>
      </c>
      <c r="R373" s="1">
        <f t="shared" si="88"/>
        <v>100</v>
      </c>
      <c r="T373" s="1">
        <v>2</v>
      </c>
      <c r="U373" s="1">
        <f t="shared" si="89"/>
        <v>0</v>
      </c>
      <c r="V373" s="1">
        <v>100.44</v>
      </c>
      <c r="X373" s="1">
        <f t="shared" si="90"/>
        <v>0</v>
      </c>
      <c r="Y373" s="1">
        <v>150</v>
      </c>
      <c r="AA373" s="1">
        <f t="shared" si="91"/>
        <v>0</v>
      </c>
      <c r="AD373" s="1">
        <f t="shared" si="92"/>
        <v>0</v>
      </c>
      <c r="AG373" s="1">
        <f t="shared" si="86"/>
        <v>0</v>
      </c>
      <c r="AJ373" s="1">
        <f t="shared" si="93"/>
        <v>0</v>
      </c>
      <c r="AM373" s="1">
        <f t="shared" si="94"/>
        <v>0</v>
      </c>
      <c r="AP373" s="1">
        <f t="shared" si="95"/>
        <v>0</v>
      </c>
    </row>
    <row r="374" spans="1:42" s="1" customFormat="1" ht="19.2" customHeight="1" x14ac:dyDescent="0.3">
      <c r="A374" s="101"/>
      <c r="B374" s="134">
        <v>30390591</v>
      </c>
      <c r="C374" s="108" t="s">
        <v>1233</v>
      </c>
      <c r="D374" s="104">
        <v>438</v>
      </c>
      <c r="E374" s="101">
        <f>D374-M374-P374-S374-V374-Y374</f>
        <v>367</v>
      </c>
      <c r="F374" s="103" t="s">
        <v>1233</v>
      </c>
      <c r="G374" s="101">
        <v>484146812</v>
      </c>
      <c r="H374" s="101"/>
      <c r="I374" s="92" t="s">
        <v>1785</v>
      </c>
      <c r="J374" s="93" t="s">
        <v>1673</v>
      </c>
      <c r="K374" s="113" t="s">
        <v>1107</v>
      </c>
      <c r="L374" s="26"/>
      <c r="M374" s="20">
        <v>71</v>
      </c>
      <c r="N374" s="1">
        <v>6</v>
      </c>
      <c r="O374" s="1">
        <f t="shared" si="87"/>
        <v>426</v>
      </c>
      <c r="R374" s="1">
        <f t="shared" si="88"/>
        <v>0</v>
      </c>
      <c r="T374" s="1">
        <v>2</v>
      </c>
      <c r="U374" s="1">
        <f t="shared" si="89"/>
        <v>0</v>
      </c>
      <c r="X374" s="1">
        <f t="shared" si="90"/>
        <v>0</v>
      </c>
      <c r="AA374" s="1">
        <f t="shared" si="91"/>
        <v>0</v>
      </c>
      <c r="AD374" s="1">
        <f t="shared" si="92"/>
        <v>0</v>
      </c>
      <c r="AG374" s="1">
        <f t="shared" si="86"/>
        <v>0</v>
      </c>
      <c r="AJ374" s="1">
        <f t="shared" si="93"/>
        <v>0</v>
      </c>
      <c r="AM374" s="1">
        <f t="shared" si="94"/>
        <v>0</v>
      </c>
      <c r="AP374" s="1">
        <f t="shared" si="95"/>
        <v>0</v>
      </c>
    </row>
    <row r="375" spans="1:42" s="1" customFormat="1" ht="19.2" customHeight="1" x14ac:dyDescent="0.3">
      <c r="A375" s="101"/>
      <c r="B375" s="134">
        <v>31935705</v>
      </c>
      <c r="C375" s="92" t="s">
        <v>1278</v>
      </c>
      <c r="D375" s="101">
        <v>44</v>
      </c>
      <c r="E375" s="101">
        <f>D375-M375-P375-S375-V375-Y375</f>
        <v>-53</v>
      </c>
      <c r="F375" s="121" t="s">
        <v>1279</v>
      </c>
      <c r="G375" s="101">
        <v>484147873</v>
      </c>
      <c r="H375" s="101"/>
      <c r="I375" s="92" t="s">
        <v>1785</v>
      </c>
      <c r="J375" s="93" t="s">
        <v>1673</v>
      </c>
      <c r="K375" s="109" t="s">
        <v>1107</v>
      </c>
      <c r="L375" s="17"/>
      <c r="M375" s="20">
        <v>97</v>
      </c>
      <c r="N375" s="1">
        <v>6</v>
      </c>
      <c r="O375" s="1">
        <f t="shared" si="87"/>
        <v>582</v>
      </c>
      <c r="R375" s="1">
        <f t="shared" si="88"/>
        <v>0</v>
      </c>
      <c r="T375" s="1">
        <v>2</v>
      </c>
      <c r="U375" s="1">
        <f t="shared" si="89"/>
        <v>0</v>
      </c>
      <c r="X375" s="1">
        <f t="shared" si="90"/>
        <v>0</v>
      </c>
      <c r="AA375" s="1">
        <f t="shared" si="91"/>
        <v>0</v>
      </c>
      <c r="AD375" s="1">
        <f t="shared" si="92"/>
        <v>0</v>
      </c>
      <c r="AG375" s="1">
        <f t="shared" si="86"/>
        <v>0</v>
      </c>
      <c r="AJ375" s="1">
        <f t="shared" si="93"/>
        <v>0</v>
      </c>
      <c r="AM375" s="1">
        <f t="shared" si="94"/>
        <v>0</v>
      </c>
      <c r="AP375" s="1">
        <f t="shared" si="95"/>
        <v>0</v>
      </c>
    </row>
    <row r="376" spans="1:42" s="1" customFormat="1" ht="19.2" customHeight="1" x14ac:dyDescent="0.3">
      <c r="A376" s="101"/>
      <c r="B376" s="134">
        <v>32653693</v>
      </c>
      <c r="C376" s="92" t="s">
        <v>1281</v>
      </c>
      <c r="D376" s="101">
        <v>58</v>
      </c>
      <c r="E376" s="101">
        <f>D376-M376-P376-S376-V376-Y376</f>
        <v>-42</v>
      </c>
      <c r="F376" s="103" t="s">
        <v>1282</v>
      </c>
      <c r="G376" s="101">
        <v>965829561</v>
      </c>
      <c r="H376" s="101"/>
      <c r="I376" s="92" t="s">
        <v>1785</v>
      </c>
      <c r="J376" s="93" t="s">
        <v>1673</v>
      </c>
      <c r="K376" s="109" t="s">
        <v>1107</v>
      </c>
      <c r="L376" s="17"/>
      <c r="M376" s="20">
        <v>100</v>
      </c>
      <c r="N376" s="1">
        <v>6</v>
      </c>
      <c r="O376" s="1">
        <f t="shared" si="87"/>
        <v>600</v>
      </c>
      <c r="R376" s="1">
        <f t="shared" si="88"/>
        <v>0</v>
      </c>
      <c r="T376" s="1">
        <v>2</v>
      </c>
      <c r="U376" s="1">
        <f t="shared" si="89"/>
        <v>0</v>
      </c>
      <c r="X376" s="1">
        <f t="shared" si="90"/>
        <v>0</v>
      </c>
      <c r="AA376" s="1">
        <f t="shared" si="91"/>
        <v>0</v>
      </c>
      <c r="AD376" s="1">
        <f t="shared" si="92"/>
        <v>0</v>
      </c>
      <c r="AG376" s="1">
        <f t="shared" si="86"/>
        <v>0</v>
      </c>
      <c r="AJ376" s="1">
        <f t="shared" si="93"/>
        <v>0</v>
      </c>
      <c r="AM376" s="1">
        <f t="shared" si="94"/>
        <v>0</v>
      </c>
      <c r="AP376" s="1">
        <f t="shared" si="95"/>
        <v>0</v>
      </c>
    </row>
    <row r="377" spans="1:42" s="1" customFormat="1" ht="19.2" customHeight="1" x14ac:dyDescent="0.3">
      <c r="A377" s="101"/>
      <c r="B377" s="134">
        <v>21023672</v>
      </c>
      <c r="C377" s="92" t="s">
        <v>1108</v>
      </c>
      <c r="D377" s="101">
        <v>1000</v>
      </c>
      <c r="E377" s="101">
        <f>D377-M377-P377-S377-V377-Y377</f>
        <v>995</v>
      </c>
      <c r="F377" s="121" t="s">
        <v>1109</v>
      </c>
      <c r="G377" s="101">
        <v>484142580</v>
      </c>
      <c r="H377" s="101"/>
      <c r="I377" s="92" t="s">
        <v>1785</v>
      </c>
      <c r="J377" s="93" t="s">
        <v>1673</v>
      </c>
      <c r="K377" s="113" t="s">
        <v>1110</v>
      </c>
      <c r="L377" s="26"/>
      <c r="M377" s="20">
        <v>5</v>
      </c>
      <c r="N377" s="1">
        <v>6</v>
      </c>
      <c r="O377" s="1">
        <f t="shared" si="87"/>
        <v>30</v>
      </c>
      <c r="R377" s="1">
        <f t="shared" si="88"/>
        <v>0</v>
      </c>
      <c r="T377" s="1">
        <v>2</v>
      </c>
      <c r="U377" s="1">
        <f t="shared" si="89"/>
        <v>0</v>
      </c>
      <c r="X377" s="1">
        <f t="shared" si="90"/>
        <v>0</v>
      </c>
      <c r="AA377" s="1">
        <f t="shared" si="91"/>
        <v>0</v>
      </c>
      <c r="AD377" s="1">
        <f t="shared" si="92"/>
        <v>0</v>
      </c>
      <c r="AG377" s="1">
        <f t="shared" si="86"/>
        <v>0</v>
      </c>
      <c r="AJ377" s="1">
        <f t="shared" si="93"/>
        <v>0</v>
      </c>
      <c r="AM377" s="1">
        <f t="shared" si="94"/>
        <v>0</v>
      </c>
      <c r="AP377" s="1">
        <f t="shared" si="95"/>
        <v>0</v>
      </c>
    </row>
    <row r="378" spans="1:42" s="1" customFormat="1" ht="19.2" customHeight="1" x14ac:dyDescent="0.3">
      <c r="A378" s="101"/>
      <c r="B378" s="134">
        <v>21023672</v>
      </c>
      <c r="C378" s="108" t="s">
        <v>1108</v>
      </c>
      <c r="D378" s="101">
        <v>1000</v>
      </c>
      <c r="E378" s="101">
        <f>D378-M378-P378-S378-V378-Y378</f>
        <v>986</v>
      </c>
      <c r="F378" s="121" t="s">
        <v>1109</v>
      </c>
      <c r="G378" s="101">
        <v>484142580</v>
      </c>
      <c r="H378" s="101"/>
      <c r="I378" s="92" t="s">
        <v>1785</v>
      </c>
      <c r="J378" s="93" t="s">
        <v>1673</v>
      </c>
      <c r="K378" s="144" t="s">
        <v>1110</v>
      </c>
      <c r="L378" s="27"/>
      <c r="M378" s="20">
        <v>14</v>
      </c>
      <c r="N378" s="1">
        <v>6</v>
      </c>
      <c r="O378" s="1">
        <f t="shared" si="87"/>
        <v>84</v>
      </c>
      <c r="R378" s="1">
        <f t="shared" si="88"/>
        <v>0</v>
      </c>
      <c r="T378" s="1">
        <v>2</v>
      </c>
      <c r="U378" s="1">
        <f t="shared" si="89"/>
        <v>0</v>
      </c>
      <c r="X378" s="1">
        <f t="shared" si="90"/>
        <v>0</v>
      </c>
      <c r="AA378" s="1">
        <f t="shared" si="91"/>
        <v>0</v>
      </c>
      <c r="AD378" s="1">
        <f t="shared" si="92"/>
        <v>0</v>
      </c>
      <c r="AG378" s="1">
        <f t="shared" si="86"/>
        <v>0</v>
      </c>
      <c r="AJ378" s="1">
        <f t="shared" si="93"/>
        <v>0</v>
      </c>
      <c r="AM378" s="1">
        <f t="shared" si="94"/>
        <v>0</v>
      </c>
      <c r="AP378" s="1">
        <f t="shared" si="95"/>
        <v>0</v>
      </c>
    </row>
    <row r="379" spans="1:42" s="1" customFormat="1" ht="19.2" customHeight="1" x14ac:dyDescent="0.3">
      <c r="A379" s="101"/>
      <c r="B379" s="134">
        <v>31774735</v>
      </c>
      <c r="C379" s="108" t="s">
        <v>1132</v>
      </c>
      <c r="D379" s="101">
        <v>527</v>
      </c>
      <c r="E379" s="101">
        <f>D379-M379-P379-S379-V379-Y379</f>
        <v>512</v>
      </c>
      <c r="F379" s="103" t="s">
        <v>1133</v>
      </c>
      <c r="G379" s="101">
        <v>675187239</v>
      </c>
      <c r="H379" s="101"/>
      <c r="I379" s="92" t="s">
        <v>1785</v>
      </c>
      <c r="J379" s="93" t="s">
        <v>1673</v>
      </c>
      <c r="K379" s="144" t="s">
        <v>1110</v>
      </c>
      <c r="L379" s="27"/>
      <c r="M379" s="20">
        <v>15</v>
      </c>
      <c r="N379" s="1">
        <v>6</v>
      </c>
      <c r="O379" s="1">
        <f t="shared" si="87"/>
        <v>90</v>
      </c>
      <c r="R379" s="1">
        <f t="shared" si="88"/>
        <v>0</v>
      </c>
      <c r="T379" s="1">
        <v>2</v>
      </c>
      <c r="U379" s="1">
        <f t="shared" si="89"/>
        <v>0</v>
      </c>
      <c r="X379" s="1">
        <f t="shared" si="90"/>
        <v>0</v>
      </c>
      <c r="AA379" s="1">
        <f t="shared" si="91"/>
        <v>0</v>
      </c>
      <c r="AD379" s="1">
        <f t="shared" si="92"/>
        <v>0</v>
      </c>
      <c r="AG379" s="1">
        <f t="shared" si="86"/>
        <v>0</v>
      </c>
      <c r="AJ379" s="1">
        <f t="shared" si="93"/>
        <v>0</v>
      </c>
      <c r="AM379" s="1">
        <f t="shared" si="94"/>
        <v>0</v>
      </c>
      <c r="AP379" s="1">
        <f t="shared" si="95"/>
        <v>0</v>
      </c>
    </row>
    <row r="380" spans="1:42" s="1" customFormat="1" ht="19.2" customHeight="1" x14ac:dyDescent="0.3">
      <c r="A380" s="101"/>
      <c r="B380" s="134">
        <v>30890648</v>
      </c>
      <c r="C380" s="108" t="s">
        <v>1140</v>
      </c>
      <c r="D380" s="101">
        <v>785</v>
      </c>
      <c r="E380" s="101">
        <f>D380-M380-P380-S380-V380-Y380</f>
        <v>766</v>
      </c>
      <c r="F380" s="121" t="s">
        <v>1141</v>
      </c>
      <c r="G380" s="101">
        <v>484142425</v>
      </c>
      <c r="H380" s="101"/>
      <c r="I380" s="92" t="s">
        <v>1785</v>
      </c>
      <c r="J380" s="93" t="s">
        <v>1673</v>
      </c>
      <c r="K380" s="113" t="s">
        <v>1110</v>
      </c>
      <c r="L380" s="26"/>
      <c r="M380" s="20">
        <v>19</v>
      </c>
      <c r="N380" s="1">
        <v>6</v>
      </c>
      <c r="O380" s="1">
        <f t="shared" si="87"/>
        <v>114</v>
      </c>
      <c r="R380" s="1">
        <f t="shared" si="88"/>
        <v>0</v>
      </c>
      <c r="T380" s="1">
        <v>2</v>
      </c>
      <c r="U380" s="1">
        <f t="shared" si="89"/>
        <v>0</v>
      </c>
      <c r="X380" s="1">
        <f t="shared" si="90"/>
        <v>0</v>
      </c>
      <c r="AA380" s="1">
        <f t="shared" si="91"/>
        <v>0</v>
      </c>
      <c r="AD380" s="1">
        <f t="shared" si="92"/>
        <v>0</v>
      </c>
      <c r="AG380" s="1">
        <f t="shared" si="86"/>
        <v>0</v>
      </c>
      <c r="AJ380" s="1">
        <f t="shared" si="93"/>
        <v>0</v>
      </c>
      <c r="AM380" s="1">
        <f t="shared" si="94"/>
        <v>0</v>
      </c>
      <c r="AP380" s="1">
        <f t="shared" si="95"/>
        <v>0</v>
      </c>
    </row>
    <row r="381" spans="1:42" s="1" customFormat="1" ht="19.2" customHeight="1" x14ac:dyDescent="0.3">
      <c r="A381" s="101"/>
      <c r="B381" s="134">
        <v>31077597</v>
      </c>
      <c r="C381" s="108" t="s">
        <v>1142</v>
      </c>
      <c r="D381" s="101">
        <v>600</v>
      </c>
      <c r="E381" s="101">
        <f>D381-M381-P381-S381-V381-Y381</f>
        <v>580</v>
      </c>
      <c r="F381" s="121" t="s">
        <v>1142</v>
      </c>
      <c r="G381" s="101">
        <v>484142484</v>
      </c>
      <c r="H381" s="101"/>
      <c r="I381" s="92" t="s">
        <v>1785</v>
      </c>
      <c r="J381" s="93" t="s">
        <v>1673</v>
      </c>
      <c r="K381" s="113" t="s">
        <v>1110</v>
      </c>
      <c r="L381" s="26"/>
      <c r="M381" s="20">
        <v>20</v>
      </c>
      <c r="N381" s="1">
        <v>6</v>
      </c>
      <c r="O381" s="1">
        <f t="shared" si="87"/>
        <v>120</v>
      </c>
      <c r="R381" s="1">
        <f t="shared" si="88"/>
        <v>0</v>
      </c>
      <c r="T381" s="1">
        <v>2</v>
      </c>
      <c r="U381" s="1">
        <f t="shared" si="89"/>
        <v>0</v>
      </c>
      <c r="X381" s="1">
        <f t="shared" si="90"/>
        <v>0</v>
      </c>
      <c r="AA381" s="1">
        <f t="shared" si="91"/>
        <v>0</v>
      </c>
      <c r="AD381" s="1">
        <f t="shared" si="92"/>
        <v>0</v>
      </c>
      <c r="AG381" s="1">
        <f t="shared" si="86"/>
        <v>0</v>
      </c>
      <c r="AJ381" s="1">
        <f t="shared" si="93"/>
        <v>0</v>
      </c>
      <c r="AM381" s="1">
        <f t="shared" si="94"/>
        <v>0</v>
      </c>
      <c r="AP381" s="1">
        <f t="shared" si="95"/>
        <v>0</v>
      </c>
    </row>
    <row r="382" spans="1:42" s="1" customFormat="1" ht="19.2" customHeight="1" x14ac:dyDescent="0.3">
      <c r="A382" s="101"/>
      <c r="B382" s="134">
        <v>22505143</v>
      </c>
      <c r="C382" s="108" t="s">
        <v>1186</v>
      </c>
      <c r="D382" s="101"/>
      <c r="E382" s="101">
        <f>D382-M382-P382-S382-V382-Y382</f>
        <v>-45</v>
      </c>
      <c r="F382" s="130" t="s">
        <v>1187</v>
      </c>
      <c r="G382" s="101">
        <v>679065929</v>
      </c>
      <c r="H382" s="101"/>
      <c r="I382" s="92" t="s">
        <v>1785</v>
      </c>
      <c r="J382" s="93" t="s">
        <v>1673</v>
      </c>
      <c r="K382" s="109" t="s">
        <v>1110</v>
      </c>
      <c r="L382" s="17"/>
      <c r="M382" s="20">
        <v>45</v>
      </c>
      <c r="N382" s="1">
        <v>6</v>
      </c>
      <c r="O382" s="1">
        <f t="shared" si="87"/>
        <v>270</v>
      </c>
      <c r="R382" s="1">
        <f t="shared" si="88"/>
        <v>0</v>
      </c>
      <c r="T382" s="1">
        <v>2</v>
      </c>
      <c r="U382" s="1">
        <f t="shared" si="89"/>
        <v>0</v>
      </c>
      <c r="X382" s="1">
        <f t="shared" si="90"/>
        <v>0</v>
      </c>
      <c r="AA382" s="1">
        <f t="shared" si="91"/>
        <v>0</v>
      </c>
      <c r="AD382" s="1">
        <f t="shared" si="92"/>
        <v>0</v>
      </c>
      <c r="AG382" s="1">
        <f t="shared" si="86"/>
        <v>0</v>
      </c>
      <c r="AJ382" s="1">
        <f t="shared" si="93"/>
        <v>0</v>
      </c>
      <c r="AM382" s="1">
        <f t="shared" si="94"/>
        <v>0</v>
      </c>
      <c r="AP382" s="1">
        <f t="shared" si="95"/>
        <v>0</v>
      </c>
    </row>
    <row r="383" spans="1:42" s="1" customFormat="1" ht="19.2" customHeight="1" x14ac:dyDescent="0.3">
      <c r="A383" s="101"/>
      <c r="B383" s="134">
        <v>35279669</v>
      </c>
      <c r="C383" s="108" t="s">
        <v>1194</v>
      </c>
      <c r="D383" s="101">
        <v>88</v>
      </c>
      <c r="E383" s="101">
        <f>D383-M383-P383-S383-V383-Y383</f>
        <v>39</v>
      </c>
      <c r="F383" s="121" t="s">
        <v>1195</v>
      </c>
      <c r="G383" s="101">
        <v>963621844</v>
      </c>
      <c r="H383" s="101"/>
      <c r="I383" s="92" t="s">
        <v>1785</v>
      </c>
      <c r="J383" s="93" t="s">
        <v>1673</v>
      </c>
      <c r="K383" s="109" t="s">
        <v>1110</v>
      </c>
      <c r="L383" s="17"/>
      <c r="M383" s="20">
        <v>49</v>
      </c>
      <c r="N383" s="1">
        <v>6</v>
      </c>
      <c r="O383" s="1">
        <f t="shared" si="87"/>
        <v>294</v>
      </c>
      <c r="R383" s="1">
        <f t="shared" si="88"/>
        <v>0</v>
      </c>
      <c r="T383" s="1">
        <v>2</v>
      </c>
      <c r="U383" s="1">
        <f t="shared" si="89"/>
        <v>0</v>
      </c>
      <c r="X383" s="1">
        <f t="shared" si="90"/>
        <v>0</v>
      </c>
      <c r="AA383" s="1">
        <f t="shared" si="91"/>
        <v>0</v>
      </c>
      <c r="AD383" s="1">
        <f t="shared" si="92"/>
        <v>0</v>
      </c>
      <c r="AG383" s="1">
        <f t="shared" si="86"/>
        <v>0</v>
      </c>
      <c r="AJ383" s="1">
        <f t="shared" si="93"/>
        <v>0</v>
      </c>
      <c r="AM383" s="1">
        <f t="shared" si="94"/>
        <v>0</v>
      </c>
      <c r="AP383" s="1">
        <f t="shared" si="95"/>
        <v>0</v>
      </c>
    </row>
    <row r="384" spans="1:42" s="1" customFormat="1" ht="19.2" customHeight="1" x14ac:dyDescent="0.3">
      <c r="A384" s="101"/>
      <c r="B384" s="134">
        <v>21010669</v>
      </c>
      <c r="C384" s="108" t="s">
        <v>1199</v>
      </c>
      <c r="D384" s="104">
        <v>113</v>
      </c>
      <c r="E384" s="101">
        <f>D384-M384-P384-S384-V384-Y384</f>
        <v>61</v>
      </c>
      <c r="F384" s="121" t="s">
        <v>1200</v>
      </c>
      <c r="G384" s="101">
        <v>484142509</v>
      </c>
      <c r="H384" s="101"/>
      <c r="I384" s="92" t="s">
        <v>1785</v>
      </c>
      <c r="J384" s="93" t="s">
        <v>1673</v>
      </c>
      <c r="K384" s="109" t="s">
        <v>1110</v>
      </c>
      <c r="L384" s="17"/>
      <c r="M384" s="20">
        <v>52</v>
      </c>
      <c r="N384" s="1">
        <v>6</v>
      </c>
      <c r="O384" s="1">
        <f t="shared" si="87"/>
        <v>312</v>
      </c>
      <c r="R384" s="1">
        <f t="shared" si="88"/>
        <v>0</v>
      </c>
      <c r="T384" s="1">
        <v>2</v>
      </c>
      <c r="U384" s="1">
        <f t="shared" si="89"/>
        <v>0</v>
      </c>
      <c r="X384" s="1">
        <f t="shared" si="90"/>
        <v>0</v>
      </c>
      <c r="AA384" s="1">
        <f t="shared" si="91"/>
        <v>0</v>
      </c>
      <c r="AD384" s="1">
        <f t="shared" si="92"/>
        <v>0</v>
      </c>
      <c r="AG384" s="1">
        <f t="shared" ref="AG384:AG446" si="96">AE384*AF384</f>
        <v>0</v>
      </c>
      <c r="AJ384" s="1">
        <f t="shared" si="93"/>
        <v>0</v>
      </c>
      <c r="AM384" s="1">
        <f t="shared" si="94"/>
        <v>0</v>
      </c>
      <c r="AP384" s="1">
        <f t="shared" si="95"/>
        <v>0</v>
      </c>
    </row>
    <row r="385" spans="1:42" s="1" customFormat="1" ht="19.2" customHeight="1" x14ac:dyDescent="0.3">
      <c r="A385" s="101"/>
      <c r="B385" s="134">
        <v>21024140</v>
      </c>
      <c r="C385" s="108" t="s">
        <v>1201</v>
      </c>
      <c r="D385" s="104">
        <v>250</v>
      </c>
      <c r="E385" s="101">
        <f>D385-M385-P385-S385-V385-Y385</f>
        <v>197</v>
      </c>
      <c r="F385" s="121" t="s">
        <v>1202</v>
      </c>
      <c r="G385" s="101">
        <v>484142425</v>
      </c>
      <c r="H385" s="101"/>
      <c r="I385" s="92" t="s">
        <v>1785</v>
      </c>
      <c r="J385" s="93" t="s">
        <v>1673</v>
      </c>
      <c r="K385" s="109" t="s">
        <v>1110</v>
      </c>
      <c r="L385" s="17"/>
      <c r="M385" s="20">
        <v>53</v>
      </c>
      <c r="N385" s="1">
        <v>6</v>
      </c>
      <c r="O385" s="1">
        <f t="shared" si="87"/>
        <v>318</v>
      </c>
      <c r="R385" s="1">
        <f t="shared" si="88"/>
        <v>0</v>
      </c>
      <c r="T385" s="1">
        <v>2</v>
      </c>
      <c r="U385" s="1">
        <f t="shared" si="89"/>
        <v>0</v>
      </c>
      <c r="X385" s="1">
        <f t="shared" si="90"/>
        <v>0</v>
      </c>
      <c r="AA385" s="1">
        <f t="shared" si="91"/>
        <v>0</v>
      </c>
      <c r="AD385" s="1">
        <f t="shared" si="92"/>
        <v>0</v>
      </c>
      <c r="AG385" s="1">
        <f t="shared" si="96"/>
        <v>0</v>
      </c>
      <c r="AJ385" s="1">
        <f t="shared" si="93"/>
        <v>0</v>
      </c>
      <c r="AM385" s="1">
        <f t="shared" si="94"/>
        <v>0</v>
      </c>
      <c r="AP385" s="1">
        <f t="shared" si="95"/>
        <v>0</v>
      </c>
    </row>
    <row r="386" spans="1:42" s="1" customFormat="1" ht="19.2" customHeight="1" x14ac:dyDescent="0.3">
      <c r="A386" s="101"/>
      <c r="B386" s="134">
        <v>22505396</v>
      </c>
      <c r="C386" s="108" t="s">
        <v>1209</v>
      </c>
      <c r="D386" s="104">
        <v>50</v>
      </c>
      <c r="E386" s="101">
        <f>D386-M386-P386-S386-V386-Y386</f>
        <v>-7</v>
      </c>
      <c r="F386" s="121" t="s">
        <v>1210</v>
      </c>
      <c r="G386" s="101">
        <v>973702129</v>
      </c>
      <c r="H386" s="101"/>
      <c r="I386" s="92" t="s">
        <v>1785</v>
      </c>
      <c r="J386" s="93" t="s">
        <v>1673</v>
      </c>
      <c r="K386" s="109" t="s">
        <v>1110</v>
      </c>
      <c r="L386" s="17"/>
      <c r="M386" s="20">
        <v>57</v>
      </c>
      <c r="N386" s="1">
        <v>6</v>
      </c>
      <c r="O386" s="1">
        <f t="shared" ref="O386:O446" si="97">N386*M386</f>
        <v>342</v>
      </c>
      <c r="R386" s="1">
        <f t="shared" ref="R386:R446" si="98">P386*Q386</f>
        <v>0</v>
      </c>
      <c r="T386" s="1">
        <v>2</v>
      </c>
      <c r="U386" s="1">
        <f t="shared" ref="U386:U446" si="99">T386*S386</f>
        <v>0</v>
      </c>
      <c r="X386" s="1">
        <f t="shared" ref="X386:X446" si="100">W386*V386</f>
        <v>0</v>
      </c>
      <c r="AA386" s="1">
        <f t="shared" ref="AA386:AA446" si="101">Y386*Z386</f>
        <v>0</v>
      </c>
      <c r="AD386" s="1">
        <f t="shared" ref="AD386:AD446" si="102">AB386*AC386</f>
        <v>0</v>
      </c>
      <c r="AG386" s="1">
        <f t="shared" si="96"/>
        <v>0</v>
      </c>
      <c r="AJ386" s="1">
        <f t="shared" ref="AJ386:AJ446" si="103">AI386*AH386</f>
        <v>0</v>
      </c>
      <c r="AM386" s="1">
        <f t="shared" ref="AM386:AM446" si="104">AL386*AK386</f>
        <v>0</v>
      </c>
      <c r="AP386" s="1">
        <f t="shared" ref="AP386:AP446" si="105">AO386*AN386</f>
        <v>0</v>
      </c>
    </row>
    <row r="387" spans="1:42" s="1" customFormat="1" ht="19.2" customHeight="1" x14ac:dyDescent="0.3">
      <c r="A387" s="101"/>
      <c r="B387" s="134">
        <v>22505261</v>
      </c>
      <c r="C387" s="108" t="s">
        <v>1223</v>
      </c>
      <c r="D387" s="104">
        <v>97</v>
      </c>
      <c r="E387" s="101">
        <f>D387-M387-P387-S387-V387-Y387</f>
        <v>32</v>
      </c>
      <c r="F387" s="121" t="s">
        <v>1224</v>
      </c>
      <c r="G387" s="101">
        <v>484142584</v>
      </c>
      <c r="H387" s="101"/>
      <c r="I387" s="92" t="s">
        <v>1785</v>
      </c>
      <c r="J387" s="93" t="s">
        <v>1673</v>
      </c>
      <c r="K387" s="113" t="s">
        <v>1110</v>
      </c>
      <c r="L387" s="26"/>
      <c r="M387" s="20">
        <v>65</v>
      </c>
      <c r="N387" s="1">
        <v>6</v>
      </c>
      <c r="O387" s="1">
        <f t="shared" si="97"/>
        <v>390</v>
      </c>
      <c r="R387" s="1">
        <f t="shared" si="98"/>
        <v>0</v>
      </c>
      <c r="T387" s="1">
        <v>2</v>
      </c>
      <c r="U387" s="1">
        <f t="shared" si="99"/>
        <v>0</v>
      </c>
      <c r="X387" s="1">
        <f t="shared" si="100"/>
        <v>0</v>
      </c>
      <c r="AA387" s="1">
        <f t="shared" si="101"/>
        <v>0</v>
      </c>
      <c r="AD387" s="1">
        <f t="shared" si="102"/>
        <v>0</v>
      </c>
      <c r="AG387" s="1">
        <f t="shared" si="96"/>
        <v>0</v>
      </c>
      <c r="AJ387" s="1">
        <f t="shared" si="103"/>
        <v>0</v>
      </c>
      <c r="AM387" s="1">
        <f t="shared" si="104"/>
        <v>0</v>
      </c>
      <c r="AP387" s="1">
        <f t="shared" si="105"/>
        <v>0</v>
      </c>
    </row>
    <row r="388" spans="1:42" s="1" customFormat="1" ht="19.2" customHeight="1" x14ac:dyDescent="0.3">
      <c r="A388" s="101"/>
      <c r="B388" s="134">
        <v>30233479</v>
      </c>
      <c r="C388" s="108" t="s">
        <v>1230</v>
      </c>
      <c r="D388" s="104">
        <v>60</v>
      </c>
      <c r="E388" s="101">
        <f>D388-M388-P388-S388-V388-Y388</f>
        <v>-9</v>
      </c>
      <c r="F388" s="121" t="s">
        <v>1230</v>
      </c>
      <c r="G388" s="101">
        <v>484142597</v>
      </c>
      <c r="H388" s="101"/>
      <c r="I388" s="92" t="s">
        <v>1785</v>
      </c>
      <c r="J388" s="93" t="s">
        <v>1673</v>
      </c>
      <c r="K388" s="113" t="s">
        <v>1110</v>
      </c>
      <c r="L388" s="26"/>
      <c r="M388" s="20">
        <v>69</v>
      </c>
      <c r="N388" s="1">
        <v>6</v>
      </c>
      <c r="O388" s="1">
        <f t="shared" si="97"/>
        <v>414</v>
      </c>
      <c r="R388" s="1">
        <f t="shared" si="98"/>
        <v>0</v>
      </c>
      <c r="T388" s="1">
        <v>2</v>
      </c>
      <c r="U388" s="1">
        <f t="shared" si="99"/>
        <v>0</v>
      </c>
      <c r="X388" s="1">
        <f t="shared" si="100"/>
        <v>0</v>
      </c>
      <c r="AA388" s="1">
        <f t="shared" si="101"/>
        <v>0</v>
      </c>
      <c r="AD388" s="1">
        <f t="shared" si="102"/>
        <v>0</v>
      </c>
      <c r="AG388" s="1">
        <f t="shared" si="96"/>
        <v>0</v>
      </c>
      <c r="AJ388" s="1">
        <f t="shared" si="103"/>
        <v>0</v>
      </c>
      <c r="AM388" s="1">
        <f t="shared" si="104"/>
        <v>0</v>
      </c>
      <c r="AP388" s="1">
        <f t="shared" si="105"/>
        <v>0</v>
      </c>
    </row>
    <row r="389" spans="1:42" s="1" customFormat="1" ht="19.2" customHeight="1" x14ac:dyDescent="0.3">
      <c r="A389" s="101"/>
      <c r="B389" s="134">
        <v>21024068</v>
      </c>
      <c r="C389" s="108" t="s">
        <v>1231</v>
      </c>
      <c r="D389" s="104">
        <v>250</v>
      </c>
      <c r="E389" s="101">
        <f>D389-M389-P389-S389-V389-Y389</f>
        <v>180</v>
      </c>
      <c r="F389" s="121" t="s">
        <v>1232</v>
      </c>
      <c r="G389" s="101">
        <v>484142447</v>
      </c>
      <c r="H389" s="101"/>
      <c r="I389" s="92" t="s">
        <v>1785</v>
      </c>
      <c r="J389" s="93" t="s">
        <v>1673</v>
      </c>
      <c r="K389" s="113" t="s">
        <v>1110</v>
      </c>
      <c r="L389" s="26"/>
      <c r="M389" s="20">
        <v>70</v>
      </c>
      <c r="N389" s="1">
        <v>6</v>
      </c>
      <c r="O389" s="1">
        <f t="shared" si="97"/>
        <v>420</v>
      </c>
      <c r="R389" s="1">
        <f t="shared" si="98"/>
        <v>0</v>
      </c>
      <c r="T389" s="1">
        <v>2</v>
      </c>
      <c r="U389" s="1">
        <f t="shared" si="99"/>
        <v>0</v>
      </c>
      <c r="X389" s="1">
        <f t="shared" si="100"/>
        <v>0</v>
      </c>
      <c r="AA389" s="1">
        <f t="shared" si="101"/>
        <v>0</v>
      </c>
      <c r="AD389" s="1">
        <f t="shared" si="102"/>
        <v>0</v>
      </c>
      <c r="AG389" s="1">
        <f t="shared" si="96"/>
        <v>0</v>
      </c>
      <c r="AJ389" s="1">
        <f t="shared" si="103"/>
        <v>0</v>
      </c>
      <c r="AM389" s="1">
        <f t="shared" si="104"/>
        <v>0</v>
      </c>
      <c r="AP389" s="1">
        <f t="shared" si="105"/>
        <v>0</v>
      </c>
    </row>
    <row r="390" spans="1:42" s="1" customFormat="1" ht="19.2" customHeight="1" x14ac:dyDescent="0.3">
      <c r="A390" s="101"/>
      <c r="B390" s="134">
        <v>21023719</v>
      </c>
      <c r="C390" s="108" t="s">
        <v>1234</v>
      </c>
      <c r="D390" s="104">
        <v>21</v>
      </c>
      <c r="E390" s="101">
        <f>D390-M390-P390-S390-V390-Y390</f>
        <v>-51</v>
      </c>
      <c r="F390" s="103" t="s">
        <v>1235</v>
      </c>
      <c r="G390" s="101">
        <v>484142521</v>
      </c>
      <c r="H390" s="101"/>
      <c r="I390" s="92" t="s">
        <v>1785</v>
      </c>
      <c r="J390" s="93" t="s">
        <v>1673</v>
      </c>
      <c r="K390" s="113" t="s">
        <v>1110</v>
      </c>
      <c r="L390" s="26"/>
      <c r="M390" s="20">
        <v>72</v>
      </c>
      <c r="N390" s="1">
        <v>6</v>
      </c>
      <c r="O390" s="1">
        <f t="shared" si="97"/>
        <v>432</v>
      </c>
      <c r="R390" s="1">
        <f t="shared" si="98"/>
        <v>0</v>
      </c>
      <c r="T390" s="1">
        <v>2</v>
      </c>
      <c r="U390" s="1">
        <f t="shared" si="99"/>
        <v>0</v>
      </c>
      <c r="X390" s="1">
        <f t="shared" si="100"/>
        <v>0</v>
      </c>
      <c r="AA390" s="1">
        <f t="shared" si="101"/>
        <v>0</v>
      </c>
      <c r="AD390" s="1">
        <f t="shared" si="102"/>
        <v>0</v>
      </c>
      <c r="AG390" s="1">
        <f t="shared" si="96"/>
        <v>0</v>
      </c>
      <c r="AJ390" s="1">
        <f t="shared" si="103"/>
        <v>0</v>
      </c>
      <c r="AM390" s="1">
        <f t="shared" si="104"/>
        <v>0</v>
      </c>
      <c r="AP390" s="1">
        <f t="shared" si="105"/>
        <v>0</v>
      </c>
    </row>
    <row r="391" spans="1:42" s="1" customFormat="1" ht="19.2" customHeight="1" x14ac:dyDescent="0.3">
      <c r="A391" s="101"/>
      <c r="B391" s="134">
        <v>22505031</v>
      </c>
      <c r="C391" s="108" t="s">
        <v>1236</v>
      </c>
      <c r="D391" s="104">
        <v>22</v>
      </c>
      <c r="E391" s="101">
        <f>D391-M391-P391-S391-V391-Y391</f>
        <v>-51</v>
      </c>
      <c r="F391" s="121" t="s">
        <v>1237</v>
      </c>
      <c r="G391" s="101">
        <v>484142485</v>
      </c>
      <c r="H391" s="101"/>
      <c r="I391" s="92" t="s">
        <v>1785</v>
      </c>
      <c r="J391" s="93" t="s">
        <v>1673</v>
      </c>
      <c r="K391" s="113" t="s">
        <v>1110</v>
      </c>
      <c r="L391" s="26"/>
      <c r="M391" s="20">
        <v>73</v>
      </c>
      <c r="N391" s="1">
        <v>6</v>
      </c>
      <c r="O391" s="1">
        <f t="shared" si="97"/>
        <v>438</v>
      </c>
      <c r="R391" s="1">
        <f t="shared" si="98"/>
        <v>0</v>
      </c>
      <c r="T391" s="1">
        <v>2</v>
      </c>
      <c r="U391" s="1">
        <f t="shared" si="99"/>
        <v>0</v>
      </c>
      <c r="X391" s="1">
        <f t="shared" si="100"/>
        <v>0</v>
      </c>
      <c r="AA391" s="1">
        <f t="shared" si="101"/>
        <v>0</v>
      </c>
      <c r="AD391" s="1">
        <f t="shared" si="102"/>
        <v>0</v>
      </c>
      <c r="AG391" s="1">
        <f t="shared" si="96"/>
        <v>0</v>
      </c>
      <c r="AJ391" s="1">
        <f t="shared" si="103"/>
        <v>0</v>
      </c>
      <c r="AM391" s="1">
        <f t="shared" si="104"/>
        <v>0</v>
      </c>
      <c r="AP391" s="1">
        <f t="shared" si="105"/>
        <v>0</v>
      </c>
    </row>
    <row r="392" spans="1:42" s="1" customFormat="1" ht="19.2" customHeight="1" x14ac:dyDescent="0.3">
      <c r="A392" s="101"/>
      <c r="B392" s="134">
        <v>21023637</v>
      </c>
      <c r="C392" s="108" t="s">
        <v>1238</v>
      </c>
      <c r="D392" s="104">
        <v>153</v>
      </c>
      <c r="E392" s="101">
        <f>D392-M392-P392-S392-V392-Y392</f>
        <v>79</v>
      </c>
      <c r="F392" s="121" t="s">
        <v>1239</v>
      </c>
      <c r="G392" s="101">
        <v>484142509</v>
      </c>
      <c r="H392" s="101"/>
      <c r="I392" s="92" t="s">
        <v>1785</v>
      </c>
      <c r="J392" s="93" t="s">
        <v>1673</v>
      </c>
      <c r="K392" s="113" t="s">
        <v>1110</v>
      </c>
      <c r="L392" s="26"/>
      <c r="M392" s="20">
        <v>74</v>
      </c>
      <c r="N392" s="1">
        <v>6</v>
      </c>
      <c r="O392" s="1">
        <f t="shared" si="97"/>
        <v>444</v>
      </c>
      <c r="R392" s="1">
        <f t="shared" si="98"/>
        <v>0</v>
      </c>
      <c r="T392" s="1">
        <v>2</v>
      </c>
      <c r="U392" s="1">
        <f t="shared" si="99"/>
        <v>0</v>
      </c>
      <c r="X392" s="1">
        <f t="shared" si="100"/>
        <v>0</v>
      </c>
      <c r="AA392" s="1">
        <f t="shared" si="101"/>
        <v>0</v>
      </c>
      <c r="AD392" s="1">
        <f t="shared" si="102"/>
        <v>0</v>
      </c>
      <c r="AG392" s="1">
        <f t="shared" si="96"/>
        <v>0</v>
      </c>
      <c r="AJ392" s="1">
        <f t="shared" si="103"/>
        <v>0</v>
      </c>
      <c r="AM392" s="1">
        <f t="shared" si="104"/>
        <v>0</v>
      </c>
      <c r="AP392" s="1">
        <f t="shared" si="105"/>
        <v>0</v>
      </c>
    </row>
    <row r="393" spans="1:42" s="1" customFormat="1" ht="19.2" customHeight="1" x14ac:dyDescent="0.3">
      <c r="A393" s="101"/>
      <c r="B393" s="134">
        <v>30194409</v>
      </c>
      <c r="C393" s="92" t="s">
        <v>1265</v>
      </c>
      <c r="D393" s="101">
        <v>113</v>
      </c>
      <c r="E393" s="101">
        <f>D393-M393-P393-S393-V393-Y393</f>
        <v>25</v>
      </c>
      <c r="F393" s="121" t="s">
        <v>1265</v>
      </c>
      <c r="G393" s="101">
        <v>484142407</v>
      </c>
      <c r="H393" s="101"/>
      <c r="I393" s="92" t="s">
        <v>1785</v>
      </c>
      <c r="J393" s="93" t="s">
        <v>1673</v>
      </c>
      <c r="K393" s="109" t="s">
        <v>1110</v>
      </c>
      <c r="L393" s="17"/>
      <c r="M393" s="20">
        <v>88</v>
      </c>
      <c r="N393" s="1">
        <v>6</v>
      </c>
      <c r="O393" s="1">
        <f t="shared" si="97"/>
        <v>528</v>
      </c>
      <c r="R393" s="1">
        <f t="shared" si="98"/>
        <v>0</v>
      </c>
      <c r="T393" s="1">
        <v>2</v>
      </c>
      <c r="U393" s="1">
        <f t="shared" si="99"/>
        <v>0</v>
      </c>
      <c r="X393" s="1">
        <f t="shared" si="100"/>
        <v>0</v>
      </c>
      <c r="AA393" s="1">
        <f t="shared" si="101"/>
        <v>0</v>
      </c>
      <c r="AD393" s="1">
        <f t="shared" si="102"/>
        <v>0</v>
      </c>
      <c r="AG393" s="1">
        <f t="shared" si="96"/>
        <v>0</v>
      </c>
      <c r="AJ393" s="1">
        <f t="shared" si="103"/>
        <v>0</v>
      </c>
      <c r="AM393" s="1">
        <f t="shared" si="104"/>
        <v>0</v>
      </c>
      <c r="AP393" s="1">
        <f t="shared" si="105"/>
        <v>0</v>
      </c>
    </row>
    <row r="394" spans="1:42" s="1" customFormat="1" ht="19.2" customHeight="1" x14ac:dyDescent="0.3">
      <c r="A394" s="101"/>
      <c r="B394" s="134">
        <v>32877393</v>
      </c>
      <c r="C394" s="92" t="s">
        <v>1268</v>
      </c>
      <c r="D394" s="101">
        <v>30</v>
      </c>
      <c r="E394" s="101">
        <f>D394-M394-P394-S394-V394-Y394</f>
        <v>-61</v>
      </c>
      <c r="F394" s="121" t="s">
        <v>1269</v>
      </c>
      <c r="G394" s="101">
        <v>484145013</v>
      </c>
      <c r="H394" s="101"/>
      <c r="I394" s="92" t="s">
        <v>1785</v>
      </c>
      <c r="J394" s="93" t="s">
        <v>1673</v>
      </c>
      <c r="K394" s="109" t="s">
        <v>1110</v>
      </c>
      <c r="L394" s="17"/>
      <c r="M394" s="20">
        <v>91</v>
      </c>
      <c r="N394" s="1">
        <v>6</v>
      </c>
      <c r="O394" s="1">
        <f t="shared" si="97"/>
        <v>546</v>
      </c>
      <c r="R394" s="1">
        <f t="shared" si="98"/>
        <v>0</v>
      </c>
      <c r="T394" s="1">
        <v>2</v>
      </c>
      <c r="U394" s="1">
        <f t="shared" si="99"/>
        <v>0</v>
      </c>
      <c r="X394" s="1">
        <f t="shared" si="100"/>
        <v>0</v>
      </c>
      <c r="AA394" s="1">
        <f t="shared" si="101"/>
        <v>0</v>
      </c>
      <c r="AD394" s="1">
        <f t="shared" si="102"/>
        <v>0</v>
      </c>
      <c r="AG394" s="1">
        <f t="shared" si="96"/>
        <v>0</v>
      </c>
      <c r="AJ394" s="1">
        <f t="shared" si="103"/>
        <v>0</v>
      </c>
      <c r="AM394" s="1">
        <f t="shared" si="104"/>
        <v>0</v>
      </c>
      <c r="AP394" s="1">
        <f t="shared" si="105"/>
        <v>0</v>
      </c>
    </row>
    <row r="395" spans="1:42" s="1" customFormat="1" ht="19.2" customHeight="1" x14ac:dyDescent="0.3">
      <c r="A395" s="101"/>
      <c r="B395" s="134">
        <v>21010445</v>
      </c>
      <c r="C395" s="92" t="s">
        <v>1277</v>
      </c>
      <c r="D395" s="101">
        <v>36</v>
      </c>
      <c r="E395" s="101">
        <f>D395-M395-P395-S395-V395-Y395</f>
        <v>-60</v>
      </c>
      <c r="F395" s="121" t="s">
        <v>1239</v>
      </c>
      <c r="G395" s="101">
        <v>484142509</v>
      </c>
      <c r="H395" s="101"/>
      <c r="I395" s="92" t="s">
        <v>1785</v>
      </c>
      <c r="J395" s="93" t="s">
        <v>1673</v>
      </c>
      <c r="K395" s="109" t="s">
        <v>1110</v>
      </c>
      <c r="L395" s="17"/>
      <c r="M395" s="20">
        <v>96</v>
      </c>
      <c r="N395" s="1">
        <v>6</v>
      </c>
      <c r="O395" s="1">
        <f t="shared" si="97"/>
        <v>576</v>
      </c>
      <c r="R395" s="1">
        <f t="shared" si="98"/>
        <v>0</v>
      </c>
      <c r="T395" s="1">
        <v>2</v>
      </c>
      <c r="U395" s="1">
        <f t="shared" si="99"/>
        <v>0</v>
      </c>
      <c r="X395" s="1">
        <f t="shared" si="100"/>
        <v>0</v>
      </c>
      <c r="AA395" s="1">
        <f t="shared" si="101"/>
        <v>0</v>
      </c>
      <c r="AD395" s="1">
        <f t="shared" si="102"/>
        <v>0</v>
      </c>
      <c r="AG395" s="1">
        <f t="shared" si="96"/>
        <v>0</v>
      </c>
      <c r="AJ395" s="1">
        <f t="shared" si="103"/>
        <v>0</v>
      </c>
      <c r="AM395" s="1">
        <f t="shared" si="104"/>
        <v>0</v>
      </c>
      <c r="AP395" s="1">
        <f t="shared" si="105"/>
        <v>0</v>
      </c>
    </row>
    <row r="396" spans="1:42" s="1" customFormat="1" ht="19.2" customHeight="1" x14ac:dyDescent="0.3">
      <c r="A396" s="101"/>
      <c r="B396" s="134">
        <v>21010304</v>
      </c>
      <c r="C396" s="92" t="s">
        <v>1285</v>
      </c>
      <c r="D396" s="101">
        <v>36</v>
      </c>
      <c r="E396" s="101">
        <f>D396-M396-P396-S396-V396-Y396</f>
        <v>-66</v>
      </c>
      <c r="F396" s="121" t="s">
        <v>1286</v>
      </c>
      <c r="G396" s="101"/>
      <c r="H396" s="101"/>
      <c r="I396" s="92" t="s">
        <v>1785</v>
      </c>
      <c r="J396" s="93" t="s">
        <v>1673</v>
      </c>
      <c r="K396" s="109" t="s">
        <v>1110</v>
      </c>
      <c r="L396" s="17"/>
      <c r="M396" s="20">
        <v>102</v>
      </c>
      <c r="N396" s="1">
        <v>6</v>
      </c>
      <c r="O396" s="1">
        <f t="shared" si="97"/>
        <v>612</v>
      </c>
      <c r="R396" s="1">
        <f t="shared" si="98"/>
        <v>0</v>
      </c>
      <c r="T396" s="1">
        <v>2</v>
      </c>
      <c r="U396" s="1">
        <f t="shared" si="99"/>
        <v>0</v>
      </c>
      <c r="X396" s="1">
        <f t="shared" si="100"/>
        <v>0</v>
      </c>
      <c r="AA396" s="1">
        <f t="shared" si="101"/>
        <v>0</v>
      </c>
      <c r="AD396" s="1">
        <f t="shared" si="102"/>
        <v>0</v>
      </c>
      <c r="AG396" s="1">
        <f t="shared" si="96"/>
        <v>0</v>
      </c>
      <c r="AJ396" s="1">
        <f t="shared" si="103"/>
        <v>0</v>
      </c>
      <c r="AM396" s="1">
        <f t="shared" si="104"/>
        <v>0</v>
      </c>
      <c r="AP396" s="1">
        <f t="shared" si="105"/>
        <v>0</v>
      </c>
    </row>
    <row r="397" spans="1:42" s="1" customFormat="1" ht="19.2" customHeight="1" x14ac:dyDescent="0.3">
      <c r="A397" s="101"/>
      <c r="B397" s="134">
        <v>32877388</v>
      </c>
      <c r="C397" s="92" t="s">
        <v>1289</v>
      </c>
      <c r="D397" s="101">
        <v>53</v>
      </c>
      <c r="E397" s="101">
        <f>D397-M397-P397-S397-V397-Y397</f>
        <v>-51</v>
      </c>
      <c r="F397" s="121" t="s">
        <v>1290</v>
      </c>
      <c r="G397" s="101"/>
      <c r="H397" s="101"/>
      <c r="I397" s="92" t="s">
        <v>1785</v>
      </c>
      <c r="J397" s="93" t="s">
        <v>1673</v>
      </c>
      <c r="K397" s="109" t="s">
        <v>1110</v>
      </c>
      <c r="L397" s="17"/>
      <c r="M397" s="20">
        <v>104</v>
      </c>
      <c r="N397" s="1">
        <v>6</v>
      </c>
      <c r="O397" s="1">
        <f t="shared" si="97"/>
        <v>624</v>
      </c>
      <c r="R397" s="1">
        <f t="shared" si="98"/>
        <v>0</v>
      </c>
      <c r="T397" s="1">
        <v>2</v>
      </c>
      <c r="U397" s="1">
        <f t="shared" si="99"/>
        <v>0</v>
      </c>
      <c r="X397" s="1">
        <f t="shared" si="100"/>
        <v>0</v>
      </c>
      <c r="AA397" s="1">
        <f t="shared" si="101"/>
        <v>0</v>
      </c>
      <c r="AD397" s="1">
        <f t="shared" si="102"/>
        <v>0</v>
      </c>
      <c r="AG397" s="1">
        <f t="shared" si="96"/>
        <v>0</v>
      </c>
      <c r="AJ397" s="1">
        <f t="shared" si="103"/>
        <v>0</v>
      </c>
      <c r="AM397" s="1">
        <f t="shared" si="104"/>
        <v>0</v>
      </c>
      <c r="AP397" s="1">
        <f t="shared" si="105"/>
        <v>0</v>
      </c>
    </row>
    <row r="398" spans="1:42" s="1" customFormat="1" ht="19.2" customHeight="1" x14ac:dyDescent="0.3">
      <c r="A398" s="101"/>
      <c r="B398" s="139">
        <v>31774630</v>
      </c>
      <c r="C398" s="108" t="s">
        <v>1214</v>
      </c>
      <c r="D398" s="104">
        <v>210</v>
      </c>
      <c r="E398" s="101">
        <f>D398-M398-P398-S398-V398-Y398</f>
        <v>150</v>
      </c>
      <c r="F398" s="121" t="s">
        <v>1215</v>
      </c>
      <c r="G398" s="101">
        <v>687810244</v>
      </c>
      <c r="H398" s="101"/>
      <c r="I398" s="92" t="s">
        <v>1785</v>
      </c>
      <c r="J398" s="93" t="s">
        <v>1673</v>
      </c>
      <c r="K398" s="113" t="s">
        <v>154</v>
      </c>
      <c r="L398" s="26"/>
      <c r="M398" s="20">
        <v>60</v>
      </c>
      <c r="N398" s="1">
        <v>6</v>
      </c>
      <c r="O398" s="1">
        <f t="shared" si="97"/>
        <v>360</v>
      </c>
      <c r="R398" s="1">
        <f t="shared" si="98"/>
        <v>0</v>
      </c>
      <c r="T398" s="1">
        <v>2</v>
      </c>
      <c r="U398" s="1">
        <f t="shared" si="99"/>
        <v>0</v>
      </c>
      <c r="X398" s="1">
        <f t="shared" si="100"/>
        <v>0</v>
      </c>
      <c r="AA398" s="1">
        <f t="shared" si="101"/>
        <v>0</v>
      </c>
      <c r="AD398" s="1">
        <f t="shared" si="102"/>
        <v>0</v>
      </c>
      <c r="AG398" s="1">
        <f t="shared" si="96"/>
        <v>0</v>
      </c>
      <c r="AJ398" s="1">
        <f t="shared" si="103"/>
        <v>0</v>
      </c>
      <c r="AM398" s="1">
        <f t="shared" si="104"/>
        <v>0</v>
      </c>
      <c r="AP398" s="1">
        <f t="shared" si="105"/>
        <v>0</v>
      </c>
    </row>
    <row r="399" spans="1:42" s="1" customFormat="1" ht="19.2" customHeight="1" x14ac:dyDescent="0.3">
      <c r="A399" s="101"/>
      <c r="B399" s="134">
        <v>30800418</v>
      </c>
      <c r="C399" s="108" t="s">
        <v>1123</v>
      </c>
      <c r="D399" s="101">
        <v>733</v>
      </c>
      <c r="E399" s="101">
        <f>D399-M399-P399-S399-V399-Y399</f>
        <v>723</v>
      </c>
      <c r="F399" s="121" t="s">
        <v>1124</v>
      </c>
      <c r="G399" s="101">
        <v>985099359</v>
      </c>
      <c r="H399" s="101"/>
      <c r="I399" s="92" t="s">
        <v>1785</v>
      </c>
      <c r="J399" s="93" t="s">
        <v>1673</v>
      </c>
      <c r="K399" s="113" t="s">
        <v>1125</v>
      </c>
      <c r="L399" s="26"/>
      <c r="M399" s="20">
        <v>10</v>
      </c>
      <c r="N399" s="1">
        <v>6</v>
      </c>
      <c r="O399" s="1">
        <f t="shared" si="97"/>
        <v>60</v>
      </c>
      <c r="R399" s="1">
        <f t="shared" si="98"/>
        <v>0</v>
      </c>
      <c r="T399" s="1">
        <v>2</v>
      </c>
      <c r="U399" s="1">
        <f t="shared" si="99"/>
        <v>0</v>
      </c>
      <c r="X399" s="1">
        <f t="shared" si="100"/>
        <v>0</v>
      </c>
      <c r="AA399" s="1">
        <f t="shared" si="101"/>
        <v>0</v>
      </c>
      <c r="AD399" s="1">
        <f t="shared" si="102"/>
        <v>0</v>
      </c>
      <c r="AG399" s="1">
        <f t="shared" si="96"/>
        <v>0</v>
      </c>
      <c r="AJ399" s="1">
        <f t="shared" si="103"/>
        <v>0</v>
      </c>
      <c r="AM399" s="1">
        <f t="shared" si="104"/>
        <v>0</v>
      </c>
      <c r="AP399" s="1">
        <f t="shared" si="105"/>
        <v>0</v>
      </c>
    </row>
    <row r="400" spans="1:42" s="1" customFormat="1" ht="19.2" customHeight="1" x14ac:dyDescent="0.3">
      <c r="A400" s="101"/>
      <c r="B400" s="134">
        <v>30800397</v>
      </c>
      <c r="C400" s="108" t="s">
        <v>1128</v>
      </c>
      <c r="D400" s="101">
        <v>589</v>
      </c>
      <c r="E400" s="101">
        <f>D400-M400-P400-S400-V400-Y400</f>
        <v>577</v>
      </c>
      <c r="F400" s="121" t="s">
        <v>1129</v>
      </c>
      <c r="G400" s="101">
        <v>973334433</v>
      </c>
      <c r="H400" s="101"/>
      <c r="I400" s="92" t="s">
        <v>1785</v>
      </c>
      <c r="J400" s="93" t="s">
        <v>1673</v>
      </c>
      <c r="K400" s="113" t="s">
        <v>1125</v>
      </c>
      <c r="L400" s="26"/>
      <c r="M400" s="20">
        <v>12</v>
      </c>
      <c r="N400" s="1">
        <v>6</v>
      </c>
      <c r="O400" s="1">
        <f t="shared" si="97"/>
        <v>72</v>
      </c>
      <c r="R400" s="1">
        <f t="shared" si="98"/>
        <v>0</v>
      </c>
      <c r="T400" s="1">
        <v>2</v>
      </c>
      <c r="U400" s="1">
        <f t="shared" si="99"/>
        <v>0</v>
      </c>
      <c r="X400" s="1">
        <f t="shared" si="100"/>
        <v>0</v>
      </c>
      <c r="AA400" s="1">
        <f t="shared" si="101"/>
        <v>0</v>
      </c>
      <c r="AD400" s="1">
        <f t="shared" si="102"/>
        <v>0</v>
      </c>
      <c r="AG400" s="1">
        <f t="shared" si="96"/>
        <v>0</v>
      </c>
      <c r="AJ400" s="1">
        <f t="shared" si="103"/>
        <v>0</v>
      </c>
      <c r="AM400" s="1">
        <f t="shared" si="104"/>
        <v>0</v>
      </c>
      <c r="AP400" s="1">
        <f t="shared" si="105"/>
        <v>0</v>
      </c>
    </row>
    <row r="401" spans="1:42" s="1" customFormat="1" ht="19.2" customHeight="1" x14ac:dyDescent="0.3">
      <c r="A401" s="101"/>
      <c r="B401" s="134">
        <v>25830895</v>
      </c>
      <c r="C401" s="108" t="s">
        <v>1031</v>
      </c>
      <c r="D401" s="101">
        <v>60</v>
      </c>
      <c r="E401" s="101">
        <f>D401-M401-P401-S401-V401-Y401</f>
        <v>28</v>
      </c>
      <c r="F401" s="121" t="s">
        <v>1164</v>
      </c>
      <c r="G401" s="101">
        <v>983016371</v>
      </c>
      <c r="H401" s="101"/>
      <c r="I401" s="92" t="s">
        <v>1785</v>
      </c>
      <c r="J401" s="93" t="s">
        <v>1673</v>
      </c>
      <c r="K401" s="109" t="s">
        <v>1125</v>
      </c>
      <c r="L401" s="17"/>
      <c r="M401" s="20">
        <v>32</v>
      </c>
      <c r="N401" s="1">
        <v>6</v>
      </c>
      <c r="O401" s="1">
        <f t="shared" si="97"/>
        <v>192</v>
      </c>
      <c r="R401" s="1">
        <f t="shared" si="98"/>
        <v>0</v>
      </c>
      <c r="T401" s="1">
        <v>2</v>
      </c>
      <c r="U401" s="1">
        <f t="shared" si="99"/>
        <v>0</v>
      </c>
      <c r="X401" s="1">
        <f t="shared" si="100"/>
        <v>0</v>
      </c>
      <c r="AA401" s="1">
        <f t="shared" si="101"/>
        <v>0</v>
      </c>
      <c r="AD401" s="1">
        <f t="shared" si="102"/>
        <v>0</v>
      </c>
      <c r="AG401" s="1">
        <f t="shared" si="96"/>
        <v>0</v>
      </c>
      <c r="AJ401" s="1">
        <f t="shared" si="103"/>
        <v>0</v>
      </c>
      <c r="AM401" s="1">
        <f t="shared" si="104"/>
        <v>0</v>
      </c>
      <c r="AP401" s="1">
        <f t="shared" si="105"/>
        <v>0</v>
      </c>
    </row>
    <row r="402" spans="1:42" s="1" customFormat="1" ht="19.2" customHeight="1" x14ac:dyDescent="0.3">
      <c r="A402" s="101"/>
      <c r="B402" s="134">
        <v>30800376</v>
      </c>
      <c r="C402" s="108" t="s">
        <v>1174</v>
      </c>
      <c r="D402" s="101">
        <v>110</v>
      </c>
      <c r="E402" s="101">
        <f>D402-M402-P402-S402-V402-Y402</f>
        <v>71</v>
      </c>
      <c r="F402" s="121" t="s">
        <v>1175</v>
      </c>
      <c r="G402" s="101">
        <v>675855981</v>
      </c>
      <c r="H402" s="101"/>
      <c r="I402" s="92" t="s">
        <v>1785</v>
      </c>
      <c r="J402" s="93" t="s">
        <v>1673</v>
      </c>
      <c r="K402" s="109" t="s">
        <v>1125</v>
      </c>
      <c r="L402" s="17"/>
      <c r="M402" s="20">
        <v>39</v>
      </c>
      <c r="N402" s="1">
        <v>6</v>
      </c>
      <c r="O402" s="1">
        <f t="shared" si="97"/>
        <v>234</v>
      </c>
      <c r="R402" s="1">
        <f t="shared" si="98"/>
        <v>0</v>
      </c>
      <c r="T402" s="1">
        <v>2</v>
      </c>
      <c r="U402" s="1">
        <f t="shared" si="99"/>
        <v>0</v>
      </c>
      <c r="X402" s="1">
        <f t="shared" si="100"/>
        <v>0</v>
      </c>
      <c r="AA402" s="1">
        <f t="shared" si="101"/>
        <v>0</v>
      </c>
      <c r="AD402" s="1">
        <f t="shared" si="102"/>
        <v>0</v>
      </c>
      <c r="AG402" s="1">
        <f t="shared" si="96"/>
        <v>0</v>
      </c>
      <c r="AJ402" s="1">
        <f t="shared" si="103"/>
        <v>0</v>
      </c>
      <c r="AM402" s="1">
        <f t="shared" si="104"/>
        <v>0</v>
      </c>
      <c r="AP402" s="1">
        <f t="shared" si="105"/>
        <v>0</v>
      </c>
    </row>
    <row r="403" spans="1:42" s="1" customFormat="1" ht="19.2" customHeight="1" x14ac:dyDescent="0.3">
      <c r="A403" s="101"/>
      <c r="B403" s="139">
        <v>22504994</v>
      </c>
      <c r="C403" s="92" t="s">
        <v>1275</v>
      </c>
      <c r="D403" s="101">
        <v>61</v>
      </c>
      <c r="E403" s="101">
        <f>D403-M403-P403-S403-V403-Y403</f>
        <v>-34</v>
      </c>
      <c r="F403" s="121" t="s">
        <v>1276</v>
      </c>
      <c r="G403" s="101">
        <v>484142652</v>
      </c>
      <c r="H403" s="101"/>
      <c r="I403" s="92" t="s">
        <v>1785</v>
      </c>
      <c r="J403" s="93" t="s">
        <v>1673</v>
      </c>
      <c r="K403" s="109" t="s">
        <v>1125</v>
      </c>
      <c r="L403" s="17"/>
      <c r="M403" s="20">
        <v>95</v>
      </c>
      <c r="N403" s="1">
        <v>6</v>
      </c>
      <c r="O403" s="1">
        <f t="shared" si="97"/>
        <v>570</v>
      </c>
      <c r="R403" s="1">
        <f t="shared" si="98"/>
        <v>0</v>
      </c>
      <c r="T403" s="1">
        <v>2</v>
      </c>
      <c r="U403" s="1">
        <f t="shared" si="99"/>
        <v>0</v>
      </c>
      <c r="X403" s="1">
        <f t="shared" si="100"/>
        <v>0</v>
      </c>
      <c r="AA403" s="1">
        <f t="shared" si="101"/>
        <v>0</v>
      </c>
      <c r="AD403" s="1">
        <f t="shared" si="102"/>
        <v>0</v>
      </c>
      <c r="AG403" s="1">
        <f t="shared" si="96"/>
        <v>0</v>
      </c>
      <c r="AJ403" s="1">
        <f t="shared" si="103"/>
        <v>0</v>
      </c>
      <c r="AM403" s="1">
        <f t="shared" si="104"/>
        <v>0</v>
      </c>
      <c r="AP403" s="1">
        <f t="shared" si="105"/>
        <v>0</v>
      </c>
    </row>
    <row r="404" spans="1:42" s="1" customFormat="1" ht="19.2" customHeight="1" x14ac:dyDescent="0.3">
      <c r="A404" s="101"/>
      <c r="B404" s="134">
        <v>30794059</v>
      </c>
      <c r="C404" s="92" t="s">
        <v>1301</v>
      </c>
      <c r="D404" s="101">
        <v>417</v>
      </c>
      <c r="E404" s="101">
        <f>D404-M404-P404-S404-V404-Y404</f>
        <v>307</v>
      </c>
      <c r="F404" s="121" t="s">
        <v>1302</v>
      </c>
      <c r="G404" s="101"/>
      <c r="H404" s="101"/>
      <c r="I404" s="92" t="s">
        <v>1785</v>
      </c>
      <c r="J404" s="93" t="s">
        <v>1673</v>
      </c>
      <c r="K404" s="109" t="s">
        <v>1125</v>
      </c>
      <c r="L404" s="17"/>
      <c r="M404" s="20">
        <v>110</v>
      </c>
      <c r="N404" s="1">
        <v>6</v>
      </c>
      <c r="O404" s="1">
        <f t="shared" si="97"/>
        <v>660</v>
      </c>
      <c r="R404" s="1">
        <f t="shared" si="98"/>
        <v>0</v>
      </c>
      <c r="T404" s="1">
        <v>2</v>
      </c>
      <c r="U404" s="1">
        <f t="shared" si="99"/>
        <v>0</v>
      </c>
      <c r="X404" s="1">
        <f t="shared" si="100"/>
        <v>0</v>
      </c>
      <c r="AA404" s="1">
        <f t="shared" si="101"/>
        <v>0</v>
      </c>
      <c r="AD404" s="1">
        <f t="shared" si="102"/>
        <v>0</v>
      </c>
      <c r="AG404" s="1">
        <f t="shared" si="96"/>
        <v>0</v>
      </c>
      <c r="AJ404" s="1">
        <f t="shared" si="103"/>
        <v>0</v>
      </c>
      <c r="AM404" s="1">
        <f t="shared" si="104"/>
        <v>0</v>
      </c>
      <c r="AP404" s="1">
        <f t="shared" si="105"/>
        <v>0</v>
      </c>
    </row>
    <row r="405" spans="1:42" s="1" customFormat="1" ht="19.2" customHeight="1" x14ac:dyDescent="0.3">
      <c r="A405" s="101"/>
      <c r="B405" s="134">
        <v>33555705</v>
      </c>
      <c r="C405" s="108" t="s">
        <v>1184</v>
      </c>
      <c r="D405" s="101"/>
      <c r="E405" s="101">
        <f>D405-M405-P405-S405-V405-Y405</f>
        <v>-44</v>
      </c>
      <c r="F405" s="121" t="s">
        <v>1711</v>
      </c>
      <c r="G405" s="101">
        <v>675190901</v>
      </c>
      <c r="H405" s="101"/>
      <c r="I405" s="92" t="s">
        <v>1785</v>
      </c>
      <c r="J405" s="93" t="s">
        <v>1673</v>
      </c>
      <c r="K405" s="109" t="s">
        <v>1185</v>
      </c>
      <c r="L405" s="17"/>
      <c r="M405" s="20">
        <v>44</v>
      </c>
      <c r="N405" s="1">
        <v>6</v>
      </c>
      <c r="O405" s="1">
        <f t="shared" si="97"/>
        <v>264</v>
      </c>
      <c r="R405" s="1">
        <f t="shared" si="98"/>
        <v>0</v>
      </c>
      <c r="T405" s="1">
        <v>2</v>
      </c>
      <c r="U405" s="1">
        <f t="shared" si="99"/>
        <v>0</v>
      </c>
      <c r="X405" s="1">
        <f t="shared" si="100"/>
        <v>0</v>
      </c>
      <c r="AA405" s="1">
        <f t="shared" si="101"/>
        <v>0</v>
      </c>
      <c r="AD405" s="1">
        <f t="shared" si="102"/>
        <v>0</v>
      </c>
      <c r="AG405" s="1">
        <f t="shared" si="96"/>
        <v>0</v>
      </c>
      <c r="AJ405" s="1">
        <f t="shared" si="103"/>
        <v>0</v>
      </c>
      <c r="AM405" s="1">
        <f t="shared" si="104"/>
        <v>0</v>
      </c>
      <c r="AP405" s="1">
        <f t="shared" si="105"/>
        <v>0</v>
      </c>
    </row>
    <row r="406" spans="1:42" s="1" customFormat="1" ht="19.2" customHeight="1" x14ac:dyDescent="0.3">
      <c r="A406" s="101"/>
      <c r="B406" s="139">
        <v>31125645</v>
      </c>
      <c r="C406" s="92" t="s">
        <v>1254</v>
      </c>
      <c r="D406" s="101">
        <v>20</v>
      </c>
      <c r="E406" s="101">
        <f>D406-M406-P406-S406-V406-Y406</f>
        <v>-62</v>
      </c>
      <c r="F406" s="121" t="s">
        <v>1255</v>
      </c>
      <c r="G406" s="101">
        <v>674860599</v>
      </c>
      <c r="H406" s="101"/>
      <c r="I406" s="92" t="s">
        <v>1785</v>
      </c>
      <c r="J406" s="93" t="s">
        <v>1673</v>
      </c>
      <c r="K406" s="109" t="s">
        <v>1256</v>
      </c>
      <c r="L406" s="17"/>
      <c r="M406" s="20">
        <v>82</v>
      </c>
      <c r="N406" s="1">
        <v>6</v>
      </c>
      <c r="O406" s="1">
        <f t="shared" si="97"/>
        <v>492</v>
      </c>
      <c r="R406" s="1">
        <f t="shared" si="98"/>
        <v>0</v>
      </c>
      <c r="T406" s="1">
        <v>2</v>
      </c>
      <c r="U406" s="1">
        <f t="shared" si="99"/>
        <v>0</v>
      </c>
      <c r="X406" s="1">
        <f t="shared" si="100"/>
        <v>0</v>
      </c>
      <c r="AA406" s="1">
        <f t="shared" si="101"/>
        <v>0</v>
      </c>
      <c r="AD406" s="1">
        <f t="shared" si="102"/>
        <v>0</v>
      </c>
      <c r="AG406" s="1">
        <f t="shared" si="96"/>
        <v>0</v>
      </c>
      <c r="AJ406" s="1">
        <f t="shared" si="103"/>
        <v>0</v>
      </c>
      <c r="AM406" s="1">
        <f t="shared" si="104"/>
        <v>0</v>
      </c>
      <c r="AP406" s="1">
        <f t="shared" si="105"/>
        <v>0</v>
      </c>
    </row>
    <row r="407" spans="1:42" s="1" customFormat="1" ht="19.2" customHeight="1" x14ac:dyDescent="0.3">
      <c r="A407" s="101"/>
      <c r="B407" s="134">
        <v>30819612</v>
      </c>
      <c r="C407" s="92" t="s">
        <v>1263</v>
      </c>
      <c r="D407" s="101">
        <v>237</v>
      </c>
      <c r="E407" s="101">
        <f>D407-M407-P407-S407-V407-Y407</f>
        <v>150</v>
      </c>
      <c r="F407" s="121" t="s">
        <v>1264</v>
      </c>
      <c r="G407" s="101">
        <v>484147255</v>
      </c>
      <c r="H407" s="101"/>
      <c r="I407" s="92" t="s">
        <v>1785</v>
      </c>
      <c r="J407" s="93" t="s">
        <v>1673</v>
      </c>
      <c r="K407" s="109" t="s">
        <v>1256</v>
      </c>
      <c r="L407" s="17"/>
      <c r="M407" s="20">
        <v>87</v>
      </c>
      <c r="N407" s="1">
        <v>6</v>
      </c>
      <c r="O407" s="1">
        <f t="shared" si="97"/>
        <v>522</v>
      </c>
      <c r="R407" s="1">
        <f t="shared" si="98"/>
        <v>0</v>
      </c>
      <c r="T407" s="1">
        <v>2</v>
      </c>
      <c r="U407" s="1">
        <f t="shared" si="99"/>
        <v>0</v>
      </c>
      <c r="X407" s="1">
        <f t="shared" si="100"/>
        <v>0</v>
      </c>
      <c r="AA407" s="1">
        <f t="shared" si="101"/>
        <v>0</v>
      </c>
      <c r="AD407" s="1">
        <f t="shared" si="102"/>
        <v>0</v>
      </c>
      <c r="AG407" s="1">
        <f t="shared" si="96"/>
        <v>0</v>
      </c>
      <c r="AJ407" s="1">
        <f t="shared" si="103"/>
        <v>0</v>
      </c>
      <c r="AM407" s="1">
        <f t="shared" si="104"/>
        <v>0</v>
      </c>
      <c r="AP407" s="1">
        <f t="shared" si="105"/>
        <v>0</v>
      </c>
    </row>
    <row r="408" spans="1:42" s="1" customFormat="1" ht="19.2" customHeight="1" x14ac:dyDescent="0.3">
      <c r="A408" s="101"/>
      <c r="B408" s="134">
        <v>31935595</v>
      </c>
      <c r="C408" s="108" t="s">
        <v>1249</v>
      </c>
      <c r="D408" s="104">
        <v>36</v>
      </c>
      <c r="E408" s="101">
        <f>D408-M408-P408-S408-V408-Y408</f>
        <v>-44</v>
      </c>
      <c r="F408" s="121" t="s">
        <v>1250</v>
      </c>
      <c r="G408" s="101">
        <v>484126391</v>
      </c>
      <c r="H408" s="101"/>
      <c r="I408" s="92" t="s">
        <v>1785</v>
      </c>
      <c r="J408" s="93" t="s">
        <v>1673</v>
      </c>
      <c r="K408" s="113" t="s">
        <v>1251</v>
      </c>
      <c r="L408" s="26"/>
      <c r="M408" s="20">
        <v>80</v>
      </c>
      <c r="N408" s="1">
        <v>6</v>
      </c>
      <c r="O408" s="1">
        <f t="shared" si="97"/>
        <v>480</v>
      </c>
      <c r="R408" s="1">
        <f t="shared" si="98"/>
        <v>0</v>
      </c>
      <c r="T408" s="1">
        <v>2</v>
      </c>
      <c r="U408" s="1">
        <f t="shared" si="99"/>
        <v>0</v>
      </c>
      <c r="X408" s="1">
        <f t="shared" si="100"/>
        <v>0</v>
      </c>
      <c r="AA408" s="1">
        <f t="shared" si="101"/>
        <v>0</v>
      </c>
      <c r="AD408" s="1">
        <f t="shared" si="102"/>
        <v>0</v>
      </c>
      <c r="AG408" s="1">
        <f t="shared" si="96"/>
        <v>0</v>
      </c>
      <c r="AJ408" s="1">
        <f t="shared" si="103"/>
        <v>0</v>
      </c>
      <c r="AM408" s="1">
        <f t="shared" si="104"/>
        <v>0</v>
      </c>
      <c r="AP408" s="1">
        <f t="shared" si="105"/>
        <v>0</v>
      </c>
    </row>
    <row r="409" spans="1:42" s="1" customFormat="1" ht="19.2" customHeight="1" x14ac:dyDescent="0.3">
      <c r="A409" s="101"/>
      <c r="B409" s="134">
        <v>32151168</v>
      </c>
      <c r="C409" s="92" t="s">
        <v>1257</v>
      </c>
      <c r="D409" s="101">
        <v>352</v>
      </c>
      <c r="E409" s="101">
        <f>D409-M409-P409-S409-V409-Y409</f>
        <v>269</v>
      </c>
      <c r="F409" s="121" t="s">
        <v>1258</v>
      </c>
      <c r="G409" s="101">
        <v>484142273</v>
      </c>
      <c r="H409" s="101"/>
      <c r="I409" s="92" t="s">
        <v>1785</v>
      </c>
      <c r="J409" s="93" t="s">
        <v>1673</v>
      </c>
      <c r="K409" s="109" t="s">
        <v>1251</v>
      </c>
      <c r="L409" s="17"/>
      <c r="M409" s="20">
        <v>83</v>
      </c>
      <c r="N409" s="1">
        <v>6</v>
      </c>
      <c r="O409" s="1">
        <f t="shared" si="97"/>
        <v>498</v>
      </c>
      <c r="R409" s="1">
        <f t="shared" si="98"/>
        <v>0</v>
      </c>
      <c r="T409" s="1">
        <v>2</v>
      </c>
      <c r="U409" s="1">
        <f t="shared" si="99"/>
        <v>0</v>
      </c>
      <c r="X409" s="1">
        <f t="shared" si="100"/>
        <v>0</v>
      </c>
      <c r="AA409" s="1">
        <f t="shared" si="101"/>
        <v>0</v>
      </c>
      <c r="AD409" s="1">
        <f t="shared" si="102"/>
        <v>0</v>
      </c>
      <c r="AG409" s="1">
        <f t="shared" si="96"/>
        <v>0</v>
      </c>
      <c r="AJ409" s="1">
        <f t="shared" si="103"/>
        <v>0</v>
      </c>
      <c r="AM409" s="1">
        <f t="shared" si="104"/>
        <v>0</v>
      </c>
      <c r="AP409" s="1">
        <f t="shared" si="105"/>
        <v>0</v>
      </c>
    </row>
    <row r="410" spans="1:42" s="1" customFormat="1" ht="19.2" customHeight="1" x14ac:dyDescent="0.3">
      <c r="A410" s="101"/>
      <c r="B410" s="134">
        <v>38089242</v>
      </c>
      <c r="C410" s="92" t="s">
        <v>1299</v>
      </c>
      <c r="D410" s="101">
        <v>50</v>
      </c>
      <c r="E410" s="101">
        <f>D410-M410-P410-S410-V410-Y410</f>
        <v>-59</v>
      </c>
      <c r="F410" s="121" t="s">
        <v>1300</v>
      </c>
      <c r="G410" s="101"/>
      <c r="H410" s="101"/>
      <c r="I410" s="92" t="s">
        <v>1785</v>
      </c>
      <c r="J410" s="93" t="s">
        <v>1673</v>
      </c>
      <c r="K410" s="109" t="s">
        <v>1251</v>
      </c>
      <c r="L410" s="17"/>
      <c r="M410" s="20">
        <v>109</v>
      </c>
      <c r="N410" s="1">
        <v>6</v>
      </c>
      <c r="O410" s="1">
        <f t="shared" si="97"/>
        <v>654</v>
      </c>
      <c r="R410" s="1">
        <f t="shared" si="98"/>
        <v>0</v>
      </c>
      <c r="T410" s="1">
        <v>2</v>
      </c>
      <c r="U410" s="1">
        <f t="shared" si="99"/>
        <v>0</v>
      </c>
      <c r="X410" s="1">
        <f t="shared" si="100"/>
        <v>0</v>
      </c>
      <c r="AA410" s="1">
        <f t="shared" si="101"/>
        <v>0</v>
      </c>
      <c r="AD410" s="1">
        <f t="shared" si="102"/>
        <v>0</v>
      </c>
      <c r="AG410" s="1">
        <f t="shared" si="96"/>
        <v>0</v>
      </c>
      <c r="AJ410" s="1">
        <f t="shared" si="103"/>
        <v>0</v>
      </c>
      <c r="AM410" s="1">
        <f t="shared" si="104"/>
        <v>0</v>
      </c>
      <c r="AP410" s="1">
        <f t="shared" si="105"/>
        <v>0</v>
      </c>
    </row>
    <row r="411" spans="1:42" s="1" customFormat="1" ht="19.2" customHeight="1" x14ac:dyDescent="0.3">
      <c r="A411" s="101"/>
      <c r="B411" s="134">
        <v>21011060</v>
      </c>
      <c r="C411" s="108" t="s">
        <v>1180</v>
      </c>
      <c r="D411" s="101">
        <v>156</v>
      </c>
      <c r="E411" s="101">
        <f>D411-M411-P411-S411-V411-Y411</f>
        <v>114</v>
      </c>
      <c r="F411" s="121" t="s">
        <v>1181</v>
      </c>
      <c r="G411" s="101">
        <v>677053609</v>
      </c>
      <c r="H411" s="101"/>
      <c r="I411" s="92" t="s">
        <v>1785</v>
      </c>
      <c r="J411" s="93" t="s">
        <v>1673</v>
      </c>
      <c r="K411" s="109" t="s">
        <v>1182</v>
      </c>
      <c r="L411" s="17"/>
      <c r="M411" s="20">
        <v>42</v>
      </c>
      <c r="N411" s="1">
        <v>6</v>
      </c>
      <c r="O411" s="1">
        <f t="shared" si="97"/>
        <v>252</v>
      </c>
      <c r="R411" s="1">
        <f t="shared" si="98"/>
        <v>0</v>
      </c>
      <c r="T411" s="1">
        <v>2</v>
      </c>
      <c r="U411" s="1">
        <f t="shared" si="99"/>
        <v>0</v>
      </c>
      <c r="X411" s="1">
        <f t="shared" si="100"/>
        <v>0</v>
      </c>
      <c r="AA411" s="1">
        <f t="shared" si="101"/>
        <v>0</v>
      </c>
      <c r="AD411" s="1">
        <f t="shared" si="102"/>
        <v>0</v>
      </c>
      <c r="AG411" s="1">
        <f t="shared" si="96"/>
        <v>0</v>
      </c>
      <c r="AJ411" s="1">
        <f t="shared" si="103"/>
        <v>0</v>
      </c>
      <c r="AM411" s="1">
        <f t="shared" si="104"/>
        <v>0</v>
      </c>
      <c r="AP411" s="1">
        <f t="shared" si="105"/>
        <v>0</v>
      </c>
    </row>
    <row r="412" spans="1:42" s="1" customFormat="1" ht="19.2" customHeight="1" x14ac:dyDescent="0.3">
      <c r="A412" s="101"/>
      <c r="B412" s="134">
        <v>25425350</v>
      </c>
      <c r="C412" s="108" t="s">
        <v>1228</v>
      </c>
      <c r="D412" s="104">
        <v>54</v>
      </c>
      <c r="E412" s="101">
        <f>D412-M412-P412-S412-V412-Y412</f>
        <v>-14</v>
      </c>
      <c r="F412" s="121" t="s">
        <v>1229</v>
      </c>
      <c r="G412" s="101">
        <v>484140231</v>
      </c>
      <c r="H412" s="101"/>
      <c r="I412" s="92" t="s">
        <v>1785</v>
      </c>
      <c r="J412" s="93" t="s">
        <v>1673</v>
      </c>
      <c r="K412" s="113" t="s">
        <v>1182</v>
      </c>
      <c r="L412" s="26"/>
      <c r="M412" s="20">
        <v>68</v>
      </c>
      <c r="N412" s="1">
        <v>6</v>
      </c>
      <c r="O412" s="1">
        <f t="shared" si="97"/>
        <v>408</v>
      </c>
      <c r="R412" s="1">
        <f t="shared" si="98"/>
        <v>0</v>
      </c>
      <c r="T412" s="1">
        <v>2</v>
      </c>
      <c r="U412" s="1">
        <f t="shared" si="99"/>
        <v>0</v>
      </c>
      <c r="X412" s="1">
        <f t="shared" si="100"/>
        <v>0</v>
      </c>
      <c r="AA412" s="1">
        <f t="shared" si="101"/>
        <v>0</v>
      </c>
      <c r="AD412" s="1">
        <f t="shared" si="102"/>
        <v>0</v>
      </c>
      <c r="AG412" s="1">
        <f t="shared" si="96"/>
        <v>0</v>
      </c>
      <c r="AJ412" s="1">
        <f t="shared" si="103"/>
        <v>0</v>
      </c>
      <c r="AM412" s="1">
        <f t="shared" si="104"/>
        <v>0</v>
      </c>
      <c r="AP412" s="1">
        <f t="shared" si="105"/>
        <v>0</v>
      </c>
    </row>
    <row r="413" spans="1:42" s="1" customFormat="1" ht="19.2" customHeight="1" x14ac:dyDescent="0.3">
      <c r="A413" s="101"/>
      <c r="B413" s="134">
        <v>22505321</v>
      </c>
      <c r="C413" s="108" t="s">
        <v>1190</v>
      </c>
      <c r="D413" s="101">
        <v>84</v>
      </c>
      <c r="E413" s="101">
        <f>D413-M413-P413-S413-V413-Y413</f>
        <v>37</v>
      </c>
      <c r="F413" s="121" t="s">
        <v>1190</v>
      </c>
      <c r="G413" s="101">
        <v>965895317</v>
      </c>
      <c r="H413" s="101"/>
      <c r="I413" s="92" t="s">
        <v>1785</v>
      </c>
      <c r="J413" s="93" t="s">
        <v>1673</v>
      </c>
      <c r="K413" s="109" t="s">
        <v>1191</v>
      </c>
      <c r="L413" s="17"/>
      <c r="M413" s="20">
        <v>47</v>
      </c>
      <c r="N413" s="1">
        <v>6</v>
      </c>
      <c r="O413" s="1">
        <f t="shared" si="97"/>
        <v>282</v>
      </c>
      <c r="R413" s="1">
        <f t="shared" si="98"/>
        <v>0</v>
      </c>
      <c r="T413" s="1">
        <v>2</v>
      </c>
      <c r="U413" s="1">
        <f t="shared" si="99"/>
        <v>0</v>
      </c>
      <c r="X413" s="1">
        <f t="shared" si="100"/>
        <v>0</v>
      </c>
      <c r="AA413" s="1">
        <f t="shared" si="101"/>
        <v>0</v>
      </c>
      <c r="AD413" s="1">
        <f t="shared" si="102"/>
        <v>0</v>
      </c>
      <c r="AG413" s="1">
        <f t="shared" si="96"/>
        <v>0</v>
      </c>
      <c r="AJ413" s="1">
        <f t="shared" si="103"/>
        <v>0</v>
      </c>
      <c r="AM413" s="1">
        <f t="shared" si="104"/>
        <v>0</v>
      </c>
      <c r="AP413" s="1">
        <f t="shared" si="105"/>
        <v>0</v>
      </c>
    </row>
    <row r="414" spans="1:42" s="1" customFormat="1" ht="19.2" customHeight="1" x14ac:dyDescent="0.3">
      <c r="A414" s="101"/>
      <c r="B414" s="134">
        <v>22505315</v>
      </c>
      <c r="C414" s="108" t="s">
        <v>1213</v>
      </c>
      <c r="D414" s="104">
        <v>265</v>
      </c>
      <c r="E414" s="101">
        <f>D414-M414-P414-S414-V414-Y414</f>
        <v>206</v>
      </c>
      <c r="F414" s="121" t="s">
        <v>1213</v>
      </c>
      <c r="G414" s="101">
        <v>964016307</v>
      </c>
      <c r="H414" s="101"/>
      <c r="I414" s="92" t="s">
        <v>1785</v>
      </c>
      <c r="J414" s="93" t="s">
        <v>1673</v>
      </c>
      <c r="K414" s="113" t="s">
        <v>1191</v>
      </c>
      <c r="L414" s="26"/>
      <c r="M414" s="20">
        <v>59</v>
      </c>
      <c r="N414" s="1">
        <v>6</v>
      </c>
      <c r="O414" s="1">
        <f t="shared" si="97"/>
        <v>354</v>
      </c>
      <c r="R414" s="1">
        <f t="shared" si="98"/>
        <v>0</v>
      </c>
      <c r="T414" s="1">
        <v>2</v>
      </c>
      <c r="U414" s="1">
        <f t="shared" si="99"/>
        <v>0</v>
      </c>
      <c r="X414" s="1">
        <f t="shared" si="100"/>
        <v>0</v>
      </c>
      <c r="AA414" s="1">
        <f t="shared" si="101"/>
        <v>0</v>
      </c>
      <c r="AD414" s="1">
        <f t="shared" si="102"/>
        <v>0</v>
      </c>
      <c r="AG414" s="1">
        <f t="shared" si="96"/>
        <v>0</v>
      </c>
      <c r="AJ414" s="1">
        <f t="shared" si="103"/>
        <v>0</v>
      </c>
      <c r="AM414" s="1">
        <f t="shared" si="104"/>
        <v>0</v>
      </c>
      <c r="AP414" s="1">
        <f t="shared" si="105"/>
        <v>0</v>
      </c>
    </row>
    <row r="415" spans="1:42" s="1" customFormat="1" ht="19.2" customHeight="1" x14ac:dyDescent="0.3">
      <c r="A415" s="101"/>
      <c r="B415" s="134">
        <v>22504600</v>
      </c>
      <c r="C415" s="108" t="s">
        <v>1246</v>
      </c>
      <c r="D415" s="104">
        <v>180</v>
      </c>
      <c r="E415" s="101">
        <f>D415-M415-P415-S415-V415-Y415</f>
        <v>102</v>
      </c>
      <c r="F415" s="121" t="s">
        <v>1247</v>
      </c>
      <c r="G415" s="101">
        <v>484142733</v>
      </c>
      <c r="H415" s="101"/>
      <c r="I415" s="92" t="s">
        <v>1785</v>
      </c>
      <c r="J415" s="93" t="s">
        <v>1673</v>
      </c>
      <c r="K415" s="144" t="s">
        <v>1191</v>
      </c>
      <c r="L415" s="31"/>
      <c r="M415" s="20">
        <v>78</v>
      </c>
      <c r="N415" s="1">
        <v>6</v>
      </c>
      <c r="O415" s="1">
        <f t="shared" si="97"/>
        <v>468</v>
      </c>
      <c r="R415" s="1">
        <f t="shared" si="98"/>
        <v>0</v>
      </c>
      <c r="T415" s="1">
        <v>2</v>
      </c>
      <c r="U415" s="1">
        <f t="shared" si="99"/>
        <v>0</v>
      </c>
      <c r="X415" s="1">
        <f t="shared" si="100"/>
        <v>0</v>
      </c>
      <c r="AA415" s="1">
        <f t="shared" si="101"/>
        <v>0</v>
      </c>
      <c r="AD415" s="1">
        <f t="shared" si="102"/>
        <v>0</v>
      </c>
      <c r="AG415" s="1">
        <f t="shared" si="96"/>
        <v>0</v>
      </c>
      <c r="AJ415" s="1">
        <f t="shared" si="103"/>
        <v>0</v>
      </c>
      <c r="AM415" s="1">
        <f t="shared" si="104"/>
        <v>0</v>
      </c>
      <c r="AP415" s="1">
        <f t="shared" si="105"/>
        <v>0</v>
      </c>
    </row>
    <row r="416" spans="1:42" s="1" customFormat="1" ht="19.2" customHeight="1" x14ac:dyDescent="0.3">
      <c r="A416" s="101"/>
      <c r="B416" s="134">
        <v>30581560</v>
      </c>
      <c r="C416" s="92" t="s">
        <v>1267</v>
      </c>
      <c r="D416" s="101">
        <v>150</v>
      </c>
      <c r="E416" s="101">
        <f>D416-M416-P416-S416-V416-Y416</f>
        <v>60</v>
      </c>
      <c r="F416" s="121" t="s">
        <v>1142</v>
      </c>
      <c r="G416" s="101">
        <v>484122250</v>
      </c>
      <c r="H416" s="101"/>
      <c r="I416" s="92" t="s">
        <v>1785</v>
      </c>
      <c r="J416" s="93" t="s">
        <v>1673</v>
      </c>
      <c r="K416" s="109" t="s">
        <v>1191</v>
      </c>
      <c r="L416" s="17"/>
      <c r="M416" s="20">
        <v>90</v>
      </c>
      <c r="N416" s="1">
        <v>6</v>
      </c>
      <c r="O416" s="1">
        <f t="shared" si="97"/>
        <v>540</v>
      </c>
      <c r="R416" s="1">
        <f t="shared" si="98"/>
        <v>0</v>
      </c>
      <c r="T416" s="1">
        <v>2</v>
      </c>
      <c r="U416" s="1">
        <f t="shared" si="99"/>
        <v>0</v>
      </c>
      <c r="X416" s="1">
        <f t="shared" si="100"/>
        <v>0</v>
      </c>
      <c r="AA416" s="1">
        <f t="shared" si="101"/>
        <v>0</v>
      </c>
      <c r="AD416" s="1">
        <f t="shared" si="102"/>
        <v>0</v>
      </c>
      <c r="AG416" s="1">
        <f t="shared" si="96"/>
        <v>0</v>
      </c>
      <c r="AJ416" s="1">
        <f t="shared" si="103"/>
        <v>0</v>
      </c>
      <c r="AM416" s="1">
        <f t="shared" si="104"/>
        <v>0</v>
      </c>
      <c r="AP416" s="1">
        <f t="shared" si="105"/>
        <v>0</v>
      </c>
    </row>
    <row r="417" spans="1:42" s="1" customFormat="1" ht="19.2" customHeight="1" x14ac:dyDescent="0.3">
      <c r="A417" s="101"/>
      <c r="B417" s="134">
        <v>35279476</v>
      </c>
      <c r="C417" s="92" t="s">
        <v>1270</v>
      </c>
      <c r="D417" s="101">
        <v>308</v>
      </c>
      <c r="E417" s="101">
        <f>D417-M417-P417-S417-V417-Y417</f>
        <v>216</v>
      </c>
      <c r="F417" s="103" t="s">
        <v>1271</v>
      </c>
      <c r="G417" s="101">
        <v>484142705</v>
      </c>
      <c r="H417" s="101"/>
      <c r="I417" s="92" t="s">
        <v>1785</v>
      </c>
      <c r="J417" s="93" t="s">
        <v>1673</v>
      </c>
      <c r="K417" s="109" t="s">
        <v>1191</v>
      </c>
      <c r="L417" s="17"/>
      <c r="M417" s="20">
        <v>92</v>
      </c>
      <c r="N417" s="1">
        <v>6</v>
      </c>
      <c r="O417" s="1">
        <f t="shared" si="97"/>
        <v>552</v>
      </c>
      <c r="R417" s="1">
        <f t="shared" si="98"/>
        <v>0</v>
      </c>
      <c r="T417" s="1">
        <v>2</v>
      </c>
      <c r="U417" s="1">
        <f t="shared" si="99"/>
        <v>0</v>
      </c>
      <c r="X417" s="1">
        <f t="shared" si="100"/>
        <v>0</v>
      </c>
      <c r="AA417" s="1">
        <f t="shared" si="101"/>
        <v>0</v>
      </c>
      <c r="AD417" s="1">
        <f t="shared" si="102"/>
        <v>0</v>
      </c>
      <c r="AG417" s="1">
        <f t="shared" si="96"/>
        <v>0</v>
      </c>
      <c r="AJ417" s="1">
        <f t="shared" si="103"/>
        <v>0</v>
      </c>
      <c r="AM417" s="1">
        <f t="shared" si="104"/>
        <v>0</v>
      </c>
      <c r="AP417" s="1">
        <f t="shared" si="105"/>
        <v>0</v>
      </c>
    </row>
    <row r="418" spans="1:42" s="1" customFormat="1" ht="19.2" customHeight="1" x14ac:dyDescent="0.3">
      <c r="A418" s="101"/>
      <c r="B418" s="134">
        <v>22505338</v>
      </c>
      <c r="C418" s="92" t="s">
        <v>1272</v>
      </c>
      <c r="D418" s="101">
        <v>210</v>
      </c>
      <c r="E418" s="101">
        <f>D418-M418-P418-S418-V418-Y418</f>
        <v>117</v>
      </c>
      <c r="F418" s="121" t="s">
        <v>1273</v>
      </c>
      <c r="G418" s="101">
        <v>484142791</v>
      </c>
      <c r="H418" s="101"/>
      <c r="I418" s="92" t="s">
        <v>1785</v>
      </c>
      <c r="J418" s="93" t="s">
        <v>1673</v>
      </c>
      <c r="K418" s="109" t="s">
        <v>1191</v>
      </c>
      <c r="L418" s="17"/>
      <c r="M418" s="20">
        <v>93</v>
      </c>
      <c r="N418" s="1">
        <v>6</v>
      </c>
      <c r="O418" s="1">
        <f t="shared" si="97"/>
        <v>558</v>
      </c>
      <c r="R418" s="1">
        <f t="shared" si="98"/>
        <v>0</v>
      </c>
      <c r="T418" s="1">
        <v>2</v>
      </c>
      <c r="U418" s="1">
        <f t="shared" si="99"/>
        <v>0</v>
      </c>
      <c r="X418" s="1">
        <f t="shared" si="100"/>
        <v>0</v>
      </c>
      <c r="AA418" s="1">
        <f t="shared" si="101"/>
        <v>0</v>
      </c>
      <c r="AD418" s="1">
        <f t="shared" si="102"/>
        <v>0</v>
      </c>
      <c r="AG418" s="1">
        <f t="shared" si="96"/>
        <v>0</v>
      </c>
      <c r="AJ418" s="1">
        <f t="shared" si="103"/>
        <v>0</v>
      </c>
      <c r="AM418" s="1">
        <f t="shared" si="104"/>
        <v>0</v>
      </c>
      <c r="AP418" s="1">
        <f t="shared" si="105"/>
        <v>0</v>
      </c>
    </row>
    <row r="419" spans="1:42" s="1" customFormat="1" ht="19.2" customHeight="1" x14ac:dyDescent="0.3">
      <c r="A419" s="101"/>
      <c r="B419" s="134">
        <v>30390586</v>
      </c>
      <c r="C419" s="92" t="s">
        <v>1274</v>
      </c>
      <c r="D419" s="101">
        <v>222</v>
      </c>
      <c r="E419" s="101">
        <f>D419-M419-P419-S419-V419-Y419</f>
        <v>128</v>
      </c>
      <c r="F419" s="103" t="s">
        <v>1274</v>
      </c>
      <c r="G419" s="101">
        <v>484142745</v>
      </c>
      <c r="H419" s="101"/>
      <c r="I419" s="92" t="s">
        <v>1785</v>
      </c>
      <c r="J419" s="93" t="s">
        <v>1673</v>
      </c>
      <c r="K419" s="109" t="s">
        <v>1191</v>
      </c>
      <c r="L419" s="17"/>
      <c r="M419" s="20">
        <v>94</v>
      </c>
      <c r="N419" s="1">
        <v>6</v>
      </c>
      <c r="O419" s="1">
        <f t="shared" si="97"/>
        <v>564</v>
      </c>
      <c r="R419" s="1">
        <f t="shared" si="98"/>
        <v>0</v>
      </c>
      <c r="T419" s="1">
        <v>2</v>
      </c>
      <c r="U419" s="1">
        <f t="shared" si="99"/>
        <v>0</v>
      </c>
      <c r="X419" s="1">
        <f t="shared" si="100"/>
        <v>0</v>
      </c>
      <c r="AA419" s="1">
        <f t="shared" si="101"/>
        <v>0</v>
      </c>
      <c r="AD419" s="1">
        <f t="shared" si="102"/>
        <v>0</v>
      </c>
      <c r="AG419" s="1">
        <f t="shared" si="96"/>
        <v>0</v>
      </c>
      <c r="AJ419" s="1">
        <f t="shared" si="103"/>
        <v>0</v>
      </c>
      <c r="AM419" s="1">
        <f t="shared" si="104"/>
        <v>0</v>
      </c>
      <c r="AP419" s="1">
        <f t="shared" si="105"/>
        <v>0</v>
      </c>
    </row>
    <row r="420" spans="1:42" s="1" customFormat="1" ht="19.2" customHeight="1" x14ac:dyDescent="0.3">
      <c r="A420" s="101"/>
      <c r="B420" s="134">
        <v>24776320</v>
      </c>
      <c r="C420" s="92" t="s">
        <v>811</v>
      </c>
      <c r="D420" s="101">
        <v>237</v>
      </c>
      <c r="E420" s="101">
        <f>D420-M420-P420-S420-V420-Y420</f>
        <v>209</v>
      </c>
      <c r="F420" s="103" t="s">
        <v>1156</v>
      </c>
      <c r="G420" s="101">
        <v>675841077</v>
      </c>
      <c r="H420" s="101"/>
      <c r="I420" s="92" t="s">
        <v>1785</v>
      </c>
      <c r="J420" s="93" t="s">
        <v>1673</v>
      </c>
      <c r="K420" s="109" t="s">
        <v>1157</v>
      </c>
      <c r="L420" s="17"/>
      <c r="M420" s="20">
        <v>28</v>
      </c>
      <c r="N420" s="1">
        <v>6</v>
      </c>
      <c r="O420" s="1">
        <f t="shared" si="97"/>
        <v>168</v>
      </c>
      <c r="R420" s="1">
        <f t="shared" si="98"/>
        <v>0</v>
      </c>
      <c r="T420" s="1">
        <v>2</v>
      </c>
      <c r="U420" s="1">
        <f t="shared" si="99"/>
        <v>0</v>
      </c>
      <c r="X420" s="1">
        <f t="shared" si="100"/>
        <v>0</v>
      </c>
      <c r="AA420" s="1">
        <f t="shared" si="101"/>
        <v>0</v>
      </c>
      <c r="AD420" s="1">
        <f t="shared" si="102"/>
        <v>0</v>
      </c>
      <c r="AG420" s="1">
        <f t="shared" si="96"/>
        <v>0</v>
      </c>
      <c r="AJ420" s="1">
        <f t="shared" si="103"/>
        <v>0</v>
      </c>
      <c r="AM420" s="1">
        <f t="shared" si="104"/>
        <v>0</v>
      </c>
      <c r="AP420" s="1">
        <f t="shared" si="105"/>
        <v>0</v>
      </c>
    </row>
    <row r="421" spans="1:42" s="1" customFormat="1" ht="19.2" customHeight="1" x14ac:dyDescent="0.3">
      <c r="A421" s="101"/>
      <c r="B421" s="134">
        <v>30819481</v>
      </c>
      <c r="C421" s="108" t="s">
        <v>1170</v>
      </c>
      <c r="D421" s="101">
        <v>225</v>
      </c>
      <c r="E421" s="101">
        <f>D421-M421-P421-S421-V421-Y421</f>
        <v>189</v>
      </c>
      <c r="F421" s="121" t="s">
        <v>1156</v>
      </c>
      <c r="G421" s="101">
        <v>484142036</v>
      </c>
      <c r="H421" s="101"/>
      <c r="I421" s="92" t="s">
        <v>1785</v>
      </c>
      <c r="J421" s="93" t="s">
        <v>1673</v>
      </c>
      <c r="K421" s="109" t="s">
        <v>1157</v>
      </c>
      <c r="L421" s="17"/>
      <c r="M421" s="20">
        <v>36</v>
      </c>
      <c r="N421" s="1">
        <v>6</v>
      </c>
      <c r="O421" s="1">
        <f t="shared" si="97"/>
        <v>216</v>
      </c>
      <c r="R421" s="1">
        <f t="shared" si="98"/>
        <v>0</v>
      </c>
      <c r="T421" s="1">
        <v>2</v>
      </c>
      <c r="U421" s="1">
        <f t="shared" si="99"/>
        <v>0</v>
      </c>
      <c r="X421" s="1">
        <f t="shared" si="100"/>
        <v>0</v>
      </c>
      <c r="AA421" s="1">
        <f t="shared" si="101"/>
        <v>0</v>
      </c>
      <c r="AD421" s="1">
        <f t="shared" si="102"/>
        <v>0</v>
      </c>
      <c r="AG421" s="1">
        <f t="shared" si="96"/>
        <v>0</v>
      </c>
      <c r="AJ421" s="1">
        <f t="shared" si="103"/>
        <v>0</v>
      </c>
      <c r="AM421" s="1">
        <f t="shared" si="104"/>
        <v>0</v>
      </c>
      <c r="AP421" s="1">
        <f t="shared" si="105"/>
        <v>0</v>
      </c>
    </row>
    <row r="422" spans="1:42" s="1" customFormat="1" ht="19.2" customHeight="1" x14ac:dyDescent="0.3">
      <c r="A422" s="101"/>
      <c r="B422" s="134">
        <v>33531380</v>
      </c>
      <c r="C422" s="92" t="s">
        <v>1102</v>
      </c>
      <c r="D422" s="101">
        <v>2136</v>
      </c>
      <c r="E422" s="101">
        <f>D422-M422-P422-S422-V422-Y422</f>
        <v>2133</v>
      </c>
      <c r="F422" s="121" t="s">
        <v>1103</v>
      </c>
      <c r="G422" s="101">
        <v>484151411</v>
      </c>
      <c r="H422" s="101"/>
      <c r="I422" s="92" t="s">
        <v>1785</v>
      </c>
      <c r="J422" s="93" t="s">
        <v>1673</v>
      </c>
      <c r="K422" s="113" t="s">
        <v>1104</v>
      </c>
      <c r="L422" s="26"/>
      <c r="M422" s="20">
        <v>3</v>
      </c>
      <c r="N422" s="1">
        <v>6</v>
      </c>
      <c r="O422" s="1">
        <f t="shared" si="97"/>
        <v>18</v>
      </c>
      <c r="R422" s="1">
        <f t="shared" si="98"/>
        <v>0</v>
      </c>
      <c r="T422" s="1">
        <v>2</v>
      </c>
      <c r="U422" s="1">
        <f t="shared" si="99"/>
        <v>0</v>
      </c>
      <c r="X422" s="1">
        <f t="shared" si="100"/>
        <v>0</v>
      </c>
      <c r="AA422" s="1">
        <f t="shared" si="101"/>
        <v>0</v>
      </c>
      <c r="AD422" s="1">
        <f t="shared" si="102"/>
        <v>0</v>
      </c>
      <c r="AG422" s="1">
        <f t="shared" si="96"/>
        <v>0</v>
      </c>
      <c r="AJ422" s="1">
        <f t="shared" si="103"/>
        <v>0</v>
      </c>
      <c r="AM422" s="1">
        <f t="shared" si="104"/>
        <v>0</v>
      </c>
      <c r="AP422" s="1">
        <f t="shared" si="105"/>
        <v>0</v>
      </c>
    </row>
    <row r="423" spans="1:42" s="1" customFormat="1" ht="19.2" customHeight="1" x14ac:dyDescent="0.3">
      <c r="A423" s="101"/>
      <c r="B423" s="134">
        <v>32653761</v>
      </c>
      <c r="C423" s="108" t="s">
        <v>1130</v>
      </c>
      <c r="D423" s="101">
        <v>537</v>
      </c>
      <c r="E423" s="101">
        <f>D423-M423-P423-S423-V423-Y423</f>
        <v>524</v>
      </c>
      <c r="F423" s="121" t="s">
        <v>1131</v>
      </c>
      <c r="G423" s="101">
        <v>974798989</v>
      </c>
      <c r="H423" s="101"/>
      <c r="I423" s="92" t="s">
        <v>1785</v>
      </c>
      <c r="J423" s="93" t="s">
        <v>1673</v>
      </c>
      <c r="K423" s="113" t="s">
        <v>1104</v>
      </c>
      <c r="L423" s="26"/>
      <c r="M423" s="20">
        <v>13</v>
      </c>
      <c r="N423" s="1">
        <v>6</v>
      </c>
      <c r="O423" s="1">
        <f t="shared" si="97"/>
        <v>78</v>
      </c>
      <c r="R423" s="1">
        <f t="shared" si="98"/>
        <v>0</v>
      </c>
      <c r="T423" s="1">
        <v>2</v>
      </c>
      <c r="U423" s="1">
        <f t="shared" si="99"/>
        <v>0</v>
      </c>
      <c r="X423" s="1">
        <f t="shared" si="100"/>
        <v>0</v>
      </c>
      <c r="AA423" s="1">
        <f t="shared" si="101"/>
        <v>0</v>
      </c>
      <c r="AD423" s="1">
        <f t="shared" si="102"/>
        <v>0</v>
      </c>
      <c r="AG423" s="1">
        <f t="shared" si="96"/>
        <v>0</v>
      </c>
      <c r="AJ423" s="1">
        <f t="shared" si="103"/>
        <v>0</v>
      </c>
      <c r="AM423" s="1">
        <f t="shared" si="104"/>
        <v>0</v>
      </c>
      <c r="AP423" s="1">
        <f t="shared" si="105"/>
        <v>0</v>
      </c>
    </row>
    <row r="424" spans="1:42" s="1" customFormat="1" ht="19.2" customHeight="1" x14ac:dyDescent="0.3">
      <c r="A424" s="101"/>
      <c r="B424" s="134">
        <v>30566067</v>
      </c>
      <c r="C424" s="108" t="s">
        <v>173</v>
      </c>
      <c r="D424" s="104">
        <v>20</v>
      </c>
      <c r="E424" s="101">
        <f>D424-M424-P424-S424-V424-Y424</f>
        <v>-59</v>
      </c>
      <c r="F424" s="121" t="s">
        <v>1248</v>
      </c>
      <c r="G424" s="101">
        <v>484149733</v>
      </c>
      <c r="H424" s="101"/>
      <c r="I424" s="92" t="s">
        <v>1785</v>
      </c>
      <c r="J424" s="93" t="s">
        <v>1673</v>
      </c>
      <c r="K424" s="113" t="s">
        <v>1104</v>
      </c>
      <c r="L424" s="26"/>
      <c r="M424" s="20">
        <v>79</v>
      </c>
      <c r="N424" s="1">
        <v>6</v>
      </c>
      <c r="O424" s="1">
        <f t="shared" si="97"/>
        <v>474</v>
      </c>
      <c r="R424" s="1">
        <f t="shared" si="98"/>
        <v>0</v>
      </c>
      <c r="T424" s="1">
        <v>2</v>
      </c>
      <c r="U424" s="1">
        <f t="shared" si="99"/>
        <v>0</v>
      </c>
      <c r="X424" s="1">
        <f t="shared" si="100"/>
        <v>0</v>
      </c>
      <c r="AA424" s="1">
        <f t="shared" si="101"/>
        <v>0</v>
      </c>
      <c r="AD424" s="1">
        <f t="shared" si="102"/>
        <v>0</v>
      </c>
      <c r="AG424" s="1">
        <f t="shared" si="96"/>
        <v>0</v>
      </c>
      <c r="AJ424" s="1">
        <f t="shared" si="103"/>
        <v>0</v>
      </c>
      <c r="AM424" s="1">
        <f t="shared" si="104"/>
        <v>0</v>
      </c>
      <c r="AP424" s="1">
        <f t="shared" si="105"/>
        <v>0</v>
      </c>
    </row>
    <row r="425" spans="1:42" s="1" customFormat="1" ht="19.2" customHeight="1" x14ac:dyDescent="0.3">
      <c r="A425" s="101"/>
      <c r="B425" s="134">
        <v>22453067</v>
      </c>
      <c r="C425" s="92" t="s">
        <v>1099</v>
      </c>
      <c r="D425" s="101">
        <v>1372</v>
      </c>
      <c r="E425" s="101">
        <f>D425-M425-P425-S425-V425-Y425</f>
        <v>1370</v>
      </c>
      <c r="F425" s="120" t="s">
        <v>1100</v>
      </c>
      <c r="G425" s="101">
        <v>984472034</v>
      </c>
      <c r="H425" s="101"/>
      <c r="I425" s="92" t="s">
        <v>1785</v>
      </c>
      <c r="J425" s="93" t="s">
        <v>1673</v>
      </c>
      <c r="K425" s="114" t="s">
        <v>1101</v>
      </c>
      <c r="L425" s="25"/>
      <c r="M425" s="20">
        <v>2</v>
      </c>
      <c r="N425" s="1">
        <v>6</v>
      </c>
      <c r="O425" s="1">
        <f t="shared" si="97"/>
        <v>12</v>
      </c>
      <c r="R425" s="1">
        <f t="shared" si="98"/>
        <v>0</v>
      </c>
      <c r="T425" s="1">
        <v>2</v>
      </c>
      <c r="U425" s="1">
        <f t="shared" si="99"/>
        <v>0</v>
      </c>
      <c r="X425" s="1">
        <f t="shared" si="100"/>
        <v>0</v>
      </c>
      <c r="AA425" s="1">
        <f t="shared" si="101"/>
        <v>0</v>
      </c>
      <c r="AD425" s="1">
        <f t="shared" si="102"/>
        <v>0</v>
      </c>
      <c r="AG425" s="1">
        <f t="shared" si="96"/>
        <v>0</v>
      </c>
      <c r="AJ425" s="1">
        <f t="shared" si="103"/>
        <v>0</v>
      </c>
      <c r="AM425" s="1">
        <f t="shared" si="104"/>
        <v>0</v>
      </c>
      <c r="AP425" s="1">
        <f t="shared" si="105"/>
        <v>0</v>
      </c>
    </row>
    <row r="426" spans="1:42" s="1" customFormat="1" ht="19.2" customHeight="1" x14ac:dyDescent="0.3">
      <c r="A426" s="101"/>
      <c r="B426" s="134">
        <v>30646993</v>
      </c>
      <c r="C426" s="92" t="s">
        <v>1154</v>
      </c>
      <c r="D426" s="101">
        <v>100</v>
      </c>
      <c r="E426" s="101">
        <f>D426-M426-P426-S426-V426-Y426</f>
        <v>73</v>
      </c>
      <c r="F426" s="121" t="s">
        <v>1155</v>
      </c>
      <c r="G426" s="101">
        <v>972819534</v>
      </c>
      <c r="H426" s="101"/>
      <c r="I426" s="92" t="s">
        <v>1785</v>
      </c>
      <c r="J426" s="93" t="s">
        <v>1673</v>
      </c>
      <c r="K426" s="109" t="s">
        <v>1101</v>
      </c>
      <c r="L426" s="17"/>
      <c r="M426" s="20">
        <v>27</v>
      </c>
      <c r="N426" s="1">
        <v>6</v>
      </c>
      <c r="O426" s="1">
        <f t="shared" si="97"/>
        <v>162</v>
      </c>
      <c r="R426" s="1">
        <f t="shared" si="98"/>
        <v>0</v>
      </c>
      <c r="T426" s="1">
        <v>2</v>
      </c>
      <c r="U426" s="1">
        <f t="shared" si="99"/>
        <v>0</v>
      </c>
      <c r="X426" s="1">
        <f t="shared" si="100"/>
        <v>0</v>
      </c>
      <c r="AA426" s="1">
        <f t="shared" si="101"/>
        <v>0</v>
      </c>
      <c r="AD426" s="1">
        <f t="shared" si="102"/>
        <v>0</v>
      </c>
      <c r="AG426" s="1">
        <f t="shared" si="96"/>
        <v>0</v>
      </c>
      <c r="AJ426" s="1">
        <f t="shared" si="103"/>
        <v>0</v>
      </c>
      <c r="AM426" s="1">
        <f t="shared" si="104"/>
        <v>0</v>
      </c>
      <c r="AP426" s="1">
        <f t="shared" si="105"/>
        <v>0</v>
      </c>
    </row>
    <row r="427" spans="1:42" s="1" customFormat="1" ht="19.2" customHeight="1" x14ac:dyDescent="0.3">
      <c r="A427" s="101"/>
      <c r="B427" s="134">
        <v>30819654</v>
      </c>
      <c r="C427" s="108" t="s">
        <v>1183</v>
      </c>
      <c r="D427" s="101">
        <v>37</v>
      </c>
      <c r="E427" s="101">
        <f>D427-M427-P427-S427-V427-Y427</f>
        <v>-6</v>
      </c>
      <c r="F427" s="121" t="s">
        <v>1183</v>
      </c>
      <c r="G427" s="101">
        <v>976939663</v>
      </c>
      <c r="H427" s="101"/>
      <c r="I427" s="92" t="s">
        <v>1785</v>
      </c>
      <c r="J427" s="93" t="s">
        <v>1673</v>
      </c>
      <c r="K427" s="109" t="s">
        <v>1101</v>
      </c>
      <c r="L427" s="17"/>
      <c r="M427" s="20">
        <v>43</v>
      </c>
      <c r="N427" s="1">
        <v>6</v>
      </c>
      <c r="O427" s="1">
        <f t="shared" si="97"/>
        <v>258</v>
      </c>
      <c r="R427" s="1">
        <f t="shared" si="98"/>
        <v>0</v>
      </c>
      <c r="T427" s="1">
        <v>2</v>
      </c>
      <c r="U427" s="1">
        <f t="shared" si="99"/>
        <v>0</v>
      </c>
      <c r="X427" s="1">
        <f t="shared" si="100"/>
        <v>0</v>
      </c>
      <c r="AA427" s="1">
        <f t="shared" si="101"/>
        <v>0</v>
      </c>
      <c r="AD427" s="1">
        <f t="shared" si="102"/>
        <v>0</v>
      </c>
      <c r="AG427" s="1">
        <f t="shared" si="96"/>
        <v>0</v>
      </c>
      <c r="AJ427" s="1">
        <f t="shared" si="103"/>
        <v>0</v>
      </c>
      <c r="AM427" s="1">
        <f t="shared" si="104"/>
        <v>0</v>
      </c>
      <c r="AP427" s="1">
        <f t="shared" si="105"/>
        <v>0</v>
      </c>
    </row>
    <row r="428" spans="1:42" s="1" customFormat="1" ht="19.2" customHeight="1" x14ac:dyDescent="0.3">
      <c r="A428" s="101"/>
      <c r="B428" s="139">
        <v>32653803</v>
      </c>
      <c r="C428" s="108" t="s">
        <v>1205</v>
      </c>
      <c r="D428" s="104"/>
      <c r="E428" s="101">
        <f>D428-M428-P428-S428-V428-Y428</f>
        <v>-55</v>
      </c>
      <c r="F428" s="121" t="s">
        <v>1206</v>
      </c>
      <c r="G428" s="101">
        <v>484158332</v>
      </c>
      <c r="H428" s="101"/>
      <c r="I428" s="92" t="s">
        <v>1785</v>
      </c>
      <c r="J428" s="93" t="s">
        <v>1673</v>
      </c>
      <c r="K428" s="109" t="s">
        <v>1101</v>
      </c>
      <c r="L428" s="17"/>
      <c r="M428" s="20">
        <v>55</v>
      </c>
      <c r="N428" s="1">
        <v>6</v>
      </c>
      <c r="O428" s="1">
        <f t="shared" si="97"/>
        <v>330</v>
      </c>
      <c r="R428" s="1">
        <f t="shared" si="98"/>
        <v>0</v>
      </c>
      <c r="T428" s="1">
        <v>2</v>
      </c>
      <c r="U428" s="1">
        <f t="shared" si="99"/>
        <v>0</v>
      </c>
      <c r="X428" s="1">
        <f t="shared" si="100"/>
        <v>0</v>
      </c>
      <c r="AA428" s="1">
        <f t="shared" si="101"/>
        <v>0</v>
      </c>
      <c r="AD428" s="1">
        <f t="shared" si="102"/>
        <v>0</v>
      </c>
      <c r="AG428" s="1">
        <f t="shared" si="96"/>
        <v>0</v>
      </c>
      <c r="AJ428" s="1">
        <f t="shared" si="103"/>
        <v>0</v>
      </c>
      <c r="AM428" s="1">
        <f t="shared" si="104"/>
        <v>0</v>
      </c>
      <c r="AP428" s="1">
        <f t="shared" si="105"/>
        <v>0</v>
      </c>
    </row>
    <row r="429" spans="1:42" s="1" customFormat="1" ht="19.2" customHeight="1" x14ac:dyDescent="0.3">
      <c r="A429" s="101"/>
      <c r="B429" s="134">
        <v>30819518</v>
      </c>
      <c r="C429" s="108" t="s">
        <v>1211</v>
      </c>
      <c r="D429" s="104">
        <v>20</v>
      </c>
      <c r="E429" s="101">
        <f>D429-M429-P429-S429-V429-Y429</f>
        <v>-38</v>
      </c>
      <c r="F429" s="121" t="s">
        <v>1212</v>
      </c>
      <c r="G429" s="101">
        <v>484142897</v>
      </c>
      <c r="H429" s="101"/>
      <c r="I429" s="92" t="s">
        <v>1785</v>
      </c>
      <c r="J429" s="93" t="s">
        <v>1673</v>
      </c>
      <c r="K429" s="113" t="s">
        <v>1101</v>
      </c>
      <c r="L429" s="26"/>
      <c r="M429" s="20">
        <v>58</v>
      </c>
      <c r="N429" s="1">
        <v>6</v>
      </c>
      <c r="O429" s="1">
        <f t="shared" si="97"/>
        <v>348</v>
      </c>
      <c r="R429" s="1">
        <f t="shared" si="98"/>
        <v>0</v>
      </c>
      <c r="T429" s="1">
        <v>2</v>
      </c>
      <c r="U429" s="1">
        <f t="shared" si="99"/>
        <v>0</v>
      </c>
      <c r="X429" s="1">
        <f t="shared" si="100"/>
        <v>0</v>
      </c>
      <c r="AA429" s="1">
        <f t="shared" si="101"/>
        <v>0</v>
      </c>
      <c r="AD429" s="1">
        <f t="shared" si="102"/>
        <v>0</v>
      </c>
      <c r="AG429" s="1">
        <f t="shared" si="96"/>
        <v>0</v>
      </c>
      <c r="AJ429" s="1">
        <f t="shared" si="103"/>
        <v>0</v>
      </c>
      <c r="AM429" s="1">
        <f t="shared" si="104"/>
        <v>0</v>
      </c>
      <c r="AP429" s="1">
        <f t="shared" si="105"/>
        <v>0</v>
      </c>
    </row>
    <row r="430" spans="1:42" s="1" customFormat="1" ht="19.2" customHeight="1" x14ac:dyDescent="0.3">
      <c r="A430" s="101"/>
      <c r="B430" s="134">
        <v>30794085</v>
      </c>
      <c r="C430" s="92" t="s">
        <v>1259</v>
      </c>
      <c r="D430" s="101">
        <v>24</v>
      </c>
      <c r="E430" s="101">
        <f>D430-M430-P430-S430-V430-Y430</f>
        <v>-60</v>
      </c>
      <c r="F430" s="121" t="s">
        <v>1260</v>
      </c>
      <c r="G430" s="101">
        <v>484142836</v>
      </c>
      <c r="H430" s="101"/>
      <c r="I430" s="92" t="s">
        <v>1785</v>
      </c>
      <c r="J430" s="93" t="s">
        <v>1673</v>
      </c>
      <c r="K430" s="109" t="s">
        <v>1101</v>
      </c>
      <c r="L430" s="17"/>
      <c r="M430" s="20">
        <v>84</v>
      </c>
      <c r="N430" s="1">
        <v>6</v>
      </c>
      <c r="O430" s="1">
        <f t="shared" si="97"/>
        <v>504</v>
      </c>
      <c r="R430" s="1">
        <f t="shared" si="98"/>
        <v>0</v>
      </c>
      <c r="T430" s="1">
        <v>2</v>
      </c>
      <c r="U430" s="1">
        <f t="shared" si="99"/>
        <v>0</v>
      </c>
      <c r="X430" s="1">
        <f t="shared" si="100"/>
        <v>0</v>
      </c>
      <c r="AA430" s="1">
        <f t="shared" si="101"/>
        <v>0</v>
      </c>
      <c r="AD430" s="1">
        <f t="shared" si="102"/>
        <v>0</v>
      </c>
      <c r="AG430" s="1">
        <f t="shared" si="96"/>
        <v>0</v>
      </c>
      <c r="AJ430" s="1">
        <f t="shared" si="103"/>
        <v>0</v>
      </c>
      <c r="AM430" s="1">
        <f t="shared" si="104"/>
        <v>0</v>
      </c>
      <c r="AP430" s="1">
        <f t="shared" si="105"/>
        <v>0</v>
      </c>
    </row>
    <row r="431" spans="1:42" s="1" customFormat="1" ht="19.2" customHeight="1" x14ac:dyDescent="0.3">
      <c r="A431" s="101"/>
      <c r="B431" s="134">
        <v>30819544</v>
      </c>
      <c r="C431" s="92" t="s">
        <v>1266</v>
      </c>
      <c r="D431" s="101">
        <v>32</v>
      </c>
      <c r="E431" s="101">
        <f>D431-M431-P431-S431-V431-Y431</f>
        <v>-57</v>
      </c>
      <c r="F431" s="121" t="s">
        <v>1266</v>
      </c>
      <c r="G431" s="101">
        <v>484165123</v>
      </c>
      <c r="H431" s="101"/>
      <c r="I431" s="92" t="s">
        <v>1785</v>
      </c>
      <c r="J431" s="93" t="s">
        <v>1673</v>
      </c>
      <c r="K431" s="109" t="s">
        <v>1101</v>
      </c>
      <c r="L431" s="17"/>
      <c r="M431" s="20">
        <v>89</v>
      </c>
      <c r="N431" s="1">
        <v>6</v>
      </c>
      <c r="O431" s="1">
        <f t="shared" si="97"/>
        <v>534</v>
      </c>
      <c r="R431" s="1">
        <f t="shared" si="98"/>
        <v>0</v>
      </c>
      <c r="T431" s="1">
        <v>2</v>
      </c>
      <c r="U431" s="1">
        <f t="shared" si="99"/>
        <v>0</v>
      </c>
      <c r="X431" s="1">
        <f t="shared" si="100"/>
        <v>0</v>
      </c>
      <c r="AA431" s="1">
        <f t="shared" si="101"/>
        <v>0</v>
      </c>
      <c r="AD431" s="1">
        <f t="shared" si="102"/>
        <v>0</v>
      </c>
      <c r="AG431" s="1">
        <f t="shared" si="96"/>
        <v>0</v>
      </c>
      <c r="AJ431" s="1">
        <f t="shared" si="103"/>
        <v>0</v>
      </c>
      <c r="AM431" s="1">
        <f t="shared" si="104"/>
        <v>0</v>
      </c>
      <c r="AP431" s="1">
        <f t="shared" si="105"/>
        <v>0</v>
      </c>
    </row>
    <row r="432" spans="1:42" s="1" customFormat="1" ht="19.2" customHeight="1" x14ac:dyDescent="0.3">
      <c r="A432" s="101"/>
      <c r="B432" s="134">
        <v>30819523</v>
      </c>
      <c r="C432" s="92" t="s">
        <v>1100</v>
      </c>
      <c r="D432" s="101">
        <v>46</v>
      </c>
      <c r="E432" s="101">
        <f>D432-M432-P432-S432-V432-Y432</f>
        <v>-53</v>
      </c>
      <c r="F432" s="121" t="s">
        <v>1100</v>
      </c>
      <c r="G432" s="101">
        <v>484142898</v>
      </c>
      <c r="H432" s="101"/>
      <c r="I432" s="92" t="s">
        <v>1785</v>
      </c>
      <c r="J432" s="93" t="s">
        <v>1673</v>
      </c>
      <c r="K432" s="109" t="s">
        <v>1101</v>
      </c>
      <c r="L432" s="17"/>
      <c r="M432" s="20">
        <v>99</v>
      </c>
      <c r="N432" s="1">
        <v>6</v>
      </c>
      <c r="O432" s="1">
        <f t="shared" si="97"/>
        <v>594</v>
      </c>
      <c r="R432" s="1">
        <f t="shared" si="98"/>
        <v>0</v>
      </c>
      <c r="T432" s="1">
        <v>2</v>
      </c>
      <c r="U432" s="1">
        <f t="shared" si="99"/>
        <v>0</v>
      </c>
      <c r="X432" s="1">
        <f t="shared" si="100"/>
        <v>0</v>
      </c>
      <c r="AA432" s="1">
        <f t="shared" si="101"/>
        <v>0</v>
      </c>
      <c r="AD432" s="1">
        <f t="shared" si="102"/>
        <v>0</v>
      </c>
      <c r="AG432" s="1">
        <f t="shared" si="96"/>
        <v>0</v>
      </c>
      <c r="AJ432" s="1">
        <f t="shared" si="103"/>
        <v>0</v>
      </c>
      <c r="AM432" s="1">
        <f t="shared" si="104"/>
        <v>0</v>
      </c>
      <c r="AP432" s="1">
        <f t="shared" si="105"/>
        <v>0</v>
      </c>
    </row>
    <row r="433" spans="1:42" s="1" customFormat="1" ht="19.2" customHeight="1" x14ac:dyDescent="0.3">
      <c r="A433" s="101"/>
      <c r="B433" s="134">
        <v>25432427</v>
      </c>
      <c r="C433" s="92" t="s">
        <v>1287</v>
      </c>
      <c r="D433" s="101">
        <v>275</v>
      </c>
      <c r="E433" s="101">
        <f>D433-M433-P433-S433-V433-Y433</f>
        <v>172</v>
      </c>
      <c r="F433" s="121" t="s">
        <v>1288</v>
      </c>
      <c r="G433" s="101"/>
      <c r="H433" s="101"/>
      <c r="I433" s="92" t="s">
        <v>1785</v>
      </c>
      <c r="J433" s="93" t="s">
        <v>1673</v>
      </c>
      <c r="K433" s="109" t="s">
        <v>1101</v>
      </c>
      <c r="L433" s="17"/>
      <c r="M433" s="20">
        <v>103</v>
      </c>
      <c r="N433" s="1">
        <v>6</v>
      </c>
      <c r="O433" s="1">
        <f t="shared" si="97"/>
        <v>618</v>
      </c>
      <c r="R433" s="1">
        <f t="shared" si="98"/>
        <v>0</v>
      </c>
      <c r="T433" s="1">
        <v>2</v>
      </c>
      <c r="U433" s="1">
        <f t="shared" si="99"/>
        <v>0</v>
      </c>
      <c r="X433" s="1">
        <f t="shared" si="100"/>
        <v>0</v>
      </c>
      <c r="AA433" s="1">
        <f t="shared" si="101"/>
        <v>0</v>
      </c>
      <c r="AD433" s="1">
        <f t="shared" si="102"/>
        <v>0</v>
      </c>
      <c r="AG433" s="1">
        <f t="shared" si="96"/>
        <v>0</v>
      </c>
      <c r="AJ433" s="1">
        <f t="shared" si="103"/>
        <v>0</v>
      </c>
      <c r="AM433" s="1">
        <f t="shared" si="104"/>
        <v>0</v>
      </c>
      <c r="AP433" s="1">
        <f t="shared" si="105"/>
        <v>0</v>
      </c>
    </row>
    <row r="434" spans="1:42" s="1" customFormat="1" ht="19.2" customHeight="1" x14ac:dyDescent="0.3">
      <c r="A434" s="101"/>
      <c r="B434" s="134">
        <v>30794090</v>
      </c>
      <c r="C434" s="92" t="s">
        <v>1293</v>
      </c>
      <c r="D434" s="101">
        <v>43</v>
      </c>
      <c r="E434" s="101">
        <f>D434-M434-P434-S434-V434-Y434</f>
        <v>-63</v>
      </c>
      <c r="F434" s="121" t="s">
        <v>1293</v>
      </c>
      <c r="G434" s="101"/>
      <c r="H434" s="101"/>
      <c r="I434" s="92" t="s">
        <v>1785</v>
      </c>
      <c r="J434" s="93" t="s">
        <v>1673</v>
      </c>
      <c r="K434" s="109" t="s">
        <v>1101</v>
      </c>
      <c r="L434" s="17"/>
      <c r="M434" s="20">
        <v>106</v>
      </c>
      <c r="N434" s="1">
        <v>6</v>
      </c>
      <c r="O434" s="1">
        <f t="shared" si="97"/>
        <v>636</v>
      </c>
      <c r="R434" s="1">
        <f t="shared" si="98"/>
        <v>0</v>
      </c>
      <c r="T434" s="1">
        <v>2</v>
      </c>
      <c r="U434" s="1">
        <f t="shared" si="99"/>
        <v>0</v>
      </c>
      <c r="X434" s="1">
        <f t="shared" si="100"/>
        <v>0</v>
      </c>
      <c r="AA434" s="1">
        <f t="shared" si="101"/>
        <v>0</v>
      </c>
      <c r="AD434" s="1">
        <f t="shared" si="102"/>
        <v>0</v>
      </c>
      <c r="AG434" s="1">
        <f t="shared" si="96"/>
        <v>0</v>
      </c>
      <c r="AJ434" s="1">
        <f t="shared" si="103"/>
        <v>0</v>
      </c>
      <c r="AM434" s="1">
        <f t="shared" si="104"/>
        <v>0</v>
      </c>
      <c r="AP434" s="1">
        <f t="shared" si="105"/>
        <v>0</v>
      </c>
    </row>
    <row r="435" spans="1:42" s="1" customFormat="1" ht="19.2" customHeight="1" x14ac:dyDescent="0.3">
      <c r="A435" s="101"/>
      <c r="B435" s="134">
        <v>38686368</v>
      </c>
      <c r="C435" s="108" t="s">
        <v>1114</v>
      </c>
      <c r="D435" s="101">
        <v>1593</v>
      </c>
      <c r="E435" s="101">
        <f>D435-M435-P435-S435-V435-Y435</f>
        <v>1586</v>
      </c>
      <c r="F435" s="121" t="s">
        <v>1115</v>
      </c>
      <c r="G435" s="101">
        <v>975037000</v>
      </c>
      <c r="H435" s="101"/>
      <c r="I435" s="92" t="s">
        <v>1785</v>
      </c>
      <c r="J435" s="93" t="s">
        <v>1673</v>
      </c>
      <c r="K435" s="113" t="s">
        <v>1116</v>
      </c>
      <c r="L435" s="26"/>
      <c r="M435" s="20">
        <v>7</v>
      </c>
      <c r="N435" s="1">
        <v>6</v>
      </c>
      <c r="O435" s="1">
        <f t="shared" si="97"/>
        <v>42</v>
      </c>
      <c r="R435" s="1">
        <f t="shared" si="98"/>
        <v>0</v>
      </c>
      <c r="T435" s="1">
        <v>2</v>
      </c>
      <c r="U435" s="1">
        <f t="shared" si="99"/>
        <v>0</v>
      </c>
      <c r="X435" s="1">
        <f t="shared" si="100"/>
        <v>0</v>
      </c>
      <c r="AA435" s="1">
        <f t="shared" si="101"/>
        <v>0</v>
      </c>
      <c r="AD435" s="1">
        <f t="shared" si="102"/>
        <v>0</v>
      </c>
      <c r="AG435" s="1">
        <f t="shared" si="96"/>
        <v>0</v>
      </c>
      <c r="AJ435" s="1">
        <f t="shared" si="103"/>
        <v>0</v>
      </c>
      <c r="AM435" s="1">
        <f t="shared" si="104"/>
        <v>0</v>
      </c>
      <c r="AP435" s="1">
        <f t="shared" si="105"/>
        <v>0</v>
      </c>
    </row>
    <row r="436" spans="1:42" s="1" customFormat="1" ht="19.2" customHeight="1" x14ac:dyDescent="0.3">
      <c r="A436" s="101"/>
      <c r="B436" s="134">
        <v>31710540</v>
      </c>
      <c r="C436" s="92" t="s">
        <v>1150</v>
      </c>
      <c r="D436" s="101">
        <v>216</v>
      </c>
      <c r="E436" s="101">
        <f>D436-M436-P436-S436-V436-Y436</f>
        <v>191</v>
      </c>
      <c r="F436" s="121" t="s">
        <v>1151</v>
      </c>
      <c r="G436" s="101">
        <v>984208356</v>
      </c>
      <c r="H436" s="101"/>
      <c r="I436" s="92" t="s">
        <v>1785</v>
      </c>
      <c r="J436" s="93" t="s">
        <v>1673</v>
      </c>
      <c r="K436" s="109" t="s">
        <v>1116</v>
      </c>
      <c r="L436" s="17"/>
      <c r="M436" s="20">
        <v>25</v>
      </c>
      <c r="N436" s="1">
        <v>6</v>
      </c>
      <c r="O436" s="1">
        <f t="shared" si="97"/>
        <v>150</v>
      </c>
      <c r="R436" s="1">
        <f t="shared" si="98"/>
        <v>0</v>
      </c>
      <c r="T436" s="1">
        <v>2</v>
      </c>
      <c r="U436" s="1">
        <f t="shared" si="99"/>
        <v>0</v>
      </c>
      <c r="X436" s="1">
        <f t="shared" si="100"/>
        <v>0</v>
      </c>
      <c r="AA436" s="1">
        <f t="shared" si="101"/>
        <v>0</v>
      </c>
      <c r="AD436" s="1">
        <f t="shared" si="102"/>
        <v>0</v>
      </c>
      <c r="AG436" s="1">
        <f t="shared" si="96"/>
        <v>0</v>
      </c>
      <c r="AJ436" s="1">
        <f t="shared" si="103"/>
        <v>0</v>
      </c>
      <c r="AM436" s="1">
        <f t="shared" si="104"/>
        <v>0</v>
      </c>
      <c r="AP436" s="1">
        <f t="shared" si="105"/>
        <v>0</v>
      </c>
    </row>
    <row r="437" spans="1:42" s="1" customFormat="1" ht="19.2" customHeight="1" x14ac:dyDescent="0.3">
      <c r="A437" s="101"/>
      <c r="B437" s="134">
        <v>25039859</v>
      </c>
      <c r="C437" s="92" t="s">
        <v>1111</v>
      </c>
      <c r="D437" s="101">
        <v>1057</v>
      </c>
      <c r="E437" s="101">
        <f>D437-M437-P437-S437-V437-Y437</f>
        <v>1051</v>
      </c>
      <c r="F437" s="121" t="s">
        <v>1112</v>
      </c>
      <c r="G437" s="101">
        <v>484149446</v>
      </c>
      <c r="H437" s="101"/>
      <c r="I437" s="92" t="s">
        <v>1785</v>
      </c>
      <c r="J437" s="93" t="s">
        <v>1673</v>
      </c>
      <c r="K437" s="114" t="s">
        <v>1113</v>
      </c>
      <c r="L437" s="25"/>
      <c r="M437" s="20">
        <v>6</v>
      </c>
      <c r="N437" s="1">
        <v>6</v>
      </c>
      <c r="O437" s="1">
        <f t="shared" si="97"/>
        <v>36</v>
      </c>
      <c r="R437" s="1">
        <f t="shared" si="98"/>
        <v>0</v>
      </c>
      <c r="T437" s="1">
        <v>2</v>
      </c>
      <c r="U437" s="1">
        <f t="shared" si="99"/>
        <v>0</v>
      </c>
      <c r="X437" s="1">
        <f t="shared" si="100"/>
        <v>0</v>
      </c>
      <c r="AA437" s="1">
        <f t="shared" si="101"/>
        <v>0</v>
      </c>
      <c r="AD437" s="1">
        <f t="shared" si="102"/>
        <v>0</v>
      </c>
      <c r="AG437" s="1">
        <f t="shared" si="96"/>
        <v>0</v>
      </c>
      <c r="AJ437" s="1">
        <f t="shared" si="103"/>
        <v>0</v>
      </c>
      <c r="AM437" s="1">
        <f t="shared" si="104"/>
        <v>0</v>
      </c>
      <c r="AP437" s="1">
        <f t="shared" si="105"/>
        <v>0</v>
      </c>
    </row>
    <row r="438" spans="1:42" s="1" customFormat="1" ht="19.2" customHeight="1" x14ac:dyDescent="0.3">
      <c r="A438" s="101"/>
      <c r="B438" s="134">
        <v>5529219</v>
      </c>
      <c r="C438" s="92" t="s">
        <v>1148</v>
      </c>
      <c r="D438" s="101"/>
      <c r="E438" s="101">
        <f>D438-M438-P438-S438-V438-Y438</f>
        <v>-24</v>
      </c>
      <c r="F438" s="121" t="s">
        <v>1149</v>
      </c>
      <c r="G438" s="101">
        <v>503335697</v>
      </c>
      <c r="H438" s="101"/>
      <c r="I438" s="92" t="s">
        <v>1785</v>
      </c>
      <c r="J438" s="93" t="s">
        <v>1673</v>
      </c>
      <c r="K438" s="109" t="s">
        <v>1113</v>
      </c>
      <c r="L438" s="17"/>
      <c r="M438" s="20">
        <v>24</v>
      </c>
      <c r="N438" s="1">
        <v>6</v>
      </c>
      <c r="O438" s="1">
        <f t="shared" si="97"/>
        <v>144</v>
      </c>
      <c r="R438" s="1">
        <f t="shared" si="98"/>
        <v>0</v>
      </c>
      <c r="T438" s="1">
        <v>2</v>
      </c>
      <c r="U438" s="1">
        <f t="shared" si="99"/>
        <v>0</v>
      </c>
      <c r="X438" s="1">
        <f t="shared" si="100"/>
        <v>0</v>
      </c>
      <c r="AA438" s="1">
        <f t="shared" si="101"/>
        <v>0</v>
      </c>
      <c r="AD438" s="1">
        <f t="shared" si="102"/>
        <v>0</v>
      </c>
      <c r="AG438" s="1">
        <f t="shared" si="96"/>
        <v>0</v>
      </c>
      <c r="AJ438" s="1">
        <f t="shared" si="103"/>
        <v>0</v>
      </c>
      <c r="AM438" s="1">
        <f t="shared" si="104"/>
        <v>0</v>
      </c>
      <c r="AP438" s="1">
        <f t="shared" si="105"/>
        <v>0</v>
      </c>
    </row>
    <row r="439" spans="1:42" s="1" customFormat="1" ht="19.2" customHeight="1" x14ac:dyDescent="0.3">
      <c r="A439" s="101"/>
      <c r="B439" s="140">
        <v>30819497</v>
      </c>
      <c r="C439" s="108" t="s">
        <v>1120</v>
      </c>
      <c r="D439" s="101">
        <v>1156</v>
      </c>
      <c r="E439" s="101">
        <f>D439-M439-P439-S439-V439-Y439</f>
        <v>1147</v>
      </c>
      <c r="F439" s="121" t="s">
        <v>1121</v>
      </c>
      <c r="G439" s="101">
        <v>484164058</v>
      </c>
      <c r="H439" s="101"/>
      <c r="I439" s="92" t="s">
        <v>1785</v>
      </c>
      <c r="J439" s="93" t="s">
        <v>1673</v>
      </c>
      <c r="K439" s="113" t="s">
        <v>1122</v>
      </c>
      <c r="L439" s="26"/>
      <c r="M439" s="20">
        <v>9</v>
      </c>
      <c r="N439" s="1">
        <v>6</v>
      </c>
      <c r="O439" s="1">
        <f t="shared" si="97"/>
        <v>54</v>
      </c>
      <c r="R439" s="1">
        <f t="shared" si="98"/>
        <v>0</v>
      </c>
      <c r="T439" s="1">
        <v>2</v>
      </c>
      <c r="U439" s="1">
        <f t="shared" si="99"/>
        <v>0</v>
      </c>
      <c r="X439" s="1">
        <f t="shared" si="100"/>
        <v>0</v>
      </c>
      <c r="AA439" s="1">
        <f t="shared" si="101"/>
        <v>0</v>
      </c>
      <c r="AD439" s="1">
        <f t="shared" si="102"/>
        <v>0</v>
      </c>
      <c r="AG439" s="1">
        <f t="shared" si="96"/>
        <v>0</v>
      </c>
      <c r="AJ439" s="1">
        <f t="shared" si="103"/>
        <v>0</v>
      </c>
      <c r="AM439" s="1">
        <f t="shared" si="104"/>
        <v>0</v>
      </c>
      <c r="AP439" s="1">
        <f t="shared" si="105"/>
        <v>0</v>
      </c>
    </row>
    <row r="440" spans="1:42" s="1" customFormat="1" ht="19.2" customHeight="1" x14ac:dyDescent="0.3">
      <c r="A440" s="101"/>
      <c r="B440" s="134">
        <v>31883338</v>
      </c>
      <c r="C440" s="108" t="s">
        <v>1218</v>
      </c>
      <c r="D440" s="104">
        <v>60</v>
      </c>
      <c r="E440" s="101">
        <f>D440-M440-P440-S440-V440-Y440</f>
        <v>-2</v>
      </c>
      <c r="F440" s="121" t="s">
        <v>1219</v>
      </c>
      <c r="G440" s="101">
        <v>484174007</v>
      </c>
      <c r="H440" s="101"/>
      <c r="I440" s="92" t="s">
        <v>1785</v>
      </c>
      <c r="J440" s="93" t="s">
        <v>1673</v>
      </c>
      <c r="K440" s="113" t="s">
        <v>1122</v>
      </c>
      <c r="L440" s="26"/>
      <c r="M440" s="20">
        <v>62</v>
      </c>
      <c r="N440" s="1">
        <v>6</v>
      </c>
      <c r="O440" s="1">
        <f t="shared" si="97"/>
        <v>372</v>
      </c>
      <c r="R440" s="1">
        <f t="shared" si="98"/>
        <v>0</v>
      </c>
      <c r="T440" s="1">
        <v>2</v>
      </c>
      <c r="U440" s="1">
        <f t="shared" si="99"/>
        <v>0</v>
      </c>
      <c r="X440" s="1">
        <f t="shared" si="100"/>
        <v>0</v>
      </c>
      <c r="AA440" s="1">
        <f t="shared" si="101"/>
        <v>0</v>
      </c>
      <c r="AD440" s="1">
        <f t="shared" si="102"/>
        <v>0</v>
      </c>
      <c r="AG440" s="1">
        <f t="shared" si="96"/>
        <v>0</v>
      </c>
      <c r="AJ440" s="1">
        <f t="shared" si="103"/>
        <v>0</v>
      </c>
      <c r="AM440" s="1">
        <f t="shared" si="104"/>
        <v>0</v>
      </c>
      <c r="AP440" s="1">
        <f t="shared" si="105"/>
        <v>0</v>
      </c>
    </row>
    <row r="441" spans="1:42" s="1" customFormat="1" ht="19.2" customHeight="1" x14ac:dyDescent="0.3">
      <c r="A441" s="101"/>
      <c r="B441" s="134">
        <v>26134436</v>
      </c>
      <c r="C441" s="108" t="s">
        <v>1226</v>
      </c>
      <c r="D441" s="104">
        <v>30</v>
      </c>
      <c r="E441" s="101">
        <f>D441-M441-P441-S441-V441-Y441</f>
        <v>-37</v>
      </c>
      <c r="F441" s="121" t="s">
        <v>1227</v>
      </c>
      <c r="G441" s="101">
        <v>484174136</v>
      </c>
      <c r="H441" s="101"/>
      <c r="I441" s="92" t="s">
        <v>1785</v>
      </c>
      <c r="J441" s="93" t="s">
        <v>1673</v>
      </c>
      <c r="K441" s="113" t="s">
        <v>1122</v>
      </c>
      <c r="L441" s="26"/>
      <c r="M441" s="20">
        <v>67</v>
      </c>
      <c r="N441" s="1">
        <v>6</v>
      </c>
      <c r="O441" s="1">
        <f t="shared" si="97"/>
        <v>402</v>
      </c>
      <c r="R441" s="1">
        <f t="shared" si="98"/>
        <v>0</v>
      </c>
      <c r="T441" s="1">
        <v>2</v>
      </c>
      <c r="U441" s="1">
        <f t="shared" si="99"/>
        <v>0</v>
      </c>
      <c r="X441" s="1">
        <f t="shared" si="100"/>
        <v>0</v>
      </c>
      <c r="AA441" s="1">
        <f t="shared" si="101"/>
        <v>0</v>
      </c>
      <c r="AD441" s="1">
        <f t="shared" si="102"/>
        <v>0</v>
      </c>
      <c r="AG441" s="1">
        <f t="shared" si="96"/>
        <v>0</v>
      </c>
      <c r="AJ441" s="1">
        <f t="shared" si="103"/>
        <v>0</v>
      </c>
      <c r="AM441" s="1">
        <f t="shared" si="104"/>
        <v>0</v>
      </c>
      <c r="AP441" s="1">
        <f t="shared" si="105"/>
        <v>0</v>
      </c>
    </row>
    <row r="442" spans="1:42" s="1" customFormat="1" ht="19.2" customHeight="1" x14ac:dyDescent="0.3">
      <c r="A442" s="101"/>
      <c r="B442" s="134">
        <v>35597197</v>
      </c>
      <c r="C442" s="108" t="s">
        <v>1244</v>
      </c>
      <c r="D442" s="104">
        <v>58</v>
      </c>
      <c r="E442" s="101">
        <f>D442-M442-P442-S442-V442-Y442</f>
        <v>-19</v>
      </c>
      <c r="F442" s="121" t="s">
        <v>1245</v>
      </c>
      <c r="G442" s="101">
        <v>484144797</v>
      </c>
      <c r="H442" s="101"/>
      <c r="I442" s="92" t="s">
        <v>1785</v>
      </c>
      <c r="J442" s="93" t="s">
        <v>1673</v>
      </c>
      <c r="K442" s="113" t="s">
        <v>1122</v>
      </c>
      <c r="L442" s="26"/>
      <c r="M442" s="20">
        <v>77</v>
      </c>
      <c r="N442" s="1">
        <v>6</v>
      </c>
      <c r="O442" s="1">
        <f t="shared" si="97"/>
        <v>462</v>
      </c>
      <c r="R442" s="1">
        <f t="shared" si="98"/>
        <v>0</v>
      </c>
      <c r="T442" s="1">
        <v>2</v>
      </c>
      <c r="U442" s="1">
        <f t="shared" si="99"/>
        <v>0</v>
      </c>
      <c r="X442" s="1">
        <f t="shared" si="100"/>
        <v>0</v>
      </c>
      <c r="AA442" s="1">
        <f t="shared" si="101"/>
        <v>0</v>
      </c>
      <c r="AD442" s="1">
        <f t="shared" si="102"/>
        <v>0</v>
      </c>
      <c r="AG442" s="1">
        <f t="shared" si="96"/>
        <v>0</v>
      </c>
      <c r="AJ442" s="1">
        <f t="shared" si="103"/>
        <v>0</v>
      </c>
      <c r="AM442" s="1">
        <f t="shared" si="104"/>
        <v>0</v>
      </c>
      <c r="AP442" s="1">
        <f t="shared" si="105"/>
        <v>0</v>
      </c>
    </row>
    <row r="443" spans="1:42" s="1" customFormat="1" ht="19.2" customHeight="1" x14ac:dyDescent="0.3">
      <c r="A443" s="101"/>
      <c r="B443" s="134">
        <v>30646988</v>
      </c>
      <c r="C443" s="92" t="s">
        <v>1262</v>
      </c>
      <c r="D443" s="101">
        <v>70</v>
      </c>
      <c r="E443" s="101">
        <f>D443-M443-P443-S443-V443-Y443</f>
        <v>-16</v>
      </c>
      <c r="F443" s="121" t="s">
        <v>1262</v>
      </c>
      <c r="G443" s="101">
        <v>484125372</v>
      </c>
      <c r="H443" s="101"/>
      <c r="I443" s="92" t="s">
        <v>1785</v>
      </c>
      <c r="J443" s="93" t="s">
        <v>1673</v>
      </c>
      <c r="K443" s="109" t="s">
        <v>1122</v>
      </c>
      <c r="L443" s="17"/>
      <c r="M443" s="20">
        <v>86</v>
      </c>
      <c r="N443" s="1">
        <v>6</v>
      </c>
      <c r="O443" s="1">
        <f t="shared" si="97"/>
        <v>516</v>
      </c>
      <c r="R443" s="1">
        <f t="shared" si="98"/>
        <v>0</v>
      </c>
      <c r="T443" s="1">
        <v>2</v>
      </c>
      <c r="U443" s="1">
        <f t="shared" si="99"/>
        <v>0</v>
      </c>
      <c r="X443" s="1">
        <f t="shared" si="100"/>
        <v>0</v>
      </c>
      <c r="AA443" s="1">
        <f t="shared" si="101"/>
        <v>0</v>
      </c>
      <c r="AD443" s="1">
        <f t="shared" si="102"/>
        <v>0</v>
      </c>
      <c r="AG443" s="1">
        <f t="shared" si="96"/>
        <v>0</v>
      </c>
      <c r="AJ443" s="1">
        <f t="shared" si="103"/>
        <v>0</v>
      </c>
      <c r="AM443" s="1">
        <f t="shared" si="104"/>
        <v>0</v>
      </c>
      <c r="AP443" s="1">
        <f t="shared" si="105"/>
        <v>0</v>
      </c>
    </row>
    <row r="444" spans="1:42" s="1" customFormat="1" ht="19.2" customHeight="1" x14ac:dyDescent="0.3">
      <c r="A444" s="101"/>
      <c r="B444" s="139">
        <v>38089258</v>
      </c>
      <c r="C444" s="92" t="s">
        <v>1291</v>
      </c>
      <c r="D444" s="101">
        <v>32</v>
      </c>
      <c r="E444" s="101">
        <f>D444-M444-P444-S444-V444-Y444</f>
        <v>-73</v>
      </c>
      <c r="F444" s="121" t="s">
        <v>1292</v>
      </c>
      <c r="G444" s="101"/>
      <c r="H444" s="101"/>
      <c r="I444" s="92" t="s">
        <v>1785</v>
      </c>
      <c r="J444" s="93" t="s">
        <v>1673</v>
      </c>
      <c r="K444" s="109" t="s">
        <v>1122</v>
      </c>
      <c r="L444" s="17"/>
      <c r="M444" s="20">
        <v>105</v>
      </c>
      <c r="N444" s="1">
        <v>6</v>
      </c>
      <c r="O444" s="1">
        <f t="shared" si="97"/>
        <v>630</v>
      </c>
      <c r="R444" s="1">
        <f t="shared" si="98"/>
        <v>0</v>
      </c>
      <c r="T444" s="1">
        <v>2</v>
      </c>
      <c r="U444" s="1">
        <f t="shared" si="99"/>
        <v>0</v>
      </c>
      <c r="X444" s="1">
        <f t="shared" si="100"/>
        <v>0</v>
      </c>
      <c r="AA444" s="1">
        <f t="shared" si="101"/>
        <v>0</v>
      </c>
      <c r="AD444" s="1">
        <f t="shared" si="102"/>
        <v>0</v>
      </c>
      <c r="AG444" s="1">
        <f t="shared" si="96"/>
        <v>0</v>
      </c>
      <c r="AJ444" s="1">
        <f t="shared" si="103"/>
        <v>0</v>
      </c>
      <c r="AM444" s="1">
        <f t="shared" si="104"/>
        <v>0</v>
      </c>
      <c r="AP444" s="1">
        <f t="shared" si="105"/>
        <v>0</v>
      </c>
    </row>
    <row r="445" spans="1:42" s="1" customFormat="1" ht="19.2" customHeight="1" x14ac:dyDescent="0.3">
      <c r="A445" s="101"/>
      <c r="B445" s="134">
        <v>3769439</v>
      </c>
      <c r="C445" s="108" t="s">
        <v>173</v>
      </c>
      <c r="D445" s="101"/>
      <c r="E445" s="101">
        <f>D445-M445-P445-S445-V445-Y445</f>
        <v>-35</v>
      </c>
      <c r="F445" s="121" t="s">
        <v>1168</v>
      </c>
      <c r="G445" s="101">
        <v>484145514</v>
      </c>
      <c r="H445" s="101"/>
      <c r="I445" s="92" t="s">
        <v>1785</v>
      </c>
      <c r="J445" s="93" t="s">
        <v>1673</v>
      </c>
      <c r="K445" s="109" t="s">
        <v>1169</v>
      </c>
      <c r="L445" s="17"/>
      <c r="M445" s="20">
        <v>35</v>
      </c>
      <c r="N445" s="1">
        <v>6</v>
      </c>
      <c r="O445" s="1">
        <f t="shared" si="97"/>
        <v>210</v>
      </c>
      <c r="R445" s="1">
        <f t="shared" si="98"/>
        <v>0</v>
      </c>
      <c r="T445" s="1">
        <v>2</v>
      </c>
      <c r="U445" s="1">
        <f t="shared" si="99"/>
        <v>0</v>
      </c>
      <c r="X445" s="1">
        <f t="shared" si="100"/>
        <v>0</v>
      </c>
      <c r="AA445" s="1">
        <f t="shared" si="101"/>
        <v>0</v>
      </c>
      <c r="AD445" s="1">
        <f t="shared" si="102"/>
        <v>0</v>
      </c>
      <c r="AG445" s="1">
        <f t="shared" si="96"/>
        <v>0</v>
      </c>
      <c r="AJ445" s="1">
        <f t="shared" si="103"/>
        <v>0</v>
      </c>
      <c r="AM445" s="1">
        <f t="shared" si="104"/>
        <v>0</v>
      </c>
      <c r="AP445" s="1">
        <f t="shared" si="105"/>
        <v>0</v>
      </c>
    </row>
    <row r="446" spans="1:42" s="1" customFormat="1" ht="19.2" customHeight="1" x14ac:dyDescent="0.3">
      <c r="A446" s="101"/>
      <c r="B446" s="134">
        <v>38412355</v>
      </c>
      <c r="C446" s="92" t="s">
        <v>1283</v>
      </c>
      <c r="D446" s="101">
        <v>186</v>
      </c>
      <c r="E446" s="101">
        <f>D446-M446-P446-S446-V446-Y446</f>
        <v>85</v>
      </c>
      <c r="F446" s="121" t="s">
        <v>1284</v>
      </c>
      <c r="G446" s="101">
        <v>484164165</v>
      </c>
      <c r="H446" s="101"/>
      <c r="I446" s="92" t="s">
        <v>1785</v>
      </c>
      <c r="J446" s="93" t="s">
        <v>1673</v>
      </c>
      <c r="K446" s="109" t="s">
        <v>1169</v>
      </c>
      <c r="L446" s="17"/>
      <c r="M446" s="20">
        <v>101</v>
      </c>
      <c r="N446" s="1">
        <v>6</v>
      </c>
      <c r="O446" s="1">
        <f t="shared" si="97"/>
        <v>606</v>
      </c>
      <c r="R446" s="1">
        <f t="shared" si="98"/>
        <v>0</v>
      </c>
      <c r="T446" s="1">
        <v>2</v>
      </c>
      <c r="U446" s="1">
        <f t="shared" si="99"/>
        <v>0</v>
      </c>
      <c r="X446" s="1">
        <f t="shared" si="100"/>
        <v>0</v>
      </c>
      <c r="AA446" s="1">
        <f t="shared" si="101"/>
        <v>0</v>
      </c>
      <c r="AD446" s="1">
        <f t="shared" si="102"/>
        <v>0</v>
      </c>
      <c r="AG446" s="1">
        <f t="shared" si="96"/>
        <v>0</v>
      </c>
      <c r="AJ446" s="1">
        <f t="shared" si="103"/>
        <v>0</v>
      </c>
      <c r="AM446" s="1">
        <f t="shared" si="104"/>
        <v>0</v>
      </c>
      <c r="AP446" s="1">
        <f t="shared" si="105"/>
        <v>0</v>
      </c>
    </row>
    <row r="447" spans="1:42" s="1" customFormat="1" ht="19.2" customHeight="1" x14ac:dyDescent="0.3">
      <c r="A447" s="101"/>
      <c r="B447" s="134">
        <v>30819680</v>
      </c>
      <c r="C447" s="92" t="s">
        <v>151</v>
      </c>
      <c r="D447" s="100">
        <v>598</v>
      </c>
      <c r="E447" s="101">
        <f>D447-M447-P447-S447-V447-Y447</f>
        <v>598</v>
      </c>
      <c r="F447" s="121" t="s">
        <v>152</v>
      </c>
      <c r="G447" s="101">
        <v>982450623</v>
      </c>
      <c r="H447" s="101"/>
      <c r="I447" s="95" t="s">
        <v>153</v>
      </c>
      <c r="J447" s="95" t="s">
        <v>1669</v>
      </c>
      <c r="K447" s="107" t="s">
        <v>154</v>
      </c>
      <c r="N447" s="1">
        <v>6</v>
      </c>
      <c r="O447" s="1">
        <f t="shared" ref="O447:O451" si="106">N447*M447</f>
        <v>0</v>
      </c>
      <c r="R447" s="1">
        <f t="shared" ref="R447:R451" si="107">P447*Q447</f>
        <v>0</v>
      </c>
      <c r="T447" s="1">
        <v>2</v>
      </c>
      <c r="U447" s="1">
        <f t="shared" ref="U447:U451" si="108">T447*S447</f>
        <v>0</v>
      </c>
      <c r="X447" s="1">
        <f t="shared" ref="X447:X451" si="109">W447*V447</f>
        <v>0</v>
      </c>
      <c r="AA447" s="1">
        <f t="shared" ref="AA447:AA451" si="110">Y447*Z447</f>
        <v>0</v>
      </c>
      <c r="AD447" s="1">
        <f t="shared" ref="AD447:AD451" si="111">AB447*AC447</f>
        <v>0</v>
      </c>
      <c r="AG447" s="1">
        <f t="shared" ref="AG447:AG470" si="112">AE447*AF447</f>
        <v>0</v>
      </c>
      <c r="AJ447" s="1">
        <f t="shared" ref="AJ447:AJ451" si="113">AI447*AH447</f>
        <v>0</v>
      </c>
      <c r="AM447" s="1">
        <f t="shared" ref="AM447:AM451" si="114">AL447*AK447</f>
        <v>0</v>
      </c>
      <c r="AP447" s="1">
        <f t="shared" ref="AP447:AP451" si="115">AO447*AN447</f>
        <v>0</v>
      </c>
    </row>
    <row r="448" spans="1:42" s="1" customFormat="1" ht="19.2" customHeight="1" x14ac:dyDescent="0.3">
      <c r="A448" s="101"/>
      <c r="B448" s="132">
        <v>37904955</v>
      </c>
      <c r="C448" s="92" t="s">
        <v>1732</v>
      </c>
      <c r="D448" s="92">
        <v>710</v>
      </c>
      <c r="E448" s="101">
        <f>D448-M448-P448-S448-V448-Y448</f>
        <v>100</v>
      </c>
      <c r="F448" s="120"/>
      <c r="G448" s="92"/>
      <c r="H448" s="92" t="s">
        <v>157</v>
      </c>
      <c r="I448" s="96" t="s">
        <v>153</v>
      </c>
      <c r="J448" s="95" t="s">
        <v>1669</v>
      </c>
      <c r="K448" s="110" t="s">
        <v>180</v>
      </c>
      <c r="L448" s="7"/>
      <c r="M448" s="1">
        <v>200</v>
      </c>
      <c r="N448" s="1">
        <v>6</v>
      </c>
      <c r="O448" s="1">
        <f>N448*M448</f>
        <v>1200</v>
      </c>
      <c r="P448" s="1">
        <v>250</v>
      </c>
      <c r="R448" s="1">
        <f>P448*Q448</f>
        <v>0</v>
      </c>
      <c r="T448" s="1">
        <v>2</v>
      </c>
      <c r="U448" s="1">
        <f>T448*S448</f>
        <v>0</v>
      </c>
      <c r="V448" s="1">
        <v>120</v>
      </c>
      <c r="X448" s="1">
        <f>W448*V448</f>
        <v>0</v>
      </c>
      <c r="Y448" s="1">
        <v>40</v>
      </c>
      <c r="AA448" s="1">
        <f>Y448*Z448</f>
        <v>0</v>
      </c>
      <c r="AB448" s="1">
        <v>100</v>
      </c>
      <c r="AD448" s="1">
        <f>AB448*AC448</f>
        <v>0</v>
      </c>
      <c r="AG448" s="1">
        <f>AE448*AF448</f>
        <v>0</v>
      </c>
      <c r="AJ448" s="1">
        <f>AI448*AH448</f>
        <v>0</v>
      </c>
      <c r="AM448" s="1">
        <f>AL448*AK448</f>
        <v>0</v>
      </c>
      <c r="AP448" s="1">
        <f>AO448*AN448</f>
        <v>0</v>
      </c>
    </row>
    <row r="449" spans="1:42" s="1" customFormat="1" ht="19.2" customHeight="1" x14ac:dyDescent="0.3">
      <c r="A449" s="101"/>
      <c r="B449" s="132">
        <v>30704515</v>
      </c>
      <c r="C449" s="92" t="s">
        <v>155</v>
      </c>
      <c r="D449" s="92">
        <v>4109</v>
      </c>
      <c r="E449" s="101">
        <f>D449-M449-P449-S449-V449-Y449</f>
        <v>4109</v>
      </c>
      <c r="F449" s="120" t="s">
        <v>156</v>
      </c>
      <c r="G449" s="92">
        <v>984430928</v>
      </c>
      <c r="H449" s="92" t="s">
        <v>157</v>
      </c>
      <c r="I449" s="96" t="s">
        <v>153</v>
      </c>
      <c r="J449" s="95" t="s">
        <v>1669</v>
      </c>
      <c r="K449" s="110" t="s">
        <v>154</v>
      </c>
      <c r="L449" s="7"/>
      <c r="N449" s="1">
        <v>6</v>
      </c>
      <c r="O449" s="1">
        <f t="shared" si="106"/>
        <v>0</v>
      </c>
      <c r="R449" s="1">
        <f t="shared" si="107"/>
        <v>0</v>
      </c>
      <c r="T449" s="1">
        <v>2</v>
      </c>
      <c r="U449" s="1">
        <f t="shared" si="108"/>
        <v>0</v>
      </c>
      <c r="X449" s="1">
        <f t="shared" si="109"/>
        <v>0</v>
      </c>
      <c r="AA449" s="1">
        <f t="shared" si="110"/>
        <v>0</v>
      </c>
      <c r="AD449" s="1">
        <f t="shared" si="111"/>
        <v>0</v>
      </c>
      <c r="AG449" s="1">
        <f t="shared" si="112"/>
        <v>0</v>
      </c>
      <c r="AJ449" s="1">
        <f t="shared" si="113"/>
        <v>0</v>
      </c>
      <c r="AM449" s="1">
        <f t="shared" si="114"/>
        <v>0</v>
      </c>
      <c r="AP449" s="1">
        <f t="shared" si="115"/>
        <v>0</v>
      </c>
    </row>
    <row r="450" spans="1:42" s="1" customFormat="1" ht="19.2" customHeight="1" x14ac:dyDescent="0.3">
      <c r="A450" s="101"/>
      <c r="B450" s="132">
        <v>3769474</v>
      </c>
      <c r="C450" s="92" t="s">
        <v>591</v>
      </c>
      <c r="D450" s="92">
        <v>1545</v>
      </c>
      <c r="E450" s="101">
        <f>D450-M450-P450-S450-V450-Y450</f>
        <v>360</v>
      </c>
      <c r="F450" s="120" t="s">
        <v>158</v>
      </c>
      <c r="G450" s="92">
        <v>985279337</v>
      </c>
      <c r="H450" s="123" t="s">
        <v>159</v>
      </c>
      <c r="I450" s="96" t="s">
        <v>153</v>
      </c>
      <c r="J450" s="96" t="s">
        <v>1669</v>
      </c>
      <c r="K450" s="110" t="s">
        <v>160</v>
      </c>
      <c r="L450" s="7">
        <v>40</v>
      </c>
      <c r="M450" s="1">
        <v>400</v>
      </c>
      <c r="N450" s="1">
        <v>6</v>
      </c>
      <c r="O450" s="1">
        <f t="shared" si="106"/>
        <v>2400</v>
      </c>
      <c r="P450" s="1">
        <v>400</v>
      </c>
      <c r="Q450" s="1">
        <v>5</v>
      </c>
      <c r="R450" s="1">
        <f t="shared" si="107"/>
        <v>2000</v>
      </c>
      <c r="T450" s="1">
        <v>2</v>
      </c>
      <c r="U450" s="1">
        <f t="shared" si="108"/>
        <v>0</v>
      </c>
      <c r="V450" s="1">
        <v>275</v>
      </c>
      <c r="X450" s="1">
        <f t="shared" si="109"/>
        <v>0</v>
      </c>
      <c r="Y450" s="1">
        <v>110</v>
      </c>
      <c r="AA450" s="1">
        <f t="shared" si="110"/>
        <v>0</v>
      </c>
      <c r="AB450" s="1">
        <v>180</v>
      </c>
      <c r="AD450" s="1">
        <f t="shared" si="111"/>
        <v>0</v>
      </c>
      <c r="AG450" s="1">
        <f t="shared" si="112"/>
        <v>0</v>
      </c>
      <c r="AJ450" s="1">
        <f t="shared" si="113"/>
        <v>0</v>
      </c>
      <c r="AM450" s="1">
        <f t="shared" si="114"/>
        <v>0</v>
      </c>
      <c r="AP450" s="1">
        <f t="shared" si="115"/>
        <v>0</v>
      </c>
    </row>
    <row r="451" spans="1:42" s="1" customFormat="1" ht="19.2" customHeight="1" x14ac:dyDescent="0.3">
      <c r="A451" s="101"/>
      <c r="B451" s="116">
        <v>32319589</v>
      </c>
      <c r="C451" s="101" t="s">
        <v>161</v>
      </c>
      <c r="D451" s="101">
        <v>4722</v>
      </c>
      <c r="E451" s="101">
        <f>D451-M451-P451-S451-V451-Y451</f>
        <v>4722</v>
      </c>
      <c r="F451" s="130" t="s">
        <v>162</v>
      </c>
      <c r="G451" s="101">
        <v>983755332</v>
      </c>
      <c r="H451" s="122" t="s">
        <v>163</v>
      </c>
      <c r="I451" s="89" t="s">
        <v>153</v>
      </c>
      <c r="J451" s="95" t="s">
        <v>1669</v>
      </c>
      <c r="K451" s="107" t="s">
        <v>154</v>
      </c>
      <c r="N451" s="1">
        <v>6</v>
      </c>
      <c r="O451" s="1">
        <f t="shared" si="106"/>
        <v>0</v>
      </c>
      <c r="R451" s="1">
        <f t="shared" si="107"/>
        <v>0</v>
      </c>
      <c r="T451" s="1">
        <v>2</v>
      </c>
      <c r="U451" s="1">
        <f t="shared" si="108"/>
        <v>0</v>
      </c>
      <c r="X451" s="1">
        <f t="shared" si="109"/>
        <v>0</v>
      </c>
      <c r="AA451" s="1">
        <f t="shared" si="110"/>
        <v>0</v>
      </c>
      <c r="AD451" s="1">
        <f t="shared" si="111"/>
        <v>0</v>
      </c>
      <c r="AG451" s="1">
        <f t="shared" si="112"/>
        <v>0</v>
      </c>
      <c r="AJ451" s="1">
        <f t="shared" si="113"/>
        <v>0</v>
      </c>
      <c r="AM451" s="1">
        <f t="shared" si="114"/>
        <v>0</v>
      </c>
      <c r="AP451" s="1">
        <f t="shared" si="115"/>
        <v>0</v>
      </c>
    </row>
    <row r="452" spans="1:42" s="1" customFormat="1" ht="19.2" customHeight="1" x14ac:dyDescent="0.3">
      <c r="A452" s="101"/>
      <c r="B452" s="116">
        <v>32443807</v>
      </c>
      <c r="C452" s="101" t="s">
        <v>164</v>
      </c>
      <c r="D452" s="101">
        <v>2330</v>
      </c>
      <c r="E452" s="101">
        <f>D452-M452-P452-S452-V452-Y452</f>
        <v>2330</v>
      </c>
      <c r="F452" s="130" t="s">
        <v>165</v>
      </c>
      <c r="G452" s="101">
        <v>341387</v>
      </c>
      <c r="H452" s="122" t="s">
        <v>166</v>
      </c>
      <c r="I452" s="89" t="s">
        <v>153</v>
      </c>
      <c r="J452" s="95" t="s">
        <v>1669</v>
      </c>
      <c r="K452" s="107" t="s">
        <v>154</v>
      </c>
      <c r="N452" s="1">
        <v>6</v>
      </c>
      <c r="O452" s="1">
        <f t="shared" ref="O452:O515" si="116">N452*M452</f>
        <v>0</v>
      </c>
      <c r="R452" s="1">
        <f t="shared" ref="R452:R515" si="117">P452*Q452</f>
        <v>0</v>
      </c>
      <c r="T452" s="1">
        <v>2</v>
      </c>
      <c r="U452" s="1">
        <f t="shared" ref="U452:U515" si="118">T452*S452</f>
        <v>0</v>
      </c>
      <c r="X452" s="1">
        <f t="shared" ref="X452:X515" si="119">W452*V452</f>
        <v>0</v>
      </c>
      <c r="AA452" s="1">
        <f t="shared" ref="AA452:AA515" si="120">Y452*Z452</f>
        <v>0</v>
      </c>
      <c r="AD452" s="1">
        <f t="shared" ref="AD452:AD515" si="121">AB452*AC452</f>
        <v>0</v>
      </c>
      <c r="AG452" s="1">
        <f t="shared" si="112"/>
        <v>0</v>
      </c>
      <c r="AJ452" s="1">
        <f t="shared" ref="AJ452:AJ515" si="122">AI452*AH452</f>
        <v>0</v>
      </c>
      <c r="AM452" s="1">
        <f t="shared" ref="AM452:AM515" si="123">AL452*AK452</f>
        <v>0</v>
      </c>
      <c r="AP452" s="1">
        <f t="shared" ref="AP452:AP515" si="124">AO452*AN452</f>
        <v>0</v>
      </c>
    </row>
    <row r="453" spans="1:42" s="1" customFormat="1" ht="19.2" customHeight="1" x14ac:dyDescent="0.3">
      <c r="A453" s="101"/>
      <c r="B453" s="116">
        <v>3769497</v>
      </c>
      <c r="C453" s="101" t="s">
        <v>167</v>
      </c>
      <c r="D453" s="101"/>
      <c r="E453" s="101">
        <f>D453-M453-P453-S453-V453-Y453</f>
        <v>0</v>
      </c>
      <c r="F453" s="130" t="s">
        <v>168</v>
      </c>
      <c r="G453" s="101">
        <v>503334955</v>
      </c>
      <c r="H453" s="101"/>
      <c r="I453" s="89" t="s">
        <v>153</v>
      </c>
      <c r="J453" s="89" t="s">
        <v>1669</v>
      </c>
      <c r="K453" s="107" t="s">
        <v>169</v>
      </c>
      <c r="N453" s="1">
        <v>6</v>
      </c>
      <c r="O453" s="1">
        <f t="shared" si="116"/>
        <v>0</v>
      </c>
      <c r="R453" s="1">
        <f t="shared" si="117"/>
        <v>0</v>
      </c>
      <c r="T453" s="1">
        <v>2</v>
      </c>
      <c r="U453" s="1">
        <f t="shared" si="118"/>
        <v>0</v>
      </c>
      <c r="X453" s="1">
        <f t="shared" si="119"/>
        <v>0</v>
      </c>
      <c r="AA453" s="1">
        <f t="shared" si="120"/>
        <v>0</v>
      </c>
      <c r="AD453" s="1">
        <f t="shared" si="121"/>
        <v>0</v>
      </c>
      <c r="AG453" s="1">
        <f t="shared" si="112"/>
        <v>0</v>
      </c>
      <c r="AJ453" s="1">
        <f t="shared" si="122"/>
        <v>0</v>
      </c>
      <c r="AM453" s="1">
        <f t="shared" si="123"/>
        <v>0</v>
      </c>
      <c r="AP453" s="1">
        <f t="shared" si="124"/>
        <v>0</v>
      </c>
    </row>
    <row r="454" spans="1:42" s="1" customFormat="1" ht="19.2" customHeight="1" x14ac:dyDescent="0.3">
      <c r="A454" s="101"/>
      <c r="B454" s="116">
        <v>31693452</v>
      </c>
      <c r="C454" s="101" t="s">
        <v>173</v>
      </c>
      <c r="D454" s="101">
        <v>1725</v>
      </c>
      <c r="E454" s="101">
        <f>D454-M454-P454-S454-V454-Y454</f>
        <v>1725</v>
      </c>
      <c r="F454" s="130" t="s">
        <v>174</v>
      </c>
      <c r="G454" s="101">
        <v>672660366</v>
      </c>
      <c r="H454" s="101" t="s">
        <v>175</v>
      </c>
      <c r="I454" s="89" t="s">
        <v>153</v>
      </c>
      <c r="J454" s="89" t="s">
        <v>1669</v>
      </c>
      <c r="K454" s="107" t="s">
        <v>176</v>
      </c>
      <c r="N454" s="1">
        <v>6</v>
      </c>
      <c r="O454" s="1">
        <f t="shared" si="116"/>
        <v>0</v>
      </c>
      <c r="R454" s="1">
        <f t="shared" si="117"/>
        <v>0</v>
      </c>
      <c r="T454" s="1">
        <v>2</v>
      </c>
      <c r="U454" s="1">
        <f t="shared" si="118"/>
        <v>0</v>
      </c>
      <c r="X454" s="1">
        <f t="shared" si="119"/>
        <v>0</v>
      </c>
      <c r="AA454" s="1">
        <f t="shared" si="120"/>
        <v>0</v>
      </c>
      <c r="AD454" s="1">
        <f t="shared" si="121"/>
        <v>0</v>
      </c>
      <c r="AG454" s="1">
        <f t="shared" si="112"/>
        <v>0</v>
      </c>
      <c r="AJ454" s="1">
        <f t="shared" si="122"/>
        <v>0</v>
      </c>
      <c r="AM454" s="1">
        <f t="shared" si="123"/>
        <v>0</v>
      </c>
      <c r="AP454" s="1">
        <f t="shared" si="124"/>
        <v>0</v>
      </c>
    </row>
    <row r="455" spans="1:42" s="1" customFormat="1" ht="19.2" customHeight="1" x14ac:dyDescent="0.3">
      <c r="A455" s="101"/>
      <c r="B455" s="116">
        <v>34637888</v>
      </c>
      <c r="C455" s="101" t="s">
        <v>177</v>
      </c>
      <c r="D455" s="101">
        <v>40</v>
      </c>
      <c r="E455" s="101">
        <f>D455-M455-P455-S455-V455-Y455</f>
        <v>40</v>
      </c>
      <c r="F455" s="130" t="s">
        <v>178</v>
      </c>
      <c r="G455" s="101">
        <v>671992803</v>
      </c>
      <c r="H455" s="122" t="s">
        <v>179</v>
      </c>
      <c r="I455" s="89" t="s">
        <v>153</v>
      </c>
      <c r="J455" s="89" t="s">
        <v>1669</v>
      </c>
      <c r="K455" s="107" t="s">
        <v>180</v>
      </c>
      <c r="N455" s="1">
        <v>6</v>
      </c>
      <c r="O455" s="1">
        <f t="shared" si="116"/>
        <v>0</v>
      </c>
      <c r="R455" s="1">
        <f t="shared" si="117"/>
        <v>0</v>
      </c>
      <c r="T455" s="1">
        <v>2</v>
      </c>
      <c r="U455" s="1">
        <f t="shared" si="118"/>
        <v>0</v>
      </c>
      <c r="X455" s="1">
        <f t="shared" si="119"/>
        <v>0</v>
      </c>
      <c r="AA455" s="1">
        <f t="shared" si="120"/>
        <v>0</v>
      </c>
      <c r="AD455" s="1">
        <f t="shared" si="121"/>
        <v>0</v>
      </c>
      <c r="AG455" s="1">
        <f t="shared" si="112"/>
        <v>0</v>
      </c>
      <c r="AJ455" s="1">
        <f t="shared" si="122"/>
        <v>0</v>
      </c>
      <c r="AM455" s="1">
        <f t="shared" si="123"/>
        <v>0</v>
      </c>
      <c r="AP455" s="1">
        <f t="shared" si="124"/>
        <v>0</v>
      </c>
    </row>
    <row r="456" spans="1:42" s="1" customFormat="1" ht="19.2" customHeight="1" x14ac:dyDescent="0.3">
      <c r="A456" s="101"/>
      <c r="B456" s="116">
        <v>25031728</v>
      </c>
      <c r="C456" s="101" t="s">
        <v>181</v>
      </c>
      <c r="D456" s="101">
        <v>869</v>
      </c>
      <c r="E456" s="101">
        <f>D456-M456-P456-S456-V456-Y456</f>
        <v>869</v>
      </c>
      <c r="F456" s="130" t="s">
        <v>182</v>
      </c>
      <c r="G456" s="101">
        <v>972706203</v>
      </c>
      <c r="H456" s="101"/>
      <c r="I456" s="89" t="s">
        <v>153</v>
      </c>
      <c r="J456" s="89" t="s">
        <v>1669</v>
      </c>
      <c r="K456" s="107" t="s">
        <v>172</v>
      </c>
      <c r="N456" s="1">
        <v>6</v>
      </c>
      <c r="O456" s="1">
        <f t="shared" si="116"/>
        <v>0</v>
      </c>
      <c r="R456" s="1">
        <f t="shared" si="117"/>
        <v>0</v>
      </c>
      <c r="T456" s="1">
        <v>2</v>
      </c>
      <c r="U456" s="1">
        <f t="shared" si="118"/>
        <v>0</v>
      </c>
      <c r="X456" s="1">
        <f t="shared" si="119"/>
        <v>0</v>
      </c>
      <c r="AA456" s="1">
        <f t="shared" si="120"/>
        <v>0</v>
      </c>
      <c r="AD456" s="1">
        <f t="shared" si="121"/>
        <v>0</v>
      </c>
      <c r="AG456" s="1">
        <f t="shared" si="112"/>
        <v>0</v>
      </c>
      <c r="AJ456" s="1">
        <f t="shared" si="122"/>
        <v>0</v>
      </c>
      <c r="AM456" s="1">
        <f t="shared" si="123"/>
        <v>0</v>
      </c>
      <c r="AP456" s="1">
        <f t="shared" si="124"/>
        <v>0</v>
      </c>
    </row>
    <row r="457" spans="1:42" s="1" customFormat="1" ht="19.2" customHeight="1" x14ac:dyDescent="0.3">
      <c r="A457" s="101"/>
      <c r="B457" s="116">
        <v>32443828</v>
      </c>
      <c r="C457" s="101" t="s">
        <v>183</v>
      </c>
      <c r="D457" s="101">
        <v>563</v>
      </c>
      <c r="E457" s="101">
        <f>D457-M457-P457-S457-V457-Y457</f>
        <v>563</v>
      </c>
      <c r="F457" s="130" t="s">
        <v>184</v>
      </c>
      <c r="G457" s="101">
        <v>673673510</v>
      </c>
      <c r="H457" s="101"/>
      <c r="I457" s="89" t="s">
        <v>153</v>
      </c>
      <c r="J457" s="89" t="s">
        <v>1669</v>
      </c>
      <c r="K457" s="107" t="s">
        <v>185</v>
      </c>
      <c r="N457" s="1">
        <v>6</v>
      </c>
      <c r="O457" s="1">
        <f t="shared" si="116"/>
        <v>0</v>
      </c>
      <c r="R457" s="1">
        <f t="shared" si="117"/>
        <v>0</v>
      </c>
      <c r="T457" s="1">
        <v>2</v>
      </c>
      <c r="U457" s="1">
        <f t="shared" si="118"/>
        <v>0</v>
      </c>
      <c r="X457" s="1">
        <f t="shared" si="119"/>
        <v>0</v>
      </c>
      <c r="AA457" s="1">
        <f t="shared" si="120"/>
        <v>0</v>
      </c>
      <c r="AD457" s="1">
        <f t="shared" si="121"/>
        <v>0</v>
      </c>
      <c r="AG457" s="1">
        <f t="shared" si="112"/>
        <v>0</v>
      </c>
      <c r="AJ457" s="1">
        <f t="shared" si="122"/>
        <v>0</v>
      </c>
      <c r="AM457" s="1">
        <f t="shared" si="123"/>
        <v>0</v>
      </c>
      <c r="AP457" s="1">
        <f t="shared" si="124"/>
        <v>0</v>
      </c>
    </row>
    <row r="458" spans="1:42" s="1" customFormat="1" ht="19.2" customHeight="1" x14ac:dyDescent="0.3">
      <c r="A458" s="101"/>
      <c r="B458" s="116">
        <v>36837251</v>
      </c>
      <c r="C458" s="101" t="s">
        <v>186</v>
      </c>
      <c r="D458" s="101">
        <v>97</v>
      </c>
      <c r="E458" s="101">
        <f>D458-M458-P458-S458-V458-Y458</f>
        <v>97</v>
      </c>
      <c r="F458" s="130" t="s">
        <v>187</v>
      </c>
      <c r="G458" s="101">
        <v>984941507</v>
      </c>
      <c r="H458" s="101"/>
      <c r="I458" s="89" t="s">
        <v>153</v>
      </c>
      <c r="J458" s="89" t="s">
        <v>1669</v>
      </c>
      <c r="K458" s="107" t="s">
        <v>185</v>
      </c>
      <c r="N458" s="1">
        <v>6</v>
      </c>
      <c r="O458" s="1">
        <f t="shared" si="116"/>
        <v>0</v>
      </c>
      <c r="R458" s="1">
        <f t="shared" si="117"/>
        <v>0</v>
      </c>
      <c r="T458" s="1">
        <v>2</v>
      </c>
      <c r="U458" s="1">
        <f t="shared" si="118"/>
        <v>0</v>
      </c>
      <c r="X458" s="1">
        <f t="shared" si="119"/>
        <v>0</v>
      </c>
      <c r="AA458" s="1">
        <f t="shared" si="120"/>
        <v>0</v>
      </c>
      <c r="AD458" s="1">
        <f t="shared" si="121"/>
        <v>0</v>
      </c>
      <c r="AG458" s="1">
        <f t="shared" si="112"/>
        <v>0</v>
      </c>
      <c r="AJ458" s="1">
        <f t="shared" si="122"/>
        <v>0</v>
      </c>
      <c r="AM458" s="1">
        <f t="shared" si="123"/>
        <v>0</v>
      </c>
      <c r="AP458" s="1">
        <f t="shared" si="124"/>
        <v>0</v>
      </c>
    </row>
    <row r="459" spans="1:42" s="1" customFormat="1" ht="19.2" customHeight="1" x14ac:dyDescent="0.3">
      <c r="A459" s="101"/>
      <c r="B459" s="116">
        <v>3766033</v>
      </c>
      <c r="C459" s="101" t="s">
        <v>592</v>
      </c>
      <c r="D459" s="101"/>
      <c r="E459" s="101">
        <f>D459-M459-P459-S459-V459-Y459</f>
        <v>0</v>
      </c>
      <c r="F459" s="130" t="s">
        <v>188</v>
      </c>
      <c r="G459" s="101">
        <v>674827776</v>
      </c>
      <c r="H459" s="122" t="s">
        <v>189</v>
      </c>
      <c r="I459" s="89" t="s">
        <v>153</v>
      </c>
      <c r="J459" s="89" t="s">
        <v>1669</v>
      </c>
      <c r="K459" s="107" t="s">
        <v>190</v>
      </c>
      <c r="N459" s="1">
        <v>6</v>
      </c>
      <c r="O459" s="1">
        <f t="shared" si="116"/>
        <v>0</v>
      </c>
      <c r="R459" s="1">
        <f t="shared" si="117"/>
        <v>0</v>
      </c>
      <c r="T459" s="1">
        <v>2</v>
      </c>
      <c r="U459" s="1">
        <f t="shared" si="118"/>
        <v>0</v>
      </c>
      <c r="X459" s="1">
        <f t="shared" si="119"/>
        <v>0</v>
      </c>
      <c r="AA459" s="1">
        <f t="shared" si="120"/>
        <v>0</v>
      </c>
      <c r="AD459" s="1">
        <f t="shared" si="121"/>
        <v>0</v>
      </c>
      <c r="AG459" s="1">
        <f t="shared" si="112"/>
        <v>0</v>
      </c>
      <c r="AJ459" s="1">
        <f t="shared" si="122"/>
        <v>0</v>
      </c>
      <c r="AM459" s="1">
        <f t="shared" si="123"/>
        <v>0</v>
      </c>
      <c r="AP459" s="1">
        <f t="shared" si="124"/>
        <v>0</v>
      </c>
    </row>
    <row r="460" spans="1:42" s="1" customFormat="1" ht="19.2" customHeight="1" x14ac:dyDescent="0.3">
      <c r="A460" s="101"/>
      <c r="B460" s="116">
        <v>33757219</v>
      </c>
      <c r="C460" s="101" t="s">
        <v>191</v>
      </c>
      <c r="D460" s="101"/>
      <c r="E460" s="101">
        <f>D460-M460-P460-S460-V460-Y460</f>
        <v>0</v>
      </c>
      <c r="F460" s="130" t="s">
        <v>192</v>
      </c>
      <c r="G460" s="101">
        <v>503911809</v>
      </c>
      <c r="H460" s="101"/>
      <c r="I460" s="89" t="s">
        <v>153</v>
      </c>
      <c r="J460" s="89" t="s">
        <v>1669</v>
      </c>
      <c r="K460" s="107" t="s">
        <v>193</v>
      </c>
      <c r="N460" s="1">
        <v>6</v>
      </c>
      <c r="O460" s="1">
        <f t="shared" si="116"/>
        <v>0</v>
      </c>
      <c r="R460" s="1">
        <f t="shared" si="117"/>
        <v>0</v>
      </c>
      <c r="T460" s="1">
        <v>2</v>
      </c>
      <c r="U460" s="1">
        <f t="shared" si="118"/>
        <v>0</v>
      </c>
      <c r="X460" s="1">
        <f t="shared" si="119"/>
        <v>0</v>
      </c>
      <c r="AA460" s="1">
        <f t="shared" si="120"/>
        <v>0</v>
      </c>
      <c r="AD460" s="1">
        <f t="shared" si="121"/>
        <v>0</v>
      </c>
      <c r="AG460" s="1">
        <f t="shared" si="112"/>
        <v>0</v>
      </c>
      <c r="AJ460" s="1">
        <f t="shared" si="122"/>
        <v>0</v>
      </c>
      <c r="AM460" s="1">
        <f t="shared" si="123"/>
        <v>0</v>
      </c>
      <c r="AP460" s="1">
        <f t="shared" si="124"/>
        <v>0</v>
      </c>
    </row>
    <row r="461" spans="1:42" s="1" customFormat="1" ht="19.2" customHeight="1" x14ac:dyDescent="0.3">
      <c r="A461" s="101"/>
      <c r="B461" s="116">
        <v>31554741</v>
      </c>
      <c r="C461" s="101" t="s">
        <v>194</v>
      </c>
      <c r="D461" s="101"/>
      <c r="E461" s="101">
        <f>D461-M461-P461-S461-V461-Y461</f>
        <v>0</v>
      </c>
      <c r="F461" s="130" t="s">
        <v>195</v>
      </c>
      <c r="G461" s="101">
        <v>975794260</v>
      </c>
      <c r="H461" s="101"/>
      <c r="I461" s="89" t="s">
        <v>153</v>
      </c>
      <c r="J461" s="89" t="s">
        <v>1669</v>
      </c>
      <c r="K461" s="107" t="s">
        <v>196</v>
      </c>
      <c r="N461" s="1">
        <v>6</v>
      </c>
      <c r="O461" s="1">
        <f t="shared" si="116"/>
        <v>0</v>
      </c>
      <c r="R461" s="1">
        <f t="shared" si="117"/>
        <v>0</v>
      </c>
      <c r="T461" s="1">
        <v>2</v>
      </c>
      <c r="U461" s="1">
        <f t="shared" si="118"/>
        <v>0</v>
      </c>
      <c r="X461" s="1">
        <f t="shared" si="119"/>
        <v>0</v>
      </c>
      <c r="AA461" s="1">
        <f t="shared" si="120"/>
        <v>0</v>
      </c>
      <c r="AD461" s="1">
        <f t="shared" si="121"/>
        <v>0</v>
      </c>
      <c r="AG461" s="1">
        <f t="shared" si="112"/>
        <v>0</v>
      </c>
      <c r="AJ461" s="1">
        <f t="shared" si="122"/>
        <v>0</v>
      </c>
      <c r="AM461" s="1">
        <f t="shared" si="123"/>
        <v>0</v>
      </c>
      <c r="AP461" s="1">
        <f t="shared" si="124"/>
        <v>0</v>
      </c>
    </row>
    <row r="462" spans="1:42" s="1" customFormat="1" ht="19.2" customHeight="1" x14ac:dyDescent="0.3">
      <c r="A462" s="101"/>
      <c r="B462" s="116">
        <v>24542220</v>
      </c>
      <c r="C462" s="101" t="s">
        <v>197</v>
      </c>
      <c r="D462" s="101">
        <v>5</v>
      </c>
      <c r="E462" s="101">
        <f>D462-M462-P462-S462-V462-Y462</f>
        <v>5</v>
      </c>
      <c r="F462" s="130" t="s">
        <v>197</v>
      </c>
      <c r="G462" s="101">
        <v>337305</v>
      </c>
      <c r="H462" s="122" t="s">
        <v>198</v>
      </c>
      <c r="I462" s="89" t="s">
        <v>153</v>
      </c>
      <c r="J462" s="89" t="s">
        <v>1669</v>
      </c>
      <c r="K462" s="107" t="s">
        <v>185</v>
      </c>
      <c r="N462" s="1">
        <v>6</v>
      </c>
      <c r="O462" s="1">
        <f t="shared" si="116"/>
        <v>0</v>
      </c>
      <c r="R462" s="1">
        <f t="shared" si="117"/>
        <v>0</v>
      </c>
      <c r="T462" s="1">
        <v>2</v>
      </c>
      <c r="U462" s="1">
        <f t="shared" si="118"/>
        <v>0</v>
      </c>
      <c r="X462" s="1">
        <f t="shared" si="119"/>
        <v>0</v>
      </c>
      <c r="AA462" s="1">
        <f t="shared" si="120"/>
        <v>0</v>
      </c>
      <c r="AD462" s="1">
        <f t="shared" si="121"/>
        <v>0</v>
      </c>
      <c r="AG462" s="1">
        <f t="shared" si="112"/>
        <v>0</v>
      </c>
      <c r="AJ462" s="1">
        <f t="shared" si="122"/>
        <v>0</v>
      </c>
      <c r="AM462" s="1">
        <f t="shared" si="123"/>
        <v>0</v>
      </c>
      <c r="AP462" s="1">
        <f t="shared" si="124"/>
        <v>0</v>
      </c>
    </row>
    <row r="463" spans="1:42" s="1" customFormat="1" ht="19.2" customHeight="1" x14ac:dyDescent="0.3">
      <c r="A463" s="101"/>
      <c r="B463" s="116">
        <v>30671113</v>
      </c>
      <c r="C463" s="101" t="s">
        <v>199</v>
      </c>
      <c r="D463" s="101">
        <v>34</v>
      </c>
      <c r="E463" s="101">
        <f>D463-M463-P463-S463-V463-Y463</f>
        <v>34</v>
      </c>
      <c r="F463" s="130" t="s">
        <v>200</v>
      </c>
      <c r="G463" s="101">
        <v>973918793</v>
      </c>
      <c r="H463" s="101"/>
      <c r="I463" s="89" t="s">
        <v>153</v>
      </c>
      <c r="J463" s="95" t="s">
        <v>1669</v>
      </c>
      <c r="K463" s="107" t="s">
        <v>154</v>
      </c>
      <c r="N463" s="1">
        <v>6</v>
      </c>
      <c r="O463" s="1">
        <f t="shared" si="116"/>
        <v>0</v>
      </c>
      <c r="R463" s="1">
        <f t="shared" si="117"/>
        <v>0</v>
      </c>
      <c r="T463" s="1">
        <v>2</v>
      </c>
      <c r="U463" s="1">
        <f t="shared" si="118"/>
        <v>0</v>
      </c>
      <c r="X463" s="1">
        <f t="shared" si="119"/>
        <v>0</v>
      </c>
      <c r="AA463" s="1">
        <f t="shared" si="120"/>
        <v>0</v>
      </c>
      <c r="AD463" s="1">
        <f t="shared" si="121"/>
        <v>0</v>
      </c>
      <c r="AG463" s="1">
        <f t="shared" si="112"/>
        <v>0</v>
      </c>
      <c r="AJ463" s="1">
        <f t="shared" si="122"/>
        <v>0</v>
      </c>
      <c r="AM463" s="1">
        <f t="shared" si="123"/>
        <v>0</v>
      </c>
      <c r="AP463" s="1">
        <f t="shared" si="124"/>
        <v>0</v>
      </c>
    </row>
    <row r="464" spans="1:42" s="1" customFormat="1" ht="19.2" customHeight="1" x14ac:dyDescent="0.3">
      <c r="A464" s="101"/>
      <c r="B464" s="116">
        <v>33010549</v>
      </c>
      <c r="C464" s="101" t="s">
        <v>201</v>
      </c>
      <c r="D464" s="101"/>
      <c r="E464" s="101">
        <f>D464-M464-P464-S464-V464-Y464</f>
        <v>0</v>
      </c>
      <c r="F464" s="130" t="s">
        <v>202</v>
      </c>
      <c r="G464" s="101">
        <v>973534385</v>
      </c>
      <c r="H464" s="101"/>
      <c r="I464" s="89" t="s">
        <v>153</v>
      </c>
      <c r="J464" s="89" t="s">
        <v>1669</v>
      </c>
      <c r="K464" s="107" t="s">
        <v>185</v>
      </c>
      <c r="N464" s="1">
        <v>6</v>
      </c>
      <c r="O464" s="1">
        <f t="shared" si="116"/>
        <v>0</v>
      </c>
      <c r="R464" s="1">
        <f t="shared" si="117"/>
        <v>0</v>
      </c>
      <c r="T464" s="1">
        <v>2</v>
      </c>
      <c r="U464" s="1">
        <f t="shared" si="118"/>
        <v>0</v>
      </c>
      <c r="X464" s="1">
        <f t="shared" si="119"/>
        <v>0</v>
      </c>
      <c r="AA464" s="1">
        <f t="shared" si="120"/>
        <v>0</v>
      </c>
      <c r="AD464" s="1">
        <f t="shared" si="121"/>
        <v>0</v>
      </c>
      <c r="AG464" s="1">
        <f t="shared" si="112"/>
        <v>0</v>
      </c>
      <c r="AJ464" s="1">
        <f t="shared" si="122"/>
        <v>0</v>
      </c>
      <c r="AM464" s="1">
        <f t="shared" si="123"/>
        <v>0</v>
      </c>
      <c r="AP464" s="1">
        <f t="shared" si="124"/>
        <v>0</v>
      </c>
    </row>
    <row r="465" spans="1:42" s="1" customFormat="1" ht="19.2" customHeight="1" x14ac:dyDescent="0.3">
      <c r="A465" s="101"/>
      <c r="B465" s="116">
        <v>33757120</v>
      </c>
      <c r="C465" s="101" t="s">
        <v>203</v>
      </c>
      <c r="D465" s="101">
        <v>147</v>
      </c>
      <c r="E465" s="101">
        <f>D465-M465-P465-S465-V465-Y465</f>
        <v>147</v>
      </c>
      <c r="F465" s="130" t="s">
        <v>204</v>
      </c>
      <c r="G465" s="101">
        <v>978128064</v>
      </c>
      <c r="H465" s="101"/>
      <c r="I465" s="89" t="s">
        <v>153</v>
      </c>
      <c r="J465" s="89" t="s">
        <v>1669</v>
      </c>
      <c r="K465" s="107" t="s">
        <v>185</v>
      </c>
      <c r="N465" s="1">
        <v>6</v>
      </c>
      <c r="O465" s="1">
        <f t="shared" si="116"/>
        <v>0</v>
      </c>
      <c r="R465" s="1">
        <f t="shared" si="117"/>
        <v>0</v>
      </c>
      <c r="T465" s="1">
        <v>2</v>
      </c>
      <c r="U465" s="1">
        <f t="shared" si="118"/>
        <v>0</v>
      </c>
      <c r="X465" s="1">
        <f t="shared" si="119"/>
        <v>0</v>
      </c>
      <c r="AA465" s="1">
        <f t="shared" si="120"/>
        <v>0</v>
      </c>
      <c r="AD465" s="1">
        <f t="shared" si="121"/>
        <v>0</v>
      </c>
      <c r="AG465" s="1">
        <f t="shared" si="112"/>
        <v>0</v>
      </c>
      <c r="AJ465" s="1">
        <f t="shared" si="122"/>
        <v>0</v>
      </c>
      <c r="AM465" s="1">
        <f t="shared" si="123"/>
        <v>0</v>
      </c>
      <c r="AP465" s="1">
        <f t="shared" si="124"/>
        <v>0</v>
      </c>
    </row>
    <row r="466" spans="1:42" s="1" customFormat="1" ht="19.2" customHeight="1" x14ac:dyDescent="0.3">
      <c r="A466" s="101"/>
      <c r="B466" s="116">
        <v>33757177</v>
      </c>
      <c r="C466" s="101" t="s">
        <v>205</v>
      </c>
      <c r="D466" s="101">
        <v>720</v>
      </c>
      <c r="E466" s="101">
        <f>D466-M466-P466-S466-V466-Y466</f>
        <v>720</v>
      </c>
      <c r="F466" s="130" t="s">
        <v>206</v>
      </c>
      <c r="G466" s="101">
        <v>982311503</v>
      </c>
      <c r="H466" s="101"/>
      <c r="I466" s="89" t="s">
        <v>153</v>
      </c>
      <c r="J466" s="95" t="s">
        <v>1669</v>
      </c>
      <c r="K466" s="107" t="s">
        <v>154</v>
      </c>
      <c r="N466" s="1">
        <v>6</v>
      </c>
      <c r="O466" s="1">
        <f t="shared" si="116"/>
        <v>0</v>
      </c>
      <c r="R466" s="1">
        <f t="shared" si="117"/>
        <v>0</v>
      </c>
      <c r="T466" s="1">
        <v>2</v>
      </c>
      <c r="U466" s="1">
        <f t="shared" si="118"/>
        <v>0</v>
      </c>
      <c r="X466" s="1">
        <f t="shared" si="119"/>
        <v>0</v>
      </c>
      <c r="AA466" s="1">
        <f t="shared" si="120"/>
        <v>0</v>
      </c>
      <c r="AD466" s="1">
        <f t="shared" si="121"/>
        <v>0</v>
      </c>
      <c r="AG466" s="1">
        <f t="shared" si="112"/>
        <v>0</v>
      </c>
      <c r="AJ466" s="1">
        <f t="shared" si="122"/>
        <v>0</v>
      </c>
      <c r="AM466" s="1">
        <f t="shared" si="123"/>
        <v>0</v>
      </c>
      <c r="AP466" s="1">
        <f t="shared" si="124"/>
        <v>0</v>
      </c>
    </row>
    <row r="467" spans="1:42" s="1" customFormat="1" ht="19.2" customHeight="1" x14ac:dyDescent="0.3">
      <c r="A467" s="101"/>
      <c r="B467" s="116">
        <v>25421565</v>
      </c>
      <c r="C467" s="101" t="s">
        <v>207</v>
      </c>
      <c r="D467" s="101">
        <v>97</v>
      </c>
      <c r="E467" s="101">
        <f>D467-M467-P467-S467-V467-Y467</f>
        <v>97</v>
      </c>
      <c r="F467" s="130" t="s">
        <v>208</v>
      </c>
      <c r="G467" s="101">
        <v>974361758</v>
      </c>
      <c r="H467" s="101"/>
      <c r="I467" s="89" t="s">
        <v>153</v>
      </c>
      <c r="J467" s="89" t="s">
        <v>1669</v>
      </c>
      <c r="K467" s="107" t="s">
        <v>185</v>
      </c>
      <c r="N467" s="1">
        <v>6</v>
      </c>
      <c r="O467" s="1">
        <f t="shared" si="116"/>
        <v>0</v>
      </c>
      <c r="R467" s="1">
        <f t="shared" si="117"/>
        <v>0</v>
      </c>
      <c r="T467" s="1">
        <v>2</v>
      </c>
      <c r="U467" s="1">
        <f t="shared" si="118"/>
        <v>0</v>
      </c>
      <c r="X467" s="1">
        <f t="shared" si="119"/>
        <v>0</v>
      </c>
      <c r="AA467" s="1">
        <f t="shared" si="120"/>
        <v>0</v>
      </c>
      <c r="AD467" s="1">
        <f t="shared" si="121"/>
        <v>0</v>
      </c>
      <c r="AG467" s="1">
        <f t="shared" si="112"/>
        <v>0</v>
      </c>
      <c r="AJ467" s="1">
        <f t="shared" si="122"/>
        <v>0</v>
      </c>
      <c r="AM467" s="1">
        <f t="shared" si="123"/>
        <v>0</v>
      </c>
      <c r="AP467" s="1">
        <f t="shared" si="124"/>
        <v>0</v>
      </c>
    </row>
    <row r="468" spans="1:42" s="1" customFormat="1" ht="19.2" customHeight="1" x14ac:dyDescent="0.3">
      <c r="A468" s="101"/>
      <c r="B468" s="116">
        <v>32178918</v>
      </c>
      <c r="C468" s="101" t="s">
        <v>209</v>
      </c>
      <c r="D468" s="101">
        <v>120</v>
      </c>
      <c r="E468" s="101">
        <f>D468-M468-P468-S468-V468-Y468</f>
        <v>120</v>
      </c>
      <c r="F468" s="130" t="s">
        <v>210</v>
      </c>
      <c r="G468" s="101">
        <v>984028382</v>
      </c>
      <c r="H468" s="101"/>
      <c r="I468" s="89" t="s">
        <v>153</v>
      </c>
      <c r="J468" s="95" t="s">
        <v>1669</v>
      </c>
      <c r="K468" s="107" t="s">
        <v>154</v>
      </c>
      <c r="N468" s="1">
        <v>6</v>
      </c>
      <c r="O468" s="1">
        <f t="shared" si="116"/>
        <v>0</v>
      </c>
      <c r="R468" s="1">
        <f t="shared" si="117"/>
        <v>0</v>
      </c>
      <c r="T468" s="1">
        <v>2</v>
      </c>
      <c r="U468" s="1">
        <f t="shared" si="118"/>
        <v>0</v>
      </c>
      <c r="X468" s="1">
        <f t="shared" si="119"/>
        <v>0</v>
      </c>
      <c r="AA468" s="1">
        <f t="shared" si="120"/>
        <v>0</v>
      </c>
      <c r="AD468" s="1">
        <f t="shared" si="121"/>
        <v>0</v>
      </c>
      <c r="AG468" s="1">
        <f t="shared" si="112"/>
        <v>0</v>
      </c>
      <c r="AJ468" s="1">
        <f t="shared" si="122"/>
        <v>0</v>
      </c>
      <c r="AM468" s="1">
        <f t="shared" si="123"/>
        <v>0</v>
      </c>
      <c r="AP468" s="1">
        <f t="shared" si="124"/>
        <v>0</v>
      </c>
    </row>
    <row r="469" spans="1:42" s="1" customFormat="1" ht="19.2" customHeight="1" x14ac:dyDescent="0.3">
      <c r="A469" s="101"/>
      <c r="B469" s="116">
        <v>32443849</v>
      </c>
      <c r="C469" s="101" t="s">
        <v>593</v>
      </c>
      <c r="D469" s="101">
        <v>595</v>
      </c>
      <c r="E469" s="101">
        <f>D469-M469-P469-S469-V469-Y469</f>
        <v>65</v>
      </c>
      <c r="F469" s="130" t="s">
        <v>211</v>
      </c>
      <c r="G469" s="101">
        <v>973453546</v>
      </c>
      <c r="H469" s="101"/>
      <c r="I469" s="89" t="s">
        <v>153</v>
      </c>
      <c r="J469" s="89" t="s">
        <v>1669</v>
      </c>
      <c r="K469" s="107" t="s">
        <v>212</v>
      </c>
      <c r="M469" s="1">
        <v>200</v>
      </c>
      <c r="N469" s="1">
        <v>6</v>
      </c>
      <c r="O469" s="1">
        <f t="shared" si="116"/>
        <v>1200</v>
      </c>
      <c r="P469" s="1">
        <v>180</v>
      </c>
      <c r="R469" s="1">
        <f t="shared" si="117"/>
        <v>0</v>
      </c>
      <c r="S469" s="1">
        <v>45</v>
      </c>
      <c r="T469" s="1">
        <v>2</v>
      </c>
      <c r="U469" s="1">
        <f t="shared" si="118"/>
        <v>90</v>
      </c>
      <c r="V469" s="1">
        <v>85</v>
      </c>
      <c r="X469" s="1">
        <f t="shared" si="119"/>
        <v>0</v>
      </c>
      <c r="Y469" s="1">
        <v>20</v>
      </c>
      <c r="AA469" s="1">
        <f t="shared" si="120"/>
        <v>0</v>
      </c>
      <c r="AB469" s="1">
        <v>65</v>
      </c>
      <c r="AD469" s="1">
        <f t="shared" si="121"/>
        <v>0</v>
      </c>
      <c r="AG469" s="1">
        <f t="shared" si="112"/>
        <v>0</v>
      </c>
      <c r="AJ469" s="1">
        <f t="shared" si="122"/>
        <v>0</v>
      </c>
      <c r="AM469" s="1">
        <f t="shared" si="123"/>
        <v>0</v>
      </c>
      <c r="AP469" s="1">
        <f t="shared" si="124"/>
        <v>0</v>
      </c>
    </row>
    <row r="470" spans="1:42" s="1" customFormat="1" ht="19.2" customHeight="1" x14ac:dyDescent="0.3">
      <c r="A470" s="101"/>
      <c r="B470" s="116">
        <v>32443875</v>
      </c>
      <c r="C470" s="101" t="s">
        <v>213</v>
      </c>
      <c r="D470" s="101">
        <v>389</v>
      </c>
      <c r="E470" s="101">
        <f>D470-M470-P470-S470-V470-Y470</f>
        <v>389</v>
      </c>
      <c r="F470" s="130" t="s">
        <v>214</v>
      </c>
      <c r="G470" s="101">
        <v>984527299</v>
      </c>
      <c r="H470" s="101"/>
      <c r="I470" s="89" t="s">
        <v>153</v>
      </c>
      <c r="J470" s="95" t="s">
        <v>1669</v>
      </c>
      <c r="K470" s="107" t="s">
        <v>154</v>
      </c>
      <c r="N470" s="1">
        <v>6</v>
      </c>
      <c r="O470" s="1">
        <f t="shared" si="116"/>
        <v>0</v>
      </c>
      <c r="R470" s="1">
        <f t="shared" si="117"/>
        <v>0</v>
      </c>
      <c r="T470" s="1">
        <v>2</v>
      </c>
      <c r="U470" s="1">
        <f t="shared" si="118"/>
        <v>0</v>
      </c>
      <c r="X470" s="1">
        <f t="shared" si="119"/>
        <v>0</v>
      </c>
      <c r="AA470" s="1">
        <f t="shared" si="120"/>
        <v>0</v>
      </c>
      <c r="AD470" s="1">
        <f t="shared" si="121"/>
        <v>0</v>
      </c>
      <c r="AG470" s="1">
        <f t="shared" si="112"/>
        <v>0</v>
      </c>
      <c r="AJ470" s="1">
        <f t="shared" si="122"/>
        <v>0</v>
      </c>
      <c r="AM470" s="1">
        <f t="shared" si="123"/>
        <v>0</v>
      </c>
      <c r="AP470" s="1">
        <f t="shared" si="124"/>
        <v>0</v>
      </c>
    </row>
    <row r="471" spans="1:42" s="1" customFormat="1" ht="19.2" customHeight="1" x14ac:dyDescent="0.3">
      <c r="A471" s="101"/>
      <c r="B471" s="116">
        <v>31388728</v>
      </c>
      <c r="C471" s="101" t="s">
        <v>215</v>
      </c>
      <c r="D471" s="101">
        <v>382</v>
      </c>
      <c r="E471" s="101">
        <f>D471-M471-P471-S471-V471-Y471</f>
        <v>382</v>
      </c>
      <c r="F471" s="130" t="s">
        <v>216</v>
      </c>
      <c r="G471" s="101">
        <v>984012864</v>
      </c>
      <c r="H471" s="122" t="s">
        <v>217</v>
      </c>
      <c r="I471" s="89" t="s">
        <v>153</v>
      </c>
      <c r="J471" s="95" t="s">
        <v>1669</v>
      </c>
      <c r="K471" s="107" t="s">
        <v>154</v>
      </c>
      <c r="N471" s="1">
        <v>6</v>
      </c>
      <c r="O471" s="1">
        <f t="shared" si="116"/>
        <v>0</v>
      </c>
      <c r="R471" s="1">
        <f t="shared" si="117"/>
        <v>0</v>
      </c>
      <c r="T471" s="1">
        <v>2</v>
      </c>
      <c r="U471" s="1">
        <f t="shared" si="118"/>
        <v>0</v>
      </c>
      <c r="X471" s="1">
        <f t="shared" si="119"/>
        <v>0</v>
      </c>
      <c r="AA471" s="1">
        <f t="shared" si="120"/>
        <v>0</v>
      </c>
      <c r="AD471" s="1">
        <f t="shared" si="121"/>
        <v>0</v>
      </c>
      <c r="AG471" s="1">
        <f t="shared" ref="AG471:AG534" si="125">AE471*AF471</f>
        <v>0</v>
      </c>
      <c r="AJ471" s="1">
        <f t="shared" si="122"/>
        <v>0</v>
      </c>
      <c r="AM471" s="1">
        <f t="shared" si="123"/>
        <v>0</v>
      </c>
      <c r="AP471" s="1">
        <f t="shared" si="124"/>
        <v>0</v>
      </c>
    </row>
    <row r="472" spans="1:42" s="1" customFormat="1" ht="19.2" customHeight="1" x14ac:dyDescent="0.3">
      <c r="A472" s="101"/>
      <c r="B472" s="116">
        <v>24544064</v>
      </c>
      <c r="C472" s="101" t="s">
        <v>218</v>
      </c>
      <c r="D472" s="101"/>
      <c r="E472" s="101">
        <f>D472-M472-P472-S472-V472-Y472</f>
        <v>0</v>
      </c>
      <c r="F472" s="130" t="s">
        <v>219</v>
      </c>
      <c r="G472" s="101">
        <v>676927972</v>
      </c>
      <c r="H472" s="101"/>
      <c r="I472" s="89" t="s">
        <v>153</v>
      </c>
      <c r="J472" s="95" t="s">
        <v>1669</v>
      </c>
      <c r="K472" s="107" t="s">
        <v>154</v>
      </c>
      <c r="N472" s="1">
        <v>6</v>
      </c>
      <c r="O472" s="1">
        <f t="shared" si="116"/>
        <v>0</v>
      </c>
      <c r="R472" s="1">
        <f t="shared" si="117"/>
        <v>0</v>
      </c>
      <c r="T472" s="1">
        <v>2</v>
      </c>
      <c r="U472" s="1">
        <f t="shared" si="118"/>
        <v>0</v>
      </c>
      <c r="X472" s="1">
        <f t="shared" si="119"/>
        <v>0</v>
      </c>
      <c r="AA472" s="1">
        <f t="shared" si="120"/>
        <v>0</v>
      </c>
      <c r="AD472" s="1">
        <f t="shared" si="121"/>
        <v>0</v>
      </c>
      <c r="AG472" s="1">
        <f t="shared" si="125"/>
        <v>0</v>
      </c>
      <c r="AJ472" s="1">
        <f t="shared" si="122"/>
        <v>0</v>
      </c>
      <c r="AM472" s="1">
        <f t="shared" si="123"/>
        <v>0</v>
      </c>
      <c r="AP472" s="1">
        <f t="shared" si="124"/>
        <v>0</v>
      </c>
    </row>
    <row r="473" spans="1:42" s="1" customFormat="1" ht="19.2" customHeight="1" x14ac:dyDescent="0.3">
      <c r="A473" s="101"/>
      <c r="B473" s="116">
        <v>30704504</v>
      </c>
      <c r="C473" s="101" t="s">
        <v>220</v>
      </c>
      <c r="D473" s="101">
        <v>744</v>
      </c>
      <c r="E473" s="101">
        <f>D473-M473-P473-S473-V473-Y473</f>
        <v>744</v>
      </c>
      <c r="F473" s="130" t="s">
        <v>221</v>
      </c>
      <c r="G473" s="101">
        <v>672526796</v>
      </c>
      <c r="H473" s="101"/>
      <c r="I473" s="89" t="s">
        <v>153</v>
      </c>
      <c r="J473" s="95" t="s">
        <v>1669</v>
      </c>
      <c r="K473" s="107" t="s">
        <v>154</v>
      </c>
      <c r="N473" s="1">
        <v>6</v>
      </c>
      <c r="O473" s="1">
        <f t="shared" si="116"/>
        <v>0</v>
      </c>
      <c r="R473" s="1">
        <f t="shared" si="117"/>
        <v>0</v>
      </c>
      <c r="T473" s="1">
        <v>2</v>
      </c>
      <c r="U473" s="1">
        <f t="shared" si="118"/>
        <v>0</v>
      </c>
      <c r="X473" s="1">
        <f t="shared" si="119"/>
        <v>0</v>
      </c>
      <c r="AA473" s="1">
        <f t="shared" si="120"/>
        <v>0</v>
      </c>
      <c r="AD473" s="1">
        <f t="shared" si="121"/>
        <v>0</v>
      </c>
      <c r="AG473" s="1">
        <f t="shared" si="125"/>
        <v>0</v>
      </c>
      <c r="AJ473" s="1">
        <f t="shared" si="122"/>
        <v>0</v>
      </c>
      <c r="AM473" s="1">
        <f t="shared" si="123"/>
        <v>0</v>
      </c>
      <c r="AP473" s="1">
        <f t="shared" si="124"/>
        <v>0</v>
      </c>
    </row>
    <row r="474" spans="1:42" s="1" customFormat="1" ht="19.2" customHeight="1" x14ac:dyDescent="0.3">
      <c r="A474" s="101"/>
      <c r="B474" s="116">
        <v>31693410</v>
      </c>
      <c r="C474" s="101" t="s">
        <v>222</v>
      </c>
      <c r="D474" s="101">
        <v>421</v>
      </c>
      <c r="E474" s="101">
        <f>D474-M474-P474-S474-V474-Y474</f>
        <v>421</v>
      </c>
      <c r="F474" s="130" t="s">
        <v>223</v>
      </c>
      <c r="G474" s="101">
        <v>975162662</v>
      </c>
      <c r="H474" s="101"/>
      <c r="I474" s="89" t="s">
        <v>153</v>
      </c>
      <c r="J474" s="89" t="s">
        <v>1669</v>
      </c>
      <c r="K474" s="107" t="s">
        <v>176</v>
      </c>
      <c r="N474" s="1">
        <v>6</v>
      </c>
      <c r="O474" s="1">
        <f t="shared" si="116"/>
        <v>0</v>
      </c>
      <c r="R474" s="1">
        <f t="shared" si="117"/>
        <v>0</v>
      </c>
      <c r="T474" s="1">
        <v>2</v>
      </c>
      <c r="U474" s="1">
        <f t="shared" si="118"/>
        <v>0</v>
      </c>
      <c r="X474" s="1">
        <f t="shared" si="119"/>
        <v>0</v>
      </c>
      <c r="AA474" s="1">
        <f t="shared" si="120"/>
        <v>0</v>
      </c>
      <c r="AD474" s="1">
        <f t="shared" si="121"/>
        <v>0</v>
      </c>
      <c r="AG474" s="1">
        <f t="shared" si="125"/>
        <v>0</v>
      </c>
      <c r="AJ474" s="1">
        <f t="shared" si="122"/>
        <v>0</v>
      </c>
      <c r="AM474" s="1">
        <f t="shared" si="123"/>
        <v>0</v>
      </c>
      <c r="AP474" s="1">
        <f t="shared" si="124"/>
        <v>0</v>
      </c>
    </row>
    <row r="475" spans="1:42" s="1" customFormat="1" ht="19.2" customHeight="1" x14ac:dyDescent="0.3">
      <c r="A475" s="101"/>
      <c r="B475" s="116">
        <v>31554830</v>
      </c>
      <c r="C475" s="101" t="s">
        <v>224</v>
      </c>
      <c r="D475" s="101">
        <v>39</v>
      </c>
      <c r="E475" s="101">
        <f>D475-M475-P475-S475-V475-Y475</f>
        <v>39</v>
      </c>
      <c r="F475" s="130" t="s">
        <v>224</v>
      </c>
      <c r="G475" s="101">
        <v>361297</v>
      </c>
      <c r="H475" s="101"/>
      <c r="I475" s="89" t="s">
        <v>153</v>
      </c>
      <c r="J475" s="95" t="s">
        <v>1669</v>
      </c>
      <c r="K475" s="107" t="s">
        <v>154</v>
      </c>
      <c r="N475" s="1">
        <v>6</v>
      </c>
      <c r="O475" s="1">
        <f t="shared" si="116"/>
        <v>0</v>
      </c>
      <c r="R475" s="1">
        <f t="shared" si="117"/>
        <v>0</v>
      </c>
      <c r="T475" s="1">
        <v>2</v>
      </c>
      <c r="U475" s="1">
        <f t="shared" si="118"/>
        <v>0</v>
      </c>
      <c r="X475" s="1">
        <f t="shared" si="119"/>
        <v>0</v>
      </c>
      <c r="AA475" s="1">
        <f t="shared" si="120"/>
        <v>0</v>
      </c>
      <c r="AD475" s="1">
        <f t="shared" si="121"/>
        <v>0</v>
      </c>
      <c r="AG475" s="1">
        <f t="shared" si="125"/>
        <v>0</v>
      </c>
      <c r="AJ475" s="1">
        <f t="shared" si="122"/>
        <v>0</v>
      </c>
      <c r="AM475" s="1">
        <f t="shared" si="123"/>
        <v>0</v>
      </c>
      <c r="AP475" s="1">
        <f t="shared" si="124"/>
        <v>0</v>
      </c>
    </row>
    <row r="476" spans="1:42" s="1" customFormat="1" ht="19.2" customHeight="1" x14ac:dyDescent="0.3">
      <c r="A476" s="101"/>
      <c r="B476" s="116">
        <v>30629297</v>
      </c>
      <c r="C476" s="101" t="s">
        <v>225</v>
      </c>
      <c r="D476" s="101">
        <v>97</v>
      </c>
      <c r="E476" s="101">
        <f>D476-M476-P476-S476-V476-Y476</f>
        <v>97</v>
      </c>
      <c r="F476" s="130" t="s">
        <v>226</v>
      </c>
      <c r="G476" s="101">
        <v>985861706</v>
      </c>
      <c r="H476" s="101"/>
      <c r="I476" s="89" t="s">
        <v>153</v>
      </c>
      <c r="J476" s="89" t="s">
        <v>1669</v>
      </c>
      <c r="K476" s="107" t="s">
        <v>185</v>
      </c>
      <c r="N476" s="1">
        <v>6</v>
      </c>
      <c r="O476" s="1">
        <f t="shared" si="116"/>
        <v>0</v>
      </c>
      <c r="R476" s="1">
        <f t="shared" si="117"/>
        <v>0</v>
      </c>
      <c r="T476" s="1">
        <v>2</v>
      </c>
      <c r="U476" s="1">
        <f t="shared" si="118"/>
        <v>0</v>
      </c>
      <c r="X476" s="1">
        <f t="shared" si="119"/>
        <v>0</v>
      </c>
      <c r="AA476" s="1">
        <f t="shared" si="120"/>
        <v>0</v>
      </c>
      <c r="AD476" s="1">
        <f t="shared" si="121"/>
        <v>0</v>
      </c>
      <c r="AG476" s="1">
        <f t="shared" si="125"/>
        <v>0</v>
      </c>
      <c r="AJ476" s="1">
        <f t="shared" si="122"/>
        <v>0</v>
      </c>
      <c r="AM476" s="1">
        <f t="shared" si="123"/>
        <v>0</v>
      </c>
      <c r="AP476" s="1">
        <f t="shared" si="124"/>
        <v>0</v>
      </c>
    </row>
    <row r="477" spans="1:42" s="1" customFormat="1" ht="19.2" customHeight="1" x14ac:dyDescent="0.3">
      <c r="A477" s="101"/>
      <c r="B477" s="116">
        <v>24543484</v>
      </c>
      <c r="C477" s="101" t="s">
        <v>229</v>
      </c>
      <c r="D477" s="101">
        <v>19</v>
      </c>
      <c r="E477" s="101">
        <f>D477-M477-P477-S477-V477-Y477</f>
        <v>19</v>
      </c>
      <c r="F477" s="130" t="s">
        <v>230</v>
      </c>
      <c r="G477" s="101">
        <v>982484904</v>
      </c>
      <c r="H477" s="101"/>
      <c r="I477" s="89" t="s">
        <v>153</v>
      </c>
      <c r="J477" s="89" t="s">
        <v>1669</v>
      </c>
      <c r="K477" s="107" t="s">
        <v>160</v>
      </c>
      <c r="N477" s="1">
        <v>6</v>
      </c>
      <c r="O477" s="1">
        <f t="shared" si="116"/>
        <v>0</v>
      </c>
      <c r="R477" s="1">
        <f t="shared" si="117"/>
        <v>0</v>
      </c>
      <c r="T477" s="1">
        <v>2</v>
      </c>
      <c r="U477" s="1">
        <f t="shared" si="118"/>
        <v>0</v>
      </c>
      <c r="X477" s="1">
        <f t="shared" si="119"/>
        <v>0</v>
      </c>
      <c r="AA477" s="1">
        <f t="shared" si="120"/>
        <v>0</v>
      </c>
      <c r="AD477" s="1">
        <f t="shared" si="121"/>
        <v>0</v>
      </c>
      <c r="AG477" s="1">
        <f t="shared" si="125"/>
        <v>0</v>
      </c>
      <c r="AJ477" s="1">
        <f t="shared" si="122"/>
        <v>0</v>
      </c>
      <c r="AM477" s="1">
        <f t="shared" si="123"/>
        <v>0</v>
      </c>
      <c r="AP477" s="1">
        <f t="shared" si="124"/>
        <v>0</v>
      </c>
    </row>
    <row r="478" spans="1:42" s="1" customFormat="1" ht="19.2" customHeight="1" x14ac:dyDescent="0.3">
      <c r="A478" s="101"/>
      <c r="B478" s="116">
        <v>24544070</v>
      </c>
      <c r="C478" s="101" t="s">
        <v>231</v>
      </c>
      <c r="D478" s="101">
        <v>2</v>
      </c>
      <c r="E478" s="101">
        <f>D478-M478-P478-S478-V478-Y478</f>
        <v>2</v>
      </c>
      <c r="F478" s="130" t="s">
        <v>232</v>
      </c>
      <c r="G478" s="101">
        <v>340349</v>
      </c>
      <c r="H478" s="101"/>
      <c r="I478" s="89" t="s">
        <v>153</v>
      </c>
      <c r="J478" s="95" t="s">
        <v>1669</v>
      </c>
      <c r="K478" s="107" t="s">
        <v>154</v>
      </c>
      <c r="N478" s="1">
        <v>6</v>
      </c>
      <c r="O478" s="1">
        <f t="shared" si="116"/>
        <v>0</v>
      </c>
      <c r="R478" s="1">
        <f t="shared" si="117"/>
        <v>0</v>
      </c>
      <c r="T478" s="1">
        <v>2</v>
      </c>
      <c r="U478" s="1">
        <f t="shared" si="118"/>
        <v>0</v>
      </c>
      <c r="X478" s="1">
        <f t="shared" si="119"/>
        <v>0</v>
      </c>
      <c r="AA478" s="1">
        <f t="shared" si="120"/>
        <v>0</v>
      </c>
      <c r="AD478" s="1">
        <f t="shared" si="121"/>
        <v>0</v>
      </c>
      <c r="AG478" s="1">
        <f t="shared" si="125"/>
        <v>0</v>
      </c>
      <c r="AJ478" s="1">
        <f t="shared" si="122"/>
        <v>0</v>
      </c>
      <c r="AM478" s="1">
        <f t="shared" si="123"/>
        <v>0</v>
      </c>
      <c r="AP478" s="1">
        <f t="shared" si="124"/>
        <v>0</v>
      </c>
    </row>
    <row r="479" spans="1:42" s="1" customFormat="1" ht="19.2" customHeight="1" x14ac:dyDescent="0.3">
      <c r="A479" s="101"/>
      <c r="B479" s="116">
        <v>35901622</v>
      </c>
      <c r="C479" s="101" t="s">
        <v>233</v>
      </c>
      <c r="D479" s="101">
        <v>1337</v>
      </c>
      <c r="E479" s="101">
        <f>D479-M479-P479-S479-V479-Y479</f>
        <v>1337</v>
      </c>
      <c r="F479" s="130" t="s">
        <v>234</v>
      </c>
      <c r="G479" s="101">
        <v>678359051</v>
      </c>
      <c r="H479" s="101"/>
      <c r="I479" s="89" t="s">
        <v>153</v>
      </c>
      <c r="J479" s="89" t="s">
        <v>1669</v>
      </c>
      <c r="K479" s="107" t="s">
        <v>235</v>
      </c>
      <c r="N479" s="1">
        <v>6</v>
      </c>
      <c r="O479" s="1">
        <f t="shared" si="116"/>
        <v>0</v>
      </c>
      <c r="R479" s="1">
        <f t="shared" si="117"/>
        <v>0</v>
      </c>
      <c r="T479" s="1">
        <v>2</v>
      </c>
      <c r="U479" s="1">
        <f t="shared" si="118"/>
        <v>0</v>
      </c>
      <c r="X479" s="1">
        <f t="shared" si="119"/>
        <v>0</v>
      </c>
      <c r="AA479" s="1">
        <f t="shared" si="120"/>
        <v>0</v>
      </c>
      <c r="AD479" s="1">
        <f t="shared" si="121"/>
        <v>0</v>
      </c>
      <c r="AG479" s="1">
        <f t="shared" si="125"/>
        <v>0</v>
      </c>
      <c r="AJ479" s="1">
        <f t="shared" si="122"/>
        <v>0</v>
      </c>
      <c r="AM479" s="1">
        <f t="shared" si="123"/>
        <v>0</v>
      </c>
      <c r="AP479" s="1">
        <f t="shared" si="124"/>
        <v>0</v>
      </c>
    </row>
    <row r="480" spans="1:42" s="1" customFormat="1" ht="19.2" customHeight="1" x14ac:dyDescent="0.3">
      <c r="A480" s="101"/>
      <c r="B480" s="116">
        <v>25034454</v>
      </c>
      <c r="C480" s="101" t="s">
        <v>236</v>
      </c>
      <c r="D480" s="101">
        <v>2</v>
      </c>
      <c r="E480" s="101">
        <f>D480-M480-P480-S480-V480-Y480</f>
        <v>2</v>
      </c>
      <c r="F480" s="130" t="s">
        <v>237</v>
      </c>
      <c r="G480" s="101">
        <v>974001786</v>
      </c>
      <c r="H480" s="101"/>
      <c r="I480" s="89" t="s">
        <v>153</v>
      </c>
      <c r="J480" s="89" t="s">
        <v>1669</v>
      </c>
      <c r="K480" s="107" t="s">
        <v>172</v>
      </c>
      <c r="N480" s="1">
        <v>6</v>
      </c>
      <c r="O480" s="1">
        <f t="shared" si="116"/>
        <v>0</v>
      </c>
      <c r="R480" s="1">
        <f t="shared" si="117"/>
        <v>0</v>
      </c>
      <c r="T480" s="1">
        <v>2</v>
      </c>
      <c r="U480" s="1">
        <f t="shared" si="118"/>
        <v>0</v>
      </c>
      <c r="X480" s="1">
        <f t="shared" si="119"/>
        <v>0</v>
      </c>
      <c r="AA480" s="1">
        <f t="shared" si="120"/>
        <v>0</v>
      </c>
      <c r="AD480" s="1">
        <f t="shared" si="121"/>
        <v>0</v>
      </c>
      <c r="AG480" s="1">
        <f t="shared" si="125"/>
        <v>0</v>
      </c>
      <c r="AJ480" s="1">
        <f t="shared" si="122"/>
        <v>0</v>
      </c>
      <c r="AM480" s="1">
        <f t="shared" si="123"/>
        <v>0</v>
      </c>
      <c r="AP480" s="1">
        <f t="shared" si="124"/>
        <v>0</v>
      </c>
    </row>
    <row r="481" spans="1:42" s="1" customFormat="1" ht="19.2" customHeight="1" x14ac:dyDescent="0.3">
      <c r="A481" s="101"/>
      <c r="B481" s="116">
        <v>25034483</v>
      </c>
      <c r="C481" s="101" t="s">
        <v>238</v>
      </c>
      <c r="D481" s="101">
        <v>2</v>
      </c>
      <c r="E481" s="101">
        <f>D481-M481-P481-S481-V481-Y481</f>
        <v>2</v>
      </c>
      <c r="F481" s="130" t="s">
        <v>239</v>
      </c>
      <c r="G481" s="101">
        <v>972706203</v>
      </c>
      <c r="H481" s="101"/>
      <c r="I481" s="89" t="s">
        <v>153</v>
      </c>
      <c r="J481" s="89" t="s">
        <v>1669</v>
      </c>
      <c r="K481" s="107" t="s">
        <v>172</v>
      </c>
      <c r="N481" s="1">
        <v>6</v>
      </c>
      <c r="O481" s="1">
        <f t="shared" si="116"/>
        <v>0</v>
      </c>
      <c r="R481" s="1">
        <f t="shared" si="117"/>
        <v>0</v>
      </c>
      <c r="T481" s="1">
        <v>2</v>
      </c>
      <c r="U481" s="1">
        <f t="shared" si="118"/>
        <v>0</v>
      </c>
      <c r="X481" s="1">
        <f t="shared" si="119"/>
        <v>0</v>
      </c>
      <c r="AA481" s="1">
        <f t="shared" si="120"/>
        <v>0</v>
      </c>
      <c r="AD481" s="1">
        <f t="shared" si="121"/>
        <v>0</v>
      </c>
      <c r="AG481" s="1">
        <f t="shared" si="125"/>
        <v>0</v>
      </c>
      <c r="AJ481" s="1">
        <f t="shared" si="122"/>
        <v>0</v>
      </c>
      <c r="AM481" s="1">
        <f t="shared" si="123"/>
        <v>0</v>
      </c>
      <c r="AP481" s="1">
        <f t="shared" si="124"/>
        <v>0</v>
      </c>
    </row>
    <row r="482" spans="1:42" s="1" customFormat="1" ht="19.2" customHeight="1" x14ac:dyDescent="0.3">
      <c r="A482" s="101"/>
      <c r="B482" s="116">
        <v>25414623</v>
      </c>
      <c r="C482" s="101" t="s">
        <v>240</v>
      </c>
      <c r="D482" s="101">
        <v>232</v>
      </c>
      <c r="E482" s="101">
        <f>D482-M482-P482-S482-V482-Y482</f>
        <v>232</v>
      </c>
      <c r="F482" s="130" t="s">
        <v>241</v>
      </c>
      <c r="G482" s="101">
        <v>977346797</v>
      </c>
      <c r="H482" s="101"/>
      <c r="I482" s="89" t="s">
        <v>153</v>
      </c>
      <c r="J482" s="95" t="s">
        <v>1669</v>
      </c>
      <c r="K482" s="107" t="s">
        <v>154</v>
      </c>
      <c r="N482" s="1">
        <v>6</v>
      </c>
      <c r="O482" s="1">
        <f t="shared" si="116"/>
        <v>0</v>
      </c>
      <c r="R482" s="1">
        <f t="shared" si="117"/>
        <v>0</v>
      </c>
      <c r="T482" s="1">
        <v>2</v>
      </c>
      <c r="U482" s="1">
        <f t="shared" si="118"/>
        <v>0</v>
      </c>
      <c r="X482" s="1">
        <f t="shared" si="119"/>
        <v>0</v>
      </c>
      <c r="AA482" s="1">
        <f t="shared" si="120"/>
        <v>0</v>
      </c>
      <c r="AD482" s="1">
        <f t="shared" si="121"/>
        <v>0</v>
      </c>
      <c r="AG482" s="1">
        <f t="shared" si="125"/>
        <v>0</v>
      </c>
      <c r="AJ482" s="1">
        <f t="shared" si="122"/>
        <v>0</v>
      </c>
      <c r="AM482" s="1">
        <f t="shared" si="123"/>
        <v>0</v>
      </c>
      <c r="AP482" s="1">
        <f t="shared" si="124"/>
        <v>0</v>
      </c>
    </row>
    <row r="483" spans="1:42" s="1" customFormat="1" ht="19.2" customHeight="1" x14ac:dyDescent="0.3">
      <c r="A483" s="101"/>
      <c r="B483" s="116">
        <v>35555471</v>
      </c>
      <c r="C483" s="101" t="s">
        <v>242</v>
      </c>
      <c r="D483" s="101">
        <v>3</v>
      </c>
      <c r="E483" s="101">
        <f>D483-M483-P483-S483-V483-Y483</f>
        <v>3</v>
      </c>
      <c r="F483" s="130" t="s">
        <v>243</v>
      </c>
      <c r="G483" s="101">
        <v>679343818</v>
      </c>
      <c r="H483" s="101"/>
      <c r="I483" s="89" t="s">
        <v>153</v>
      </c>
      <c r="J483" s="89" t="s">
        <v>1669</v>
      </c>
      <c r="K483" s="107" t="s">
        <v>185</v>
      </c>
      <c r="N483" s="1">
        <v>6</v>
      </c>
      <c r="O483" s="1">
        <f t="shared" si="116"/>
        <v>0</v>
      </c>
      <c r="R483" s="1">
        <f t="shared" si="117"/>
        <v>0</v>
      </c>
      <c r="T483" s="1">
        <v>2</v>
      </c>
      <c r="U483" s="1">
        <f t="shared" si="118"/>
        <v>0</v>
      </c>
      <c r="X483" s="1">
        <f t="shared" si="119"/>
        <v>0</v>
      </c>
      <c r="AA483" s="1">
        <f t="shared" si="120"/>
        <v>0</v>
      </c>
      <c r="AD483" s="1">
        <f t="shared" si="121"/>
        <v>0</v>
      </c>
      <c r="AG483" s="1">
        <f t="shared" si="125"/>
        <v>0</v>
      </c>
      <c r="AJ483" s="1">
        <f t="shared" si="122"/>
        <v>0</v>
      </c>
      <c r="AM483" s="1">
        <f t="shared" si="123"/>
        <v>0</v>
      </c>
      <c r="AP483" s="1">
        <f t="shared" si="124"/>
        <v>0</v>
      </c>
    </row>
    <row r="484" spans="1:42" s="1" customFormat="1" ht="19.2" customHeight="1" x14ac:dyDescent="0.3">
      <c r="A484" s="101"/>
      <c r="B484" s="116">
        <v>32319526</v>
      </c>
      <c r="C484" s="101" t="s">
        <v>244</v>
      </c>
      <c r="D484" s="101">
        <v>193</v>
      </c>
      <c r="E484" s="101">
        <f>D484-M484-P484-S484-V484-Y484</f>
        <v>0</v>
      </c>
      <c r="F484" s="130" t="s">
        <v>245</v>
      </c>
      <c r="G484" s="101">
        <v>674871814</v>
      </c>
      <c r="H484" s="101"/>
      <c r="I484" s="89" t="s">
        <v>153</v>
      </c>
      <c r="J484" s="89" t="s">
        <v>1669</v>
      </c>
      <c r="K484" s="107" t="s">
        <v>212</v>
      </c>
      <c r="M484" s="1">
        <v>65</v>
      </c>
      <c r="N484" s="1">
        <v>6</v>
      </c>
      <c r="O484" s="1">
        <f t="shared" si="116"/>
        <v>390</v>
      </c>
      <c r="P484" s="1">
        <v>45</v>
      </c>
      <c r="R484" s="1">
        <f t="shared" si="117"/>
        <v>0</v>
      </c>
      <c r="T484" s="1">
        <v>2</v>
      </c>
      <c r="U484" s="1">
        <f t="shared" si="118"/>
        <v>0</v>
      </c>
      <c r="V484" s="1">
        <v>83</v>
      </c>
      <c r="X484" s="1">
        <f t="shared" si="119"/>
        <v>0</v>
      </c>
      <c r="AA484" s="1">
        <f t="shared" si="120"/>
        <v>0</v>
      </c>
      <c r="AD484" s="1">
        <f t="shared" si="121"/>
        <v>0</v>
      </c>
      <c r="AG484" s="1">
        <f t="shared" si="125"/>
        <v>0</v>
      </c>
      <c r="AJ484" s="1">
        <f t="shared" si="122"/>
        <v>0</v>
      </c>
      <c r="AM484" s="1">
        <f t="shared" si="123"/>
        <v>0</v>
      </c>
      <c r="AP484" s="1">
        <f t="shared" si="124"/>
        <v>0</v>
      </c>
    </row>
    <row r="485" spans="1:42" s="1" customFormat="1" ht="19.2" customHeight="1" x14ac:dyDescent="0.3">
      <c r="A485" s="101"/>
      <c r="B485" s="116">
        <v>20975749</v>
      </c>
      <c r="C485" s="101" t="s">
        <v>246</v>
      </c>
      <c r="D485" s="101"/>
      <c r="E485" s="101">
        <f>D485-M485-P485-S485-V485-Y485</f>
        <v>0</v>
      </c>
      <c r="F485" s="130" t="s">
        <v>247</v>
      </c>
      <c r="G485" s="101">
        <v>677887967</v>
      </c>
      <c r="H485" s="101"/>
      <c r="I485" s="89" t="s">
        <v>153</v>
      </c>
      <c r="J485" s="95" t="s">
        <v>1669</v>
      </c>
      <c r="K485" s="107" t="s">
        <v>154</v>
      </c>
      <c r="N485" s="1">
        <v>6</v>
      </c>
      <c r="O485" s="1">
        <f t="shared" si="116"/>
        <v>0</v>
      </c>
      <c r="R485" s="1">
        <f t="shared" si="117"/>
        <v>0</v>
      </c>
      <c r="T485" s="1">
        <v>2</v>
      </c>
      <c r="U485" s="1">
        <f t="shared" si="118"/>
        <v>0</v>
      </c>
      <c r="X485" s="1">
        <f t="shared" si="119"/>
        <v>0</v>
      </c>
      <c r="AA485" s="1">
        <f t="shared" si="120"/>
        <v>0</v>
      </c>
      <c r="AD485" s="1">
        <f t="shared" si="121"/>
        <v>0</v>
      </c>
      <c r="AG485" s="1">
        <f t="shared" si="125"/>
        <v>0</v>
      </c>
      <c r="AJ485" s="1">
        <f t="shared" si="122"/>
        <v>0</v>
      </c>
      <c r="AM485" s="1">
        <f t="shared" si="123"/>
        <v>0</v>
      </c>
      <c r="AP485" s="1">
        <f t="shared" si="124"/>
        <v>0</v>
      </c>
    </row>
    <row r="486" spans="1:42" s="1" customFormat="1" ht="19.2" customHeight="1" x14ac:dyDescent="0.3">
      <c r="A486" s="101"/>
      <c r="B486" s="116">
        <v>33010623</v>
      </c>
      <c r="C486" s="101" t="s">
        <v>248</v>
      </c>
      <c r="D486" s="101">
        <v>17</v>
      </c>
      <c r="E486" s="101">
        <f>D486-M486-P486-S486-V486-Y486</f>
        <v>17</v>
      </c>
      <c r="F486" s="130" t="s">
        <v>249</v>
      </c>
      <c r="G486" s="101">
        <v>975032088</v>
      </c>
      <c r="H486" s="101"/>
      <c r="I486" s="89" t="s">
        <v>153</v>
      </c>
      <c r="J486" s="89" t="s">
        <v>1669</v>
      </c>
      <c r="K486" s="107" t="s">
        <v>196</v>
      </c>
      <c r="N486" s="1">
        <v>6</v>
      </c>
      <c r="O486" s="1">
        <f t="shared" si="116"/>
        <v>0</v>
      </c>
      <c r="R486" s="1">
        <f t="shared" si="117"/>
        <v>0</v>
      </c>
      <c r="T486" s="1">
        <v>2</v>
      </c>
      <c r="U486" s="1">
        <f t="shared" si="118"/>
        <v>0</v>
      </c>
      <c r="X486" s="1">
        <f t="shared" si="119"/>
        <v>0</v>
      </c>
      <c r="AA486" s="1">
        <f t="shared" si="120"/>
        <v>0</v>
      </c>
      <c r="AD486" s="1">
        <f t="shared" si="121"/>
        <v>0</v>
      </c>
      <c r="AG486" s="1">
        <f t="shared" si="125"/>
        <v>0</v>
      </c>
      <c r="AJ486" s="1">
        <f t="shared" si="122"/>
        <v>0</v>
      </c>
      <c r="AM486" s="1">
        <f t="shared" si="123"/>
        <v>0</v>
      </c>
      <c r="AP486" s="1">
        <f t="shared" si="124"/>
        <v>0</v>
      </c>
    </row>
    <row r="487" spans="1:42" s="1" customFormat="1" ht="19.2" customHeight="1" x14ac:dyDescent="0.3">
      <c r="A487" s="101"/>
      <c r="B487" s="116">
        <v>19059645</v>
      </c>
      <c r="C487" s="101" t="s">
        <v>250</v>
      </c>
      <c r="D487" s="101">
        <v>68</v>
      </c>
      <c r="E487" s="101">
        <f>D487-M487-P487-S487-V487-Y487</f>
        <v>68</v>
      </c>
      <c r="F487" s="130" t="s">
        <v>251</v>
      </c>
      <c r="G487" s="101">
        <v>395311</v>
      </c>
      <c r="H487" s="101"/>
      <c r="I487" s="89" t="s">
        <v>153</v>
      </c>
      <c r="J487" s="89" t="s">
        <v>1669</v>
      </c>
      <c r="K487" s="107" t="s">
        <v>252</v>
      </c>
      <c r="N487" s="1">
        <v>6</v>
      </c>
      <c r="O487" s="1">
        <f t="shared" si="116"/>
        <v>0</v>
      </c>
      <c r="R487" s="1">
        <f t="shared" si="117"/>
        <v>0</v>
      </c>
      <c r="T487" s="1">
        <v>2</v>
      </c>
      <c r="U487" s="1">
        <f t="shared" si="118"/>
        <v>0</v>
      </c>
      <c r="X487" s="1">
        <f t="shared" si="119"/>
        <v>0</v>
      </c>
      <c r="AA487" s="1">
        <f t="shared" si="120"/>
        <v>0</v>
      </c>
      <c r="AD487" s="1">
        <f t="shared" si="121"/>
        <v>0</v>
      </c>
      <c r="AG487" s="1">
        <f t="shared" si="125"/>
        <v>0</v>
      </c>
      <c r="AJ487" s="1">
        <f t="shared" si="122"/>
        <v>0</v>
      </c>
      <c r="AM487" s="1">
        <f t="shared" si="123"/>
        <v>0</v>
      </c>
      <c r="AP487" s="1">
        <f t="shared" si="124"/>
        <v>0</v>
      </c>
    </row>
    <row r="488" spans="1:42" s="1" customFormat="1" ht="19.2" customHeight="1" x14ac:dyDescent="0.3">
      <c r="A488" s="101"/>
      <c r="B488" s="116">
        <v>25024361</v>
      </c>
      <c r="C488" s="101" t="s">
        <v>253</v>
      </c>
      <c r="D488" s="101">
        <v>3</v>
      </c>
      <c r="E488" s="101">
        <f>D488-M488-P488-S488-V488-Y488</f>
        <v>3</v>
      </c>
      <c r="F488" s="130" t="s">
        <v>254</v>
      </c>
      <c r="G488" s="101">
        <v>678626258</v>
      </c>
      <c r="H488" s="101"/>
      <c r="I488" s="89" t="s">
        <v>153</v>
      </c>
      <c r="J488" s="89" t="s">
        <v>1669</v>
      </c>
      <c r="K488" s="107" t="s">
        <v>172</v>
      </c>
      <c r="N488" s="1">
        <v>6</v>
      </c>
      <c r="O488" s="1">
        <f t="shared" si="116"/>
        <v>0</v>
      </c>
      <c r="R488" s="1">
        <f t="shared" si="117"/>
        <v>0</v>
      </c>
      <c r="T488" s="1">
        <v>2</v>
      </c>
      <c r="U488" s="1">
        <f t="shared" si="118"/>
        <v>0</v>
      </c>
      <c r="X488" s="1">
        <f t="shared" si="119"/>
        <v>0</v>
      </c>
      <c r="AA488" s="1">
        <f t="shared" si="120"/>
        <v>0</v>
      </c>
      <c r="AD488" s="1">
        <f t="shared" si="121"/>
        <v>0</v>
      </c>
      <c r="AG488" s="1">
        <f t="shared" si="125"/>
        <v>0</v>
      </c>
      <c r="AJ488" s="1">
        <f t="shared" si="122"/>
        <v>0</v>
      </c>
      <c r="AM488" s="1">
        <f t="shared" si="123"/>
        <v>0</v>
      </c>
      <c r="AP488" s="1">
        <f t="shared" si="124"/>
        <v>0</v>
      </c>
    </row>
    <row r="489" spans="1:42" s="1" customFormat="1" ht="19.2" customHeight="1" x14ac:dyDescent="0.3">
      <c r="A489" s="101"/>
      <c r="B489" s="116">
        <v>25024378</v>
      </c>
      <c r="C489" s="101" t="s">
        <v>255</v>
      </c>
      <c r="D489" s="101">
        <v>2</v>
      </c>
      <c r="E489" s="101">
        <f>D489-M489-P489-S489-V489-Y489</f>
        <v>2</v>
      </c>
      <c r="F489" s="130" t="s">
        <v>256</v>
      </c>
      <c r="G489" s="101">
        <v>964096522</v>
      </c>
      <c r="H489" s="101"/>
      <c r="I489" s="89" t="s">
        <v>153</v>
      </c>
      <c r="J489" s="89" t="s">
        <v>1669</v>
      </c>
      <c r="K489" s="107" t="s">
        <v>172</v>
      </c>
      <c r="N489" s="1">
        <v>6</v>
      </c>
      <c r="O489" s="1">
        <f t="shared" si="116"/>
        <v>0</v>
      </c>
      <c r="R489" s="1">
        <f t="shared" si="117"/>
        <v>0</v>
      </c>
      <c r="T489" s="1">
        <v>2</v>
      </c>
      <c r="U489" s="1">
        <f t="shared" si="118"/>
        <v>0</v>
      </c>
      <c r="X489" s="1">
        <f t="shared" si="119"/>
        <v>0</v>
      </c>
      <c r="AA489" s="1">
        <f t="shared" si="120"/>
        <v>0</v>
      </c>
      <c r="AD489" s="1">
        <f t="shared" si="121"/>
        <v>0</v>
      </c>
      <c r="AG489" s="1">
        <f t="shared" si="125"/>
        <v>0</v>
      </c>
      <c r="AJ489" s="1">
        <f t="shared" si="122"/>
        <v>0</v>
      </c>
      <c r="AM489" s="1">
        <f t="shared" si="123"/>
        <v>0</v>
      </c>
      <c r="AP489" s="1">
        <f t="shared" si="124"/>
        <v>0</v>
      </c>
    </row>
    <row r="490" spans="1:42" s="1" customFormat="1" ht="19.2" customHeight="1" x14ac:dyDescent="0.3">
      <c r="A490" s="101"/>
      <c r="B490" s="116">
        <v>25041187</v>
      </c>
      <c r="C490" s="101" t="s">
        <v>257</v>
      </c>
      <c r="D490" s="101">
        <v>46</v>
      </c>
      <c r="E490" s="101">
        <f>D490-M490-P490-S490-V490-Y490</f>
        <v>46</v>
      </c>
      <c r="F490" s="130" t="s">
        <v>258</v>
      </c>
      <c r="G490" s="101">
        <v>984542624</v>
      </c>
      <c r="H490" s="101"/>
      <c r="I490" s="89" t="s">
        <v>153</v>
      </c>
      <c r="J490" s="89" t="s">
        <v>1669</v>
      </c>
      <c r="K490" s="107" t="s">
        <v>259</v>
      </c>
      <c r="N490" s="1">
        <v>6</v>
      </c>
      <c r="O490" s="1">
        <f t="shared" si="116"/>
        <v>0</v>
      </c>
      <c r="R490" s="1">
        <f t="shared" si="117"/>
        <v>0</v>
      </c>
      <c r="T490" s="1">
        <v>2</v>
      </c>
      <c r="U490" s="1">
        <f t="shared" si="118"/>
        <v>0</v>
      </c>
      <c r="X490" s="1">
        <f t="shared" si="119"/>
        <v>0</v>
      </c>
      <c r="AA490" s="1">
        <f t="shared" si="120"/>
        <v>0</v>
      </c>
      <c r="AD490" s="1">
        <f t="shared" si="121"/>
        <v>0</v>
      </c>
      <c r="AG490" s="1">
        <f t="shared" si="125"/>
        <v>0</v>
      </c>
      <c r="AJ490" s="1">
        <f t="shared" si="122"/>
        <v>0</v>
      </c>
      <c r="AM490" s="1">
        <f t="shared" si="123"/>
        <v>0</v>
      </c>
      <c r="AP490" s="1">
        <f t="shared" si="124"/>
        <v>0</v>
      </c>
    </row>
    <row r="491" spans="1:42" s="1" customFormat="1" ht="19.2" customHeight="1" x14ac:dyDescent="0.3">
      <c r="A491" s="101"/>
      <c r="B491" s="116">
        <v>25050401</v>
      </c>
      <c r="C491" s="101" t="s">
        <v>260</v>
      </c>
      <c r="D491" s="101">
        <v>78</v>
      </c>
      <c r="E491" s="101">
        <f>D491-M491-P491-S491-V491-Y491</f>
        <v>78</v>
      </c>
      <c r="F491" s="130" t="s">
        <v>261</v>
      </c>
      <c r="G491" s="101">
        <v>679049016</v>
      </c>
      <c r="H491" s="101"/>
      <c r="I491" s="89" t="s">
        <v>153</v>
      </c>
      <c r="J491" s="89" t="s">
        <v>1669</v>
      </c>
      <c r="K491" s="107" t="s">
        <v>259</v>
      </c>
      <c r="N491" s="1">
        <v>6</v>
      </c>
      <c r="O491" s="1">
        <f t="shared" si="116"/>
        <v>0</v>
      </c>
      <c r="R491" s="1">
        <f t="shared" si="117"/>
        <v>0</v>
      </c>
      <c r="T491" s="1">
        <v>2</v>
      </c>
      <c r="U491" s="1">
        <f t="shared" si="118"/>
        <v>0</v>
      </c>
      <c r="X491" s="1">
        <f t="shared" si="119"/>
        <v>0</v>
      </c>
      <c r="AA491" s="1">
        <f t="shared" si="120"/>
        <v>0</v>
      </c>
      <c r="AD491" s="1">
        <f t="shared" si="121"/>
        <v>0</v>
      </c>
      <c r="AG491" s="1">
        <f t="shared" si="125"/>
        <v>0</v>
      </c>
      <c r="AJ491" s="1">
        <f t="shared" si="122"/>
        <v>0</v>
      </c>
      <c r="AM491" s="1">
        <f t="shared" si="123"/>
        <v>0</v>
      </c>
      <c r="AP491" s="1">
        <f t="shared" si="124"/>
        <v>0</v>
      </c>
    </row>
    <row r="492" spans="1:42" s="1" customFormat="1" ht="19.2" customHeight="1" x14ac:dyDescent="0.3">
      <c r="A492" s="101"/>
      <c r="B492" s="116">
        <v>30446228</v>
      </c>
      <c r="C492" s="101" t="s">
        <v>262</v>
      </c>
      <c r="D492" s="101">
        <v>3</v>
      </c>
      <c r="E492" s="101">
        <f>D492-M492-P492-S492-V492-Y492</f>
        <v>3</v>
      </c>
      <c r="F492" s="130" t="s">
        <v>263</v>
      </c>
      <c r="G492" s="101">
        <v>333411</v>
      </c>
      <c r="H492" s="101"/>
      <c r="I492" s="89" t="s">
        <v>153</v>
      </c>
      <c r="J492" s="89" t="s">
        <v>1669</v>
      </c>
      <c r="K492" s="107" t="s">
        <v>259</v>
      </c>
      <c r="N492" s="1">
        <v>6</v>
      </c>
      <c r="O492" s="1">
        <f t="shared" si="116"/>
        <v>0</v>
      </c>
      <c r="R492" s="1">
        <f t="shared" si="117"/>
        <v>0</v>
      </c>
      <c r="T492" s="1">
        <v>2</v>
      </c>
      <c r="U492" s="1">
        <f t="shared" si="118"/>
        <v>0</v>
      </c>
      <c r="X492" s="1">
        <f t="shared" si="119"/>
        <v>0</v>
      </c>
      <c r="AA492" s="1">
        <f t="shared" si="120"/>
        <v>0</v>
      </c>
      <c r="AD492" s="1">
        <f t="shared" si="121"/>
        <v>0</v>
      </c>
      <c r="AG492" s="1">
        <f t="shared" si="125"/>
        <v>0</v>
      </c>
      <c r="AJ492" s="1">
        <f t="shared" si="122"/>
        <v>0</v>
      </c>
      <c r="AM492" s="1">
        <f t="shared" si="123"/>
        <v>0</v>
      </c>
      <c r="AP492" s="1">
        <f t="shared" si="124"/>
        <v>0</v>
      </c>
    </row>
    <row r="493" spans="1:42" s="1" customFormat="1" ht="19.2" customHeight="1" x14ac:dyDescent="0.3">
      <c r="A493" s="101"/>
      <c r="B493" s="116">
        <v>30446277</v>
      </c>
      <c r="C493" s="101" t="s">
        <v>264</v>
      </c>
      <c r="D493" s="101">
        <v>10</v>
      </c>
      <c r="E493" s="101">
        <f>D493-M493-P493-S493-V493-Y493</f>
        <v>10</v>
      </c>
      <c r="F493" s="130" t="s">
        <v>265</v>
      </c>
      <c r="G493" s="101">
        <v>333419</v>
      </c>
      <c r="H493" s="101"/>
      <c r="I493" s="89" t="s">
        <v>153</v>
      </c>
      <c r="J493" s="89" t="s">
        <v>1669</v>
      </c>
      <c r="K493" s="107" t="s">
        <v>259</v>
      </c>
      <c r="N493" s="1">
        <v>6</v>
      </c>
      <c r="O493" s="1">
        <f t="shared" si="116"/>
        <v>0</v>
      </c>
      <c r="R493" s="1">
        <f t="shared" si="117"/>
        <v>0</v>
      </c>
      <c r="T493" s="1">
        <v>2</v>
      </c>
      <c r="U493" s="1">
        <f t="shared" si="118"/>
        <v>0</v>
      </c>
      <c r="X493" s="1">
        <f t="shared" si="119"/>
        <v>0</v>
      </c>
      <c r="AA493" s="1">
        <f t="shared" si="120"/>
        <v>0</v>
      </c>
      <c r="AD493" s="1">
        <f t="shared" si="121"/>
        <v>0</v>
      </c>
      <c r="AG493" s="1">
        <f t="shared" si="125"/>
        <v>0</v>
      </c>
      <c r="AJ493" s="1">
        <f t="shared" si="122"/>
        <v>0</v>
      </c>
      <c r="AM493" s="1">
        <f t="shared" si="123"/>
        <v>0</v>
      </c>
      <c r="AP493" s="1">
        <f t="shared" si="124"/>
        <v>0</v>
      </c>
    </row>
    <row r="494" spans="1:42" s="1" customFormat="1" ht="19.2" customHeight="1" x14ac:dyDescent="0.3">
      <c r="A494" s="101"/>
      <c r="B494" s="116">
        <v>3889289</v>
      </c>
      <c r="C494" s="101" t="s">
        <v>266</v>
      </c>
      <c r="D494" s="101">
        <v>17</v>
      </c>
      <c r="E494" s="101">
        <f>D494-M494-P494-S494-V494-Y494</f>
        <v>17</v>
      </c>
      <c r="F494" s="130" t="s">
        <v>267</v>
      </c>
      <c r="G494" s="101">
        <v>334224</v>
      </c>
      <c r="H494" s="101"/>
      <c r="I494" s="89" t="s">
        <v>153</v>
      </c>
      <c r="J494" s="89" t="s">
        <v>1669</v>
      </c>
      <c r="K494" s="107" t="s">
        <v>160</v>
      </c>
      <c r="N494" s="1">
        <v>6</v>
      </c>
      <c r="O494" s="1">
        <f t="shared" si="116"/>
        <v>0</v>
      </c>
      <c r="R494" s="1">
        <f t="shared" si="117"/>
        <v>0</v>
      </c>
      <c r="T494" s="1">
        <v>2</v>
      </c>
      <c r="U494" s="1">
        <f t="shared" si="118"/>
        <v>0</v>
      </c>
      <c r="X494" s="1">
        <f t="shared" si="119"/>
        <v>0</v>
      </c>
      <c r="AA494" s="1">
        <f t="shared" si="120"/>
        <v>0</v>
      </c>
      <c r="AD494" s="1">
        <f t="shared" si="121"/>
        <v>0</v>
      </c>
      <c r="AG494" s="1">
        <f t="shared" si="125"/>
        <v>0</v>
      </c>
      <c r="AJ494" s="1">
        <f t="shared" si="122"/>
        <v>0</v>
      </c>
      <c r="AM494" s="1">
        <f t="shared" si="123"/>
        <v>0</v>
      </c>
      <c r="AP494" s="1">
        <f t="shared" si="124"/>
        <v>0</v>
      </c>
    </row>
    <row r="495" spans="1:42" s="1" customFormat="1" ht="19.2" customHeight="1" x14ac:dyDescent="0.3">
      <c r="A495" s="101"/>
      <c r="B495" s="116">
        <v>30547398</v>
      </c>
      <c r="C495" s="101" t="s">
        <v>268</v>
      </c>
      <c r="D495" s="101">
        <v>43</v>
      </c>
      <c r="E495" s="101">
        <f>D495-M495-P495-S495-V495-Y495</f>
        <v>43</v>
      </c>
      <c r="F495" s="130" t="s">
        <v>269</v>
      </c>
      <c r="G495" s="101">
        <v>341787</v>
      </c>
      <c r="H495" s="101"/>
      <c r="I495" s="89" t="s">
        <v>153</v>
      </c>
      <c r="J495" s="95" t="s">
        <v>1669</v>
      </c>
      <c r="K495" s="107" t="s">
        <v>154</v>
      </c>
      <c r="N495" s="1">
        <v>6</v>
      </c>
      <c r="O495" s="1">
        <f t="shared" si="116"/>
        <v>0</v>
      </c>
      <c r="R495" s="1">
        <f t="shared" si="117"/>
        <v>0</v>
      </c>
      <c r="T495" s="1">
        <v>2</v>
      </c>
      <c r="U495" s="1">
        <f t="shared" si="118"/>
        <v>0</v>
      </c>
      <c r="X495" s="1">
        <f t="shared" si="119"/>
        <v>0</v>
      </c>
      <c r="AA495" s="1">
        <f t="shared" si="120"/>
        <v>0</v>
      </c>
      <c r="AD495" s="1">
        <f t="shared" si="121"/>
        <v>0</v>
      </c>
      <c r="AG495" s="1">
        <f t="shared" si="125"/>
        <v>0</v>
      </c>
      <c r="AJ495" s="1">
        <f t="shared" si="122"/>
        <v>0</v>
      </c>
      <c r="AM495" s="1">
        <f t="shared" si="123"/>
        <v>0</v>
      </c>
      <c r="AP495" s="1">
        <f t="shared" si="124"/>
        <v>0</v>
      </c>
    </row>
    <row r="496" spans="1:42" s="1" customFormat="1" ht="19.2" customHeight="1" x14ac:dyDescent="0.3">
      <c r="A496" s="101"/>
      <c r="B496" s="116">
        <v>31554888</v>
      </c>
      <c r="C496" s="101" t="s">
        <v>270</v>
      </c>
      <c r="D496" s="101">
        <v>37</v>
      </c>
      <c r="E496" s="101">
        <f>D496-M496-P496-S496-V496-Y496</f>
        <v>37</v>
      </c>
      <c r="F496" s="130" t="s">
        <v>271</v>
      </c>
      <c r="G496" s="101">
        <v>988140775</v>
      </c>
      <c r="H496" s="101"/>
      <c r="I496" s="89" t="s">
        <v>153</v>
      </c>
      <c r="J496" s="89" t="s">
        <v>1669</v>
      </c>
      <c r="K496" s="107" t="s">
        <v>196</v>
      </c>
      <c r="N496" s="1">
        <v>6</v>
      </c>
      <c r="O496" s="1">
        <f t="shared" si="116"/>
        <v>0</v>
      </c>
      <c r="R496" s="1">
        <f t="shared" si="117"/>
        <v>0</v>
      </c>
      <c r="T496" s="1">
        <v>2</v>
      </c>
      <c r="U496" s="1">
        <f t="shared" si="118"/>
        <v>0</v>
      </c>
      <c r="X496" s="1">
        <f t="shared" si="119"/>
        <v>0</v>
      </c>
      <c r="AA496" s="1">
        <f t="shared" si="120"/>
        <v>0</v>
      </c>
      <c r="AD496" s="1">
        <f t="shared" si="121"/>
        <v>0</v>
      </c>
      <c r="AG496" s="1">
        <f t="shared" si="125"/>
        <v>0</v>
      </c>
      <c r="AJ496" s="1">
        <f t="shared" si="122"/>
        <v>0</v>
      </c>
      <c r="AM496" s="1">
        <f t="shared" si="123"/>
        <v>0</v>
      </c>
      <c r="AP496" s="1">
        <f t="shared" si="124"/>
        <v>0</v>
      </c>
    </row>
    <row r="497" spans="1:42" s="1" customFormat="1" ht="19.2" customHeight="1" x14ac:dyDescent="0.3">
      <c r="A497" s="101"/>
      <c r="B497" s="116">
        <v>24542214</v>
      </c>
      <c r="C497" s="101" t="s">
        <v>272</v>
      </c>
      <c r="D497" s="101">
        <v>10</v>
      </c>
      <c r="E497" s="101">
        <f>D497-M497-P497-S497-V497-Y497</f>
        <v>10</v>
      </c>
      <c r="F497" s="130" t="s">
        <v>273</v>
      </c>
      <c r="G497" s="101">
        <v>337191</v>
      </c>
      <c r="H497" s="101"/>
      <c r="I497" s="89" t="s">
        <v>153</v>
      </c>
      <c r="J497" s="89" t="s">
        <v>1669</v>
      </c>
      <c r="K497" s="107" t="s">
        <v>185</v>
      </c>
      <c r="N497" s="1">
        <v>6</v>
      </c>
      <c r="O497" s="1">
        <f t="shared" si="116"/>
        <v>0</v>
      </c>
      <c r="R497" s="1">
        <f t="shared" si="117"/>
        <v>0</v>
      </c>
      <c r="T497" s="1">
        <v>2</v>
      </c>
      <c r="U497" s="1">
        <f t="shared" si="118"/>
        <v>0</v>
      </c>
      <c r="X497" s="1">
        <f t="shared" si="119"/>
        <v>0</v>
      </c>
      <c r="AA497" s="1">
        <f t="shared" si="120"/>
        <v>0</v>
      </c>
      <c r="AD497" s="1">
        <f t="shared" si="121"/>
        <v>0</v>
      </c>
      <c r="AG497" s="1">
        <f t="shared" si="125"/>
        <v>0</v>
      </c>
      <c r="AJ497" s="1">
        <f t="shared" si="122"/>
        <v>0</v>
      </c>
      <c r="AM497" s="1">
        <f t="shared" si="123"/>
        <v>0</v>
      </c>
      <c r="AP497" s="1">
        <f t="shared" si="124"/>
        <v>0</v>
      </c>
    </row>
    <row r="498" spans="1:42" s="1" customFormat="1" ht="19.2" customHeight="1" x14ac:dyDescent="0.3">
      <c r="A498" s="101"/>
      <c r="B498" s="116">
        <v>24542266</v>
      </c>
      <c r="C498" s="101" t="s">
        <v>274</v>
      </c>
      <c r="D498" s="101"/>
      <c r="E498" s="101">
        <f>D498-M498-P498-S498-V498-Y498</f>
        <v>0</v>
      </c>
      <c r="F498" s="130" t="s">
        <v>274</v>
      </c>
      <c r="G498" s="101">
        <v>337099</v>
      </c>
      <c r="H498" s="101"/>
      <c r="I498" s="89" t="s">
        <v>153</v>
      </c>
      <c r="J498" s="89" t="s">
        <v>1669</v>
      </c>
      <c r="K498" s="107" t="s">
        <v>185</v>
      </c>
      <c r="N498" s="1">
        <v>6</v>
      </c>
      <c r="O498" s="1">
        <f t="shared" si="116"/>
        <v>0</v>
      </c>
      <c r="R498" s="1">
        <f t="shared" si="117"/>
        <v>0</v>
      </c>
      <c r="T498" s="1">
        <v>2</v>
      </c>
      <c r="U498" s="1">
        <f t="shared" si="118"/>
        <v>0</v>
      </c>
      <c r="X498" s="1">
        <f t="shared" si="119"/>
        <v>0</v>
      </c>
      <c r="AA498" s="1">
        <f t="shared" si="120"/>
        <v>0</v>
      </c>
      <c r="AD498" s="1">
        <f t="shared" si="121"/>
        <v>0</v>
      </c>
      <c r="AG498" s="1">
        <f t="shared" si="125"/>
        <v>0</v>
      </c>
      <c r="AJ498" s="1">
        <f t="shared" si="122"/>
        <v>0</v>
      </c>
      <c r="AM498" s="1">
        <f t="shared" si="123"/>
        <v>0</v>
      </c>
      <c r="AP498" s="1">
        <f t="shared" si="124"/>
        <v>0</v>
      </c>
    </row>
    <row r="499" spans="1:42" s="1" customFormat="1" ht="19.2" customHeight="1" x14ac:dyDescent="0.3">
      <c r="A499" s="101"/>
      <c r="B499" s="116">
        <v>24542272</v>
      </c>
      <c r="C499" s="101" t="s">
        <v>275</v>
      </c>
      <c r="D499" s="101">
        <v>5</v>
      </c>
      <c r="E499" s="101">
        <f>D499-M499-P499-S499-V499-Y499</f>
        <v>5</v>
      </c>
      <c r="F499" s="130" t="s">
        <v>276</v>
      </c>
      <c r="G499" s="101">
        <v>337308</v>
      </c>
      <c r="H499" s="101"/>
      <c r="I499" s="89" t="s">
        <v>153</v>
      </c>
      <c r="J499" s="89" t="s">
        <v>1669</v>
      </c>
      <c r="K499" s="107" t="s">
        <v>185</v>
      </c>
      <c r="N499" s="1">
        <v>6</v>
      </c>
      <c r="O499" s="1">
        <f t="shared" si="116"/>
        <v>0</v>
      </c>
      <c r="R499" s="1">
        <f t="shared" si="117"/>
        <v>0</v>
      </c>
      <c r="T499" s="1">
        <v>2</v>
      </c>
      <c r="U499" s="1">
        <f t="shared" si="118"/>
        <v>0</v>
      </c>
      <c r="X499" s="1">
        <f t="shared" si="119"/>
        <v>0</v>
      </c>
      <c r="AA499" s="1">
        <f t="shared" si="120"/>
        <v>0</v>
      </c>
      <c r="AD499" s="1">
        <f t="shared" si="121"/>
        <v>0</v>
      </c>
      <c r="AG499" s="1">
        <f t="shared" si="125"/>
        <v>0</v>
      </c>
      <c r="AJ499" s="1">
        <f t="shared" si="122"/>
        <v>0</v>
      </c>
      <c r="AM499" s="1">
        <f t="shared" si="123"/>
        <v>0</v>
      </c>
      <c r="AP499" s="1">
        <f t="shared" si="124"/>
        <v>0</v>
      </c>
    </row>
    <row r="500" spans="1:42" s="1" customFormat="1" ht="19.2" customHeight="1" x14ac:dyDescent="0.3">
      <c r="A500" s="101"/>
      <c r="B500" s="116">
        <v>24542467</v>
      </c>
      <c r="C500" s="101" t="s">
        <v>277</v>
      </c>
      <c r="D500" s="101">
        <v>4</v>
      </c>
      <c r="E500" s="101">
        <f>D500-M500-P500-S500-V500-Y500</f>
        <v>4</v>
      </c>
      <c r="F500" s="130" t="s">
        <v>278</v>
      </c>
      <c r="G500" s="101">
        <v>344011</v>
      </c>
      <c r="H500" s="101"/>
      <c r="I500" s="89" t="s">
        <v>153</v>
      </c>
      <c r="J500" s="95" t="s">
        <v>1669</v>
      </c>
      <c r="K500" s="107" t="s">
        <v>154</v>
      </c>
      <c r="N500" s="1">
        <v>6</v>
      </c>
      <c r="O500" s="1">
        <f t="shared" si="116"/>
        <v>0</v>
      </c>
      <c r="R500" s="1">
        <f t="shared" si="117"/>
        <v>0</v>
      </c>
      <c r="T500" s="1">
        <v>2</v>
      </c>
      <c r="U500" s="1">
        <f t="shared" si="118"/>
        <v>0</v>
      </c>
      <c r="X500" s="1">
        <f t="shared" si="119"/>
        <v>0</v>
      </c>
      <c r="AA500" s="1">
        <f t="shared" si="120"/>
        <v>0</v>
      </c>
      <c r="AD500" s="1">
        <f t="shared" si="121"/>
        <v>0</v>
      </c>
      <c r="AG500" s="1">
        <f t="shared" si="125"/>
        <v>0</v>
      </c>
      <c r="AJ500" s="1">
        <f t="shared" si="122"/>
        <v>0</v>
      </c>
      <c r="AM500" s="1">
        <f t="shared" si="123"/>
        <v>0</v>
      </c>
      <c r="AP500" s="1">
        <f t="shared" si="124"/>
        <v>0</v>
      </c>
    </row>
    <row r="501" spans="1:42" s="1" customFormat="1" ht="19.2" customHeight="1" x14ac:dyDescent="0.3">
      <c r="A501" s="101"/>
      <c r="B501" s="116">
        <v>33010576</v>
      </c>
      <c r="C501" s="101" t="s">
        <v>279</v>
      </c>
      <c r="D501" s="101"/>
      <c r="E501" s="101">
        <f>D501-M501-P501-S501-V501-Y501</f>
        <v>0</v>
      </c>
      <c r="F501" s="130" t="s">
        <v>280</v>
      </c>
      <c r="G501" s="101">
        <v>337555</v>
      </c>
      <c r="H501" s="101"/>
      <c r="I501" s="89" t="s">
        <v>153</v>
      </c>
      <c r="J501" s="89" t="s">
        <v>1669</v>
      </c>
      <c r="K501" s="107" t="s">
        <v>212</v>
      </c>
      <c r="N501" s="1">
        <v>6</v>
      </c>
      <c r="O501" s="1">
        <f t="shared" si="116"/>
        <v>0</v>
      </c>
      <c r="R501" s="1">
        <f t="shared" si="117"/>
        <v>0</v>
      </c>
      <c r="T501" s="1">
        <v>2</v>
      </c>
      <c r="U501" s="1">
        <f t="shared" si="118"/>
        <v>0</v>
      </c>
      <c r="X501" s="1">
        <f t="shared" si="119"/>
        <v>0</v>
      </c>
      <c r="AA501" s="1">
        <f t="shared" si="120"/>
        <v>0</v>
      </c>
      <c r="AD501" s="1">
        <f t="shared" si="121"/>
        <v>0</v>
      </c>
      <c r="AG501" s="1">
        <f t="shared" si="125"/>
        <v>0</v>
      </c>
      <c r="AJ501" s="1">
        <f t="shared" si="122"/>
        <v>0</v>
      </c>
      <c r="AM501" s="1">
        <f t="shared" si="123"/>
        <v>0</v>
      </c>
      <c r="AP501" s="1">
        <f t="shared" si="124"/>
        <v>0</v>
      </c>
    </row>
    <row r="502" spans="1:42" s="1" customFormat="1" ht="19.2" customHeight="1" x14ac:dyDescent="0.3">
      <c r="A502" s="101"/>
      <c r="B502" s="116">
        <v>33010602</v>
      </c>
      <c r="C502" s="101" t="s">
        <v>281</v>
      </c>
      <c r="D502" s="101"/>
      <c r="E502" s="101">
        <f>D502-M502-P502-S502-V502-Y502</f>
        <v>0</v>
      </c>
      <c r="F502" s="130" t="s">
        <v>282</v>
      </c>
      <c r="G502" s="101">
        <v>340219</v>
      </c>
      <c r="H502" s="101"/>
      <c r="I502" s="89" t="s">
        <v>153</v>
      </c>
      <c r="J502" s="95" t="s">
        <v>1669</v>
      </c>
      <c r="K502" s="107" t="s">
        <v>154</v>
      </c>
      <c r="N502" s="1">
        <v>6</v>
      </c>
      <c r="O502" s="1">
        <f t="shared" si="116"/>
        <v>0</v>
      </c>
      <c r="R502" s="1">
        <f t="shared" si="117"/>
        <v>0</v>
      </c>
      <c r="T502" s="1">
        <v>2</v>
      </c>
      <c r="U502" s="1">
        <f t="shared" si="118"/>
        <v>0</v>
      </c>
      <c r="X502" s="1">
        <f t="shared" si="119"/>
        <v>0</v>
      </c>
      <c r="AA502" s="1">
        <f t="shared" si="120"/>
        <v>0</v>
      </c>
      <c r="AD502" s="1">
        <f t="shared" si="121"/>
        <v>0</v>
      </c>
      <c r="AG502" s="1">
        <f t="shared" si="125"/>
        <v>0</v>
      </c>
      <c r="AJ502" s="1">
        <f t="shared" si="122"/>
        <v>0</v>
      </c>
      <c r="AM502" s="1">
        <f t="shared" si="123"/>
        <v>0</v>
      </c>
      <c r="AP502" s="1">
        <f t="shared" si="124"/>
        <v>0</v>
      </c>
    </row>
    <row r="503" spans="1:42" s="1" customFormat="1" ht="19.2" customHeight="1" x14ac:dyDescent="0.3">
      <c r="A503" s="101"/>
      <c r="B503" s="116">
        <v>13910726</v>
      </c>
      <c r="C503" s="101" t="s">
        <v>283</v>
      </c>
      <c r="D503" s="101"/>
      <c r="E503" s="101">
        <f>D503-M503-P503-S503-V503-Y503</f>
        <v>0</v>
      </c>
      <c r="F503" s="130" t="s">
        <v>284</v>
      </c>
      <c r="G503" s="101">
        <v>340844</v>
      </c>
      <c r="H503" s="101"/>
      <c r="I503" s="89" t="s">
        <v>153</v>
      </c>
      <c r="J503" s="89" t="s">
        <v>1669</v>
      </c>
      <c r="K503" s="107" t="s">
        <v>259</v>
      </c>
      <c r="N503" s="1">
        <v>6</v>
      </c>
      <c r="O503" s="1">
        <f t="shared" si="116"/>
        <v>0</v>
      </c>
      <c r="R503" s="1">
        <f t="shared" si="117"/>
        <v>0</v>
      </c>
      <c r="T503" s="1">
        <v>2</v>
      </c>
      <c r="U503" s="1">
        <f t="shared" si="118"/>
        <v>0</v>
      </c>
      <c r="X503" s="1">
        <f t="shared" si="119"/>
        <v>0</v>
      </c>
      <c r="AA503" s="1">
        <f t="shared" si="120"/>
        <v>0</v>
      </c>
      <c r="AD503" s="1">
        <f t="shared" si="121"/>
        <v>0</v>
      </c>
      <c r="AG503" s="1">
        <f t="shared" si="125"/>
        <v>0</v>
      </c>
      <c r="AJ503" s="1">
        <f t="shared" si="122"/>
        <v>0</v>
      </c>
      <c r="AM503" s="1">
        <f t="shared" si="123"/>
        <v>0</v>
      </c>
      <c r="AP503" s="1">
        <f t="shared" si="124"/>
        <v>0</v>
      </c>
    </row>
    <row r="504" spans="1:42" s="1" customFormat="1" ht="19.2" customHeight="1" x14ac:dyDescent="0.3">
      <c r="A504" s="101"/>
      <c r="B504" s="116">
        <v>30704452</v>
      </c>
      <c r="C504" s="101" t="s">
        <v>285</v>
      </c>
      <c r="D504" s="101">
        <v>11</v>
      </c>
      <c r="E504" s="101">
        <f>D504-M504-P504-S504-V504-Y504</f>
        <v>11</v>
      </c>
      <c r="F504" s="130" t="s">
        <v>286</v>
      </c>
      <c r="G504" s="101">
        <v>342120</v>
      </c>
      <c r="H504" s="101"/>
      <c r="I504" s="89" t="s">
        <v>153</v>
      </c>
      <c r="J504" s="95" t="s">
        <v>1669</v>
      </c>
      <c r="K504" s="107" t="s">
        <v>154</v>
      </c>
      <c r="N504" s="1">
        <v>6</v>
      </c>
      <c r="O504" s="1">
        <f t="shared" si="116"/>
        <v>0</v>
      </c>
      <c r="R504" s="1">
        <f t="shared" si="117"/>
        <v>0</v>
      </c>
      <c r="T504" s="1">
        <v>2</v>
      </c>
      <c r="U504" s="1">
        <f t="shared" si="118"/>
        <v>0</v>
      </c>
      <c r="X504" s="1">
        <f t="shared" si="119"/>
        <v>0</v>
      </c>
      <c r="AA504" s="1">
        <f t="shared" si="120"/>
        <v>0</v>
      </c>
      <c r="AD504" s="1">
        <f t="shared" si="121"/>
        <v>0</v>
      </c>
      <c r="AG504" s="1">
        <f t="shared" si="125"/>
        <v>0</v>
      </c>
      <c r="AJ504" s="1">
        <f t="shared" si="122"/>
        <v>0</v>
      </c>
      <c r="AM504" s="1">
        <f t="shared" si="123"/>
        <v>0</v>
      </c>
      <c r="AP504" s="1">
        <f t="shared" si="124"/>
        <v>0</v>
      </c>
    </row>
    <row r="505" spans="1:42" s="1" customFormat="1" ht="19.2" customHeight="1" x14ac:dyDescent="0.3">
      <c r="A505" s="101"/>
      <c r="B505" s="116">
        <v>24758730</v>
      </c>
      <c r="C505" s="101" t="s">
        <v>287</v>
      </c>
      <c r="D505" s="101">
        <v>12</v>
      </c>
      <c r="E505" s="101">
        <f>D505-M505-P505-S505-V505-Y505</f>
        <v>12</v>
      </c>
      <c r="F505" s="130" t="s">
        <v>288</v>
      </c>
      <c r="G505" s="101">
        <v>340831</v>
      </c>
      <c r="H505" s="101"/>
      <c r="I505" s="89" t="s">
        <v>153</v>
      </c>
      <c r="J505" s="95" t="s">
        <v>1669</v>
      </c>
      <c r="K505" s="107" t="s">
        <v>154</v>
      </c>
      <c r="N505" s="1">
        <v>6</v>
      </c>
      <c r="O505" s="1">
        <f t="shared" si="116"/>
        <v>0</v>
      </c>
      <c r="R505" s="1">
        <f t="shared" si="117"/>
        <v>0</v>
      </c>
      <c r="T505" s="1">
        <v>2</v>
      </c>
      <c r="U505" s="1">
        <f t="shared" si="118"/>
        <v>0</v>
      </c>
      <c r="X505" s="1">
        <f t="shared" si="119"/>
        <v>0</v>
      </c>
      <c r="AA505" s="1">
        <f t="shared" si="120"/>
        <v>0</v>
      </c>
      <c r="AD505" s="1">
        <f t="shared" si="121"/>
        <v>0</v>
      </c>
      <c r="AG505" s="1">
        <f t="shared" si="125"/>
        <v>0</v>
      </c>
      <c r="AJ505" s="1">
        <f t="shared" si="122"/>
        <v>0</v>
      </c>
      <c r="AM505" s="1">
        <f t="shared" si="123"/>
        <v>0</v>
      </c>
      <c r="AP505" s="1">
        <f t="shared" si="124"/>
        <v>0</v>
      </c>
    </row>
    <row r="506" spans="1:42" s="1" customFormat="1" ht="19.2" customHeight="1" x14ac:dyDescent="0.3">
      <c r="A506" s="101"/>
      <c r="B506" s="116">
        <v>24761235</v>
      </c>
      <c r="C506" s="101" t="s">
        <v>289</v>
      </c>
      <c r="D506" s="101">
        <v>14</v>
      </c>
      <c r="E506" s="101">
        <f>D506-M506-P506-S506-V506-Y506</f>
        <v>14</v>
      </c>
      <c r="F506" s="130" t="s">
        <v>290</v>
      </c>
      <c r="G506" s="101">
        <v>339257</v>
      </c>
      <c r="H506" s="101"/>
      <c r="I506" s="89" t="s">
        <v>153</v>
      </c>
      <c r="J506" s="95" t="s">
        <v>1669</v>
      </c>
      <c r="K506" s="107" t="s">
        <v>154</v>
      </c>
      <c r="N506" s="1">
        <v>6</v>
      </c>
      <c r="O506" s="1">
        <f t="shared" si="116"/>
        <v>0</v>
      </c>
      <c r="R506" s="1">
        <f t="shared" si="117"/>
        <v>0</v>
      </c>
      <c r="T506" s="1">
        <v>2</v>
      </c>
      <c r="U506" s="1">
        <f t="shared" si="118"/>
        <v>0</v>
      </c>
      <c r="X506" s="1">
        <f t="shared" si="119"/>
        <v>0</v>
      </c>
      <c r="AA506" s="1">
        <f t="shared" si="120"/>
        <v>0</v>
      </c>
      <c r="AD506" s="1">
        <f t="shared" si="121"/>
        <v>0</v>
      </c>
      <c r="AG506" s="1">
        <f t="shared" si="125"/>
        <v>0</v>
      </c>
      <c r="AJ506" s="1">
        <f t="shared" si="122"/>
        <v>0</v>
      </c>
      <c r="AM506" s="1">
        <f t="shared" si="123"/>
        <v>0</v>
      </c>
      <c r="AP506" s="1">
        <f t="shared" si="124"/>
        <v>0</v>
      </c>
    </row>
    <row r="507" spans="1:42" s="1" customFormat="1" ht="19.2" customHeight="1" x14ac:dyDescent="0.3">
      <c r="A507" s="101"/>
      <c r="B507" s="116">
        <v>30810850</v>
      </c>
      <c r="C507" s="101" t="s">
        <v>291</v>
      </c>
      <c r="D507" s="101">
        <v>3</v>
      </c>
      <c r="E507" s="101">
        <f>D507-M507-P507-S507-V507-Y507</f>
        <v>3</v>
      </c>
      <c r="F507" s="130" t="s">
        <v>292</v>
      </c>
      <c r="G507" s="101">
        <v>672536410</v>
      </c>
      <c r="H507" s="101"/>
      <c r="I507" s="89" t="s">
        <v>153</v>
      </c>
      <c r="J507" s="95" t="s">
        <v>1669</v>
      </c>
      <c r="K507" s="107" t="s">
        <v>154</v>
      </c>
      <c r="N507" s="1">
        <v>6</v>
      </c>
      <c r="O507" s="1">
        <f t="shared" si="116"/>
        <v>0</v>
      </c>
      <c r="R507" s="1">
        <f t="shared" si="117"/>
        <v>0</v>
      </c>
      <c r="T507" s="1">
        <v>2</v>
      </c>
      <c r="U507" s="1">
        <f t="shared" si="118"/>
        <v>0</v>
      </c>
      <c r="X507" s="1">
        <f t="shared" si="119"/>
        <v>0</v>
      </c>
      <c r="AA507" s="1">
        <f t="shared" si="120"/>
        <v>0</v>
      </c>
      <c r="AD507" s="1">
        <f t="shared" si="121"/>
        <v>0</v>
      </c>
      <c r="AG507" s="1">
        <f t="shared" si="125"/>
        <v>0</v>
      </c>
      <c r="AJ507" s="1">
        <f t="shared" si="122"/>
        <v>0</v>
      </c>
      <c r="AM507" s="1">
        <f t="shared" si="123"/>
        <v>0</v>
      </c>
      <c r="AP507" s="1">
        <f t="shared" si="124"/>
        <v>0</v>
      </c>
    </row>
    <row r="508" spans="1:42" s="1" customFormat="1" ht="19.2" customHeight="1" x14ac:dyDescent="0.3">
      <c r="A508" s="101"/>
      <c r="B508" s="116">
        <v>30819811</v>
      </c>
      <c r="C508" s="101" t="s">
        <v>293</v>
      </c>
      <c r="D508" s="101">
        <v>57</v>
      </c>
      <c r="E508" s="101">
        <f>D508-M508-P508-S508-V508-Y508</f>
        <v>57</v>
      </c>
      <c r="F508" s="130" t="s">
        <v>294</v>
      </c>
      <c r="G508" s="101">
        <v>502933146</v>
      </c>
      <c r="H508" s="101"/>
      <c r="I508" s="89" t="s">
        <v>153</v>
      </c>
      <c r="J508" s="89" t="s">
        <v>1669</v>
      </c>
      <c r="K508" s="107" t="s">
        <v>259</v>
      </c>
      <c r="N508" s="1">
        <v>6</v>
      </c>
      <c r="O508" s="1">
        <f t="shared" si="116"/>
        <v>0</v>
      </c>
      <c r="R508" s="1">
        <f t="shared" si="117"/>
        <v>0</v>
      </c>
      <c r="T508" s="1">
        <v>2</v>
      </c>
      <c r="U508" s="1">
        <f t="shared" si="118"/>
        <v>0</v>
      </c>
      <c r="X508" s="1">
        <f t="shared" si="119"/>
        <v>0</v>
      </c>
      <c r="AA508" s="1">
        <f t="shared" si="120"/>
        <v>0</v>
      </c>
      <c r="AD508" s="1">
        <f t="shared" si="121"/>
        <v>0</v>
      </c>
      <c r="AG508" s="1">
        <f t="shared" si="125"/>
        <v>0</v>
      </c>
      <c r="AJ508" s="1">
        <f t="shared" si="122"/>
        <v>0</v>
      </c>
      <c r="AM508" s="1">
        <f t="shared" si="123"/>
        <v>0</v>
      </c>
      <c r="AP508" s="1">
        <f t="shared" si="124"/>
        <v>0</v>
      </c>
    </row>
    <row r="509" spans="1:42" s="1" customFormat="1" ht="19.2" customHeight="1" x14ac:dyDescent="0.3">
      <c r="A509" s="101"/>
      <c r="B509" s="116">
        <v>22505717</v>
      </c>
      <c r="C509" s="101" t="s">
        <v>295</v>
      </c>
      <c r="D509" s="101">
        <v>3</v>
      </c>
      <c r="E509" s="101">
        <f>D509-M509-P509-S509-V509-Y509</f>
        <v>3</v>
      </c>
      <c r="F509" s="130" t="s">
        <v>296</v>
      </c>
      <c r="G509" s="101">
        <v>342553</v>
      </c>
      <c r="H509" s="101"/>
      <c r="I509" s="89" t="s">
        <v>153</v>
      </c>
      <c r="J509" s="95" t="s">
        <v>1669</v>
      </c>
      <c r="K509" s="107" t="s">
        <v>154</v>
      </c>
      <c r="N509" s="1">
        <v>6</v>
      </c>
      <c r="O509" s="1">
        <f t="shared" si="116"/>
        <v>0</v>
      </c>
      <c r="R509" s="1">
        <f t="shared" si="117"/>
        <v>0</v>
      </c>
      <c r="T509" s="1">
        <v>2</v>
      </c>
      <c r="U509" s="1">
        <f t="shared" si="118"/>
        <v>0</v>
      </c>
      <c r="X509" s="1">
        <f t="shared" si="119"/>
        <v>0</v>
      </c>
      <c r="AA509" s="1">
        <f t="shared" si="120"/>
        <v>0</v>
      </c>
      <c r="AD509" s="1">
        <f t="shared" si="121"/>
        <v>0</v>
      </c>
      <c r="AG509" s="1">
        <f t="shared" si="125"/>
        <v>0</v>
      </c>
      <c r="AJ509" s="1">
        <f t="shared" si="122"/>
        <v>0</v>
      </c>
      <c r="AM509" s="1">
        <f t="shared" si="123"/>
        <v>0</v>
      </c>
      <c r="AP509" s="1">
        <f t="shared" si="124"/>
        <v>0</v>
      </c>
    </row>
    <row r="510" spans="1:42" s="1" customFormat="1" ht="19.2" customHeight="1" x14ac:dyDescent="0.3">
      <c r="A510" s="101"/>
      <c r="B510" s="116">
        <v>22505723</v>
      </c>
      <c r="C510" s="101" t="s">
        <v>297</v>
      </c>
      <c r="D510" s="101">
        <v>12</v>
      </c>
      <c r="E510" s="101">
        <f>D510-M510-P510-S510-V510-Y510</f>
        <v>12</v>
      </c>
      <c r="F510" s="130" t="s">
        <v>298</v>
      </c>
      <c r="G510" s="101">
        <v>337327</v>
      </c>
      <c r="H510" s="101"/>
      <c r="I510" s="89" t="s">
        <v>153</v>
      </c>
      <c r="J510" s="89" t="s">
        <v>1669</v>
      </c>
      <c r="K510" s="107" t="s">
        <v>185</v>
      </c>
      <c r="N510" s="1">
        <v>6</v>
      </c>
      <c r="O510" s="1">
        <f t="shared" si="116"/>
        <v>0</v>
      </c>
      <c r="R510" s="1">
        <f t="shared" si="117"/>
        <v>0</v>
      </c>
      <c r="T510" s="1">
        <v>2</v>
      </c>
      <c r="U510" s="1">
        <f t="shared" si="118"/>
        <v>0</v>
      </c>
      <c r="X510" s="1">
        <f t="shared" si="119"/>
        <v>0</v>
      </c>
      <c r="AA510" s="1">
        <f t="shared" si="120"/>
        <v>0</v>
      </c>
      <c r="AD510" s="1">
        <f t="shared" si="121"/>
        <v>0</v>
      </c>
      <c r="AG510" s="1">
        <f t="shared" si="125"/>
        <v>0</v>
      </c>
      <c r="AJ510" s="1">
        <f t="shared" si="122"/>
        <v>0</v>
      </c>
      <c r="AM510" s="1">
        <f t="shared" si="123"/>
        <v>0</v>
      </c>
      <c r="AP510" s="1">
        <f t="shared" si="124"/>
        <v>0</v>
      </c>
    </row>
    <row r="511" spans="1:42" s="1" customFormat="1" ht="19.2" customHeight="1" x14ac:dyDescent="0.3">
      <c r="A511" s="101"/>
      <c r="B511" s="116">
        <v>22505999</v>
      </c>
      <c r="C511" s="92" t="s">
        <v>299</v>
      </c>
      <c r="D511" s="101">
        <v>4</v>
      </c>
      <c r="E511" s="101">
        <f>D511-M511-P511-S511-V511-Y511</f>
        <v>4</v>
      </c>
      <c r="F511" s="130" t="s">
        <v>216</v>
      </c>
      <c r="G511" s="101">
        <v>339253</v>
      </c>
      <c r="H511" s="101"/>
      <c r="I511" s="89" t="s">
        <v>153</v>
      </c>
      <c r="J511" s="95" t="s">
        <v>1669</v>
      </c>
      <c r="K511" s="107" t="s">
        <v>154</v>
      </c>
      <c r="N511" s="1">
        <v>6</v>
      </c>
      <c r="O511" s="1">
        <f t="shared" si="116"/>
        <v>0</v>
      </c>
      <c r="R511" s="1">
        <f t="shared" si="117"/>
        <v>0</v>
      </c>
      <c r="T511" s="1">
        <v>2</v>
      </c>
      <c r="U511" s="1">
        <f t="shared" si="118"/>
        <v>0</v>
      </c>
      <c r="X511" s="1">
        <f t="shared" si="119"/>
        <v>0</v>
      </c>
      <c r="AA511" s="1">
        <f t="shared" si="120"/>
        <v>0</v>
      </c>
      <c r="AD511" s="1">
        <f t="shared" si="121"/>
        <v>0</v>
      </c>
      <c r="AG511" s="1">
        <f t="shared" si="125"/>
        <v>0</v>
      </c>
      <c r="AJ511" s="1">
        <f t="shared" si="122"/>
        <v>0</v>
      </c>
      <c r="AM511" s="1">
        <f t="shared" si="123"/>
        <v>0</v>
      </c>
      <c r="AP511" s="1">
        <f t="shared" si="124"/>
        <v>0</v>
      </c>
    </row>
    <row r="512" spans="1:42" s="1" customFormat="1" ht="19.2" customHeight="1" x14ac:dyDescent="0.3">
      <c r="A512" s="101"/>
      <c r="B512" s="116">
        <v>34211401</v>
      </c>
      <c r="C512" s="92" t="s">
        <v>300</v>
      </c>
      <c r="D512" s="101">
        <v>25</v>
      </c>
      <c r="E512" s="101">
        <f>D512-M512-P512-S512-V512-Y512</f>
        <v>25</v>
      </c>
      <c r="F512" s="130" t="s">
        <v>301</v>
      </c>
      <c r="G512" s="101">
        <v>338597</v>
      </c>
      <c r="H512" s="101"/>
      <c r="I512" s="89" t="s">
        <v>153</v>
      </c>
      <c r="J512" s="89" t="s">
        <v>1669</v>
      </c>
      <c r="K512" s="107" t="s">
        <v>235</v>
      </c>
      <c r="N512" s="1">
        <v>6</v>
      </c>
      <c r="O512" s="1">
        <f t="shared" si="116"/>
        <v>0</v>
      </c>
      <c r="R512" s="1">
        <f t="shared" si="117"/>
        <v>0</v>
      </c>
      <c r="T512" s="1">
        <v>2</v>
      </c>
      <c r="U512" s="1">
        <f t="shared" si="118"/>
        <v>0</v>
      </c>
      <c r="X512" s="1">
        <f t="shared" si="119"/>
        <v>0</v>
      </c>
      <c r="AA512" s="1">
        <f t="shared" si="120"/>
        <v>0</v>
      </c>
      <c r="AD512" s="1">
        <f t="shared" si="121"/>
        <v>0</v>
      </c>
      <c r="AG512" s="1">
        <f t="shared" si="125"/>
        <v>0</v>
      </c>
      <c r="AJ512" s="1">
        <f t="shared" si="122"/>
        <v>0</v>
      </c>
      <c r="AM512" s="1">
        <f t="shared" si="123"/>
        <v>0</v>
      </c>
      <c r="AP512" s="1">
        <f t="shared" si="124"/>
        <v>0</v>
      </c>
    </row>
    <row r="513" spans="1:42" s="1" customFormat="1" ht="19.2" customHeight="1" x14ac:dyDescent="0.3">
      <c r="A513" s="101"/>
      <c r="B513" s="116">
        <v>25031846</v>
      </c>
      <c r="C513" s="92" t="s">
        <v>302</v>
      </c>
      <c r="D513" s="101">
        <v>13</v>
      </c>
      <c r="E513" s="101">
        <f>D513-M513-P513-S513-V513-Y513</f>
        <v>13</v>
      </c>
      <c r="F513" s="130" t="s">
        <v>303</v>
      </c>
      <c r="G513" s="101">
        <v>333452</v>
      </c>
      <c r="H513" s="101"/>
      <c r="I513" s="89" t="s">
        <v>153</v>
      </c>
      <c r="J513" s="89" t="s">
        <v>1669</v>
      </c>
      <c r="K513" s="107" t="s">
        <v>259</v>
      </c>
      <c r="N513" s="1">
        <v>6</v>
      </c>
      <c r="O513" s="1">
        <f t="shared" si="116"/>
        <v>0</v>
      </c>
      <c r="R513" s="1">
        <f t="shared" si="117"/>
        <v>0</v>
      </c>
      <c r="T513" s="1">
        <v>2</v>
      </c>
      <c r="U513" s="1">
        <f t="shared" si="118"/>
        <v>0</v>
      </c>
      <c r="X513" s="1">
        <f t="shared" si="119"/>
        <v>0</v>
      </c>
      <c r="AA513" s="1">
        <f t="shared" si="120"/>
        <v>0</v>
      </c>
      <c r="AD513" s="1">
        <f t="shared" si="121"/>
        <v>0</v>
      </c>
      <c r="AG513" s="1">
        <f t="shared" si="125"/>
        <v>0</v>
      </c>
      <c r="AJ513" s="1">
        <f t="shared" si="122"/>
        <v>0</v>
      </c>
      <c r="AM513" s="1">
        <f t="shared" si="123"/>
        <v>0</v>
      </c>
      <c r="AP513" s="1">
        <f t="shared" si="124"/>
        <v>0</v>
      </c>
    </row>
    <row r="514" spans="1:42" s="1" customFormat="1" ht="19.2" customHeight="1" x14ac:dyDescent="0.3">
      <c r="A514" s="101"/>
      <c r="B514" s="116">
        <v>34637982</v>
      </c>
      <c r="C514" s="92" t="s">
        <v>304</v>
      </c>
      <c r="D514" s="101">
        <v>13</v>
      </c>
      <c r="E514" s="101">
        <f>D514-M514-P514-S514-V514-Y514</f>
        <v>13</v>
      </c>
      <c r="F514" s="130" t="s">
        <v>305</v>
      </c>
      <c r="G514" s="101">
        <v>338295</v>
      </c>
      <c r="H514" s="101"/>
      <c r="I514" s="89" t="s">
        <v>153</v>
      </c>
      <c r="J514" s="89" t="s">
        <v>1669</v>
      </c>
      <c r="K514" s="107" t="s">
        <v>176</v>
      </c>
      <c r="N514" s="1">
        <v>6</v>
      </c>
      <c r="O514" s="1">
        <f t="shared" si="116"/>
        <v>0</v>
      </c>
      <c r="R514" s="1">
        <f t="shared" si="117"/>
        <v>0</v>
      </c>
      <c r="T514" s="1">
        <v>2</v>
      </c>
      <c r="U514" s="1">
        <f t="shared" si="118"/>
        <v>0</v>
      </c>
      <c r="X514" s="1">
        <f t="shared" si="119"/>
        <v>0</v>
      </c>
      <c r="AA514" s="1">
        <f t="shared" si="120"/>
        <v>0</v>
      </c>
      <c r="AD514" s="1">
        <f t="shared" si="121"/>
        <v>0</v>
      </c>
      <c r="AG514" s="1">
        <f t="shared" si="125"/>
        <v>0</v>
      </c>
      <c r="AJ514" s="1">
        <f t="shared" si="122"/>
        <v>0</v>
      </c>
      <c r="AM514" s="1">
        <f t="shared" si="123"/>
        <v>0</v>
      </c>
      <c r="AP514" s="1">
        <f t="shared" si="124"/>
        <v>0</v>
      </c>
    </row>
    <row r="515" spans="1:42" s="1" customFormat="1" ht="19.2" customHeight="1" x14ac:dyDescent="0.3">
      <c r="A515" s="101"/>
      <c r="B515" s="116">
        <v>30080148</v>
      </c>
      <c r="C515" s="92" t="s">
        <v>306</v>
      </c>
      <c r="D515" s="101">
        <v>14</v>
      </c>
      <c r="E515" s="101">
        <f>D515-M515-P515-S515-V515-Y515</f>
        <v>14</v>
      </c>
      <c r="F515" s="130" t="s">
        <v>307</v>
      </c>
      <c r="G515" s="101">
        <v>337557</v>
      </c>
      <c r="H515" s="101"/>
      <c r="I515" s="89" t="s">
        <v>153</v>
      </c>
      <c r="J515" s="89" t="s">
        <v>1669</v>
      </c>
      <c r="K515" s="107" t="s">
        <v>212</v>
      </c>
      <c r="N515" s="1">
        <v>6</v>
      </c>
      <c r="O515" s="1">
        <f t="shared" si="116"/>
        <v>0</v>
      </c>
      <c r="R515" s="1">
        <f t="shared" si="117"/>
        <v>0</v>
      </c>
      <c r="T515" s="1">
        <v>2</v>
      </c>
      <c r="U515" s="1">
        <f t="shared" si="118"/>
        <v>0</v>
      </c>
      <c r="X515" s="1">
        <f t="shared" si="119"/>
        <v>0</v>
      </c>
      <c r="AA515" s="1">
        <f t="shared" si="120"/>
        <v>0</v>
      </c>
      <c r="AD515" s="1">
        <f t="shared" si="121"/>
        <v>0</v>
      </c>
      <c r="AG515" s="1">
        <f t="shared" si="125"/>
        <v>0</v>
      </c>
      <c r="AJ515" s="1">
        <f t="shared" si="122"/>
        <v>0</v>
      </c>
      <c r="AM515" s="1">
        <f t="shared" si="123"/>
        <v>0</v>
      </c>
      <c r="AP515" s="1">
        <f t="shared" si="124"/>
        <v>0</v>
      </c>
    </row>
    <row r="516" spans="1:42" s="1" customFormat="1" ht="19.2" customHeight="1" x14ac:dyDescent="0.3">
      <c r="A516" s="101"/>
      <c r="B516" s="116">
        <v>23865760</v>
      </c>
      <c r="C516" s="92" t="s">
        <v>308</v>
      </c>
      <c r="D516" s="101">
        <v>3</v>
      </c>
      <c r="E516" s="101">
        <f>D516-M516-P516-S516-V516-Y516</f>
        <v>3</v>
      </c>
      <c r="F516" s="130" t="s">
        <v>309</v>
      </c>
      <c r="G516" s="101">
        <v>335228</v>
      </c>
      <c r="H516" s="101"/>
      <c r="I516" s="89" t="s">
        <v>153</v>
      </c>
      <c r="J516" s="89" t="s">
        <v>1669</v>
      </c>
      <c r="K516" s="107" t="s">
        <v>252</v>
      </c>
      <c r="N516" s="1">
        <v>6</v>
      </c>
      <c r="O516" s="1">
        <f t="shared" ref="O516:O535" si="126">N516*M516</f>
        <v>0</v>
      </c>
      <c r="R516" s="1">
        <f t="shared" ref="R516:R535" si="127">P516*Q516</f>
        <v>0</v>
      </c>
      <c r="T516" s="1">
        <v>2</v>
      </c>
      <c r="U516" s="1">
        <f t="shared" ref="U516:U535" si="128">T516*S516</f>
        <v>0</v>
      </c>
      <c r="X516" s="1">
        <f t="shared" ref="X516:X535" si="129">W516*V516</f>
        <v>0</v>
      </c>
      <c r="AA516" s="1">
        <f t="shared" ref="AA516:AA535" si="130">Y516*Z516</f>
        <v>0</v>
      </c>
      <c r="AD516" s="1">
        <f t="shared" ref="AD516:AD535" si="131">AB516*AC516</f>
        <v>0</v>
      </c>
      <c r="AG516" s="1">
        <f t="shared" si="125"/>
        <v>0</v>
      </c>
      <c r="AJ516" s="1">
        <f t="shared" ref="AJ516:AJ535" si="132">AI516*AH516</f>
        <v>0</v>
      </c>
      <c r="AM516" s="1">
        <f t="shared" ref="AM516:AM535" si="133">AL516*AK516</f>
        <v>0</v>
      </c>
      <c r="AP516" s="1">
        <f t="shared" ref="AP516:AP535" si="134">AO516*AN516</f>
        <v>0</v>
      </c>
    </row>
    <row r="517" spans="1:42" s="1" customFormat="1" ht="19.2" customHeight="1" x14ac:dyDescent="0.3">
      <c r="A517" s="101"/>
      <c r="B517" s="116">
        <v>36264303</v>
      </c>
      <c r="C517" s="92" t="s">
        <v>310</v>
      </c>
      <c r="D517" s="101">
        <v>4</v>
      </c>
      <c r="E517" s="101">
        <f>D517-M517-P517-S517-V517-Y517</f>
        <v>4</v>
      </c>
      <c r="F517" s="130" t="s">
        <v>310</v>
      </c>
      <c r="G517" s="101">
        <v>333254</v>
      </c>
      <c r="H517" s="101"/>
      <c r="I517" s="89" t="s">
        <v>153</v>
      </c>
      <c r="J517" s="89" t="s">
        <v>1669</v>
      </c>
      <c r="K517" s="107" t="s">
        <v>196</v>
      </c>
      <c r="N517" s="1">
        <v>6</v>
      </c>
      <c r="O517" s="1">
        <f t="shared" si="126"/>
        <v>0</v>
      </c>
      <c r="R517" s="1">
        <f t="shared" si="127"/>
        <v>0</v>
      </c>
      <c r="T517" s="1">
        <v>2</v>
      </c>
      <c r="U517" s="1">
        <f t="shared" si="128"/>
        <v>0</v>
      </c>
      <c r="X517" s="1">
        <f t="shared" si="129"/>
        <v>0</v>
      </c>
      <c r="AA517" s="1">
        <f t="shared" si="130"/>
        <v>0</v>
      </c>
      <c r="AD517" s="1">
        <f t="shared" si="131"/>
        <v>0</v>
      </c>
      <c r="AG517" s="1">
        <f t="shared" si="125"/>
        <v>0</v>
      </c>
      <c r="AJ517" s="1">
        <f t="shared" si="132"/>
        <v>0</v>
      </c>
      <c r="AM517" s="1">
        <f t="shared" si="133"/>
        <v>0</v>
      </c>
      <c r="AP517" s="1">
        <f t="shared" si="134"/>
        <v>0</v>
      </c>
    </row>
    <row r="518" spans="1:42" s="1" customFormat="1" ht="19.2" customHeight="1" x14ac:dyDescent="0.3">
      <c r="A518" s="101"/>
      <c r="B518" s="116">
        <v>36264371</v>
      </c>
      <c r="C518" s="92" t="s">
        <v>311</v>
      </c>
      <c r="D518" s="101"/>
      <c r="E518" s="101">
        <f>D518-M518-P518-S518-V518-Y518</f>
        <v>0</v>
      </c>
      <c r="F518" s="130" t="s">
        <v>312</v>
      </c>
      <c r="G518" s="101">
        <v>341368</v>
      </c>
      <c r="H518" s="101"/>
      <c r="I518" s="89" t="s">
        <v>153</v>
      </c>
      <c r="J518" s="95" t="s">
        <v>1669</v>
      </c>
      <c r="K518" s="107" t="s">
        <v>154</v>
      </c>
      <c r="N518" s="1">
        <v>6</v>
      </c>
      <c r="O518" s="1">
        <f t="shared" si="126"/>
        <v>0</v>
      </c>
      <c r="R518" s="1">
        <f t="shared" si="127"/>
        <v>0</v>
      </c>
      <c r="T518" s="1">
        <v>2</v>
      </c>
      <c r="U518" s="1">
        <f t="shared" si="128"/>
        <v>0</v>
      </c>
      <c r="X518" s="1">
        <f t="shared" si="129"/>
        <v>0</v>
      </c>
      <c r="AA518" s="1">
        <f t="shared" si="130"/>
        <v>0</v>
      </c>
      <c r="AD518" s="1">
        <f t="shared" si="131"/>
        <v>0</v>
      </c>
      <c r="AG518" s="1">
        <f t="shared" si="125"/>
        <v>0</v>
      </c>
      <c r="AJ518" s="1">
        <f t="shared" si="132"/>
        <v>0</v>
      </c>
      <c r="AM518" s="1">
        <f t="shared" si="133"/>
        <v>0</v>
      </c>
      <c r="AP518" s="1">
        <f t="shared" si="134"/>
        <v>0</v>
      </c>
    </row>
    <row r="519" spans="1:42" s="1" customFormat="1" ht="19.2" customHeight="1" x14ac:dyDescent="0.3">
      <c r="A519" s="101"/>
      <c r="B519" s="116">
        <v>36264387</v>
      </c>
      <c r="C519" s="92" t="s">
        <v>313</v>
      </c>
      <c r="D519" s="101">
        <v>4</v>
      </c>
      <c r="E519" s="101">
        <f>D519-M519-P519-S519-V519-Y519</f>
        <v>4</v>
      </c>
      <c r="F519" s="130" t="s">
        <v>314</v>
      </c>
      <c r="G519" s="101">
        <v>342917</v>
      </c>
      <c r="H519" s="101"/>
      <c r="I519" s="89" t="s">
        <v>153</v>
      </c>
      <c r="J519" s="89" t="s">
        <v>1669</v>
      </c>
      <c r="K519" s="107" t="s">
        <v>196</v>
      </c>
      <c r="N519" s="1">
        <v>6</v>
      </c>
      <c r="O519" s="1">
        <f t="shared" si="126"/>
        <v>0</v>
      </c>
      <c r="R519" s="1">
        <f t="shared" si="127"/>
        <v>0</v>
      </c>
      <c r="T519" s="1">
        <v>2</v>
      </c>
      <c r="U519" s="1">
        <f t="shared" si="128"/>
        <v>0</v>
      </c>
      <c r="X519" s="1">
        <f t="shared" si="129"/>
        <v>0</v>
      </c>
      <c r="AA519" s="1">
        <f t="shared" si="130"/>
        <v>0</v>
      </c>
      <c r="AD519" s="1">
        <f t="shared" si="131"/>
        <v>0</v>
      </c>
      <c r="AG519" s="1">
        <f t="shared" si="125"/>
        <v>0</v>
      </c>
      <c r="AJ519" s="1">
        <f t="shared" si="132"/>
        <v>0</v>
      </c>
      <c r="AM519" s="1">
        <f t="shared" si="133"/>
        <v>0</v>
      </c>
      <c r="AP519" s="1">
        <f t="shared" si="134"/>
        <v>0</v>
      </c>
    </row>
    <row r="520" spans="1:42" s="1" customFormat="1" ht="19.2" customHeight="1" x14ac:dyDescent="0.3">
      <c r="A520" s="101"/>
      <c r="B520" s="116">
        <v>30315671</v>
      </c>
      <c r="C520" s="92" t="s">
        <v>315</v>
      </c>
      <c r="D520" s="101">
        <v>3</v>
      </c>
      <c r="E520" s="101">
        <f>D520-M520-P520-S520-V520-Y520</f>
        <v>3</v>
      </c>
      <c r="F520" s="130" t="s">
        <v>316</v>
      </c>
      <c r="G520" s="101">
        <v>343393</v>
      </c>
      <c r="H520" s="101"/>
      <c r="I520" s="89" t="s">
        <v>153</v>
      </c>
      <c r="J520" s="95" t="s">
        <v>1669</v>
      </c>
      <c r="K520" s="107" t="s">
        <v>154</v>
      </c>
      <c r="N520" s="1">
        <v>6</v>
      </c>
      <c r="O520" s="1">
        <f t="shared" si="126"/>
        <v>0</v>
      </c>
      <c r="R520" s="1">
        <f t="shared" si="127"/>
        <v>0</v>
      </c>
      <c r="T520" s="1">
        <v>2</v>
      </c>
      <c r="U520" s="1">
        <f t="shared" si="128"/>
        <v>0</v>
      </c>
      <c r="X520" s="1">
        <f t="shared" si="129"/>
        <v>0</v>
      </c>
      <c r="AA520" s="1">
        <f t="shared" si="130"/>
        <v>0</v>
      </c>
      <c r="AD520" s="1">
        <f t="shared" si="131"/>
        <v>0</v>
      </c>
      <c r="AG520" s="1">
        <f t="shared" si="125"/>
        <v>0</v>
      </c>
      <c r="AJ520" s="1">
        <f t="shared" si="132"/>
        <v>0</v>
      </c>
      <c r="AM520" s="1">
        <f t="shared" si="133"/>
        <v>0</v>
      </c>
      <c r="AP520" s="1">
        <f t="shared" si="134"/>
        <v>0</v>
      </c>
    </row>
    <row r="521" spans="1:42" s="1" customFormat="1" ht="19.2" customHeight="1" x14ac:dyDescent="0.3">
      <c r="A521" s="101"/>
      <c r="B521" s="116">
        <v>25047669</v>
      </c>
      <c r="C521" s="92" t="s">
        <v>317</v>
      </c>
      <c r="D521" s="101">
        <v>25</v>
      </c>
      <c r="E521" s="101">
        <f>D521-M521-P521-S521-V521-Y521</f>
        <v>25</v>
      </c>
      <c r="F521" s="130" t="s">
        <v>318</v>
      </c>
      <c r="G521" s="101">
        <v>338409</v>
      </c>
      <c r="H521" s="101"/>
      <c r="I521" s="89" t="s">
        <v>153</v>
      </c>
      <c r="J521" s="89" t="s">
        <v>1669</v>
      </c>
      <c r="K521" s="107" t="s">
        <v>319</v>
      </c>
      <c r="N521" s="1">
        <v>6</v>
      </c>
      <c r="O521" s="1">
        <f t="shared" si="126"/>
        <v>0</v>
      </c>
      <c r="R521" s="1">
        <f t="shared" si="127"/>
        <v>0</v>
      </c>
      <c r="T521" s="1">
        <v>2</v>
      </c>
      <c r="U521" s="1">
        <f t="shared" si="128"/>
        <v>0</v>
      </c>
      <c r="X521" s="1">
        <f t="shared" si="129"/>
        <v>0</v>
      </c>
      <c r="AA521" s="1">
        <f t="shared" si="130"/>
        <v>0</v>
      </c>
      <c r="AD521" s="1">
        <f t="shared" si="131"/>
        <v>0</v>
      </c>
      <c r="AG521" s="1">
        <f t="shared" si="125"/>
        <v>0</v>
      </c>
      <c r="AJ521" s="1">
        <f t="shared" si="132"/>
        <v>0</v>
      </c>
      <c r="AM521" s="1">
        <f t="shared" si="133"/>
        <v>0</v>
      </c>
      <c r="AP521" s="1">
        <f t="shared" si="134"/>
        <v>0</v>
      </c>
    </row>
    <row r="522" spans="1:42" s="1" customFormat="1" ht="19.2" customHeight="1" x14ac:dyDescent="0.3">
      <c r="A522" s="101"/>
      <c r="B522" s="116">
        <v>33757219</v>
      </c>
      <c r="C522" s="92" t="s">
        <v>191</v>
      </c>
      <c r="D522" s="101"/>
      <c r="E522" s="101">
        <f>D522-M522-P522-S522-V522-Y522</f>
        <v>0</v>
      </c>
      <c r="F522" s="130" t="s">
        <v>320</v>
      </c>
      <c r="G522" s="101">
        <v>335728</v>
      </c>
      <c r="H522" s="101"/>
      <c r="I522" s="89" t="s">
        <v>153</v>
      </c>
      <c r="J522" s="89" t="s">
        <v>1669</v>
      </c>
      <c r="K522" s="107" t="s">
        <v>193</v>
      </c>
      <c r="N522" s="1">
        <v>6</v>
      </c>
      <c r="O522" s="1">
        <f t="shared" si="126"/>
        <v>0</v>
      </c>
      <c r="R522" s="1">
        <f t="shared" si="127"/>
        <v>0</v>
      </c>
      <c r="T522" s="1">
        <v>2</v>
      </c>
      <c r="U522" s="1">
        <f t="shared" si="128"/>
        <v>0</v>
      </c>
      <c r="X522" s="1">
        <f t="shared" si="129"/>
        <v>0</v>
      </c>
      <c r="AA522" s="1">
        <f t="shared" si="130"/>
        <v>0</v>
      </c>
      <c r="AD522" s="1">
        <f t="shared" si="131"/>
        <v>0</v>
      </c>
      <c r="AG522" s="1">
        <f t="shared" si="125"/>
        <v>0</v>
      </c>
      <c r="AJ522" s="1">
        <f t="shared" si="132"/>
        <v>0</v>
      </c>
      <c r="AM522" s="1">
        <f t="shared" si="133"/>
        <v>0</v>
      </c>
      <c r="AP522" s="1">
        <f t="shared" si="134"/>
        <v>0</v>
      </c>
    </row>
    <row r="523" spans="1:42" s="1" customFormat="1" ht="19.2" customHeight="1" x14ac:dyDescent="0.3">
      <c r="A523" s="101"/>
      <c r="B523" s="116">
        <v>24542237</v>
      </c>
      <c r="C523" s="92" t="s">
        <v>321</v>
      </c>
      <c r="D523" s="101">
        <v>14</v>
      </c>
      <c r="E523" s="101">
        <f>D523-M523-P523-S523-V523-Y523</f>
        <v>14</v>
      </c>
      <c r="F523" s="130" t="s">
        <v>321</v>
      </c>
      <c r="G523" s="101">
        <v>337448</v>
      </c>
      <c r="H523" s="101"/>
      <c r="I523" s="89" t="s">
        <v>153</v>
      </c>
      <c r="J523" s="89" t="s">
        <v>1669</v>
      </c>
      <c r="K523" s="107" t="s">
        <v>185</v>
      </c>
      <c r="N523" s="1">
        <v>6</v>
      </c>
      <c r="O523" s="1">
        <f t="shared" si="126"/>
        <v>0</v>
      </c>
      <c r="R523" s="1">
        <f t="shared" si="127"/>
        <v>0</v>
      </c>
      <c r="T523" s="1">
        <v>2</v>
      </c>
      <c r="U523" s="1">
        <f t="shared" si="128"/>
        <v>0</v>
      </c>
      <c r="X523" s="1">
        <f t="shared" si="129"/>
        <v>0</v>
      </c>
      <c r="AA523" s="1">
        <f t="shared" si="130"/>
        <v>0</v>
      </c>
      <c r="AD523" s="1">
        <f t="shared" si="131"/>
        <v>0</v>
      </c>
      <c r="AG523" s="1">
        <f t="shared" si="125"/>
        <v>0</v>
      </c>
      <c r="AJ523" s="1">
        <f t="shared" si="132"/>
        <v>0</v>
      </c>
      <c r="AM523" s="1">
        <f t="shared" si="133"/>
        <v>0</v>
      </c>
      <c r="AP523" s="1">
        <f t="shared" si="134"/>
        <v>0</v>
      </c>
    </row>
    <row r="524" spans="1:42" s="1" customFormat="1" ht="19.2" customHeight="1" x14ac:dyDescent="0.3">
      <c r="A524" s="101"/>
      <c r="B524" s="116">
        <v>19055374</v>
      </c>
      <c r="C524" s="92" t="s">
        <v>322</v>
      </c>
      <c r="D524" s="101"/>
      <c r="E524" s="101">
        <f>D524-M524-P524-S524-V524-Y524</f>
        <v>0</v>
      </c>
      <c r="F524" s="130" t="s">
        <v>323</v>
      </c>
      <c r="G524" s="101">
        <v>343329</v>
      </c>
      <c r="H524" s="101"/>
      <c r="I524" s="89" t="s">
        <v>153</v>
      </c>
      <c r="J524" s="95" t="s">
        <v>1669</v>
      </c>
      <c r="K524" s="107" t="s">
        <v>154</v>
      </c>
      <c r="N524" s="1">
        <v>6</v>
      </c>
      <c r="O524" s="1">
        <f t="shared" si="126"/>
        <v>0</v>
      </c>
      <c r="R524" s="1">
        <f t="shared" si="127"/>
        <v>0</v>
      </c>
      <c r="T524" s="1">
        <v>2</v>
      </c>
      <c r="U524" s="1">
        <f t="shared" si="128"/>
        <v>0</v>
      </c>
      <c r="X524" s="1">
        <f t="shared" si="129"/>
        <v>0</v>
      </c>
      <c r="AA524" s="1">
        <f t="shared" si="130"/>
        <v>0</v>
      </c>
      <c r="AD524" s="1">
        <f t="shared" si="131"/>
        <v>0</v>
      </c>
      <c r="AG524" s="1">
        <f t="shared" si="125"/>
        <v>0</v>
      </c>
      <c r="AJ524" s="1">
        <f t="shared" si="132"/>
        <v>0</v>
      </c>
      <c r="AM524" s="1">
        <f t="shared" si="133"/>
        <v>0</v>
      </c>
      <c r="AP524" s="1">
        <f t="shared" si="134"/>
        <v>0</v>
      </c>
    </row>
    <row r="525" spans="1:42" s="1" customFormat="1" ht="19.2" customHeight="1" x14ac:dyDescent="0.3">
      <c r="A525" s="101"/>
      <c r="B525" s="116">
        <v>19056090</v>
      </c>
      <c r="C525" s="92" t="s">
        <v>324</v>
      </c>
      <c r="D525" s="101">
        <v>4</v>
      </c>
      <c r="E525" s="101">
        <f>D525-M525-P525-S525-V525-Y525</f>
        <v>4</v>
      </c>
      <c r="F525" s="130" t="s">
        <v>325</v>
      </c>
      <c r="G525" s="101">
        <v>334437</v>
      </c>
      <c r="H525" s="101"/>
      <c r="I525" s="89" t="s">
        <v>153</v>
      </c>
      <c r="J525" s="89" t="s">
        <v>1669</v>
      </c>
      <c r="K525" s="107" t="s">
        <v>172</v>
      </c>
      <c r="N525" s="1">
        <v>6</v>
      </c>
      <c r="O525" s="1">
        <f t="shared" si="126"/>
        <v>0</v>
      </c>
      <c r="R525" s="1">
        <f t="shared" si="127"/>
        <v>0</v>
      </c>
      <c r="T525" s="1">
        <v>2</v>
      </c>
      <c r="U525" s="1">
        <f t="shared" si="128"/>
        <v>0</v>
      </c>
      <c r="X525" s="1">
        <f t="shared" si="129"/>
        <v>0</v>
      </c>
      <c r="AA525" s="1">
        <f t="shared" si="130"/>
        <v>0</v>
      </c>
      <c r="AD525" s="1">
        <f t="shared" si="131"/>
        <v>0</v>
      </c>
      <c r="AG525" s="1">
        <f t="shared" si="125"/>
        <v>0</v>
      </c>
      <c r="AJ525" s="1">
        <f t="shared" si="132"/>
        <v>0</v>
      </c>
      <c r="AM525" s="1">
        <f t="shared" si="133"/>
        <v>0</v>
      </c>
      <c r="AP525" s="1">
        <f t="shared" si="134"/>
        <v>0</v>
      </c>
    </row>
    <row r="526" spans="1:42" s="1" customFormat="1" ht="19.2" customHeight="1" x14ac:dyDescent="0.3">
      <c r="A526" s="101"/>
      <c r="B526" s="116">
        <v>25052831</v>
      </c>
      <c r="C526" s="92" t="s">
        <v>326</v>
      </c>
      <c r="D526" s="101"/>
      <c r="E526" s="101">
        <f>D526-M526-P526-S526-V526-Y526</f>
        <v>0</v>
      </c>
      <c r="F526" s="130" t="s">
        <v>327</v>
      </c>
      <c r="G526" s="101">
        <v>330296</v>
      </c>
      <c r="H526" s="101"/>
      <c r="I526" s="89" t="s">
        <v>153</v>
      </c>
      <c r="J526" s="89" t="s">
        <v>1669</v>
      </c>
      <c r="K526" s="107" t="s">
        <v>180</v>
      </c>
      <c r="N526" s="1">
        <v>6</v>
      </c>
      <c r="O526" s="1">
        <f t="shared" si="126"/>
        <v>0</v>
      </c>
      <c r="R526" s="1">
        <f t="shared" si="127"/>
        <v>0</v>
      </c>
      <c r="T526" s="1">
        <v>2</v>
      </c>
      <c r="U526" s="1">
        <f t="shared" si="128"/>
        <v>0</v>
      </c>
      <c r="X526" s="1">
        <f t="shared" si="129"/>
        <v>0</v>
      </c>
      <c r="AA526" s="1">
        <f t="shared" si="130"/>
        <v>0</v>
      </c>
      <c r="AD526" s="1">
        <f t="shared" si="131"/>
        <v>0</v>
      </c>
      <c r="AG526" s="1">
        <f t="shared" si="125"/>
        <v>0</v>
      </c>
      <c r="AJ526" s="1">
        <f t="shared" si="132"/>
        <v>0</v>
      </c>
      <c r="AM526" s="1">
        <f t="shared" si="133"/>
        <v>0</v>
      </c>
      <c r="AP526" s="1">
        <f t="shared" si="134"/>
        <v>0</v>
      </c>
    </row>
    <row r="527" spans="1:42" s="1" customFormat="1" ht="19.2" customHeight="1" x14ac:dyDescent="0.3">
      <c r="A527" s="101"/>
      <c r="B527" s="116">
        <v>34638127</v>
      </c>
      <c r="C527" s="92" t="s">
        <v>328</v>
      </c>
      <c r="D527" s="101"/>
      <c r="E527" s="101">
        <f>D527-M527-P527-S527-V527-Y527</f>
        <v>0</v>
      </c>
      <c r="F527" s="130" t="s">
        <v>329</v>
      </c>
      <c r="G527" s="101">
        <v>342656</v>
      </c>
      <c r="H527" s="101"/>
      <c r="I527" s="89" t="s">
        <v>153</v>
      </c>
      <c r="J527" s="95" t="s">
        <v>1669</v>
      </c>
      <c r="K527" s="107" t="s">
        <v>154</v>
      </c>
      <c r="N527" s="1">
        <v>6</v>
      </c>
      <c r="O527" s="1">
        <f t="shared" si="126"/>
        <v>0</v>
      </c>
      <c r="R527" s="1">
        <f t="shared" si="127"/>
        <v>0</v>
      </c>
      <c r="T527" s="1">
        <v>2</v>
      </c>
      <c r="U527" s="1">
        <f t="shared" si="128"/>
        <v>0</v>
      </c>
      <c r="X527" s="1">
        <f t="shared" si="129"/>
        <v>0</v>
      </c>
      <c r="AA527" s="1">
        <f t="shared" si="130"/>
        <v>0</v>
      </c>
      <c r="AD527" s="1">
        <f t="shared" si="131"/>
        <v>0</v>
      </c>
      <c r="AG527" s="1">
        <f t="shared" si="125"/>
        <v>0</v>
      </c>
      <c r="AJ527" s="1">
        <f t="shared" si="132"/>
        <v>0</v>
      </c>
      <c r="AM527" s="1">
        <f t="shared" si="133"/>
        <v>0</v>
      </c>
      <c r="AP527" s="1">
        <f t="shared" si="134"/>
        <v>0</v>
      </c>
    </row>
    <row r="528" spans="1:42" s="1" customFormat="1" ht="19.2" customHeight="1" x14ac:dyDescent="0.3">
      <c r="A528" s="101"/>
      <c r="B528" s="116">
        <v>30267183</v>
      </c>
      <c r="C528" s="92" t="s">
        <v>330</v>
      </c>
      <c r="D528" s="101">
        <v>27</v>
      </c>
      <c r="E528" s="101">
        <f>D528-M528-P528-S528-V528-Y528</f>
        <v>27</v>
      </c>
      <c r="F528" s="130" t="s">
        <v>331</v>
      </c>
      <c r="G528" s="101">
        <v>333423</v>
      </c>
      <c r="H528" s="101"/>
      <c r="I528" s="89" t="s">
        <v>153</v>
      </c>
      <c r="J528" s="89" t="s">
        <v>1669</v>
      </c>
      <c r="K528" s="107" t="s">
        <v>259</v>
      </c>
      <c r="N528" s="1">
        <v>6</v>
      </c>
      <c r="O528" s="1">
        <f t="shared" si="126"/>
        <v>0</v>
      </c>
      <c r="R528" s="1">
        <f t="shared" si="127"/>
        <v>0</v>
      </c>
      <c r="T528" s="1">
        <v>2</v>
      </c>
      <c r="U528" s="1">
        <f t="shared" si="128"/>
        <v>0</v>
      </c>
      <c r="X528" s="1">
        <f t="shared" si="129"/>
        <v>0</v>
      </c>
      <c r="AA528" s="1">
        <f t="shared" si="130"/>
        <v>0</v>
      </c>
      <c r="AD528" s="1">
        <f t="shared" si="131"/>
        <v>0</v>
      </c>
      <c r="AG528" s="1">
        <f t="shared" si="125"/>
        <v>0</v>
      </c>
      <c r="AJ528" s="1">
        <f t="shared" si="132"/>
        <v>0</v>
      </c>
      <c r="AM528" s="1">
        <f t="shared" si="133"/>
        <v>0</v>
      </c>
      <c r="AP528" s="1">
        <f t="shared" si="134"/>
        <v>0</v>
      </c>
    </row>
    <row r="529" spans="1:48" s="1" customFormat="1" ht="19.2" customHeight="1" x14ac:dyDescent="0.3">
      <c r="A529" s="101"/>
      <c r="B529" s="116">
        <v>30819773</v>
      </c>
      <c r="C529" s="92" t="s">
        <v>332</v>
      </c>
      <c r="D529" s="101">
        <v>10</v>
      </c>
      <c r="E529" s="101">
        <f>D529-M529-P529-S529-V529-Y529</f>
        <v>10</v>
      </c>
      <c r="F529" s="130" t="s">
        <v>333</v>
      </c>
      <c r="G529" s="101">
        <v>391222</v>
      </c>
      <c r="H529" s="101"/>
      <c r="I529" s="89" t="s">
        <v>153</v>
      </c>
      <c r="J529" s="89" t="s">
        <v>1669</v>
      </c>
      <c r="K529" s="107" t="s">
        <v>334</v>
      </c>
      <c r="N529" s="1">
        <v>6</v>
      </c>
      <c r="O529" s="1">
        <f t="shared" si="126"/>
        <v>0</v>
      </c>
      <c r="R529" s="1">
        <f t="shared" si="127"/>
        <v>0</v>
      </c>
      <c r="T529" s="1">
        <v>2</v>
      </c>
      <c r="U529" s="1">
        <f t="shared" si="128"/>
        <v>0</v>
      </c>
      <c r="X529" s="1">
        <f t="shared" si="129"/>
        <v>0</v>
      </c>
      <c r="AA529" s="1">
        <f t="shared" si="130"/>
        <v>0</v>
      </c>
      <c r="AD529" s="1">
        <f t="shared" si="131"/>
        <v>0</v>
      </c>
      <c r="AG529" s="1">
        <f t="shared" si="125"/>
        <v>0</v>
      </c>
      <c r="AJ529" s="1">
        <f t="shared" si="132"/>
        <v>0</v>
      </c>
      <c r="AM529" s="1">
        <f t="shared" si="133"/>
        <v>0</v>
      </c>
      <c r="AP529" s="1">
        <f t="shared" si="134"/>
        <v>0</v>
      </c>
    </row>
    <row r="530" spans="1:48" s="1" customFormat="1" ht="19.2" customHeight="1" x14ac:dyDescent="0.3">
      <c r="A530" s="101"/>
      <c r="B530" s="116">
        <v>20937737</v>
      </c>
      <c r="C530" s="92" t="s">
        <v>335</v>
      </c>
      <c r="D530" s="101">
        <v>4</v>
      </c>
      <c r="E530" s="101">
        <f>D530-M530-P530-S530-V530-Y530</f>
        <v>4</v>
      </c>
      <c r="F530" s="130" t="s">
        <v>336</v>
      </c>
      <c r="G530" s="101">
        <v>949567637</v>
      </c>
      <c r="H530" s="101"/>
      <c r="I530" s="89" t="s">
        <v>153</v>
      </c>
      <c r="J530" s="95" t="s">
        <v>1669</v>
      </c>
      <c r="K530" s="107" t="s">
        <v>154</v>
      </c>
      <c r="N530" s="1">
        <v>6</v>
      </c>
      <c r="O530" s="1">
        <f t="shared" si="126"/>
        <v>0</v>
      </c>
      <c r="R530" s="1">
        <f t="shared" si="127"/>
        <v>0</v>
      </c>
      <c r="T530" s="1">
        <v>2</v>
      </c>
      <c r="U530" s="1">
        <f t="shared" si="128"/>
        <v>0</v>
      </c>
      <c r="X530" s="1">
        <f t="shared" si="129"/>
        <v>0</v>
      </c>
      <c r="AA530" s="1">
        <f t="shared" si="130"/>
        <v>0</v>
      </c>
      <c r="AD530" s="1">
        <f t="shared" si="131"/>
        <v>0</v>
      </c>
      <c r="AG530" s="1">
        <f t="shared" si="125"/>
        <v>0</v>
      </c>
      <c r="AJ530" s="1">
        <f t="shared" si="132"/>
        <v>0</v>
      </c>
      <c r="AM530" s="1">
        <f t="shared" si="133"/>
        <v>0</v>
      </c>
      <c r="AP530" s="1">
        <f t="shared" si="134"/>
        <v>0</v>
      </c>
    </row>
    <row r="531" spans="1:48" s="1" customFormat="1" ht="19.2" customHeight="1" x14ac:dyDescent="0.3">
      <c r="A531" s="101"/>
      <c r="B531" s="116">
        <v>31554778</v>
      </c>
      <c r="C531" s="92" t="s">
        <v>337</v>
      </c>
      <c r="D531" s="101">
        <v>9</v>
      </c>
      <c r="E531" s="101">
        <f>D531-M531-P531-S531-V531-Y531</f>
        <v>9</v>
      </c>
      <c r="F531" s="130" t="s">
        <v>338</v>
      </c>
      <c r="G531" s="101">
        <v>344577</v>
      </c>
      <c r="H531" s="101"/>
      <c r="I531" s="89" t="s">
        <v>153</v>
      </c>
      <c r="J531" s="89" t="s">
        <v>1669</v>
      </c>
      <c r="K531" s="107" t="s">
        <v>259</v>
      </c>
      <c r="N531" s="1">
        <v>6</v>
      </c>
      <c r="O531" s="1">
        <f t="shared" si="126"/>
        <v>0</v>
      </c>
      <c r="R531" s="1">
        <f t="shared" si="127"/>
        <v>0</v>
      </c>
      <c r="T531" s="1">
        <v>2</v>
      </c>
      <c r="U531" s="1">
        <f t="shared" si="128"/>
        <v>0</v>
      </c>
      <c r="X531" s="1">
        <f t="shared" si="129"/>
        <v>0</v>
      </c>
      <c r="AA531" s="1">
        <f t="shared" si="130"/>
        <v>0</v>
      </c>
      <c r="AD531" s="1">
        <f t="shared" si="131"/>
        <v>0</v>
      </c>
      <c r="AG531" s="1">
        <f t="shared" si="125"/>
        <v>0</v>
      </c>
      <c r="AJ531" s="1">
        <f t="shared" si="132"/>
        <v>0</v>
      </c>
      <c r="AM531" s="1">
        <f t="shared" si="133"/>
        <v>0</v>
      </c>
      <c r="AP531" s="1">
        <f t="shared" si="134"/>
        <v>0</v>
      </c>
    </row>
    <row r="532" spans="1:48" s="1" customFormat="1" ht="19.2" hidden="1" customHeight="1" x14ac:dyDescent="0.3">
      <c r="A532" s="101" t="s">
        <v>1728</v>
      </c>
      <c r="B532" s="116">
        <v>3769557</v>
      </c>
      <c r="C532" s="92" t="s">
        <v>170</v>
      </c>
      <c r="D532" s="101">
        <v>7285</v>
      </c>
      <c r="E532" s="101">
        <f>D532-M532-P532-S532-V532-Y532</f>
        <v>318</v>
      </c>
      <c r="F532" s="130" t="s">
        <v>171</v>
      </c>
      <c r="G532" s="101">
        <v>982520003</v>
      </c>
      <c r="H532" s="101"/>
      <c r="I532" s="89" t="s">
        <v>153</v>
      </c>
      <c r="J532" s="89" t="s">
        <v>1669</v>
      </c>
      <c r="K532" s="107" t="s">
        <v>172</v>
      </c>
      <c r="M532" s="1">
        <v>1500</v>
      </c>
      <c r="N532" s="1">
        <v>6</v>
      </c>
      <c r="O532" s="1">
        <f t="shared" si="126"/>
        <v>9000</v>
      </c>
      <c r="P532" s="1">
        <v>2500</v>
      </c>
      <c r="Q532" s="1">
        <v>5</v>
      </c>
      <c r="R532" s="1">
        <f t="shared" si="127"/>
        <v>12500</v>
      </c>
      <c r="S532" s="1">
        <v>200</v>
      </c>
      <c r="T532" s="1">
        <v>2</v>
      </c>
      <c r="U532" s="1">
        <f t="shared" si="128"/>
        <v>400</v>
      </c>
      <c r="V532" s="1">
        <v>2317</v>
      </c>
      <c r="X532" s="1">
        <f t="shared" si="129"/>
        <v>0</v>
      </c>
      <c r="Y532" s="1">
        <v>450</v>
      </c>
      <c r="AA532" s="1">
        <f t="shared" si="130"/>
        <v>0</v>
      </c>
      <c r="AB532" s="1">
        <v>150</v>
      </c>
      <c r="AD532" s="1">
        <f t="shared" si="131"/>
        <v>0</v>
      </c>
      <c r="AG532" s="1">
        <f t="shared" si="125"/>
        <v>0</v>
      </c>
      <c r="AH532" s="1">
        <v>7</v>
      </c>
      <c r="AJ532" s="1">
        <f t="shared" si="132"/>
        <v>0</v>
      </c>
      <c r="AM532" s="1">
        <f t="shared" si="133"/>
        <v>0</v>
      </c>
      <c r="AP532" s="1">
        <f t="shared" si="134"/>
        <v>0</v>
      </c>
    </row>
    <row r="533" spans="1:48" s="1" customFormat="1" ht="19.2" hidden="1" customHeight="1" x14ac:dyDescent="0.3">
      <c r="A533" s="101" t="s">
        <v>1728</v>
      </c>
      <c r="B533" s="116">
        <v>5529248</v>
      </c>
      <c r="C533" s="92" t="s">
        <v>227</v>
      </c>
      <c r="D533" s="101">
        <v>511</v>
      </c>
      <c r="E533" s="101">
        <f>D533-M533-P533-S533-V533-Y533</f>
        <v>511</v>
      </c>
      <c r="F533" s="130" t="s">
        <v>228</v>
      </c>
      <c r="G533" s="101">
        <v>674860159</v>
      </c>
      <c r="H533" s="101"/>
      <c r="I533" s="89" t="s">
        <v>153</v>
      </c>
      <c r="J533" s="95" t="s">
        <v>1669</v>
      </c>
      <c r="K533" s="107" t="s">
        <v>154</v>
      </c>
      <c r="N533" s="1">
        <v>6</v>
      </c>
      <c r="O533" s="1">
        <f t="shared" si="126"/>
        <v>0</v>
      </c>
      <c r="R533" s="1">
        <f t="shared" si="127"/>
        <v>0</v>
      </c>
      <c r="T533" s="1">
        <v>2</v>
      </c>
      <c r="U533" s="1">
        <f t="shared" si="128"/>
        <v>0</v>
      </c>
      <c r="X533" s="1">
        <f t="shared" si="129"/>
        <v>0</v>
      </c>
      <c r="AA533" s="1">
        <f t="shared" si="130"/>
        <v>0</v>
      </c>
      <c r="AD533" s="1">
        <f t="shared" si="131"/>
        <v>0</v>
      </c>
      <c r="AG533" s="1">
        <f t="shared" si="125"/>
        <v>0</v>
      </c>
      <c r="AJ533" s="1">
        <f t="shared" si="132"/>
        <v>0</v>
      </c>
      <c r="AM533" s="1">
        <f t="shared" si="133"/>
        <v>0</v>
      </c>
      <c r="AP533" s="1">
        <f t="shared" si="134"/>
        <v>0</v>
      </c>
    </row>
    <row r="534" spans="1:48" s="1" customFormat="1" ht="19.2" hidden="1" customHeight="1" x14ac:dyDescent="0.3">
      <c r="A534" s="101" t="s">
        <v>1728</v>
      </c>
      <c r="B534" s="116"/>
      <c r="C534" s="92" t="s">
        <v>1479</v>
      </c>
      <c r="D534" s="101"/>
      <c r="E534" s="101">
        <f>D534-M534-P534-S534-V534-Y534</f>
        <v>0</v>
      </c>
      <c r="F534" s="130" t="s">
        <v>1480</v>
      </c>
      <c r="G534" s="101">
        <v>972746582</v>
      </c>
      <c r="H534" s="101"/>
      <c r="I534" s="89" t="s">
        <v>153</v>
      </c>
      <c r="J534" s="95" t="s">
        <v>1669</v>
      </c>
      <c r="K534" s="107" t="s">
        <v>154</v>
      </c>
      <c r="N534" s="1">
        <v>6</v>
      </c>
      <c r="O534" s="1">
        <f t="shared" si="126"/>
        <v>0</v>
      </c>
      <c r="R534" s="1">
        <f t="shared" si="127"/>
        <v>0</v>
      </c>
      <c r="T534" s="1">
        <v>2</v>
      </c>
      <c r="U534" s="1">
        <f t="shared" si="128"/>
        <v>0</v>
      </c>
      <c r="X534" s="1">
        <f t="shared" si="129"/>
        <v>0</v>
      </c>
      <c r="AA534" s="1">
        <f t="shared" si="130"/>
        <v>0</v>
      </c>
      <c r="AD534" s="1">
        <f t="shared" si="131"/>
        <v>0</v>
      </c>
      <c r="AG534" s="1">
        <f t="shared" si="125"/>
        <v>0</v>
      </c>
      <c r="AJ534" s="1">
        <f t="shared" si="132"/>
        <v>0</v>
      </c>
      <c r="AM534" s="1">
        <f t="shared" si="133"/>
        <v>0</v>
      </c>
      <c r="AP534" s="1">
        <f t="shared" si="134"/>
        <v>0</v>
      </c>
    </row>
    <row r="535" spans="1:48" s="1" customFormat="1" ht="19.2" hidden="1" customHeight="1" x14ac:dyDescent="0.3">
      <c r="A535" s="101" t="s">
        <v>1728</v>
      </c>
      <c r="B535" s="116"/>
      <c r="C535" s="92" t="s">
        <v>1650</v>
      </c>
      <c r="D535" s="101"/>
      <c r="E535" s="101">
        <f>D535-M535-P535-S535-V535-Y535</f>
        <v>0</v>
      </c>
      <c r="F535" s="130"/>
      <c r="G535" s="101">
        <v>989924522</v>
      </c>
      <c r="H535" s="101"/>
      <c r="I535" s="89" t="s">
        <v>153</v>
      </c>
      <c r="J535" s="89" t="s">
        <v>1669</v>
      </c>
      <c r="K535" s="107" t="s">
        <v>55</v>
      </c>
      <c r="N535" s="1">
        <v>6</v>
      </c>
      <c r="O535" s="1">
        <f t="shared" si="126"/>
        <v>0</v>
      </c>
      <c r="R535" s="1">
        <f t="shared" si="127"/>
        <v>0</v>
      </c>
      <c r="T535" s="1">
        <v>2</v>
      </c>
      <c r="U535" s="1">
        <f t="shared" si="128"/>
        <v>0</v>
      </c>
      <c r="X535" s="1">
        <f t="shared" si="129"/>
        <v>0</v>
      </c>
      <c r="AA535" s="1">
        <f t="shared" si="130"/>
        <v>0</v>
      </c>
      <c r="AD535" s="1">
        <f t="shared" si="131"/>
        <v>0</v>
      </c>
      <c r="AG535" s="1">
        <f t="shared" ref="AG535" si="135">AE535*AF535</f>
        <v>0</v>
      </c>
      <c r="AJ535" s="1">
        <f t="shared" si="132"/>
        <v>0</v>
      </c>
      <c r="AM535" s="1">
        <f t="shared" si="133"/>
        <v>0</v>
      </c>
      <c r="AP535" s="1">
        <f t="shared" si="134"/>
        <v>0</v>
      </c>
    </row>
    <row r="536" spans="1:48" s="1" customFormat="1" ht="19.2" hidden="1" customHeight="1" x14ac:dyDescent="0.3">
      <c r="A536" s="101" t="s">
        <v>1728</v>
      </c>
      <c r="B536" s="134">
        <v>35090873</v>
      </c>
      <c r="C536" s="92" t="s">
        <v>1421</v>
      </c>
      <c r="D536" s="101">
        <v>49</v>
      </c>
      <c r="E536" s="101">
        <f>D536-M536-P536-S536-V536-Y536</f>
        <v>49</v>
      </c>
      <c r="F536" s="121" t="s">
        <v>1422</v>
      </c>
      <c r="G536" s="100">
        <v>979064103</v>
      </c>
      <c r="H536" s="101"/>
      <c r="I536" s="35" t="s">
        <v>1445</v>
      </c>
      <c r="J536" s="35" t="s">
        <v>1669</v>
      </c>
      <c r="K536" s="145" t="s">
        <v>1760</v>
      </c>
      <c r="L536" s="33"/>
      <c r="M536" s="35"/>
      <c r="N536" s="1">
        <v>6</v>
      </c>
      <c r="O536" s="1">
        <f t="shared" ref="O536:O552" si="136">N536*M536</f>
        <v>0</v>
      </c>
      <c r="P536" s="36"/>
      <c r="Q536" s="36">
        <v>5</v>
      </c>
      <c r="R536" s="1">
        <f t="shared" ref="R536:R552" si="137">P536*Q536</f>
        <v>0</v>
      </c>
      <c r="S536" s="36"/>
      <c r="T536" s="1">
        <v>2</v>
      </c>
      <c r="U536" s="1">
        <f t="shared" ref="U536:U552" si="138">T536*S536</f>
        <v>0</v>
      </c>
      <c r="V536" s="36"/>
      <c r="W536" s="36"/>
      <c r="X536" s="1">
        <f t="shared" ref="X536:X552" si="139">W536*V536</f>
        <v>0</v>
      </c>
      <c r="Y536" s="36"/>
      <c r="Z536" s="36"/>
      <c r="AA536" s="1">
        <f t="shared" ref="AA536:AA552" si="140">Y536*Z536</f>
        <v>0</v>
      </c>
      <c r="AB536" s="36"/>
      <c r="AC536" s="36"/>
      <c r="AD536" s="1">
        <f t="shared" ref="AD536:AD552" si="141">AB536*AC536</f>
        <v>0</v>
      </c>
      <c r="AE536" s="36"/>
      <c r="AF536" s="36"/>
      <c r="AG536" s="1">
        <f t="shared" ref="AG536:AG552" si="142">AE536*AF536</f>
        <v>0</v>
      </c>
      <c r="AH536" s="36"/>
      <c r="AI536" s="36"/>
      <c r="AJ536" s="1">
        <f t="shared" ref="AJ536:AJ552" si="143">AI536*AH536</f>
        <v>0</v>
      </c>
      <c r="AK536" s="36"/>
      <c r="AL536" s="36"/>
      <c r="AM536" s="1">
        <f t="shared" ref="AM536:AM552" si="144">AL536*AK536</f>
        <v>0</v>
      </c>
      <c r="AP536" s="1">
        <f t="shared" ref="AP536:AP552" si="145">AO536*AN536</f>
        <v>0</v>
      </c>
      <c r="AQ536" s="90">
        <v>50</v>
      </c>
      <c r="AR536" s="90">
        <v>28</v>
      </c>
      <c r="AS536" s="90">
        <v>91</v>
      </c>
      <c r="AT536" s="90">
        <v>146</v>
      </c>
      <c r="AU536" s="90">
        <v>50</v>
      </c>
      <c r="AV536" s="90">
        <v>142</v>
      </c>
    </row>
    <row r="537" spans="1:48" s="1" customFormat="1" ht="19.2" hidden="1" customHeight="1" x14ac:dyDescent="0.3">
      <c r="A537" s="101" t="s">
        <v>1728</v>
      </c>
      <c r="B537" s="140">
        <v>30817822</v>
      </c>
      <c r="C537" s="92" t="s">
        <v>1341</v>
      </c>
      <c r="D537" s="101">
        <v>1200</v>
      </c>
      <c r="E537" s="101">
        <f>D537-M537-P537-S537-V537-Y537</f>
        <v>330</v>
      </c>
      <c r="F537" s="121" t="s">
        <v>1342</v>
      </c>
      <c r="G537" s="100">
        <v>973837335</v>
      </c>
      <c r="H537" s="101"/>
      <c r="I537" s="35" t="s">
        <v>1445</v>
      </c>
      <c r="J537" s="35" t="s">
        <v>1669</v>
      </c>
      <c r="K537" s="145" t="s">
        <v>1761</v>
      </c>
      <c r="L537" s="33"/>
      <c r="M537" s="35">
        <v>300</v>
      </c>
      <c r="N537" s="1">
        <v>6</v>
      </c>
      <c r="O537" s="1">
        <f t="shared" si="136"/>
        <v>1800</v>
      </c>
      <c r="P537" s="36">
        <v>320</v>
      </c>
      <c r="Q537" s="36">
        <v>5</v>
      </c>
      <c r="R537" s="1">
        <f t="shared" si="137"/>
        <v>1600</v>
      </c>
      <c r="S537" s="36">
        <v>250</v>
      </c>
      <c r="T537" s="1">
        <v>2</v>
      </c>
      <c r="U537" s="1">
        <f t="shared" si="138"/>
        <v>500</v>
      </c>
      <c r="V537" s="36"/>
      <c r="W537" s="36"/>
      <c r="X537" s="1">
        <f t="shared" si="139"/>
        <v>0</v>
      </c>
      <c r="Y537" s="36"/>
      <c r="Z537" s="36"/>
      <c r="AA537" s="1">
        <f t="shared" si="140"/>
        <v>0</v>
      </c>
      <c r="AB537" s="36"/>
      <c r="AC537" s="36"/>
      <c r="AD537" s="1">
        <f t="shared" si="141"/>
        <v>0</v>
      </c>
      <c r="AE537" s="36"/>
      <c r="AF537" s="36"/>
      <c r="AG537" s="1">
        <f t="shared" si="142"/>
        <v>0</v>
      </c>
      <c r="AH537" s="36"/>
      <c r="AI537" s="36"/>
      <c r="AJ537" s="1">
        <f t="shared" si="143"/>
        <v>0</v>
      </c>
      <c r="AK537" s="36"/>
      <c r="AL537" s="36"/>
      <c r="AM537" s="1">
        <f t="shared" si="144"/>
        <v>0</v>
      </c>
      <c r="AP537" s="1">
        <f t="shared" si="145"/>
        <v>0</v>
      </c>
      <c r="AQ537" s="90">
        <v>41</v>
      </c>
      <c r="AR537" s="90">
        <v>25</v>
      </c>
      <c r="AS537" s="90">
        <v>85</v>
      </c>
      <c r="AT537" s="90">
        <v>145</v>
      </c>
      <c r="AU537" s="90">
        <v>47</v>
      </c>
      <c r="AV537" s="90">
        <v>141</v>
      </c>
    </row>
    <row r="538" spans="1:48" s="1" customFormat="1" ht="19.2" hidden="1" customHeight="1" x14ac:dyDescent="0.3">
      <c r="A538" s="101" t="s">
        <v>1728</v>
      </c>
      <c r="B538" s="140">
        <v>39316516</v>
      </c>
      <c r="C538" s="92" t="s">
        <v>1344</v>
      </c>
      <c r="D538" s="101">
        <v>1138</v>
      </c>
      <c r="E538" s="101">
        <f>D538-M538-P538-S538-V538-Y538</f>
        <v>378</v>
      </c>
      <c r="F538" s="121" t="s">
        <v>1342</v>
      </c>
      <c r="G538" s="100" t="s">
        <v>1343</v>
      </c>
      <c r="H538" s="100"/>
      <c r="I538" s="35" t="s">
        <v>1445</v>
      </c>
      <c r="J538" s="35" t="s">
        <v>1669</v>
      </c>
      <c r="K538" s="145" t="s">
        <v>1761</v>
      </c>
      <c r="L538" s="33"/>
      <c r="M538" s="35">
        <v>230</v>
      </c>
      <c r="N538" s="1">
        <v>6</v>
      </c>
      <c r="O538" s="1">
        <f t="shared" si="136"/>
        <v>1380</v>
      </c>
      <c r="P538" s="36">
        <v>330</v>
      </c>
      <c r="Q538" s="36">
        <v>5</v>
      </c>
      <c r="R538" s="1">
        <f t="shared" si="137"/>
        <v>1650</v>
      </c>
      <c r="S538" s="36">
        <v>200</v>
      </c>
      <c r="T538" s="1">
        <v>2</v>
      </c>
      <c r="U538" s="1">
        <f t="shared" si="138"/>
        <v>400</v>
      </c>
      <c r="V538" s="36"/>
      <c r="W538" s="36"/>
      <c r="X538" s="1">
        <f t="shared" si="139"/>
        <v>0</v>
      </c>
      <c r="Y538" s="36"/>
      <c r="Z538" s="36"/>
      <c r="AA538" s="1">
        <f t="shared" si="140"/>
        <v>0</v>
      </c>
      <c r="AB538" s="36"/>
      <c r="AC538" s="36"/>
      <c r="AD538" s="1">
        <f t="shared" si="141"/>
        <v>0</v>
      </c>
      <c r="AE538" s="36"/>
      <c r="AF538" s="36"/>
      <c r="AG538" s="1">
        <f t="shared" si="142"/>
        <v>0</v>
      </c>
      <c r="AH538" s="36"/>
      <c r="AI538" s="36"/>
      <c r="AJ538" s="1">
        <f t="shared" si="143"/>
        <v>0</v>
      </c>
      <c r="AK538" s="36"/>
      <c r="AL538" s="36"/>
      <c r="AM538" s="1">
        <f t="shared" si="144"/>
        <v>0</v>
      </c>
      <c r="AP538" s="1">
        <f t="shared" si="145"/>
        <v>0</v>
      </c>
      <c r="AQ538" s="90">
        <v>41</v>
      </c>
      <c r="AR538" s="90">
        <v>25</v>
      </c>
      <c r="AS538" s="90">
        <v>85</v>
      </c>
      <c r="AT538" s="90">
        <v>145</v>
      </c>
      <c r="AU538" s="90">
        <v>47</v>
      </c>
      <c r="AV538" s="90">
        <v>141</v>
      </c>
    </row>
    <row r="539" spans="1:48" s="1" customFormat="1" ht="19.2" hidden="1" customHeight="1" x14ac:dyDescent="0.3">
      <c r="A539" s="101" t="s">
        <v>1728</v>
      </c>
      <c r="B539" s="134">
        <v>413400</v>
      </c>
      <c r="C539" s="92" t="s">
        <v>1345</v>
      </c>
      <c r="D539" s="100">
        <v>384</v>
      </c>
      <c r="E539" s="101">
        <f>D539-M539-P539-S539-V539-Y539</f>
        <v>0.30000000000001137</v>
      </c>
      <c r="F539" s="121" t="s">
        <v>1346</v>
      </c>
      <c r="G539" s="101">
        <v>960278206</v>
      </c>
      <c r="H539" s="100" t="s">
        <v>1347</v>
      </c>
      <c r="I539" s="35" t="s">
        <v>1445</v>
      </c>
      <c r="J539" s="35" t="s">
        <v>1669</v>
      </c>
      <c r="K539" s="145" t="s">
        <v>1762</v>
      </c>
      <c r="L539" s="33"/>
      <c r="M539" s="35">
        <v>110</v>
      </c>
      <c r="N539" s="1">
        <v>6</v>
      </c>
      <c r="O539" s="1">
        <f t="shared" si="136"/>
        <v>660</v>
      </c>
      <c r="P539" s="36">
        <v>168.7</v>
      </c>
      <c r="Q539" s="36">
        <v>5</v>
      </c>
      <c r="R539" s="1">
        <f t="shared" si="137"/>
        <v>843.5</v>
      </c>
      <c r="S539" s="36"/>
      <c r="T539" s="1">
        <v>2</v>
      </c>
      <c r="U539" s="1">
        <f t="shared" si="138"/>
        <v>0</v>
      </c>
      <c r="V539" s="36">
        <v>70</v>
      </c>
      <c r="W539" s="36"/>
      <c r="X539" s="1">
        <f t="shared" si="139"/>
        <v>0</v>
      </c>
      <c r="Y539" s="36">
        <v>35</v>
      </c>
      <c r="Z539" s="36"/>
      <c r="AA539" s="1">
        <f t="shared" si="140"/>
        <v>0</v>
      </c>
      <c r="AB539" s="36"/>
      <c r="AC539" s="36"/>
      <c r="AD539" s="1">
        <f t="shared" si="141"/>
        <v>0</v>
      </c>
      <c r="AE539" s="36"/>
      <c r="AF539" s="36"/>
      <c r="AG539" s="1">
        <f t="shared" si="142"/>
        <v>0</v>
      </c>
      <c r="AH539" s="36"/>
      <c r="AI539" s="36"/>
      <c r="AJ539" s="1">
        <f t="shared" si="143"/>
        <v>0</v>
      </c>
      <c r="AK539" s="36"/>
      <c r="AL539" s="36"/>
      <c r="AM539" s="1">
        <f t="shared" si="144"/>
        <v>0</v>
      </c>
      <c r="AP539" s="1">
        <f t="shared" si="145"/>
        <v>0</v>
      </c>
      <c r="AQ539" s="90">
        <v>37</v>
      </c>
      <c r="AR539" s="90">
        <v>16</v>
      </c>
      <c r="AS539" s="90">
        <v>80</v>
      </c>
      <c r="AT539" s="90">
        <v>116</v>
      </c>
      <c r="AU539" s="90">
        <v>33</v>
      </c>
      <c r="AV539" s="90">
        <v>130</v>
      </c>
    </row>
    <row r="540" spans="1:48" s="1" customFormat="1" ht="19.2" hidden="1" customHeight="1" x14ac:dyDescent="0.3">
      <c r="A540" s="101" t="s">
        <v>1728</v>
      </c>
      <c r="B540" s="140">
        <v>31892976</v>
      </c>
      <c r="C540" s="92" t="s">
        <v>1320</v>
      </c>
      <c r="D540" s="101">
        <v>3850</v>
      </c>
      <c r="E540" s="101">
        <f>D540-M540-P540-S540-V540-Y540</f>
        <v>319</v>
      </c>
      <c r="F540" s="121" t="s">
        <v>1321</v>
      </c>
      <c r="G540" s="101">
        <v>674832833</v>
      </c>
      <c r="H540" s="100" t="s">
        <v>1322</v>
      </c>
      <c r="I540" s="35" t="s">
        <v>1445</v>
      </c>
      <c r="J540" s="35" t="s">
        <v>1669</v>
      </c>
      <c r="K540" s="145" t="s">
        <v>1763</v>
      </c>
      <c r="L540" s="33"/>
      <c r="M540" s="35">
        <v>610</v>
      </c>
      <c r="N540" s="1">
        <v>6</v>
      </c>
      <c r="O540" s="1">
        <f t="shared" si="136"/>
        <v>3660</v>
      </c>
      <c r="P540" s="36">
        <v>1635</v>
      </c>
      <c r="Q540" s="36">
        <v>5</v>
      </c>
      <c r="R540" s="1">
        <f t="shared" si="137"/>
        <v>8175</v>
      </c>
      <c r="S540" s="36">
        <v>883</v>
      </c>
      <c r="T540" s="1">
        <v>2</v>
      </c>
      <c r="U540" s="1">
        <f t="shared" si="138"/>
        <v>1766</v>
      </c>
      <c r="V540" s="36">
        <v>403</v>
      </c>
      <c r="W540" s="36"/>
      <c r="X540" s="1">
        <f t="shared" si="139"/>
        <v>0</v>
      </c>
      <c r="Y540" s="36"/>
      <c r="Z540" s="36"/>
      <c r="AA540" s="1">
        <f t="shared" si="140"/>
        <v>0</v>
      </c>
      <c r="AB540" s="36">
        <v>4</v>
      </c>
      <c r="AC540" s="36"/>
      <c r="AD540" s="1">
        <f t="shared" si="141"/>
        <v>0</v>
      </c>
      <c r="AE540" s="36"/>
      <c r="AF540" s="36"/>
      <c r="AG540" s="1">
        <f t="shared" si="142"/>
        <v>0</v>
      </c>
      <c r="AH540" s="36"/>
      <c r="AI540" s="36"/>
      <c r="AJ540" s="1">
        <f t="shared" si="143"/>
        <v>0</v>
      </c>
      <c r="AK540" s="36"/>
      <c r="AL540" s="36"/>
      <c r="AM540" s="1">
        <f t="shared" si="144"/>
        <v>0</v>
      </c>
      <c r="AP540" s="1">
        <f t="shared" si="145"/>
        <v>0</v>
      </c>
      <c r="AQ540" s="90">
        <v>65</v>
      </c>
      <c r="AR540" s="90">
        <v>44</v>
      </c>
      <c r="AS540" s="90">
        <v>107</v>
      </c>
      <c r="AT540" s="90">
        <v>161</v>
      </c>
      <c r="AU540" s="90">
        <v>37</v>
      </c>
      <c r="AV540" s="90">
        <v>95</v>
      </c>
    </row>
    <row r="541" spans="1:48" s="1" customFormat="1" ht="19.2" hidden="1" customHeight="1" x14ac:dyDescent="0.3">
      <c r="A541" s="101" t="s">
        <v>1728</v>
      </c>
      <c r="B541" s="134">
        <v>33171489</v>
      </c>
      <c r="C541" s="92" t="s">
        <v>1408</v>
      </c>
      <c r="D541" s="101">
        <v>96</v>
      </c>
      <c r="E541" s="101">
        <f>D541-M541-P541-S541-V541-Y541</f>
        <v>96</v>
      </c>
      <c r="F541" s="121" t="s">
        <v>1409</v>
      </c>
      <c r="G541" s="100">
        <v>962917582</v>
      </c>
      <c r="H541" s="101"/>
      <c r="I541" s="35" t="s">
        <v>1445</v>
      </c>
      <c r="J541" s="35" t="s">
        <v>1669</v>
      </c>
      <c r="K541" s="145" t="s">
        <v>1763</v>
      </c>
      <c r="L541" s="33"/>
      <c r="M541" s="35"/>
      <c r="N541" s="1">
        <v>6</v>
      </c>
      <c r="O541" s="1">
        <f t="shared" si="136"/>
        <v>0</v>
      </c>
      <c r="P541" s="36"/>
      <c r="Q541" s="36">
        <v>5</v>
      </c>
      <c r="R541" s="1">
        <f t="shared" si="137"/>
        <v>0</v>
      </c>
      <c r="S541" s="36"/>
      <c r="T541" s="1">
        <v>2</v>
      </c>
      <c r="U541" s="1">
        <f t="shared" si="138"/>
        <v>0</v>
      </c>
      <c r="V541" s="36"/>
      <c r="W541" s="36"/>
      <c r="X541" s="1">
        <f t="shared" si="139"/>
        <v>0</v>
      </c>
      <c r="Y541" s="36"/>
      <c r="Z541" s="36"/>
      <c r="AA541" s="1">
        <f t="shared" si="140"/>
        <v>0</v>
      </c>
      <c r="AB541" s="36"/>
      <c r="AC541" s="36"/>
      <c r="AD541" s="1">
        <f t="shared" si="141"/>
        <v>0</v>
      </c>
      <c r="AE541" s="36"/>
      <c r="AF541" s="36"/>
      <c r="AG541" s="1">
        <f t="shared" si="142"/>
        <v>0</v>
      </c>
      <c r="AH541" s="36"/>
      <c r="AI541" s="36"/>
      <c r="AJ541" s="1">
        <f t="shared" si="143"/>
        <v>0</v>
      </c>
      <c r="AK541" s="36"/>
      <c r="AL541" s="36"/>
      <c r="AM541" s="1">
        <f t="shared" si="144"/>
        <v>0</v>
      </c>
      <c r="AP541" s="1">
        <f t="shared" si="145"/>
        <v>0</v>
      </c>
      <c r="AQ541" s="90">
        <v>65</v>
      </c>
      <c r="AR541" s="90">
        <v>44</v>
      </c>
      <c r="AS541" s="90">
        <v>107</v>
      </c>
      <c r="AT541" s="90">
        <v>161</v>
      </c>
      <c r="AU541" s="90">
        <v>37</v>
      </c>
      <c r="AV541" s="90">
        <v>95</v>
      </c>
    </row>
    <row r="542" spans="1:48" s="1" customFormat="1" ht="19.2" hidden="1" customHeight="1" x14ac:dyDescent="0.3">
      <c r="A542" s="101" t="s">
        <v>1728</v>
      </c>
      <c r="B542" s="134">
        <v>33171541</v>
      </c>
      <c r="C542" s="92" t="s">
        <v>1412</v>
      </c>
      <c r="D542" s="101">
        <v>84</v>
      </c>
      <c r="E542" s="101">
        <f>D542-M542-P542-S542-V542-Y542</f>
        <v>84</v>
      </c>
      <c r="F542" s="121" t="s">
        <v>1413</v>
      </c>
      <c r="G542" s="101">
        <v>962917582</v>
      </c>
      <c r="H542" s="101"/>
      <c r="I542" s="35" t="s">
        <v>1445</v>
      </c>
      <c r="J542" s="35" t="s">
        <v>1669</v>
      </c>
      <c r="K542" s="145" t="s">
        <v>1763</v>
      </c>
      <c r="L542" s="33"/>
      <c r="M542" s="35"/>
      <c r="N542" s="1">
        <v>6</v>
      </c>
      <c r="O542" s="1">
        <f t="shared" si="136"/>
        <v>0</v>
      </c>
      <c r="P542" s="36"/>
      <c r="Q542" s="36">
        <v>5</v>
      </c>
      <c r="R542" s="1">
        <f t="shared" si="137"/>
        <v>0</v>
      </c>
      <c r="S542" s="36"/>
      <c r="T542" s="1">
        <v>2</v>
      </c>
      <c r="U542" s="1">
        <f t="shared" si="138"/>
        <v>0</v>
      </c>
      <c r="V542" s="36"/>
      <c r="W542" s="36"/>
      <c r="X542" s="1">
        <f t="shared" si="139"/>
        <v>0</v>
      </c>
      <c r="Y542" s="36"/>
      <c r="Z542" s="36"/>
      <c r="AA542" s="1">
        <f t="shared" si="140"/>
        <v>0</v>
      </c>
      <c r="AB542" s="36"/>
      <c r="AC542" s="36"/>
      <c r="AD542" s="1">
        <f t="shared" si="141"/>
        <v>0</v>
      </c>
      <c r="AE542" s="36"/>
      <c r="AF542" s="36"/>
      <c r="AG542" s="1">
        <f t="shared" si="142"/>
        <v>0</v>
      </c>
      <c r="AH542" s="36"/>
      <c r="AI542" s="36"/>
      <c r="AJ542" s="1">
        <f t="shared" si="143"/>
        <v>0</v>
      </c>
      <c r="AK542" s="36"/>
      <c r="AL542" s="36"/>
      <c r="AM542" s="1">
        <f t="shared" si="144"/>
        <v>0</v>
      </c>
      <c r="AP542" s="1">
        <f t="shared" si="145"/>
        <v>0</v>
      </c>
      <c r="AQ542" s="90">
        <v>65</v>
      </c>
      <c r="AR542" s="90">
        <v>44</v>
      </c>
      <c r="AS542" s="90">
        <v>107</v>
      </c>
      <c r="AT542" s="90">
        <v>161</v>
      </c>
      <c r="AU542" s="90">
        <v>37</v>
      </c>
      <c r="AV542" s="90">
        <v>95</v>
      </c>
    </row>
    <row r="543" spans="1:48" s="1" customFormat="1" ht="19.2" customHeight="1" x14ac:dyDescent="0.3">
      <c r="A543" s="101"/>
      <c r="B543" s="134">
        <v>30500983</v>
      </c>
      <c r="C543" s="92" t="s">
        <v>616</v>
      </c>
      <c r="D543" s="101">
        <v>840</v>
      </c>
      <c r="E543" s="101">
        <f>D543-M543-P543-S543-V543-Y543</f>
        <v>-51.899999999999977</v>
      </c>
      <c r="F543" s="121" t="s">
        <v>1386</v>
      </c>
      <c r="G543" s="101">
        <v>674812259</v>
      </c>
      <c r="H543" s="100" t="s">
        <v>1387</v>
      </c>
      <c r="I543" s="35" t="s">
        <v>1786</v>
      </c>
      <c r="J543" s="35" t="s">
        <v>1669</v>
      </c>
      <c r="K543" s="145" t="s">
        <v>1380</v>
      </c>
      <c r="L543" s="33"/>
      <c r="M543" s="35">
        <v>271</v>
      </c>
      <c r="N543" s="1">
        <v>6</v>
      </c>
      <c r="O543" s="1">
        <f t="shared" si="136"/>
        <v>1626</v>
      </c>
      <c r="P543" s="36">
        <v>283.89999999999998</v>
      </c>
      <c r="Q543" s="36">
        <v>5</v>
      </c>
      <c r="R543" s="1">
        <f t="shared" si="137"/>
        <v>1419.5</v>
      </c>
      <c r="S543" s="36">
        <v>337</v>
      </c>
      <c r="T543" s="1">
        <v>2</v>
      </c>
      <c r="U543" s="1">
        <f t="shared" si="138"/>
        <v>674</v>
      </c>
      <c r="V543" s="36"/>
      <c r="W543" s="36"/>
      <c r="X543" s="1">
        <f t="shared" si="139"/>
        <v>0</v>
      </c>
      <c r="Y543" s="36"/>
      <c r="Z543" s="36"/>
      <c r="AA543" s="1">
        <f t="shared" si="140"/>
        <v>0</v>
      </c>
      <c r="AB543" s="36"/>
      <c r="AC543" s="36"/>
      <c r="AD543" s="1">
        <f t="shared" si="141"/>
        <v>0</v>
      </c>
      <c r="AE543" s="36"/>
      <c r="AF543" s="36"/>
      <c r="AG543" s="1">
        <f t="shared" si="142"/>
        <v>0</v>
      </c>
      <c r="AH543" s="36"/>
      <c r="AI543" s="36"/>
      <c r="AJ543" s="1">
        <f t="shared" si="143"/>
        <v>0</v>
      </c>
      <c r="AK543" s="36"/>
      <c r="AL543" s="36"/>
      <c r="AM543" s="1">
        <f t="shared" si="144"/>
        <v>0</v>
      </c>
      <c r="AP543" s="1">
        <f t="shared" si="145"/>
        <v>0</v>
      </c>
      <c r="AQ543" s="90">
        <v>28</v>
      </c>
      <c r="AR543" s="90">
        <v>5</v>
      </c>
      <c r="AS543" s="90">
        <v>70</v>
      </c>
      <c r="AT543" s="90">
        <v>115</v>
      </c>
      <c r="AU543" s="90">
        <v>24</v>
      </c>
      <c r="AV543" s="90">
        <v>120</v>
      </c>
    </row>
    <row r="544" spans="1:48" s="1" customFormat="1" ht="19.2" customHeight="1" x14ac:dyDescent="0.3">
      <c r="A544" s="101"/>
      <c r="B544" s="134">
        <v>21011901</v>
      </c>
      <c r="C544" s="92" t="s">
        <v>1442</v>
      </c>
      <c r="D544" s="101">
        <v>5</v>
      </c>
      <c r="E544" s="101">
        <f>D544-M544-P544-S544-V544-Y544</f>
        <v>5</v>
      </c>
      <c r="F544" s="121" t="s">
        <v>1443</v>
      </c>
      <c r="G544" s="101"/>
      <c r="H544" s="101"/>
      <c r="I544" s="35" t="s">
        <v>1786</v>
      </c>
      <c r="J544" s="35" t="s">
        <v>1669</v>
      </c>
      <c r="K544" s="145" t="s">
        <v>1380</v>
      </c>
      <c r="L544" s="33"/>
      <c r="M544" s="35"/>
      <c r="N544" s="1">
        <v>6</v>
      </c>
      <c r="O544" s="1">
        <f t="shared" si="136"/>
        <v>0</v>
      </c>
      <c r="P544" s="36"/>
      <c r="Q544" s="36">
        <v>5</v>
      </c>
      <c r="R544" s="1">
        <f t="shared" si="137"/>
        <v>0</v>
      </c>
      <c r="S544" s="36"/>
      <c r="T544" s="1">
        <v>2</v>
      </c>
      <c r="U544" s="1">
        <f t="shared" si="138"/>
        <v>0</v>
      </c>
      <c r="V544" s="36"/>
      <c r="W544" s="36"/>
      <c r="X544" s="1">
        <f t="shared" si="139"/>
        <v>0</v>
      </c>
      <c r="Y544" s="36"/>
      <c r="Z544" s="36"/>
      <c r="AA544" s="1">
        <f t="shared" si="140"/>
        <v>0</v>
      </c>
      <c r="AB544" s="36"/>
      <c r="AC544" s="36"/>
      <c r="AD544" s="1">
        <f t="shared" si="141"/>
        <v>0</v>
      </c>
      <c r="AE544" s="36"/>
      <c r="AF544" s="36"/>
      <c r="AG544" s="1">
        <f t="shared" si="142"/>
        <v>0</v>
      </c>
      <c r="AH544" s="36"/>
      <c r="AI544" s="36"/>
      <c r="AJ544" s="1">
        <f t="shared" si="143"/>
        <v>0</v>
      </c>
      <c r="AK544" s="36"/>
      <c r="AL544" s="36"/>
      <c r="AM544" s="1">
        <f t="shared" si="144"/>
        <v>0</v>
      </c>
      <c r="AP544" s="1">
        <f t="shared" si="145"/>
        <v>0</v>
      </c>
      <c r="AQ544" s="90">
        <v>28</v>
      </c>
      <c r="AR544" s="90">
        <v>5</v>
      </c>
      <c r="AS544" s="90">
        <v>70</v>
      </c>
      <c r="AT544" s="90">
        <v>115</v>
      </c>
      <c r="AU544" s="90">
        <v>24</v>
      </c>
      <c r="AV544" s="90">
        <v>120</v>
      </c>
    </row>
    <row r="545" spans="1:48" s="1" customFormat="1" ht="19.2" customHeight="1" x14ac:dyDescent="0.3">
      <c r="A545" s="101"/>
      <c r="B545" s="134">
        <v>3766139</v>
      </c>
      <c r="C545" s="92" t="s">
        <v>167</v>
      </c>
      <c r="D545" s="100">
        <v>6100</v>
      </c>
      <c r="E545" s="101">
        <f>D545-M545-P545-S545-V545-Y545</f>
        <v>500</v>
      </c>
      <c r="F545" s="121" t="s">
        <v>1366</v>
      </c>
      <c r="G545" s="101">
        <v>674865748</v>
      </c>
      <c r="H545" s="100" t="s">
        <v>64</v>
      </c>
      <c r="I545" s="35" t="s">
        <v>1786</v>
      </c>
      <c r="J545" s="35" t="s">
        <v>1669</v>
      </c>
      <c r="K545" s="145" t="s">
        <v>1380</v>
      </c>
      <c r="L545" s="33"/>
      <c r="M545" s="35">
        <v>668</v>
      </c>
      <c r="N545" s="1">
        <v>6</v>
      </c>
      <c r="O545" s="1">
        <f t="shared" si="136"/>
        <v>4008</v>
      </c>
      <c r="P545" s="36">
        <v>2043</v>
      </c>
      <c r="Q545" s="36">
        <v>5</v>
      </c>
      <c r="R545" s="1">
        <f t="shared" si="137"/>
        <v>10215</v>
      </c>
      <c r="S545" s="36">
        <v>1084</v>
      </c>
      <c r="T545" s="1">
        <v>2</v>
      </c>
      <c r="U545" s="1">
        <f t="shared" si="138"/>
        <v>2168</v>
      </c>
      <c r="V545" s="36">
        <v>1480</v>
      </c>
      <c r="W545" s="36"/>
      <c r="X545" s="1">
        <f t="shared" si="139"/>
        <v>0</v>
      </c>
      <c r="Y545" s="36">
        <v>325</v>
      </c>
      <c r="Z545" s="36"/>
      <c r="AA545" s="1">
        <f t="shared" si="140"/>
        <v>0</v>
      </c>
      <c r="AB545" s="36"/>
      <c r="AC545" s="36"/>
      <c r="AD545" s="1">
        <f t="shared" si="141"/>
        <v>0</v>
      </c>
      <c r="AE545" s="36"/>
      <c r="AF545" s="36"/>
      <c r="AG545" s="1">
        <f t="shared" si="142"/>
        <v>0</v>
      </c>
      <c r="AH545" s="36"/>
      <c r="AI545" s="36"/>
      <c r="AJ545" s="1">
        <f t="shared" si="143"/>
        <v>0</v>
      </c>
      <c r="AK545" s="36"/>
      <c r="AL545" s="36"/>
      <c r="AM545" s="1">
        <f t="shared" si="144"/>
        <v>0</v>
      </c>
      <c r="AP545" s="1">
        <f t="shared" si="145"/>
        <v>0</v>
      </c>
      <c r="AQ545" s="90">
        <v>28</v>
      </c>
      <c r="AR545" s="90">
        <v>5</v>
      </c>
      <c r="AS545" s="90">
        <v>70</v>
      </c>
      <c r="AT545" s="90">
        <v>115</v>
      </c>
      <c r="AU545" s="90">
        <v>24</v>
      </c>
      <c r="AV545" s="90">
        <v>120</v>
      </c>
    </row>
    <row r="546" spans="1:48" s="1" customFormat="1" ht="19.2" customHeight="1" x14ac:dyDescent="0.3">
      <c r="A546" s="101"/>
      <c r="B546" s="134">
        <v>31893000</v>
      </c>
      <c r="C546" s="92" t="s">
        <v>1371</v>
      </c>
      <c r="D546" s="101">
        <v>452</v>
      </c>
      <c r="E546" s="101">
        <f>D546-M546-P546-S546-V546-Y546</f>
        <v>-113</v>
      </c>
      <c r="F546" s="121"/>
      <c r="G546" s="100"/>
      <c r="H546" s="101"/>
      <c r="I546" s="35" t="s">
        <v>1786</v>
      </c>
      <c r="J546" s="35" t="s">
        <v>1669</v>
      </c>
      <c r="K546" s="145" t="s">
        <v>1380</v>
      </c>
      <c r="L546" s="33"/>
      <c r="M546" s="35">
        <v>175</v>
      </c>
      <c r="N546" s="1">
        <v>6</v>
      </c>
      <c r="O546" s="1">
        <f t="shared" si="136"/>
        <v>1050</v>
      </c>
      <c r="P546" s="36">
        <v>167</v>
      </c>
      <c r="Q546" s="36">
        <v>5</v>
      </c>
      <c r="R546" s="1">
        <f t="shared" si="137"/>
        <v>835</v>
      </c>
      <c r="S546" s="36">
        <v>223</v>
      </c>
      <c r="T546" s="1">
        <v>2</v>
      </c>
      <c r="U546" s="1">
        <f t="shared" si="138"/>
        <v>446</v>
      </c>
      <c r="V546" s="36"/>
      <c r="W546" s="36"/>
      <c r="X546" s="1">
        <f t="shared" si="139"/>
        <v>0</v>
      </c>
      <c r="Y546" s="36"/>
      <c r="Z546" s="36"/>
      <c r="AA546" s="1">
        <f t="shared" si="140"/>
        <v>0</v>
      </c>
      <c r="AB546" s="36"/>
      <c r="AC546" s="36"/>
      <c r="AD546" s="1">
        <f t="shared" si="141"/>
        <v>0</v>
      </c>
      <c r="AE546" s="36"/>
      <c r="AF546" s="36"/>
      <c r="AG546" s="1">
        <f t="shared" si="142"/>
        <v>0</v>
      </c>
      <c r="AH546" s="36"/>
      <c r="AI546" s="36"/>
      <c r="AJ546" s="1">
        <f t="shared" si="143"/>
        <v>0</v>
      </c>
      <c r="AK546" s="36"/>
      <c r="AL546" s="36"/>
      <c r="AM546" s="1">
        <f t="shared" si="144"/>
        <v>0</v>
      </c>
      <c r="AP546" s="1">
        <f t="shared" si="145"/>
        <v>0</v>
      </c>
      <c r="AQ546" s="90">
        <v>28</v>
      </c>
      <c r="AR546" s="90">
        <v>5</v>
      </c>
      <c r="AS546" s="90">
        <v>70</v>
      </c>
      <c r="AT546" s="90">
        <v>115</v>
      </c>
      <c r="AU546" s="90">
        <v>24</v>
      </c>
      <c r="AV546" s="90">
        <v>120</v>
      </c>
    </row>
    <row r="547" spans="1:48" s="1" customFormat="1" ht="19.2" hidden="1" customHeight="1" x14ac:dyDescent="0.3">
      <c r="A547" s="101" t="s">
        <v>1728</v>
      </c>
      <c r="B547" s="134">
        <v>32546574</v>
      </c>
      <c r="C547" s="92" t="s">
        <v>1378</v>
      </c>
      <c r="D547" s="100">
        <v>220</v>
      </c>
      <c r="E547" s="101">
        <f>D547-M547-P547-S547-V547-Y547</f>
        <v>45</v>
      </c>
      <c r="F547" s="121" t="s">
        <v>767</v>
      </c>
      <c r="G547" s="100" t="s">
        <v>1379</v>
      </c>
      <c r="H547" s="101"/>
      <c r="I547" s="35" t="s">
        <v>1445</v>
      </c>
      <c r="J547" s="35" t="s">
        <v>1669</v>
      </c>
      <c r="K547" s="145" t="s">
        <v>1380</v>
      </c>
      <c r="L547" s="33"/>
      <c r="M547" s="35">
        <v>15</v>
      </c>
      <c r="N547" s="1">
        <v>6</v>
      </c>
      <c r="O547" s="1">
        <f t="shared" si="136"/>
        <v>90</v>
      </c>
      <c r="P547" s="36">
        <v>100</v>
      </c>
      <c r="Q547" s="36">
        <v>5</v>
      </c>
      <c r="R547" s="1">
        <f t="shared" si="137"/>
        <v>500</v>
      </c>
      <c r="S547" s="36">
        <v>60</v>
      </c>
      <c r="T547" s="1">
        <v>2</v>
      </c>
      <c r="U547" s="1">
        <f t="shared" si="138"/>
        <v>120</v>
      </c>
      <c r="V547" s="36"/>
      <c r="W547" s="36"/>
      <c r="X547" s="1">
        <f t="shared" si="139"/>
        <v>0</v>
      </c>
      <c r="Y547" s="36"/>
      <c r="Z547" s="36"/>
      <c r="AA547" s="1">
        <f t="shared" si="140"/>
        <v>0</v>
      </c>
      <c r="AB547" s="36"/>
      <c r="AC547" s="36"/>
      <c r="AD547" s="1">
        <f t="shared" si="141"/>
        <v>0</v>
      </c>
      <c r="AE547" s="36"/>
      <c r="AF547" s="36"/>
      <c r="AG547" s="1">
        <f t="shared" si="142"/>
        <v>0</v>
      </c>
      <c r="AH547" s="36"/>
      <c r="AI547" s="36"/>
      <c r="AJ547" s="1">
        <f t="shared" si="143"/>
        <v>0</v>
      </c>
      <c r="AK547" s="36"/>
      <c r="AL547" s="36"/>
      <c r="AM547" s="1">
        <f t="shared" si="144"/>
        <v>0</v>
      </c>
      <c r="AP547" s="1">
        <f t="shared" si="145"/>
        <v>0</v>
      </c>
      <c r="AQ547" s="90">
        <v>28</v>
      </c>
      <c r="AR547" s="90">
        <v>5</v>
      </c>
      <c r="AS547" s="90">
        <v>70</v>
      </c>
      <c r="AT547" s="90">
        <v>115</v>
      </c>
      <c r="AU547" s="90">
        <v>24</v>
      </c>
      <c r="AV547" s="90">
        <v>120</v>
      </c>
    </row>
    <row r="548" spans="1:48" s="1" customFormat="1" ht="19.2" customHeight="1" x14ac:dyDescent="0.3">
      <c r="A548" s="101"/>
      <c r="B548" s="116">
        <v>39232735</v>
      </c>
      <c r="C548" s="92" t="s">
        <v>1444</v>
      </c>
      <c r="D548" s="101">
        <v>501</v>
      </c>
      <c r="E548" s="101">
        <f>D548-M548-P548-S548-V548-Y548</f>
        <v>228</v>
      </c>
      <c r="F548" s="103" t="s">
        <v>1681</v>
      </c>
      <c r="G548" s="101"/>
      <c r="H548" s="101"/>
      <c r="I548" s="35" t="s">
        <v>1786</v>
      </c>
      <c r="J548" s="35" t="s">
        <v>1669</v>
      </c>
      <c r="K548" s="146" t="s">
        <v>1380</v>
      </c>
      <c r="L548" s="36"/>
      <c r="M548" s="36">
        <v>121</v>
      </c>
      <c r="N548" s="1">
        <v>6</v>
      </c>
      <c r="O548" s="1">
        <f t="shared" si="136"/>
        <v>726</v>
      </c>
      <c r="P548" s="36">
        <v>152</v>
      </c>
      <c r="Q548" s="36">
        <v>5</v>
      </c>
      <c r="R548" s="1">
        <f t="shared" si="137"/>
        <v>760</v>
      </c>
      <c r="S548" s="36"/>
      <c r="T548" s="1">
        <v>2</v>
      </c>
      <c r="U548" s="1">
        <f t="shared" si="138"/>
        <v>0</v>
      </c>
      <c r="V548" s="36"/>
      <c r="W548" s="36"/>
      <c r="X548" s="1">
        <f t="shared" si="139"/>
        <v>0</v>
      </c>
      <c r="Y548" s="36"/>
      <c r="Z548" s="36"/>
      <c r="AA548" s="1">
        <f t="shared" si="140"/>
        <v>0</v>
      </c>
      <c r="AB548" s="36"/>
      <c r="AC548" s="36"/>
      <c r="AD548" s="1">
        <f t="shared" si="141"/>
        <v>0</v>
      </c>
      <c r="AE548" s="36"/>
      <c r="AF548" s="36"/>
      <c r="AG548" s="1">
        <f t="shared" si="142"/>
        <v>0</v>
      </c>
      <c r="AH548" s="36"/>
      <c r="AI548" s="36"/>
      <c r="AJ548" s="1">
        <f t="shared" si="143"/>
        <v>0</v>
      </c>
      <c r="AK548" s="36"/>
      <c r="AL548" s="36"/>
      <c r="AM548" s="1">
        <f t="shared" si="144"/>
        <v>0</v>
      </c>
      <c r="AP548" s="1">
        <f t="shared" si="145"/>
        <v>0</v>
      </c>
      <c r="AQ548" s="90">
        <v>28</v>
      </c>
      <c r="AR548" s="90">
        <v>5</v>
      </c>
      <c r="AS548" s="90">
        <v>70</v>
      </c>
      <c r="AT548" s="90">
        <v>115</v>
      </c>
      <c r="AU548" s="90">
        <v>24</v>
      </c>
      <c r="AV548" s="90">
        <v>120</v>
      </c>
    </row>
    <row r="549" spans="1:48" s="1" customFormat="1" ht="19.2" hidden="1" customHeight="1" x14ac:dyDescent="0.3">
      <c r="A549" s="101" t="s">
        <v>1728</v>
      </c>
      <c r="B549" s="134">
        <v>3766085</v>
      </c>
      <c r="C549" s="92" t="s">
        <v>1326</v>
      </c>
      <c r="D549" s="100">
        <v>3120</v>
      </c>
      <c r="E549" s="101">
        <f>D549-M549-P549-S549-V549-Y549</f>
        <v>282</v>
      </c>
      <c r="F549" s="121" t="s">
        <v>1327</v>
      </c>
      <c r="G549" s="101">
        <v>637566827</v>
      </c>
      <c r="H549" s="100" t="s">
        <v>1328</v>
      </c>
      <c r="I549" s="35" t="s">
        <v>1445</v>
      </c>
      <c r="J549" s="35" t="s">
        <v>1669</v>
      </c>
      <c r="K549" s="145" t="s">
        <v>1764</v>
      </c>
      <c r="L549" s="33"/>
      <c r="M549" s="35">
        <v>480</v>
      </c>
      <c r="N549" s="1">
        <v>6</v>
      </c>
      <c r="O549" s="1">
        <f t="shared" si="136"/>
        <v>2880</v>
      </c>
      <c r="P549" s="36">
        <v>1200</v>
      </c>
      <c r="Q549" s="36">
        <v>5</v>
      </c>
      <c r="R549" s="1">
        <f t="shared" si="137"/>
        <v>6000</v>
      </c>
      <c r="S549" s="36">
        <v>800</v>
      </c>
      <c r="T549" s="1">
        <v>2</v>
      </c>
      <c r="U549" s="1">
        <f t="shared" si="138"/>
        <v>1600</v>
      </c>
      <c r="V549" s="36">
        <v>358</v>
      </c>
      <c r="W549" s="36"/>
      <c r="X549" s="1">
        <f t="shared" si="139"/>
        <v>0</v>
      </c>
      <c r="Y549" s="36"/>
      <c r="Z549" s="36"/>
      <c r="AA549" s="1">
        <f t="shared" si="140"/>
        <v>0</v>
      </c>
      <c r="AB549" s="36"/>
      <c r="AC549" s="36"/>
      <c r="AD549" s="1">
        <f t="shared" si="141"/>
        <v>0</v>
      </c>
      <c r="AE549" s="36"/>
      <c r="AF549" s="36"/>
      <c r="AG549" s="1">
        <f t="shared" si="142"/>
        <v>0</v>
      </c>
      <c r="AH549" s="36"/>
      <c r="AI549" s="36"/>
      <c r="AJ549" s="1">
        <f t="shared" si="143"/>
        <v>0</v>
      </c>
      <c r="AK549" s="36"/>
      <c r="AL549" s="36"/>
      <c r="AM549" s="1">
        <f t="shared" si="144"/>
        <v>0</v>
      </c>
      <c r="AP549" s="1">
        <f t="shared" si="145"/>
        <v>0</v>
      </c>
      <c r="AQ549" s="90">
        <v>51</v>
      </c>
      <c r="AR549" s="90">
        <v>30</v>
      </c>
      <c r="AS549" s="90">
        <v>93</v>
      </c>
      <c r="AT549" s="90">
        <v>147</v>
      </c>
      <c r="AU549" s="90">
        <v>23</v>
      </c>
      <c r="AV549" s="90">
        <v>101</v>
      </c>
    </row>
    <row r="550" spans="1:48" s="1" customFormat="1" ht="19.2" hidden="1" customHeight="1" x14ac:dyDescent="0.3">
      <c r="A550" s="101" t="s">
        <v>1728</v>
      </c>
      <c r="B550" s="134">
        <v>39000846</v>
      </c>
      <c r="C550" s="92" t="s">
        <v>1402</v>
      </c>
      <c r="D550" s="101">
        <v>98</v>
      </c>
      <c r="E550" s="101">
        <f>D550-M550-P550-S550-V550-Y550</f>
        <v>-1</v>
      </c>
      <c r="F550" s="121" t="s">
        <v>1403</v>
      </c>
      <c r="G550" s="100" t="s">
        <v>1404</v>
      </c>
      <c r="H550" s="101"/>
      <c r="I550" s="35" t="s">
        <v>1445</v>
      </c>
      <c r="J550" s="35" t="s">
        <v>1669</v>
      </c>
      <c r="K550" s="145" t="s">
        <v>1764</v>
      </c>
      <c r="L550" s="33"/>
      <c r="M550" s="35">
        <v>49</v>
      </c>
      <c r="N550" s="1">
        <v>6</v>
      </c>
      <c r="O550" s="1">
        <f t="shared" si="136"/>
        <v>294</v>
      </c>
      <c r="P550" s="36"/>
      <c r="Q550" s="36">
        <v>5</v>
      </c>
      <c r="R550" s="1">
        <f t="shared" si="137"/>
        <v>0</v>
      </c>
      <c r="S550" s="36"/>
      <c r="T550" s="1">
        <v>2</v>
      </c>
      <c r="U550" s="1">
        <f t="shared" si="138"/>
        <v>0</v>
      </c>
      <c r="V550" s="36">
        <v>50</v>
      </c>
      <c r="W550" s="36"/>
      <c r="X550" s="1">
        <f t="shared" si="139"/>
        <v>0</v>
      </c>
      <c r="Y550" s="36"/>
      <c r="Z550" s="36"/>
      <c r="AA550" s="1">
        <f t="shared" si="140"/>
        <v>0</v>
      </c>
      <c r="AB550" s="36"/>
      <c r="AC550" s="36"/>
      <c r="AD550" s="1">
        <f t="shared" si="141"/>
        <v>0</v>
      </c>
      <c r="AE550" s="36"/>
      <c r="AF550" s="36"/>
      <c r="AG550" s="1">
        <f t="shared" si="142"/>
        <v>0</v>
      </c>
      <c r="AH550" s="36"/>
      <c r="AI550" s="36"/>
      <c r="AJ550" s="1">
        <f t="shared" si="143"/>
        <v>0</v>
      </c>
      <c r="AK550" s="36"/>
      <c r="AL550" s="36"/>
      <c r="AM550" s="1">
        <f t="shared" si="144"/>
        <v>0</v>
      </c>
      <c r="AP550" s="1">
        <f t="shared" si="145"/>
        <v>0</v>
      </c>
      <c r="AQ550" s="90">
        <v>51</v>
      </c>
      <c r="AR550" s="90">
        <v>30</v>
      </c>
      <c r="AS550" s="90">
        <v>93</v>
      </c>
      <c r="AT550" s="90">
        <v>147</v>
      </c>
      <c r="AU550" s="90">
        <v>23</v>
      </c>
      <c r="AV550" s="90">
        <v>101</v>
      </c>
    </row>
    <row r="551" spans="1:48" s="1" customFormat="1" ht="19.2" hidden="1" customHeight="1" x14ac:dyDescent="0.3">
      <c r="A551" s="101" t="s">
        <v>1728</v>
      </c>
      <c r="B551" s="134">
        <v>30817704</v>
      </c>
      <c r="C551" s="92" t="s">
        <v>1397</v>
      </c>
      <c r="D551" s="100">
        <v>124</v>
      </c>
      <c r="E551" s="101">
        <f>D551-M551-P551-S551-V551-Y551</f>
        <v>12</v>
      </c>
      <c r="F551" s="121" t="s">
        <v>1398</v>
      </c>
      <c r="G551" s="101">
        <v>972296731</v>
      </c>
      <c r="H551" s="104"/>
      <c r="I551" s="35" t="s">
        <v>1445</v>
      </c>
      <c r="J551" s="35" t="s">
        <v>1669</v>
      </c>
      <c r="K551" s="145" t="s">
        <v>1764</v>
      </c>
      <c r="L551" s="33"/>
      <c r="M551" s="35">
        <v>8</v>
      </c>
      <c r="N551" s="1">
        <v>6</v>
      </c>
      <c r="O551" s="1">
        <f t="shared" si="136"/>
        <v>48</v>
      </c>
      <c r="P551" s="36">
        <v>16</v>
      </c>
      <c r="Q551" s="36">
        <v>5</v>
      </c>
      <c r="R551" s="1">
        <f t="shared" si="137"/>
        <v>80</v>
      </c>
      <c r="S551" s="36">
        <v>88</v>
      </c>
      <c r="T551" s="1">
        <v>2</v>
      </c>
      <c r="U551" s="1">
        <f t="shared" si="138"/>
        <v>176</v>
      </c>
      <c r="V551" s="36"/>
      <c r="W551" s="36"/>
      <c r="X551" s="1">
        <f t="shared" si="139"/>
        <v>0</v>
      </c>
      <c r="Y551" s="36"/>
      <c r="Z551" s="36"/>
      <c r="AA551" s="1">
        <f t="shared" si="140"/>
        <v>0</v>
      </c>
      <c r="AB551" s="36"/>
      <c r="AC551" s="36"/>
      <c r="AD551" s="1">
        <f t="shared" si="141"/>
        <v>0</v>
      </c>
      <c r="AE551" s="36"/>
      <c r="AF551" s="36"/>
      <c r="AG551" s="1">
        <f t="shared" si="142"/>
        <v>0</v>
      </c>
      <c r="AH551" s="36"/>
      <c r="AI551" s="36"/>
      <c r="AJ551" s="1">
        <f t="shared" si="143"/>
        <v>0</v>
      </c>
      <c r="AK551" s="36"/>
      <c r="AL551" s="36"/>
      <c r="AM551" s="1">
        <f t="shared" si="144"/>
        <v>0</v>
      </c>
      <c r="AP551" s="1">
        <f t="shared" si="145"/>
        <v>0</v>
      </c>
      <c r="AQ551" s="90">
        <v>51</v>
      </c>
      <c r="AR551" s="90">
        <v>30</v>
      </c>
      <c r="AS551" s="90">
        <v>93</v>
      </c>
      <c r="AT551" s="90">
        <v>147</v>
      </c>
      <c r="AU551" s="90">
        <v>23</v>
      </c>
      <c r="AV551" s="90">
        <v>101</v>
      </c>
    </row>
    <row r="552" spans="1:48" s="1" customFormat="1" ht="19.2" hidden="1" customHeight="1" x14ac:dyDescent="0.3">
      <c r="A552" s="101" t="s">
        <v>1728</v>
      </c>
      <c r="B552" s="134">
        <v>33267846</v>
      </c>
      <c r="C552" s="92" t="s">
        <v>1571</v>
      </c>
      <c r="D552" s="101">
        <v>92</v>
      </c>
      <c r="E552" s="101">
        <f>D552-M552-P552-S552-V552-Y552</f>
        <v>92</v>
      </c>
      <c r="F552" s="121" t="s">
        <v>1572</v>
      </c>
      <c r="G552" s="101">
        <v>973131826</v>
      </c>
      <c r="H552" s="101"/>
      <c r="I552" s="93" t="s">
        <v>1445</v>
      </c>
      <c r="J552" s="93" t="s">
        <v>1669</v>
      </c>
      <c r="K552" s="145" t="s">
        <v>1764</v>
      </c>
      <c r="L552" s="17"/>
      <c r="M552" s="20"/>
      <c r="N552" s="1">
        <v>6</v>
      </c>
      <c r="O552" s="1">
        <f t="shared" si="136"/>
        <v>0</v>
      </c>
      <c r="R552" s="1">
        <f t="shared" si="137"/>
        <v>0</v>
      </c>
      <c r="T552" s="1">
        <v>2</v>
      </c>
      <c r="U552" s="1">
        <f t="shared" si="138"/>
        <v>0</v>
      </c>
      <c r="X552" s="1">
        <f t="shared" si="139"/>
        <v>0</v>
      </c>
      <c r="AA552" s="1">
        <f t="shared" si="140"/>
        <v>0</v>
      </c>
      <c r="AD552" s="1">
        <f t="shared" si="141"/>
        <v>0</v>
      </c>
      <c r="AG552" s="1">
        <f t="shared" si="142"/>
        <v>0</v>
      </c>
      <c r="AJ552" s="1">
        <f t="shared" si="143"/>
        <v>0</v>
      </c>
      <c r="AM552" s="1">
        <f t="shared" si="144"/>
        <v>0</v>
      </c>
      <c r="AP552" s="1">
        <f t="shared" si="145"/>
        <v>0</v>
      </c>
      <c r="AQ552" s="90">
        <v>51</v>
      </c>
      <c r="AR552" s="90">
        <v>30</v>
      </c>
      <c r="AS552" s="90">
        <v>93</v>
      </c>
      <c r="AT552" s="90">
        <v>147</v>
      </c>
      <c r="AU552" s="90">
        <v>23</v>
      </c>
      <c r="AV552" s="90">
        <v>101</v>
      </c>
    </row>
    <row r="553" spans="1:48" s="1" customFormat="1" ht="19.2" customHeight="1" x14ac:dyDescent="0.3">
      <c r="A553" s="101"/>
      <c r="B553" s="116">
        <v>30618369</v>
      </c>
      <c r="C553" s="92" t="s">
        <v>1724</v>
      </c>
      <c r="D553" s="101">
        <v>148</v>
      </c>
      <c r="E553" s="101"/>
      <c r="F553" s="103"/>
      <c r="G553" s="101">
        <v>978187991</v>
      </c>
      <c r="H553" s="101"/>
      <c r="I553" s="35" t="s">
        <v>1786</v>
      </c>
      <c r="J553" s="35" t="s">
        <v>1669</v>
      </c>
      <c r="K553" s="145" t="s">
        <v>1764</v>
      </c>
      <c r="L553" s="18"/>
      <c r="M553" s="36">
        <v>40</v>
      </c>
      <c r="P553" s="36">
        <v>58</v>
      </c>
      <c r="Q553" s="36"/>
      <c r="S553" s="36"/>
      <c r="V553" s="36">
        <v>50</v>
      </c>
      <c r="W553" s="36"/>
      <c r="Y553" s="36"/>
      <c r="Z553" s="36"/>
      <c r="AB553" s="36"/>
      <c r="AC553" s="36"/>
      <c r="AE553" s="36"/>
      <c r="AF553" s="36"/>
      <c r="AH553" s="36"/>
      <c r="AI553" s="36"/>
      <c r="AK553" s="36"/>
      <c r="AL553" s="36"/>
      <c r="AQ553" s="90">
        <v>51</v>
      </c>
      <c r="AR553" s="90">
        <v>30</v>
      </c>
      <c r="AS553" s="90">
        <v>93</v>
      </c>
      <c r="AT553" s="90">
        <v>147</v>
      </c>
      <c r="AU553" s="90">
        <v>23</v>
      </c>
      <c r="AV553" s="90">
        <v>101</v>
      </c>
    </row>
    <row r="554" spans="1:48" s="1" customFormat="1" ht="19.2" customHeight="1" x14ac:dyDescent="0.3">
      <c r="A554" s="101"/>
      <c r="B554" s="134">
        <v>37232251</v>
      </c>
      <c r="C554" s="92" t="s">
        <v>1310</v>
      </c>
      <c r="D554" s="101">
        <v>6800</v>
      </c>
      <c r="E554" s="101">
        <f>D554-M554-P554-S554-V554-Y554</f>
        <v>562</v>
      </c>
      <c r="F554" s="121" t="s">
        <v>1311</v>
      </c>
      <c r="G554" s="101"/>
      <c r="H554" s="101"/>
      <c r="I554" s="35" t="s">
        <v>1786</v>
      </c>
      <c r="J554" s="35" t="s">
        <v>1671</v>
      </c>
      <c r="K554" s="145" t="s">
        <v>27</v>
      </c>
      <c r="L554" s="33"/>
      <c r="M554" s="35">
        <v>910</v>
      </c>
      <c r="N554" s="1">
        <v>6</v>
      </c>
      <c r="O554" s="1">
        <f t="shared" ref="O554:O579" si="146">N554*M554</f>
        <v>5460</v>
      </c>
      <c r="P554" s="36">
        <v>1818</v>
      </c>
      <c r="Q554" s="36">
        <v>5</v>
      </c>
      <c r="R554" s="1">
        <f t="shared" ref="R554:R579" si="147">P554*Q554</f>
        <v>9090</v>
      </c>
      <c r="S554" s="36">
        <v>1400</v>
      </c>
      <c r="T554" s="1">
        <v>2</v>
      </c>
      <c r="U554" s="1">
        <f t="shared" ref="U554:U579" si="148">T554*S554</f>
        <v>2800</v>
      </c>
      <c r="V554" s="36">
        <v>1710</v>
      </c>
      <c r="W554" s="36"/>
      <c r="X554" s="1">
        <f t="shared" ref="X554:X579" si="149">W554*V554</f>
        <v>0</v>
      </c>
      <c r="Y554" s="36">
        <v>400</v>
      </c>
      <c r="Z554" s="36"/>
      <c r="AA554" s="1">
        <f t="shared" ref="AA554:AA579" si="150">Y554*Z554</f>
        <v>0</v>
      </c>
      <c r="AB554" s="36"/>
      <c r="AC554" s="36"/>
      <c r="AD554" s="1">
        <f t="shared" ref="AD554:AD579" si="151">AB554*AC554</f>
        <v>0</v>
      </c>
      <c r="AE554" s="36"/>
      <c r="AF554" s="36"/>
      <c r="AG554" s="1">
        <f t="shared" ref="AG554:AG579" si="152">AE554*AF554</f>
        <v>0</v>
      </c>
      <c r="AH554" s="36"/>
      <c r="AI554" s="36"/>
      <c r="AJ554" s="1">
        <f t="shared" ref="AJ554:AJ579" si="153">AI554*AH554</f>
        <v>0</v>
      </c>
      <c r="AK554" s="36"/>
      <c r="AL554" s="36"/>
      <c r="AM554" s="1">
        <f t="shared" ref="AM554:AM579" si="154">AL554*AK554</f>
        <v>0</v>
      </c>
      <c r="AP554" s="1">
        <f t="shared" ref="AP554:AP579" si="155">AO554*AN554</f>
        <v>0</v>
      </c>
      <c r="AQ554" s="90">
        <v>45</v>
      </c>
      <c r="AR554" s="90">
        <v>25</v>
      </c>
      <c r="AS554" s="90"/>
      <c r="AT554" s="90"/>
      <c r="AU554" s="90"/>
      <c r="AV554" s="90">
        <v>110</v>
      </c>
    </row>
    <row r="555" spans="1:48" s="1" customFormat="1" ht="19.2" customHeight="1" x14ac:dyDescent="0.3">
      <c r="A555" s="101"/>
      <c r="B555" s="134">
        <v>34505393</v>
      </c>
      <c r="C555" s="92" t="s">
        <v>1332</v>
      </c>
      <c r="D555" s="101">
        <v>2350</v>
      </c>
      <c r="E555" s="101">
        <f>D555-M555-P555-S555-V555-Y555</f>
        <v>2350</v>
      </c>
      <c r="F555" s="121" t="s">
        <v>1333</v>
      </c>
      <c r="G555" s="101"/>
      <c r="H555" s="101"/>
      <c r="I555" s="35" t="s">
        <v>1786</v>
      </c>
      <c r="J555" s="35" t="s">
        <v>1671</v>
      </c>
      <c r="K555" s="145" t="s">
        <v>27</v>
      </c>
      <c r="L555" s="33"/>
      <c r="M555" s="35"/>
      <c r="N555" s="1">
        <v>6</v>
      </c>
      <c r="O555" s="1">
        <f t="shared" si="146"/>
        <v>0</v>
      </c>
      <c r="P555" s="36"/>
      <c r="Q555" s="36">
        <v>5</v>
      </c>
      <c r="R555" s="1">
        <f t="shared" si="147"/>
        <v>0</v>
      </c>
      <c r="S555" s="36"/>
      <c r="T555" s="1">
        <v>2</v>
      </c>
      <c r="U555" s="1">
        <f t="shared" si="148"/>
        <v>0</v>
      </c>
      <c r="V555" s="36"/>
      <c r="W555" s="36"/>
      <c r="X555" s="1">
        <f t="shared" si="149"/>
        <v>0</v>
      </c>
      <c r="Y555" s="36"/>
      <c r="Z555" s="36"/>
      <c r="AA555" s="1">
        <f t="shared" si="150"/>
        <v>0</v>
      </c>
      <c r="AB555" s="36"/>
      <c r="AC555" s="36"/>
      <c r="AD555" s="1">
        <f t="shared" si="151"/>
        <v>0</v>
      </c>
      <c r="AE555" s="36"/>
      <c r="AF555" s="36"/>
      <c r="AG555" s="1">
        <f t="shared" si="152"/>
        <v>0</v>
      </c>
      <c r="AH555" s="36"/>
      <c r="AI555" s="36"/>
      <c r="AJ555" s="1">
        <f t="shared" si="153"/>
        <v>0</v>
      </c>
      <c r="AK555" s="36"/>
      <c r="AL555" s="36"/>
      <c r="AM555" s="1">
        <f t="shared" si="154"/>
        <v>0</v>
      </c>
      <c r="AP555" s="1">
        <f t="shared" si="155"/>
        <v>0</v>
      </c>
      <c r="AQ555" s="90">
        <v>45</v>
      </c>
      <c r="AR555" s="90">
        <v>25</v>
      </c>
      <c r="AS555" s="90"/>
      <c r="AT555" s="90"/>
      <c r="AU555" s="90"/>
      <c r="AV555" s="90">
        <v>110</v>
      </c>
    </row>
    <row r="556" spans="1:48" s="1" customFormat="1" ht="19.2" customHeight="1" x14ac:dyDescent="0.3">
      <c r="A556" s="101"/>
      <c r="B556" s="134">
        <v>25420559</v>
      </c>
      <c r="C556" s="92" t="s">
        <v>1393</v>
      </c>
      <c r="D556" s="100">
        <v>130</v>
      </c>
      <c r="E556" s="101">
        <f>D556-M556-P556-S556-V556-Y556</f>
        <v>0.39000000000000057</v>
      </c>
      <c r="F556" s="121" t="s">
        <v>1394</v>
      </c>
      <c r="G556" s="128">
        <v>674154970</v>
      </c>
      <c r="H556" s="104"/>
      <c r="I556" s="35" t="s">
        <v>1786</v>
      </c>
      <c r="J556" s="35" t="s">
        <v>1671</v>
      </c>
      <c r="K556" s="145" t="s">
        <v>27</v>
      </c>
      <c r="L556" s="33"/>
      <c r="M556" s="35">
        <v>27</v>
      </c>
      <c r="N556" s="1">
        <v>6</v>
      </c>
      <c r="O556" s="1">
        <f t="shared" si="146"/>
        <v>162</v>
      </c>
      <c r="P556" s="36">
        <v>64.61</v>
      </c>
      <c r="Q556" s="36">
        <v>5</v>
      </c>
      <c r="R556" s="1">
        <f t="shared" si="147"/>
        <v>323.05</v>
      </c>
      <c r="S556" s="36">
        <v>38</v>
      </c>
      <c r="T556" s="1">
        <v>2</v>
      </c>
      <c r="U556" s="1">
        <f t="shared" si="148"/>
        <v>76</v>
      </c>
      <c r="V556" s="36"/>
      <c r="W556" s="36"/>
      <c r="X556" s="1">
        <f t="shared" si="149"/>
        <v>0</v>
      </c>
      <c r="Y556" s="36"/>
      <c r="Z556" s="36"/>
      <c r="AA556" s="1">
        <f t="shared" si="150"/>
        <v>0</v>
      </c>
      <c r="AB556" s="36"/>
      <c r="AC556" s="36"/>
      <c r="AD556" s="1">
        <f t="shared" si="151"/>
        <v>0</v>
      </c>
      <c r="AE556" s="36"/>
      <c r="AF556" s="36"/>
      <c r="AG556" s="1">
        <f t="shared" si="152"/>
        <v>0</v>
      </c>
      <c r="AH556" s="36"/>
      <c r="AI556" s="36"/>
      <c r="AJ556" s="1">
        <f t="shared" si="153"/>
        <v>0</v>
      </c>
      <c r="AK556" s="36"/>
      <c r="AL556" s="36"/>
      <c r="AM556" s="1">
        <f t="shared" si="154"/>
        <v>0</v>
      </c>
      <c r="AP556" s="1">
        <f t="shared" si="155"/>
        <v>0</v>
      </c>
      <c r="AQ556" s="90">
        <v>45</v>
      </c>
      <c r="AR556" s="90">
        <v>25</v>
      </c>
      <c r="AS556" s="90"/>
      <c r="AT556" s="90"/>
      <c r="AU556" s="90"/>
      <c r="AV556" s="90">
        <v>110</v>
      </c>
    </row>
    <row r="557" spans="1:48" s="1" customFormat="1" ht="19.2" hidden="1" customHeight="1" x14ac:dyDescent="0.3">
      <c r="A557" s="101" t="s">
        <v>1728</v>
      </c>
      <c r="B557" s="134">
        <v>32546580</v>
      </c>
      <c r="C557" s="92" t="s">
        <v>1414</v>
      </c>
      <c r="D557" s="105">
        <v>77</v>
      </c>
      <c r="E557" s="101">
        <f>D557-M557-P557-S557-V557-Y557</f>
        <v>4</v>
      </c>
      <c r="F557" s="121" t="s">
        <v>1415</v>
      </c>
      <c r="G557" s="101">
        <v>964170044</v>
      </c>
      <c r="H557" s="101"/>
      <c r="I557" s="35" t="s">
        <v>1445</v>
      </c>
      <c r="J557" s="35" t="s">
        <v>1671</v>
      </c>
      <c r="K557" s="145" t="s">
        <v>27</v>
      </c>
      <c r="L557" s="33"/>
      <c r="M557" s="35">
        <v>30</v>
      </c>
      <c r="N557" s="1">
        <v>6</v>
      </c>
      <c r="O557" s="1">
        <f t="shared" si="146"/>
        <v>180</v>
      </c>
      <c r="P557" s="36">
        <v>30</v>
      </c>
      <c r="Q557" s="36">
        <v>5</v>
      </c>
      <c r="R557" s="1">
        <f t="shared" si="147"/>
        <v>150</v>
      </c>
      <c r="S557" s="36"/>
      <c r="T557" s="1">
        <v>2</v>
      </c>
      <c r="U557" s="1">
        <f t="shared" si="148"/>
        <v>0</v>
      </c>
      <c r="V557" s="36">
        <v>13</v>
      </c>
      <c r="W557" s="36"/>
      <c r="X557" s="1">
        <f t="shared" si="149"/>
        <v>0</v>
      </c>
      <c r="Y557" s="36"/>
      <c r="Z557" s="36"/>
      <c r="AA557" s="1">
        <f t="shared" si="150"/>
        <v>0</v>
      </c>
      <c r="AB557" s="36"/>
      <c r="AC557" s="36"/>
      <c r="AD557" s="1">
        <f t="shared" si="151"/>
        <v>0</v>
      </c>
      <c r="AE557" s="36"/>
      <c r="AF557" s="36"/>
      <c r="AG557" s="1">
        <f t="shared" si="152"/>
        <v>0</v>
      </c>
      <c r="AH557" s="36"/>
      <c r="AI557" s="36"/>
      <c r="AJ557" s="1">
        <f t="shared" si="153"/>
        <v>0</v>
      </c>
      <c r="AK557" s="36">
        <v>63</v>
      </c>
      <c r="AL557" s="36"/>
      <c r="AM557" s="1">
        <f t="shared" si="154"/>
        <v>0</v>
      </c>
      <c r="AP557" s="1">
        <f t="shared" si="155"/>
        <v>0</v>
      </c>
      <c r="AQ557" s="90">
        <v>45</v>
      </c>
      <c r="AR557" s="90">
        <v>25</v>
      </c>
      <c r="AS557" s="90"/>
      <c r="AT557" s="90"/>
      <c r="AU557" s="90"/>
      <c r="AV557" s="90">
        <v>110</v>
      </c>
    </row>
    <row r="558" spans="1:48" s="1" customFormat="1" ht="19.2" customHeight="1" x14ac:dyDescent="0.3">
      <c r="A558" s="101"/>
      <c r="B558" s="134">
        <v>20931226</v>
      </c>
      <c r="C558" s="92" t="s">
        <v>1437</v>
      </c>
      <c r="D558" s="101">
        <v>30</v>
      </c>
      <c r="E558" s="101">
        <f>D558-M558-P558-S558-V558-Y558</f>
        <v>30</v>
      </c>
      <c r="F558" s="121" t="s">
        <v>1438</v>
      </c>
      <c r="G558" s="101"/>
      <c r="H558" s="101"/>
      <c r="I558" s="35" t="s">
        <v>1786</v>
      </c>
      <c r="J558" s="35" t="s">
        <v>1671</v>
      </c>
      <c r="K558" s="145" t="s">
        <v>27</v>
      </c>
      <c r="L558" s="33"/>
      <c r="M558" s="35"/>
      <c r="N558" s="1">
        <v>6</v>
      </c>
      <c r="O558" s="1">
        <f t="shared" si="146"/>
        <v>0</v>
      </c>
      <c r="P558" s="36"/>
      <c r="Q558" s="36">
        <v>5</v>
      </c>
      <c r="R558" s="1">
        <f t="shared" si="147"/>
        <v>0</v>
      </c>
      <c r="S558" s="36"/>
      <c r="T558" s="1">
        <v>2</v>
      </c>
      <c r="U558" s="1">
        <f t="shared" si="148"/>
        <v>0</v>
      </c>
      <c r="V558" s="36"/>
      <c r="W558" s="36"/>
      <c r="X558" s="1">
        <f t="shared" si="149"/>
        <v>0</v>
      </c>
      <c r="Y558" s="36"/>
      <c r="Z558" s="36"/>
      <c r="AA558" s="1">
        <f t="shared" si="150"/>
        <v>0</v>
      </c>
      <c r="AB558" s="36"/>
      <c r="AC558" s="36"/>
      <c r="AD558" s="1">
        <f t="shared" si="151"/>
        <v>0</v>
      </c>
      <c r="AE558" s="36"/>
      <c r="AF558" s="36"/>
      <c r="AG558" s="1">
        <f t="shared" si="152"/>
        <v>0</v>
      </c>
      <c r="AH558" s="36"/>
      <c r="AI558" s="36"/>
      <c r="AJ558" s="1">
        <f t="shared" si="153"/>
        <v>0</v>
      </c>
      <c r="AK558" s="36"/>
      <c r="AL558" s="36"/>
      <c r="AM558" s="1">
        <f t="shared" si="154"/>
        <v>0</v>
      </c>
      <c r="AP558" s="1">
        <f t="shared" si="155"/>
        <v>0</v>
      </c>
      <c r="AQ558" s="90">
        <v>45</v>
      </c>
      <c r="AR558" s="90">
        <v>25</v>
      </c>
      <c r="AS558" s="90"/>
      <c r="AT558" s="90"/>
      <c r="AU558" s="90"/>
      <c r="AV558" s="90">
        <v>110</v>
      </c>
    </row>
    <row r="559" spans="1:48" s="1" customFormat="1" ht="19.2" customHeight="1" x14ac:dyDescent="0.3">
      <c r="A559" s="101"/>
      <c r="B559" s="134">
        <v>24534083</v>
      </c>
      <c r="C559" s="92" t="s">
        <v>1303</v>
      </c>
      <c r="D559" s="105">
        <v>3042</v>
      </c>
      <c r="E559" s="101">
        <f>D559-M559-P559-S559-V559-Y559</f>
        <v>1</v>
      </c>
      <c r="F559" s="121" t="s">
        <v>1304</v>
      </c>
      <c r="G559" s="101">
        <v>503164183</v>
      </c>
      <c r="H559" s="100" t="s">
        <v>1305</v>
      </c>
      <c r="I559" s="35" t="s">
        <v>1786</v>
      </c>
      <c r="J559" s="35" t="s">
        <v>1669</v>
      </c>
      <c r="K559" s="145" t="s">
        <v>1765</v>
      </c>
      <c r="L559" s="33"/>
      <c r="M559" s="35">
        <v>855</v>
      </c>
      <c r="N559" s="1">
        <v>6</v>
      </c>
      <c r="O559" s="1">
        <f t="shared" si="146"/>
        <v>5130</v>
      </c>
      <c r="P559" s="36">
        <v>527</v>
      </c>
      <c r="Q559" s="36">
        <v>5</v>
      </c>
      <c r="R559" s="1">
        <f t="shared" si="147"/>
        <v>2635</v>
      </c>
      <c r="S559" s="36">
        <v>1511</v>
      </c>
      <c r="T559" s="1">
        <v>3</v>
      </c>
      <c r="U559" s="1">
        <f t="shared" si="148"/>
        <v>4533</v>
      </c>
      <c r="V559" s="36">
        <v>148</v>
      </c>
      <c r="W559" s="36"/>
      <c r="X559" s="1">
        <f t="shared" si="149"/>
        <v>0</v>
      </c>
      <c r="Y559" s="36"/>
      <c r="Z559" s="36"/>
      <c r="AA559" s="1">
        <f t="shared" si="150"/>
        <v>0</v>
      </c>
      <c r="AB559" s="36"/>
      <c r="AC559" s="36"/>
      <c r="AD559" s="1">
        <f t="shared" si="151"/>
        <v>0</v>
      </c>
      <c r="AE559" s="36"/>
      <c r="AF559" s="36"/>
      <c r="AG559" s="1">
        <f t="shared" si="152"/>
        <v>0</v>
      </c>
      <c r="AH559" s="36"/>
      <c r="AI559" s="36"/>
      <c r="AJ559" s="1">
        <f t="shared" si="153"/>
        <v>0</v>
      </c>
      <c r="AK559" s="36"/>
      <c r="AL559" s="36"/>
      <c r="AM559" s="1">
        <f t="shared" si="154"/>
        <v>0</v>
      </c>
      <c r="AP559" s="1">
        <f t="shared" si="155"/>
        <v>0</v>
      </c>
      <c r="AQ559" s="90">
        <v>32</v>
      </c>
      <c r="AR559" s="90">
        <v>10</v>
      </c>
      <c r="AS559" s="90">
        <v>74</v>
      </c>
      <c r="AT559" s="90">
        <v>111</v>
      </c>
      <c r="AU559" s="90">
        <v>27</v>
      </c>
      <c r="AV559" s="90">
        <v>125</v>
      </c>
    </row>
    <row r="560" spans="1:48" s="1" customFormat="1" ht="19.2" customHeight="1" x14ac:dyDescent="0.3">
      <c r="A560" s="101"/>
      <c r="B560" s="134">
        <v>24534083</v>
      </c>
      <c r="C560" s="92" t="s">
        <v>1303</v>
      </c>
      <c r="D560" s="105">
        <v>9189</v>
      </c>
      <c r="E560" s="101">
        <f>D560-M560-P560-S560-V560-Y560</f>
        <v>159</v>
      </c>
      <c r="F560" s="121" t="s">
        <v>1304</v>
      </c>
      <c r="G560" s="101"/>
      <c r="H560" s="100" t="s">
        <v>1305</v>
      </c>
      <c r="I560" s="35" t="s">
        <v>1786</v>
      </c>
      <c r="J560" s="35" t="s">
        <v>1669</v>
      </c>
      <c r="K560" s="145" t="s">
        <v>1765</v>
      </c>
      <c r="L560" s="33">
        <v>25</v>
      </c>
      <c r="M560" s="35">
        <v>2060</v>
      </c>
      <c r="N560" s="1">
        <v>6</v>
      </c>
      <c r="O560" s="1">
        <f t="shared" si="146"/>
        <v>12360</v>
      </c>
      <c r="P560" s="36">
        <v>3226</v>
      </c>
      <c r="Q560" s="36">
        <v>5</v>
      </c>
      <c r="R560" s="1">
        <f t="shared" si="147"/>
        <v>16130</v>
      </c>
      <c r="S560" s="36">
        <v>3170</v>
      </c>
      <c r="T560" s="1">
        <v>3</v>
      </c>
      <c r="U560" s="1">
        <f t="shared" si="148"/>
        <v>9510</v>
      </c>
      <c r="V560" s="36">
        <v>549</v>
      </c>
      <c r="W560" s="36"/>
      <c r="X560" s="1">
        <f t="shared" si="149"/>
        <v>0</v>
      </c>
      <c r="Y560" s="36">
        <v>25</v>
      </c>
      <c r="Z560" s="36"/>
      <c r="AA560" s="1">
        <f t="shared" si="150"/>
        <v>0</v>
      </c>
      <c r="AB560" s="36">
        <v>159</v>
      </c>
      <c r="AC560" s="36"/>
      <c r="AD560" s="1">
        <f t="shared" si="151"/>
        <v>0</v>
      </c>
      <c r="AE560" s="36"/>
      <c r="AF560" s="36"/>
      <c r="AG560" s="1">
        <f t="shared" si="152"/>
        <v>0</v>
      </c>
      <c r="AH560" s="36"/>
      <c r="AI560" s="36"/>
      <c r="AJ560" s="1">
        <f t="shared" si="153"/>
        <v>0</v>
      </c>
      <c r="AK560" s="36"/>
      <c r="AL560" s="36"/>
      <c r="AM560" s="1">
        <f t="shared" si="154"/>
        <v>0</v>
      </c>
      <c r="AP560" s="1">
        <f t="shared" si="155"/>
        <v>0</v>
      </c>
      <c r="AQ560" s="90">
        <v>32</v>
      </c>
      <c r="AR560" s="90">
        <v>10</v>
      </c>
      <c r="AS560" s="90">
        <v>74</v>
      </c>
      <c r="AT560" s="90">
        <v>111</v>
      </c>
      <c r="AU560" s="90">
        <v>27</v>
      </c>
      <c r="AV560" s="90">
        <v>125</v>
      </c>
    </row>
    <row r="561" spans="1:48" s="1" customFormat="1" ht="19.2" hidden="1" customHeight="1" x14ac:dyDescent="0.3">
      <c r="A561" s="101" t="s">
        <v>1728</v>
      </c>
      <c r="B561" s="134">
        <v>3768150</v>
      </c>
      <c r="C561" s="92" t="s">
        <v>1339</v>
      </c>
      <c r="D561" s="100">
        <v>1906</v>
      </c>
      <c r="E561" s="101">
        <f>D561-M561-P561-S561-V561-Y561</f>
        <v>345</v>
      </c>
      <c r="F561" s="121" t="s">
        <v>1340</v>
      </c>
      <c r="G561" s="101">
        <v>988858021</v>
      </c>
      <c r="H561" s="100" t="s">
        <v>64</v>
      </c>
      <c r="I561" s="35" t="s">
        <v>1445</v>
      </c>
      <c r="J561" s="35" t="s">
        <v>1669</v>
      </c>
      <c r="K561" s="145" t="s">
        <v>1765</v>
      </c>
      <c r="L561" s="33">
        <v>27</v>
      </c>
      <c r="M561" s="35">
        <v>463</v>
      </c>
      <c r="N561" s="1">
        <v>6</v>
      </c>
      <c r="O561" s="1">
        <f t="shared" si="146"/>
        <v>2778</v>
      </c>
      <c r="P561" s="36">
        <v>561</v>
      </c>
      <c r="Q561" s="36">
        <v>5</v>
      </c>
      <c r="R561" s="1">
        <f t="shared" si="147"/>
        <v>2805</v>
      </c>
      <c r="S561" s="36">
        <v>200</v>
      </c>
      <c r="T561" s="1">
        <v>2</v>
      </c>
      <c r="U561" s="1">
        <f t="shared" si="148"/>
        <v>400</v>
      </c>
      <c r="V561" s="36">
        <v>307</v>
      </c>
      <c r="W561" s="36"/>
      <c r="X561" s="1">
        <f t="shared" si="149"/>
        <v>0</v>
      </c>
      <c r="Y561" s="36">
        <v>30</v>
      </c>
      <c r="Z561" s="36"/>
      <c r="AA561" s="1">
        <f t="shared" si="150"/>
        <v>0</v>
      </c>
      <c r="AB561" s="36">
        <v>123</v>
      </c>
      <c r="AC561" s="36"/>
      <c r="AD561" s="1">
        <f t="shared" si="151"/>
        <v>0</v>
      </c>
      <c r="AE561" s="36"/>
      <c r="AF561" s="36"/>
      <c r="AG561" s="1">
        <f t="shared" si="152"/>
        <v>0</v>
      </c>
      <c r="AH561" s="36">
        <v>65</v>
      </c>
      <c r="AI561" s="36"/>
      <c r="AJ561" s="1">
        <f t="shared" si="153"/>
        <v>0</v>
      </c>
      <c r="AK561" s="36"/>
      <c r="AL561" s="36"/>
      <c r="AM561" s="1">
        <f t="shared" si="154"/>
        <v>0</v>
      </c>
      <c r="AN561" s="1">
        <v>6</v>
      </c>
      <c r="AP561" s="1">
        <f t="shared" si="155"/>
        <v>0</v>
      </c>
      <c r="AQ561" s="90">
        <v>32</v>
      </c>
      <c r="AR561" s="90">
        <v>10</v>
      </c>
      <c r="AS561" s="90">
        <v>74</v>
      </c>
      <c r="AT561" s="90">
        <v>111</v>
      </c>
      <c r="AU561" s="90">
        <v>27</v>
      </c>
      <c r="AV561" s="90">
        <v>125</v>
      </c>
    </row>
    <row r="562" spans="1:48" s="1" customFormat="1" ht="19.2" hidden="1" customHeight="1" x14ac:dyDescent="0.3">
      <c r="A562" s="101" t="s">
        <v>1728</v>
      </c>
      <c r="B562" s="134">
        <v>21011924</v>
      </c>
      <c r="C562" s="92" t="s">
        <v>946</v>
      </c>
      <c r="D562" s="102">
        <v>174</v>
      </c>
      <c r="E562" s="101">
        <f>D562-M562-P562-S562-V562-Y562</f>
        <v>34.19</v>
      </c>
      <c r="F562" s="121" t="s">
        <v>1385</v>
      </c>
      <c r="G562" s="101">
        <v>963584984</v>
      </c>
      <c r="H562" s="101"/>
      <c r="I562" s="35" t="s">
        <v>1445</v>
      </c>
      <c r="J562" s="35" t="s">
        <v>1669</v>
      </c>
      <c r="K562" s="145" t="s">
        <v>1765</v>
      </c>
      <c r="L562" s="33">
        <v>24</v>
      </c>
      <c r="M562" s="35">
        <v>54.81</v>
      </c>
      <c r="N562" s="1">
        <v>6</v>
      </c>
      <c r="O562" s="1">
        <f t="shared" si="146"/>
        <v>328.86</v>
      </c>
      <c r="P562" s="36">
        <v>60</v>
      </c>
      <c r="Q562" s="36">
        <v>5</v>
      </c>
      <c r="R562" s="1">
        <f t="shared" si="147"/>
        <v>300</v>
      </c>
      <c r="S562" s="36"/>
      <c r="T562" s="1">
        <v>2</v>
      </c>
      <c r="U562" s="1">
        <f t="shared" si="148"/>
        <v>0</v>
      </c>
      <c r="V562" s="36">
        <v>25</v>
      </c>
      <c r="W562" s="36"/>
      <c r="X562" s="1">
        <f t="shared" si="149"/>
        <v>0</v>
      </c>
      <c r="Y562" s="36"/>
      <c r="Z562" s="36"/>
      <c r="AA562" s="1">
        <f t="shared" si="150"/>
        <v>0</v>
      </c>
      <c r="AB562" s="36"/>
      <c r="AC562" s="36"/>
      <c r="AD562" s="1">
        <f t="shared" si="151"/>
        <v>0</v>
      </c>
      <c r="AE562" s="36"/>
      <c r="AF562" s="36"/>
      <c r="AG562" s="1">
        <f t="shared" si="152"/>
        <v>0</v>
      </c>
      <c r="AH562" s="36"/>
      <c r="AI562" s="36"/>
      <c r="AJ562" s="1">
        <f t="shared" si="153"/>
        <v>0</v>
      </c>
      <c r="AK562" s="36"/>
      <c r="AL562" s="36"/>
      <c r="AM562" s="1">
        <f t="shared" si="154"/>
        <v>0</v>
      </c>
      <c r="AP562" s="1">
        <f t="shared" si="155"/>
        <v>0</v>
      </c>
      <c r="AQ562" s="90">
        <v>32</v>
      </c>
      <c r="AR562" s="90">
        <v>10</v>
      </c>
      <c r="AS562" s="90">
        <v>74</v>
      </c>
      <c r="AT562" s="90">
        <v>111</v>
      </c>
      <c r="AU562" s="90">
        <v>27</v>
      </c>
      <c r="AV562" s="90">
        <v>125</v>
      </c>
    </row>
    <row r="563" spans="1:48" s="1" customFormat="1" ht="19.2" hidden="1" customHeight="1" x14ac:dyDescent="0.3">
      <c r="A563" s="101" t="s">
        <v>1728</v>
      </c>
      <c r="B563" s="134">
        <v>21002185</v>
      </c>
      <c r="C563" s="92" t="s">
        <v>1400</v>
      </c>
      <c r="D563" s="102">
        <v>101</v>
      </c>
      <c r="E563" s="101">
        <f>D563-M563-P563-S563-V563-Y563</f>
        <v>3</v>
      </c>
      <c r="F563" s="121" t="s">
        <v>1401</v>
      </c>
      <c r="G563" s="101">
        <v>971468120</v>
      </c>
      <c r="H563" s="102"/>
      <c r="I563" s="35" t="s">
        <v>1445</v>
      </c>
      <c r="J563" s="35" t="s">
        <v>1669</v>
      </c>
      <c r="K563" s="145" t="s">
        <v>1765</v>
      </c>
      <c r="L563" s="33"/>
      <c r="M563" s="35">
        <v>30</v>
      </c>
      <c r="N563" s="1">
        <v>6</v>
      </c>
      <c r="O563" s="1">
        <f t="shared" si="146"/>
        <v>180</v>
      </c>
      <c r="P563" s="36">
        <v>30</v>
      </c>
      <c r="Q563" s="36">
        <v>5</v>
      </c>
      <c r="R563" s="1">
        <f t="shared" si="147"/>
        <v>150</v>
      </c>
      <c r="S563" s="36"/>
      <c r="T563" s="1">
        <v>2</v>
      </c>
      <c r="U563" s="1">
        <f t="shared" si="148"/>
        <v>0</v>
      </c>
      <c r="V563" s="36">
        <v>38</v>
      </c>
      <c r="W563" s="36"/>
      <c r="X563" s="1">
        <f t="shared" si="149"/>
        <v>0</v>
      </c>
      <c r="Y563" s="36"/>
      <c r="Z563" s="36"/>
      <c r="AA563" s="1">
        <f t="shared" si="150"/>
        <v>0</v>
      </c>
      <c r="AB563" s="36"/>
      <c r="AC563" s="36"/>
      <c r="AD563" s="1">
        <f t="shared" si="151"/>
        <v>0</v>
      </c>
      <c r="AE563" s="36"/>
      <c r="AF563" s="36"/>
      <c r="AG563" s="1">
        <f t="shared" si="152"/>
        <v>0</v>
      </c>
      <c r="AH563" s="36"/>
      <c r="AI563" s="36"/>
      <c r="AJ563" s="1">
        <f t="shared" si="153"/>
        <v>0</v>
      </c>
      <c r="AK563" s="36"/>
      <c r="AL563" s="36"/>
      <c r="AM563" s="1">
        <f t="shared" si="154"/>
        <v>0</v>
      </c>
      <c r="AP563" s="1">
        <f t="shared" si="155"/>
        <v>0</v>
      </c>
      <c r="AQ563" s="90">
        <v>32</v>
      </c>
      <c r="AR563" s="90">
        <v>10</v>
      </c>
      <c r="AS563" s="90">
        <v>74</v>
      </c>
      <c r="AT563" s="90">
        <v>111</v>
      </c>
      <c r="AU563" s="90">
        <v>27</v>
      </c>
      <c r="AV563" s="90">
        <v>125</v>
      </c>
    </row>
    <row r="564" spans="1:48" s="1" customFormat="1" ht="19.2" hidden="1" customHeight="1" x14ac:dyDescent="0.3">
      <c r="A564" s="101" t="s">
        <v>1728</v>
      </c>
      <c r="B564" s="134">
        <v>5414723</v>
      </c>
      <c r="C564" s="92" t="s">
        <v>1329</v>
      </c>
      <c r="D564" s="101">
        <v>2940</v>
      </c>
      <c r="E564" s="101">
        <f>D564-M564-P564-S564-V564-Y564</f>
        <v>1360</v>
      </c>
      <c r="F564" s="121" t="s">
        <v>1330</v>
      </c>
      <c r="G564" s="101">
        <v>963337532</v>
      </c>
      <c r="H564" s="101"/>
      <c r="I564" s="35" t="s">
        <v>1445</v>
      </c>
      <c r="J564" s="35" t="s">
        <v>1669</v>
      </c>
      <c r="K564" s="145" t="s">
        <v>1766</v>
      </c>
      <c r="L564" s="33"/>
      <c r="M564" s="35">
        <v>350</v>
      </c>
      <c r="N564" s="1">
        <v>6</v>
      </c>
      <c r="O564" s="1">
        <f t="shared" si="146"/>
        <v>2100</v>
      </c>
      <c r="P564" s="36">
        <v>730</v>
      </c>
      <c r="Q564" s="36">
        <v>5</v>
      </c>
      <c r="R564" s="1">
        <f t="shared" si="147"/>
        <v>3650</v>
      </c>
      <c r="S564" s="36"/>
      <c r="T564" s="1">
        <v>2</v>
      </c>
      <c r="U564" s="1">
        <f t="shared" si="148"/>
        <v>0</v>
      </c>
      <c r="V564" s="36">
        <v>400</v>
      </c>
      <c r="W564" s="36"/>
      <c r="X564" s="1">
        <f t="shared" si="149"/>
        <v>0</v>
      </c>
      <c r="Y564" s="36">
        <v>100</v>
      </c>
      <c r="Z564" s="36"/>
      <c r="AA564" s="1">
        <f t="shared" si="150"/>
        <v>0</v>
      </c>
      <c r="AB564" s="36">
        <v>115</v>
      </c>
      <c r="AC564" s="36"/>
      <c r="AD564" s="1">
        <f t="shared" si="151"/>
        <v>0</v>
      </c>
      <c r="AE564" s="36"/>
      <c r="AF564" s="36"/>
      <c r="AG564" s="1">
        <f t="shared" si="152"/>
        <v>0</v>
      </c>
      <c r="AH564" s="36">
        <v>350</v>
      </c>
      <c r="AI564" s="36"/>
      <c r="AJ564" s="1">
        <f t="shared" si="153"/>
        <v>0</v>
      </c>
      <c r="AK564" s="36"/>
      <c r="AL564" s="36"/>
      <c r="AM564" s="1">
        <f t="shared" si="154"/>
        <v>0</v>
      </c>
      <c r="AP564" s="1">
        <f t="shared" si="155"/>
        <v>0</v>
      </c>
      <c r="AQ564" s="90">
        <v>32</v>
      </c>
      <c r="AR564" s="90">
        <v>10</v>
      </c>
      <c r="AS564" s="90">
        <v>74</v>
      </c>
      <c r="AT564" s="90">
        <v>111</v>
      </c>
      <c r="AU564" s="90">
        <v>27</v>
      </c>
      <c r="AV564" s="90">
        <v>125</v>
      </c>
    </row>
    <row r="565" spans="1:48" s="1" customFormat="1" ht="19.2" hidden="1" customHeight="1" x14ac:dyDescent="0.3">
      <c r="A565" s="101" t="s">
        <v>1728</v>
      </c>
      <c r="B565" s="134">
        <v>21002479</v>
      </c>
      <c r="C565" s="92" t="s">
        <v>1423</v>
      </c>
      <c r="D565" s="100">
        <v>40</v>
      </c>
      <c r="E565" s="101">
        <f>D565-M565-P565-S565-V565-Y565</f>
        <v>40</v>
      </c>
      <c r="F565" s="121" t="s">
        <v>1424</v>
      </c>
      <c r="G565" s="101">
        <v>988577771</v>
      </c>
      <c r="H565" s="101"/>
      <c r="I565" s="35" t="s">
        <v>1445</v>
      </c>
      <c r="J565" s="35" t="s">
        <v>1669</v>
      </c>
      <c r="K565" s="145" t="s">
        <v>1767</v>
      </c>
      <c r="L565" s="33"/>
      <c r="M565" s="35"/>
      <c r="N565" s="1">
        <v>6</v>
      </c>
      <c r="O565" s="1">
        <f t="shared" si="146"/>
        <v>0</v>
      </c>
      <c r="P565" s="36"/>
      <c r="Q565" s="36">
        <v>5</v>
      </c>
      <c r="R565" s="1">
        <f t="shared" si="147"/>
        <v>0</v>
      </c>
      <c r="S565" s="36"/>
      <c r="T565" s="1">
        <v>2</v>
      </c>
      <c r="U565" s="1">
        <f t="shared" si="148"/>
        <v>0</v>
      </c>
      <c r="V565" s="36"/>
      <c r="W565" s="36"/>
      <c r="X565" s="1">
        <f t="shared" si="149"/>
        <v>0</v>
      </c>
      <c r="Y565" s="36"/>
      <c r="Z565" s="36"/>
      <c r="AA565" s="1">
        <f t="shared" si="150"/>
        <v>0</v>
      </c>
      <c r="AB565" s="36"/>
      <c r="AC565" s="36"/>
      <c r="AD565" s="1">
        <f t="shared" si="151"/>
        <v>0</v>
      </c>
      <c r="AE565" s="36"/>
      <c r="AF565" s="36"/>
      <c r="AG565" s="1">
        <f t="shared" si="152"/>
        <v>0</v>
      </c>
      <c r="AH565" s="36"/>
      <c r="AI565" s="36"/>
      <c r="AJ565" s="1">
        <f t="shared" si="153"/>
        <v>0</v>
      </c>
      <c r="AK565" s="36"/>
      <c r="AL565" s="36"/>
      <c r="AM565" s="1">
        <f t="shared" si="154"/>
        <v>0</v>
      </c>
      <c r="AP565" s="1">
        <f t="shared" si="155"/>
        <v>0</v>
      </c>
      <c r="AQ565" s="90">
        <v>44</v>
      </c>
      <c r="AR565" s="90">
        <v>23</v>
      </c>
      <c r="AS565" s="90">
        <v>86</v>
      </c>
      <c r="AT565" s="90">
        <v>140</v>
      </c>
      <c r="AU565" s="90">
        <v>43</v>
      </c>
      <c r="AV565" s="90">
        <v>137</v>
      </c>
    </row>
    <row r="566" spans="1:48" s="1" customFormat="1" ht="19.2" customHeight="1" x14ac:dyDescent="0.3">
      <c r="A566" s="101"/>
      <c r="B566" s="134">
        <v>21011775</v>
      </c>
      <c r="C566" s="92" t="s">
        <v>565</v>
      </c>
      <c r="D566" s="101">
        <v>686.8</v>
      </c>
      <c r="E566" s="101">
        <f>D566-M566-P566-S566-V566-Y566</f>
        <v>93.299999999999955</v>
      </c>
      <c r="F566" s="103" t="s">
        <v>1359</v>
      </c>
      <c r="G566" s="101"/>
      <c r="H566" s="101"/>
      <c r="I566" s="35" t="s">
        <v>1786</v>
      </c>
      <c r="J566" s="35" t="s">
        <v>1669</v>
      </c>
      <c r="K566" s="145" t="s">
        <v>1768</v>
      </c>
      <c r="L566" s="33"/>
      <c r="M566" s="35">
        <v>76.5</v>
      </c>
      <c r="N566" s="1">
        <v>6</v>
      </c>
      <c r="O566" s="1">
        <f t="shared" si="146"/>
        <v>459</v>
      </c>
      <c r="P566" s="36">
        <v>335</v>
      </c>
      <c r="Q566" s="36">
        <v>5</v>
      </c>
      <c r="R566" s="1">
        <f t="shared" si="147"/>
        <v>1675</v>
      </c>
      <c r="S566" s="36">
        <v>100</v>
      </c>
      <c r="T566" s="1">
        <v>2</v>
      </c>
      <c r="U566" s="1">
        <f t="shared" si="148"/>
        <v>200</v>
      </c>
      <c r="V566" s="36">
        <v>82</v>
      </c>
      <c r="W566" s="36"/>
      <c r="X566" s="1">
        <f t="shared" si="149"/>
        <v>0</v>
      </c>
      <c r="Y566" s="36"/>
      <c r="Z566" s="36"/>
      <c r="AA566" s="1">
        <f t="shared" si="150"/>
        <v>0</v>
      </c>
      <c r="AB566" s="36"/>
      <c r="AC566" s="36"/>
      <c r="AD566" s="1">
        <f t="shared" si="151"/>
        <v>0</v>
      </c>
      <c r="AE566" s="36"/>
      <c r="AF566" s="36"/>
      <c r="AG566" s="1">
        <f t="shared" si="152"/>
        <v>0</v>
      </c>
      <c r="AH566" s="36"/>
      <c r="AI566" s="36"/>
      <c r="AJ566" s="1">
        <f t="shared" si="153"/>
        <v>0</v>
      </c>
      <c r="AK566" s="36"/>
      <c r="AL566" s="36"/>
      <c r="AM566" s="1">
        <f t="shared" si="154"/>
        <v>0</v>
      </c>
      <c r="AP566" s="1">
        <f t="shared" si="155"/>
        <v>0</v>
      </c>
      <c r="AQ566" s="90">
        <v>26</v>
      </c>
      <c r="AR566" s="90">
        <v>24</v>
      </c>
      <c r="AS566" s="90">
        <v>87</v>
      </c>
      <c r="AT566" s="90">
        <v>142</v>
      </c>
      <c r="AU566" s="90">
        <v>44</v>
      </c>
      <c r="AV566" s="90">
        <v>139</v>
      </c>
    </row>
    <row r="567" spans="1:48" s="1" customFormat="1" ht="19.2" hidden="1" customHeight="1" x14ac:dyDescent="0.3">
      <c r="A567" s="101" t="s">
        <v>1728</v>
      </c>
      <c r="B567" s="134">
        <v>21011769</v>
      </c>
      <c r="C567" s="92" t="s">
        <v>1680</v>
      </c>
      <c r="D567" s="101">
        <v>732</v>
      </c>
      <c r="E567" s="101">
        <f>D567-M567-P567-S567-V567-Y567</f>
        <v>92</v>
      </c>
      <c r="F567" s="121" t="s">
        <v>1353</v>
      </c>
      <c r="G567" s="101">
        <v>671558316</v>
      </c>
      <c r="H567" s="101"/>
      <c r="I567" s="35" t="s">
        <v>1445</v>
      </c>
      <c r="J567" s="35" t="s">
        <v>1669</v>
      </c>
      <c r="K567" s="145" t="s">
        <v>1768</v>
      </c>
      <c r="L567" s="33"/>
      <c r="M567" s="35">
        <v>76.5</v>
      </c>
      <c r="N567" s="1">
        <v>6</v>
      </c>
      <c r="O567" s="1">
        <f t="shared" si="146"/>
        <v>459</v>
      </c>
      <c r="P567" s="36">
        <v>335</v>
      </c>
      <c r="Q567" s="36">
        <v>5</v>
      </c>
      <c r="R567" s="1">
        <f t="shared" si="147"/>
        <v>1675</v>
      </c>
      <c r="S567" s="36">
        <v>100</v>
      </c>
      <c r="T567" s="1">
        <v>2</v>
      </c>
      <c r="U567" s="1">
        <f t="shared" si="148"/>
        <v>200</v>
      </c>
      <c r="V567" s="36">
        <v>128.5</v>
      </c>
      <c r="W567" s="36"/>
      <c r="X567" s="1">
        <f t="shared" si="149"/>
        <v>0</v>
      </c>
      <c r="Y567" s="36"/>
      <c r="Z567" s="36"/>
      <c r="AA567" s="1">
        <f t="shared" si="150"/>
        <v>0</v>
      </c>
      <c r="AB567" s="36"/>
      <c r="AC567" s="36"/>
      <c r="AD567" s="1">
        <f t="shared" si="151"/>
        <v>0</v>
      </c>
      <c r="AE567" s="36"/>
      <c r="AF567" s="36"/>
      <c r="AG567" s="1">
        <f t="shared" si="152"/>
        <v>0</v>
      </c>
      <c r="AH567" s="36"/>
      <c r="AI567" s="36"/>
      <c r="AJ567" s="1">
        <f t="shared" si="153"/>
        <v>0</v>
      </c>
      <c r="AK567" s="36"/>
      <c r="AL567" s="36"/>
      <c r="AM567" s="1">
        <f t="shared" si="154"/>
        <v>0</v>
      </c>
      <c r="AP567" s="1">
        <f t="shared" si="155"/>
        <v>0</v>
      </c>
      <c r="AQ567" s="90">
        <v>26</v>
      </c>
      <c r="AR567" s="90">
        <v>24</v>
      </c>
      <c r="AS567" s="90">
        <v>87</v>
      </c>
      <c r="AT567" s="90">
        <v>142</v>
      </c>
      <c r="AU567" s="90">
        <v>44</v>
      </c>
      <c r="AV567" s="90">
        <v>139</v>
      </c>
    </row>
    <row r="568" spans="1:48" s="1" customFormat="1" ht="19.2" hidden="1" customHeight="1" x14ac:dyDescent="0.3">
      <c r="A568" s="101" t="s">
        <v>1728</v>
      </c>
      <c r="B568" s="134">
        <v>21002486</v>
      </c>
      <c r="C568" s="92" t="s">
        <v>222</v>
      </c>
      <c r="D568" s="100">
        <v>182</v>
      </c>
      <c r="E568" s="101">
        <f>D568-M568-P568-S568-V568-Y568</f>
        <v>-9</v>
      </c>
      <c r="F568" s="121" t="s">
        <v>1384</v>
      </c>
      <c r="G568" s="128">
        <v>680481884</v>
      </c>
      <c r="H568" s="101"/>
      <c r="I568" s="35" t="s">
        <v>1445</v>
      </c>
      <c r="J568" s="35" t="s">
        <v>1669</v>
      </c>
      <c r="K568" s="145" t="s">
        <v>1768</v>
      </c>
      <c r="L568" s="33"/>
      <c r="M568" s="35">
        <v>40</v>
      </c>
      <c r="N568" s="1">
        <v>6</v>
      </c>
      <c r="O568" s="1">
        <f t="shared" si="146"/>
        <v>240</v>
      </c>
      <c r="P568" s="36">
        <v>60</v>
      </c>
      <c r="Q568" s="36">
        <v>5</v>
      </c>
      <c r="R568" s="1">
        <f t="shared" si="147"/>
        <v>300</v>
      </c>
      <c r="S568" s="36">
        <v>30</v>
      </c>
      <c r="T568" s="1">
        <v>2</v>
      </c>
      <c r="U568" s="1">
        <f t="shared" si="148"/>
        <v>60</v>
      </c>
      <c r="V568" s="36">
        <v>61</v>
      </c>
      <c r="W568" s="36"/>
      <c r="X568" s="1">
        <f t="shared" si="149"/>
        <v>0</v>
      </c>
      <c r="Y568" s="36"/>
      <c r="Z568" s="36"/>
      <c r="AA568" s="1">
        <f t="shared" si="150"/>
        <v>0</v>
      </c>
      <c r="AB568" s="36"/>
      <c r="AC568" s="36"/>
      <c r="AD568" s="1">
        <f t="shared" si="151"/>
        <v>0</v>
      </c>
      <c r="AE568" s="36"/>
      <c r="AF568" s="36"/>
      <c r="AG568" s="1">
        <f t="shared" si="152"/>
        <v>0</v>
      </c>
      <c r="AH568" s="36"/>
      <c r="AI568" s="36"/>
      <c r="AJ568" s="1">
        <f t="shared" si="153"/>
        <v>0</v>
      </c>
      <c r="AK568" s="36"/>
      <c r="AL568" s="36"/>
      <c r="AM568" s="1">
        <f t="shared" si="154"/>
        <v>0</v>
      </c>
      <c r="AP568" s="1">
        <f t="shared" si="155"/>
        <v>0</v>
      </c>
      <c r="AQ568" s="90">
        <v>26</v>
      </c>
      <c r="AR568" s="90">
        <v>24</v>
      </c>
      <c r="AS568" s="90">
        <v>87</v>
      </c>
      <c r="AT568" s="90">
        <v>142</v>
      </c>
      <c r="AU568" s="90">
        <v>44</v>
      </c>
      <c r="AV568" s="90">
        <v>139</v>
      </c>
    </row>
    <row r="569" spans="1:48" s="1" customFormat="1" ht="19.2" customHeight="1" x14ac:dyDescent="0.3">
      <c r="A569" s="101"/>
      <c r="B569" s="134">
        <v>21002552</v>
      </c>
      <c r="C569" s="92" t="s">
        <v>1427</v>
      </c>
      <c r="D569" s="101">
        <v>38</v>
      </c>
      <c r="E569" s="101">
        <f>D569-M569-P569-S569-V569-Y569</f>
        <v>38</v>
      </c>
      <c r="F569" s="121" t="s">
        <v>1428</v>
      </c>
      <c r="G569" s="101"/>
      <c r="H569" s="101"/>
      <c r="I569" s="35" t="s">
        <v>1786</v>
      </c>
      <c r="J569" s="35" t="s">
        <v>1669</v>
      </c>
      <c r="K569" s="145" t="s">
        <v>1768</v>
      </c>
      <c r="L569" s="33"/>
      <c r="M569" s="35"/>
      <c r="N569" s="1">
        <v>6</v>
      </c>
      <c r="O569" s="1">
        <f t="shared" si="146"/>
        <v>0</v>
      </c>
      <c r="P569" s="36"/>
      <c r="Q569" s="36">
        <v>5</v>
      </c>
      <c r="R569" s="1">
        <f t="shared" si="147"/>
        <v>0</v>
      </c>
      <c r="S569" s="36"/>
      <c r="T569" s="1">
        <v>2</v>
      </c>
      <c r="U569" s="1">
        <f t="shared" si="148"/>
        <v>0</v>
      </c>
      <c r="V569" s="36"/>
      <c r="W569" s="36"/>
      <c r="X569" s="1">
        <f t="shared" si="149"/>
        <v>0</v>
      </c>
      <c r="Y569" s="36"/>
      <c r="Z569" s="36"/>
      <c r="AA569" s="1">
        <f t="shared" si="150"/>
        <v>0</v>
      </c>
      <c r="AB569" s="36"/>
      <c r="AC569" s="36"/>
      <c r="AD569" s="1">
        <f t="shared" si="151"/>
        <v>0</v>
      </c>
      <c r="AE569" s="36"/>
      <c r="AF569" s="36"/>
      <c r="AG569" s="1">
        <f t="shared" si="152"/>
        <v>0</v>
      </c>
      <c r="AH569" s="36"/>
      <c r="AI569" s="36"/>
      <c r="AJ569" s="1">
        <f t="shared" si="153"/>
        <v>0</v>
      </c>
      <c r="AK569" s="36"/>
      <c r="AL569" s="36"/>
      <c r="AM569" s="1">
        <f t="shared" si="154"/>
        <v>0</v>
      </c>
      <c r="AP569" s="1">
        <f t="shared" si="155"/>
        <v>0</v>
      </c>
      <c r="AQ569" s="90">
        <v>26</v>
      </c>
      <c r="AR569" s="90">
        <v>24</v>
      </c>
      <c r="AS569" s="90">
        <v>87</v>
      </c>
      <c r="AT569" s="90">
        <v>142</v>
      </c>
      <c r="AU569" s="90">
        <v>44</v>
      </c>
      <c r="AV569" s="90">
        <v>139</v>
      </c>
    </row>
    <row r="570" spans="1:48" s="1" customFormat="1" ht="19.2" customHeight="1" x14ac:dyDescent="0.3">
      <c r="A570" s="101"/>
      <c r="B570" s="134">
        <v>3766079</v>
      </c>
      <c r="C570" s="92" t="s">
        <v>1334</v>
      </c>
      <c r="D570" s="102">
        <v>2090</v>
      </c>
      <c r="E570" s="101">
        <f>D570-M570-P570-S570-V570-Y570</f>
        <v>50</v>
      </c>
      <c r="F570" s="121" t="s">
        <v>1335</v>
      </c>
      <c r="G570" s="101">
        <v>983357269</v>
      </c>
      <c r="H570" s="100"/>
      <c r="I570" s="35" t="s">
        <v>1786</v>
      </c>
      <c r="J570" s="35" t="s">
        <v>1669</v>
      </c>
      <c r="K570" s="115" t="s">
        <v>1773</v>
      </c>
      <c r="L570" s="33">
        <v>50</v>
      </c>
      <c r="M570" s="35">
        <v>290</v>
      </c>
      <c r="N570" s="1">
        <v>6</v>
      </c>
      <c r="O570" s="1">
        <f t="shared" si="146"/>
        <v>1740</v>
      </c>
      <c r="P570" s="36">
        <v>650</v>
      </c>
      <c r="Q570" s="36">
        <v>5</v>
      </c>
      <c r="R570" s="1">
        <f t="shared" si="147"/>
        <v>3250</v>
      </c>
      <c r="S570" s="36">
        <v>800</v>
      </c>
      <c r="T570" s="1">
        <v>2</v>
      </c>
      <c r="U570" s="1">
        <f t="shared" si="148"/>
        <v>1600</v>
      </c>
      <c r="V570" s="66">
        <v>300</v>
      </c>
      <c r="W570" s="36"/>
      <c r="X570" s="1">
        <f t="shared" si="149"/>
        <v>0</v>
      </c>
      <c r="Y570" s="36"/>
      <c r="Z570" s="36"/>
      <c r="AA570" s="1">
        <f t="shared" si="150"/>
        <v>0</v>
      </c>
      <c r="AB570" s="36"/>
      <c r="AC570" s="36"/>
      <c r="AD570" s="1">
        <f t="shared" si="151"/>
        <v>0</v>
      </c>
      <c r="AE570" s="36"/>
      <c r="AF570" s="36"/>
      <c r="AG570" s="1">
        <f t="shared" si="152"/>
        <v>0</v>
      </c>
      <c r="AH570" s="36"/>
      <c r="AI570" s="36"/>
      <c r="AJ570" s="1">
        <f t="shared" si="153"/>
        <v>0</v>
      </c>
      <c r="AK570" s="36"/>
      <c r="AL570" s="36"/>
      <c r="AM570" s="1">
        <f t="shared" si="154"/>
        <v>0</v>
      </c>
      <c r="AP570" s="1">
        <f t="shared" si="155"/>
        <v>0</v>
      </c>
      <c r="AQ570" s="90">
        <v>51</v>
      </c>
      <c r="AR570" s="90">
        <v>30</v>
      </c>
      <c r="AS570" s="90">
        <v>93</v>
      </c>
      <c r="AT570" s="90">
        <v>147</v>
      </c>
      <c r="AU570" s="90">
        <v>23</v>
      </c>
      <c r="AV570" s="90">
        <v>101</v>
      </c>
    </row>
    <row r="571" spans="1:48" s="1" customFormat="1" ht="19.2" hidden="1" customHeight="1" x14ac:dyDescent="0.3">
      <c r="A571" s="101" t="s">
        <v>1728</v>
      </c>
      <c r="B571" s="140">
        <v>23992565</v>
      </c>
      <c r="C571" s="92" t="s">
        <v>1717</v>
      </c>
      <c r="D571" s="100">
        <v>21</v>
      </c>
      <c r="E571" s="101">
        <f>D571-M571-P571-S571-V571-Y571</f>
        <v>21</v>
      </c>
      <c r="F571" s="121"/>
      <c r="G571" s="100">
        <v>962601980</v>
      </c>
      <c r="H571" s="101"/>
      <c r="I571" s="35" t="s">
        <v>1445</v>
      </c>
      <c r="J571" s="35" t="s">
        <v>1669</v>
      </c>
      <c r="K571" s="115" t="s">
        <v>1773</v>
      </c>
      <c r="L571" s="33"/>
      <c r="M571" s="35"/>
      <c r="N571" s="1">
        <v>6</v>
      </c>
      <c r="O571" s="1">
        <f t="shared" si="146"/>
        <v>0</v>
      </c>
      <c r="P571" s="36"/>
      <c r="Q571" s="36">
        <v>5</v>
      </c>
      <c r="R571" s="1">
        <f t="shared" si="147"/>
        <v>0</v>
      </c>
      <c r="S571" s="36"/>
      <c r="T571" s="1">
        <v>2</v>
      </c>
      <c r="U571" s="1">
        <f t="shared" si="148"/>
        <v>0</v>
      </c>
      <c r="V571" s="36"/>
      <c r="W571" s="36"/>
      <c r="X571" s="1">
        <f t="shared" si="149"/>
        <v>0</v>
      </c>
      <c r="Y571" s="36"/>
      <c r="Z571" s="36"/>
      <c r="AA571" s="1">
        <f t="shared" si="150"/>
        <v>0</v>
      </c>
      <c r="AB571" s="36"/>
      <c r="AC571" s="36"/>
      <c r="AD571" s="1">
        <f t="shared" si="151"/>
        <v>0</v>
      </c>
      <c r="AE571" s="36"/>
      <c r="AF571" s="36"/>
      <c r="AG571" s="1">
        <f t="shared" si="152"/>
        <v>0</v>
      </c>
      <c r="AH571" s="36"/>
      <c r="AI571" s="36"/>
      <c r="AJ571" s="1">
        <f t="shared" si="153"/>
        <v>0</v>
      </c>
      <c r="AK571" s="36"/>
      <c r="AL571" s="36"/>
      <c r="AM571" s="1">
        <f t="shared" si="154"/>
        <v>0</v>
      </c>
      <c r="AP571" s="1">
        <f t="shared" si="155"/>
        <v>0</v>
      </c>
      <c r="AQ571" s="90">
        <v>51</v>
      </c>
      <c r="AR571" s="90">
        <v>30</v>
      </c>
      <c r="AS571" s="90">
        <v>93</v>
      </c>
      <c r="AT571" s="90">
        <v>147</v>
      </c>
      <c r="AU571" s="90">
        <v>23</v>
      </c>
      <c r="AV571" s="90">
        <v>101</v>
      </c>
    </row>
    <row r="572" spans="1:48" s="1" customFormat="1" ht="19.2" hidden="1" customHeight="1" x14ac:dyDescent="0.3">
      <c r="A572" s="101" t="s">
        <v>1728</v>
      </c>
      <c r="B572" s="134">
        <v>3766122</v>
      </c>
      <c r="C572" s="92" t="s">
        <v>725</v>
      </c>
      <c r="D572" s="100">
        <v>4000</v>
      </c>
      <c r="E572" s="101">
        <f>D572-M572-P572-S572-V572-Y572</f>
        <v>940</v>
      </c>
      <c r="F572" s="121" t="s">
        <v>726</v>
      </c>
      <c r="G572" s="101">
        <v>975791479</v>
      </c>
      <c r="H572" s="100" t="s">
        <v>1425</v>
      </c>
      <c r="I572" s="35" t="s">
        <v>1445</v>
      </c>
      <c r="J572" s="35" t="s">
        <v>1669</v>
      </c>
      <c r="K572" s="145" t="s">
        <v>190</v>
      </c>
      <c r="L572" s="33"/>
      <c r="M572" s="35">
        <v>810</v>
      </c>
      <c r="N572" s="1">
        <v>6</v>
      </c>
      <c r="O572" s="1">
        <f t="shared" si="146"/>
        <v>4860</v>
      </c>
      <c r="P572" s="36">
        <v>1450</v>
      </c>
      <c r="Q572" s="36">
        <v>5</v>
      </c>
      <c r="R572" s="1">
        <f t="shared" si="147"/>
        <v>7250</v>
      </c>
      <c r="S572" s="36">
        <v>220</v>
      </c>
      <c r="T572" s="1">
        <v>2</v>
      </c>
      <c r="U572" s="1">
        <f t="shared" si="148"/>
        <v>440</v>
      </c>
      <c r="V572" s="36">
        <v>540</v>
      </c>
      <c r="W572" s="36"/>
      <c r="X572" s="1">
        <f t="shared" si="149"/>
        <v>0</v>
      </c>
      <c r="Y572" s="36">
        <v>40</v>
      </c>
      <c r="Z572" s="36"/>
      <c r="AA572" s="1">
        <f t="shared" si="150"/>
        <v>0</v>
      </c>
      <c r="AB572" s="36"/>
      <c r="AC572" s="36"/>
      <c r="AD572" s="1">
        <f t="shared" si="151"/>
        <v>0</v>
      </c>
      <c r="AE572" s="36"/>
      <c r="AF572" s="36"/>
      <c r="AG572" s="1">
        <f t="shared" si="152"/>
        <v>0</v>
      </c>
      <c r="AH572" s="36"/>
      <c r="AI572" s="36"/>
      <c r="AJ572" s="1">
        <f t="shared" si="153"/>
        <v>0</v>
      </c>
      <c r="AK572" s="36"/>
      <c r="AL572" s="36"/>
      <c r="AM572" s="1">
        <f t="shared" si="154"/>
        <v>0</v>
      </c>
      <c r="AN572" s="1">
        <v>185</v>
      </c>
      <c r="AP572" s="1">
        <f t="shared" si="155"/>
        <v>0</v>
      </c>
      <c r="AQ572" s="90">
        <v>17</v>
      </c>
      <c r="AR572" s="90">
        <v>7</v>
      </c>
      <c r="AS572" s="90">
        <v>59</v>
      </c>
      <c r="AT572" s="90">
        <v>126</v>
      </c>
      <c r="AU572" s="90">
        <v>28</v>
      </c>
      <c r="AV572" s="90">
        <v>123</v>
      </c>
    </row>
    <row r="573" spans="1:48" s="1" customFormat="1" ht="19.2" customHeight="1" x14ac:dyDescent="0.3">
      <c r="A573" s="101"/>
      <c r="B573" s="134">
        <v>22995880</v>
      </c>
      <c r="C573" s="92" t="s">
        <v>1367</v>
      </c>
      <c r="D573" s="101">
        <v>400</v>
      </c>
      <c r="E573" s="101">
        <f>D573-M573-P573-S573-V573-Y573</f>
        <v>400</v>
      </c>
      <c r="F573" s="121" t="s">
        <v>1368</v>
      </c>
      <c r="G573" s="101"/>
      <c r="H573" s="101"/>
      <c r="I573" s="35" t="s">
        <v>1786</v>
      </c>
      <c r="J573" s="35" t="s">
        <v>1669</v>
      </c>
      <c r="K573" s="146" t="s">
        <v>1449</v>
      </c>
      <c r="L573" s="36"/>
      <c r="M573" s="35"/>
      <c r="N573" s="1">
        <v>6</v>
      </c>
      <c r="O573" s="1">
        <f t="shared" si="146"/>
        <v>0</v>
      </c>
      <c r="P573" s="36"/>
      <c r="Q573" s="36">
        <v>5</v>
      </c>
      <c r="R573" s="1">
        <f t="shared" si="147"/>
        <v>0</v>
      </c>
      <c r="S573" s="36"/>
      <c r="T573" s="1">
        <v>2</v>
      </c>
      <c r="U573" s="1">
        <f t="shared" si="148"/>
        <v>0</v>
      </c>
      <c r="V573" s="36"/>
      <c r="W573" s="36"/>
      <c r="X573" s="1">
        <f t="shared" si="149"/>
        <v>0</v>
      </c>
      <c r="Y573" s="36"/>
      <c r="Z573" s="36"/>
      <c r="AA573" s="1">
        <f t="shared" si="150"/>
        <v>0</v>
      </c>
      <c r="AB573" s="36"/>
      <c r="AC573" s="36"/>
      <c r="AD573" s="1">
        <f t="shared" si="151"/>
        <v>0</v>
      </c>
      <c r="AE573" s="36"/>
      <c r="AF573" s="36"/>
      <c r="AG573" s="1">
        <f t="shared" si="152"/>
        <v>0</v>
      </c>
      <c r="AH573" s="36"/>
      <c r="AI573" s="36"/>
      <c r="AJ573" s="1">
        <f t="shared" si="153"/>
        <v>0</v>
      </c>
      <c r="AK573" s="36"/>
      <c r="AL573" s="36"/>
      <c r="AM573" s="1">
        <f t="shared" si="154"/>
        <v>0</v>
      </c>
      <c r="AP573" s="1">
        <f t="shared" si="155"/>
        <v>0</v>
      </c>
      <c r="AQ573" s="90">
        <v>48</v>
      </c>
      <c r="AR573" s="90">
        <v>25</v>
      </c>
      <c r="AS573" s="90">
        <v>88</v>
      </c>
      <c r="AT573" s="90">
        <v>143</v>
      </c>
      <c r="AU573" s="90">
        <v>45</v>
      </c>
      <c r="AV573" s="90">
        <v>140</v>
      </c>
    </row>
    <row r="574" spans="1:48" s="1" customFormat="1" ht="19.2" customHeight="1" x14ac:dyDescent="0.3">
      <c r="A574" s="101"/>
      <c r="B574" s="116"/>
      <c r="C574" s="92" t="s">
        <v>1730</v>
      </c>
      <c r="D574" s="101"/>
      <c r="E574" s="101">
        <f>D574-M574-P574-S574-V574-Y574</f>
        <v>0</v>
      </c>
      <c r="F574" s="103" t="s">
        <v>1448</v>
      </c>
      <c r="G574" s="101">
        <v>980979647</v>
      </c>
      <c r="H574" s="101"/>
      <c r="I574" s="35" t="s">
        <v>1786</v>
      </c>
      <c r="J574" s="35" t="s">
        <v>1669</v>
      </c>
      <c r="K574" s="146" t="s">
        <v>1449</v>
      </c>
      <c r="L574" s="36"/>
      <c r="M574" s="36"/>
      <c r="N574" s="1">
        <v>6</v>
      </c>
      <c r="O574" s="1">
        <f t="shared" si="146"/>
        <v>0</v>
      </c>
      <c r="P574" s="36"/>
      <c r="Q574" s="36">
        <v>5</v>
      </c>
      <c r="R574" s="1">
        <f t="shared" si="147"/>
        <v>0</v>
      </c>
      <c r="S574" s="36"/>
      <c r="T574" s="1">
        <v>2</v>
      </c>
      <c r="U574" s="1">
        <f t="shared" si="148"/>
        <v>0</v>
      </c>
      <c r="V574" s="36"/>
      <c r="W574" s="36"/>
      <c r="X574" s="1">
        <f t="shared" si="149"/>
        <v>0</v>
      </c>
      <c r="Y574" s="36"/>
      <c r="Z574" s="36"/>
      <c r="AA574" s="1">
        <f t="shared" si="150"/>
        <v>0</v>
      </c>
      <c r="AB574" s="36"/>
      <c r="AC574" s="36"/>
      <c r="AD574" s="1">
        <f t="shared" si="151"/>
        <v>0</v>
      </c>
      <c r="AE574" s="36"/>
      <c r="AF574" s="36"/>
      <c r="AG574" s="1">
        <f t="shared" si="152"/>
        <v>0</v>
      </c>
      <c r="AH574" s="36"/>
      <c r="AI574" s="36"/>
      <c r="AJ574" s="1">
        <f t="shared" si="153"/>
        <v>0</v>
      </c>
      <c r="AK574" s="36"/>
      <c r="AL574" s="36"/>
      <c r="AM574" s="1">
        <f t="shared" si="154"/>
        <v>0</v>
      </c>
      <c r="AP574" s="1">
        <f t="shared" si="155"/>
        <v>0</v>
      </c>
      <c r="AQ574" s="90">
        <v>48</v>
      </c>
      <c r="AR574" s="90">
        <v>25</v>
      </c>
      <c r="AS574" s="90">
        <v>88</v>
      </c>
      <c r="AT574" s="90">
        <v>143</v>
      </c>
      <c r="AU574" s="90">
        <v>45</v>
      </c>
      <c r="AV574" s="90">
        <v>140</v>
      </c>
    </row>
    <row r="575" spans="1:48" s="1" customFormat="1" ht="19.2" customHeight="1" x14ac:dyDescent="0.3">
      <c r="A575" s="101"/>
      <c r="B575" s="116">
        <v>39717150</v>
      </c>
      <c r="C575" s="92" t="s">
        <v>1446</v>
      </c>
      <c r="D575" s="101">
        <v>299</v>
      </c>
      <c r="E575" s="101">
        <f>D575-M575-P575-S575-V575-Y575</f>
        <v>7</v>
      </c>
      <c r="F575" s="103" t="s">
        <v>357</v>
      </c>
      <c r="G575" s="101">
        <v>677611133</v>
      </c>
      <c r="H575" s="101"/>
      <c r="I575" s="35" t="s">
        <v>1786</v>
      </c>
      <c r="J575" s="35" t="s">
        <v>1669</v>
      </c>
      <c r="K575" s="146" t="s">
        <v>1447</v>
      </c>
      <c r="L575" s="36"/>
      <c r="M575" s="36"/>
      <c r="N575" s="1">
        <v>6</v>
      </c>
      <c r="O575" s="1">
        <f t="shared" si="146"/>
        <v>0</v>
      </c>
      <c r="P575" s="36">
        <v>142</v>
      </c>
      <c r="Q575" s="36">
        <v>5</v>
      </c>
      <c r="R575" s="1">
        <f t="shared" si="147"/>
        <v>710</v>
      </c>
      <c r="S575" s="36">
        <v>150</v>
      </c>
      <c r="T575" s="1">
        <v>2</v>
      </c>
      <c r="U575" s="1">
        <f t="shared" si="148"/>
        <v>300</v>
      </c>
      <c r="V575" s="36"/>
      <c r="W575" s="36"/>
      <c r="X575" s="1">
        <f t="shared" si="149"/>
        <v>0</v>
      </c>
      <c r="Y575" s="36"/>
      <c r="Z575" s="36"/>
      <c r="AA575" s="1">
        <f t="shared" si="150"/>
        <v>0</v>
      </c>
      <c r="AB575" s="36">
        <v>7</v>
      </c>
      <c r="AC575" s="36"/>
      <c r="AD575" s="1">
        <f t="shared" si="151"/>
        <v>0</v>
      </c>
      <c r="AE575" s="36"/>
      <c r="AF575" s="36"/>
      <c r="AG575" s="1">
        <f t="shared" si="152"/>
        <v>0</v>
      </c>
      <c r="AH575" s="36"/>
      <c r="AI575" s="36"/>
      <c r="AJ575" s="1">
        <f t="shared" si="153"/>
        <v>0</v>
      </c>
      <c r="AK575" s="36"/>
      <c r="AL575" s="36"/>
      <c r="AM575" s="1">
        <f t="shared" si="154"/>
        <v>0</v>
      </c>
      <c r="AP575" s="1">
        <f t="shared" si="155"/>
        <v>0</v>
      </c>
      <c r="AQ575" s="90">
        <v>83</v>
      </c>
      <c r="AR575" s="90">
        <v>62</v>
      </c>
      <c r="AS575" s="90">
        <v>125</v>
      </c>
      <c r="AT575" s="90">
        <v>180</v>
      </c>
      <c r="AU575" s="90">
        <v>55</v>
      </c>
      <c r="AV575" s="90">
        <v>79</v>
      </c>
    </row>
    <row r="576" spans="1:48" s="1" customFormat="1" ht="19.2" hidden="1" customHeight="1" x14ac:dyDescent="0.3">
      <c r="A576" s="101" t="s">
        <v>1728</v>
      </c>
      <c r="B576" s="134">
        <v>3768173</v>
      </c>
      <c r="C576" s="92" t="s">
        <v>1336</v>
      </c>
      <c r="D576" s="101">
        <v>2013</v>
      </c>
      <c r="E576" s="101">
        <f>D576-M576-P576-S576-V576-Y576</f>
        <v>889</v>
      </c>
      <c r="F576" s="121" t="s">
        <v>1337</v>
      </c>
      <c r="G576" s="100" t="s">
        <v>1338</v>
      </c>
      <c r="H576" s="100"/>
      <c r="I576" s="35" t="s">
        <v>1445</v>
      </c>
      <c r="J576" s="35" t="s">
        <v>1669</v>
      </c>
      <c r="K576" s="145" t="s">
        <v>1771</v>
      </c>
      <c r="L576" s="39">
        <v>50</v>
      </c>
      <c r="M576" s="35">
        <v>264</v>
      </c>
      <c r="N576" s="1">
        <v>6</v>
      </c>
      <c r="O576" s="1">
        <f t="shared" si="146"/>
        <v>1584</v>
      </c>
      <c r="P576" s="36">
        <v>491</v>
      </c>
      <c r="Q576" s="36">
        <v>5</v>
      </c>
      <c r="R576" s="1">
        <f t="shared" si="147"/>
        <v>2455</v>
      </c>
      <c r="S576" s="36">
        <v>92</v>
      </c>
      <c r="T576" s="1">
        <v>2</v>
      </c>
      <c r="U576" s="1">
        <f t="shared" si="148"/>
        <v>184</v>
      </c>
      <c r="V576" s="36">
        <v>277</v>
      </c>
      <c r="W576" s="36"/>
      <c r="X576" s="1">
        <f t="shared" si="149"/>
        <v>0</v>
      </c>
      <c r="Y576" s="36"/>
      <c r="Z576" s="36"/>
      <c r="AA576" s="1">
        <f t="shared" si="150"/>
        <v>0</v>
      </c>
      <c r="AB576" s="36">
        <v>60</v>
      </c>
      <c r="AC576" s="36"/>
      <c r="AD576" s="1">
        <f t="shared" si="151"/>
        <v>0</v>
      </c>
      <c r="AE576" s="36"/>
      <c r="AF576" s="36"/>
      <c r="AG576" s="1">
        <f t="shared" si="152"/>
        <v>0</v>
      </c>
      <c r="AH576" s="36"/>
      <c r="AI576" s="36"/>
      <c r="AJ576" s="1">
        <f t="shared" si="153"/>
        <v>0</v>
      </c>
      <c r="AK576" s="36"/>
      <c r="AL576" s="36"/>
      <c r="AM576" s="1">
        <f t="shared" si="154"/>
        <v>0</v>
      </c>
      <c r="AP576" s="1">
        <f t="shared" si="155"/>
        <v>0</v>
      </c>
      <c r="AQ576" s="90">
        <v>62</v>
      </c>
      <c r="AR576" s="90">
        <v>41</v>
      </c>
      <c r="AS576" s="90">
        <v>104</v>
      </c>
      <c r="AT576" s="90">
        <v>159</v>
      </c>
      <c r="AU576" s="90">
        <v>61</v>
      </c>
      <c r="AV576" s="90">
        <v>155</v>
      </c>
    </row>
    <row r="577" spans="1:48" s="1" customFormat="1" ht="19.2" hidden="1" customHeight="1" x14ac:dyDescent="0.3">
      <c r="A577" s="101" t="s">
        <v>1728</v>
      </c>
      <c r="B577" s="134">
        <v>35090962</v>
      </c>
      <c r="C577" s="92" t="s">
        <v>1390</v>
      </c>
      <c r="D577" s="101">
        <v>140</v>
      </c>
      <c r="E577" s="101">
        <f>D577-M577-P577-S577-V577-Y577</f>
        <v>140</v>
      </c>
      <c r="F577" s="121" t="s">
        <v>1391</v>
      </c>
      <c r="G577" s="101">
        <v>986226459</v>
      </c>
      <c r="H577" s="101"/>
      <c r="I577" s="35" t="s">
        <v>1445</v>
      </c>
      <c r="J577" s="35" t="s">
        <v>1669</v>
      </c>
      <c r="K577" s="145" t="s">
        <v>1309</v>
      </c>
      <c r="L577" s="33"/>
      <c r="M577" s="35"/>
      <c r="N577" s="1">
        <v>6</v>
      </c>
      <c r="O577" s="1">
        <f t="shared" si="146"/>
        <v>0</v>
      </c>
      <c r="P577" s="36"/>
      <c r="Q577" s="36">
        <v>5</v>
      </c>
      <c r="R577" s="1">
        <f t="shared" si="147"/>
        <v>0</v>
      </c>
      <c r="S577" s="36"/>
      <c r="T577" s="1">
        <v>2</v>
      </c>
      <c r="U577" s="1">
        <f t="shared" si="148"/>
        <v>0</v>
      </c>
      <c r="V577" s="36"/>
      <c r="W577" s="36"/>
      <c r="X577" s="1">
        <f t="shared" si="149"/>
        <v>0</v>
      </c>
      <c r="Y577" s="36"/>
      <c r="Z577" s="36"/>
      <c r="AA577" s="1">
        <f t="shared" si="150"/>
        <v>0</v>
      </c>
      <c r="AB577" s="36"/>
      <c r="AC577" s="36"/>
      <c r="AD577" s="1">
        <f t="shared" si="151"/>
        <v>0</v>
      </c>
      <c r="AE577" s="36"/>
      <c r="AF577" s="36"/>
      <c r="AG577" s="1">
        <f t="shared" si="152"/>
        <v>0</v>
      </c>
      <c r="AH577" s="36"/>
      <c r="AI577" s="36"/>
      <c r="AJ577" s="1">
        <f t="shared" si="153"/>
        <v>0</v>
      </c>
      <c r="AK577" s="36"/>
      <c r="AL577" s="36"/>
      <c r="AM577" s="1">
        <f t="shared" si="154"/>
        <v>0</v>
      </c>
      <c r="AP577" s="1">
        <f t="shared" si="155"/>
        <v>0</v>
      </c>
      <c r="AQ577" s="90">
        <v>32</v>
      </c>
      <c r="AR577" s="90">
        <v>11</v>
      </c>
      <c r="AS577" s="90">
        <v>74</v>
      </c>
      <c r="AT577" s="90">
        <v>129</v>
      </c>
      <c r="AU577" s="90">
        <v>31</v>
      </c>
      <c r="AV577" s="90">
        <v>125</v>
      </c>
    </row>
    <row r="578" spans="1:48" s="1" customFormat="1" ht="19.2" customHeight="1" x14ac:dyDescent="0.3">
      <c r="A578" s="101"/>
      <c r="B578" s="134">
        <v>3766116</v>
      </c>
      <c r="C578" s="92" t="s">
        <v>170</v>
      </c>
      <c r="D578" s="100">
        <v>9000</v>
      </c>
      <c r="E578" s="101">
        <f>D578-M578-P578-S578-V578-Y578</f>
        <v>2033</v>
      </c>
      <c r="F578" s="121" t="s">
        <v>1308</v>
      </c>
      <c r="G578" s="101">
        <v>974569135</v>
      </c>
      <c r="H578" s="100" t="s">
        <v>64</v>
      </c>
      <c r="I578" s="35" t="s">
        <v>1786</v>
      </c>
      <c r="J578" s="35" t="s">
        <v>1669</v>
      </c>
      <c r="K578" s="145" t="s">
        <v>1309</v>
      </c>
      <c r="L578" s="33"/>
      <c r="M578" s="35">
        <v>1500</v>
      </c>
      <c r="N578" s="1">
        <v>6</v>
      </c>
      <c r="O578" s="1">
        <f t="shared" si="146"/>
        <v>9000</v>
      </c>
      <c r="P578" s="36">
        <v>2500</v>
      </c>
      <c r="Q578" s="36">
        <v>5</v>
      </c>
      <c r="R578" s="1">
        <f t="shared" si="147"/>
        <v>12500</v>
      </c>
      <c r="S578" s="36">
        <v>200</v>
      </c>
      <c r="T578" s="1">
        <v>2</v>
      </c>
      <c r="U578" s="1">
        <f t="shared" si="148"/>
        <v>400</v>
      </c>
      <c r="V578" s="36">
        <v>2317</v>
      </c>
      <c r="W578" s="36"/>
      <c r="X578" s="1">
        <f t="shared" si="149"/>
        <v>0</v>
      </c>
      <c r="Y578" s="36">
        <v>450</v>
      </c>
      <c r="Z578" s="36"/>
      <c r="AA578" s="1">
        <f t="shared" si="150"/>
        <v>0</v>
      </c>
      <c r="AB578" s="36">
        <v>15</v>
      </c>
      <c r="AC578" s="36"/>
      <c r="AD578" s="1">
        <f t="shared" si="151"/>
        <v>0</v>
      </c>
      <c r="AE578" s="36"/>
      <c r="AF578" s="36"/>
      <c r="AG578" s="1">
        <f t="shared" si="152"/>
        <v>0</v>
      </c>
      <c r="AH578" s="36">
        <v>7</v>
      </c>
      <c r="AI578" s="36"/>
      <c r="AJ578" s="1">
        <f t="shared" si="153"/>
        <v>0</v>
      </c>
      <c r="AK578" s="36">
        <v>150</v>
      </c>
      <c r="AL578" s="36"/>
      <c r="AM578" s="1">
        <f t="shared" si="154"/>
        <v>0</v>
      </c>
      <c r="AP578" s="1">
        <f t="shared" si="155"/>
        <v>0</v>
      </c>
      <c r="AQ578" s="90">
        <v>32</v>
      </c>
      <c r="AR578" s="90">
        <v>11</v>
      </c>
      <c r="AS578" s="90">
        <v>74</v>
      </c>
      <c r="AT578" s="90">
        <v>129</v>
      </c>
      <c r="AU578" s="90">
        <v>31</v>
      </c>
      <c r="AV578" s="90">
        <v>125</v>
      </c>
    </row>
    <row r="579" spans="1:48" s="1" customFormat="1" ht="19.2" hidden="1" customHeight="1" x14ac:dyDescent="0.3">
      <c r="A579" s="101" t="s">
        <v>1728</v>
      </c>
      <c r="B579" s="116"/>
      <c r="C579" s="92" t="s">
        <v>1450</v>
      </c>
      <c r="D579" s="101"/>
      <c r="E579" s="101">
        <f>D579-M579-P579-S579-V579-Y579</f>
        <v>0</v>
      </c>
      <c r="F579" s="103"/>
      <c r="G579" s="101">
        <v>974746049</v>
      </c>
      <c r="H579" s="101"/>
      <c r="I579" s="35" t="s">
        <v>1445</v>
      </c>
      <c r="J579" s="35" t="s">
        <v>1669</v>
      </c>
      <c r="K579" s="146" t="s">
        <v>1309</v>
      </c>
      <c r="L579" s="36"/>
      <c r="M579" s="36"/>
      <c r="N579" s="1">
        <v>6</v>
      </c>
      <c r="O579" s="1">
        <f t="shared" si="146"/>
        <v>0</v>
      </c>
      <c r="P579" s="36"/>
      <c r="Q579" s="36">
        <v>5</v>
      </c>
      <c r="R579" s="1">
        <f t="shared" si="147"/>
        <v>0</v>
      </c>
      <c r="S579" s="36"/>
      <c r="T579" s="1">
        <v>2</v>
      </c>
      <c r="U579" s="1">
        <f t="shared" si="148"/>
        <v>0</v>
      </c>
      <c r="V579" s="36"/>
      <c r="W579" s="36"/>
      <c r="X579" s="1">
        <f t="shared" si="149"/>
        <v>0</v>
      </c>
      <c r="Y579" s="36"/>
      <c r="Z579" s="36"/>
      <c r="AA579" s="1">
        <f t="shared" si="150"/>
        <v>0</v>
      </c>
      <c r="AB579" s="36"/>
      <c r="AC579" s="36"/>
      <c r="AD579" s="1">
        <f t="shared" si="151"/>
        <v>0</v>
      </c>
      <c r="AE579" s="36"/>
      <c r="AF579" s="36"/>
      <c r="AG579" s="1">
        <f t="shared" si="152"/>
        <v>0</v>
      </c>
      <c r="AH579" s="36"/>
      <c r="AI579" s="36"/>
      <c r="AJ579" s="1">
        <f t="shared" si="153"/>
        <v>0</v>
      </c>
      <c r="AK579" s="36"/>
      <c r="AL579" s="36"/>
      <c r="AM579" s="1">
        <f t="shared" si="154"/>
        <v>0</v>
      </c>
      <c r="AP579" s="1">
        <f t="shared" si="155"/>
        <v>0</v>
      </c>
      <c r="AQ579" s="90">
        <v>32</v>
      </c>
      <c r="AR579" s="90">
        <v>11</v>
      </c>
      <c r="AS579" s="90">
        <v>74</v>
      </c>
      <c r="AT579" s="90">
        <v>129</v>
      </c>
      <c r="AU579" s="90">
        <v>31</v>
      </c>
      <c r="AV579" s="90">
        <v>125</v>
      </c>
    </row>
    <row r="580" spans="1:48" s="1" customFormat="1" ht="19.2" hidden="1" customHeight="1" x14ac:dyDescent="0.3">
      <c r="A580" s="101" t="s">
        <v>1728</v>
      </c>
      <c r="B580" s="116"/>
      <c r="C580" s="92" t="s">
        <v>1722</v>
      </c>
      <c r="D580" s="101">
        <v>40</v>
      </c>
      <c r="E580" s="101"/>
      <c r="F580" s="103"/>
      <c r="G580" s="101">
        <v>671990339</v>
      </c>
      <c r="H580" s="101"/>
      <c r="I580" s="35" t="s">
        <v>1445</v>
      </c>
      <c r="J580" s="35" t="s">
        <v>1669</v>
      </c>
      <c r="K580" s="145" t="s">
        <v>1309</v>
      </c>
      <c r="L580" s="18"/>
      <c r="M580" s="36"/>
      <c r="P580" s="36"/>
      <c r="Q580" s="36"/>
      <c r="S580" s="36"/>
      <c r="V580" s="36"/>
      <c r="W580" s="36"/>
      <c r="Y580" s="36"/>
      <c r="Z580" s="36"/>
      <c r="AB580" s="36"/>
      <c r="AC580" s="36"/>
      <c r="AE580" s="36"/>
      <c r="AF580" s="36"/>
      <c r="AH580" s="36"/>
      <c r="AI580" s="36"/>
      <c r="AK580" s="36"/>
      <c r="AL580" s="36"/>
      <c r="AQ580" s="90">
        <v>32</v>
      </c>
      <c r="AR580" s="90">
        <v>11</v>
      </c>
      <c r="AS580" s="90">
        <v>74</v>
      </c>
      <c r="AT580" s="90">
        <v>129</v>
      </c>
      <c r="AU580" s="90">
        <v>31</v>
      </c>
      <c r="AV580" s="90">
        <v>125</v>
      </c>
    </row>
    <row r="581" spans="1:48" s="1" customFormat="1" ht="19.2" hidden="1" customHeight="1" x14ac:dyDescent="0.3">
      <c r="A581" s="101" t="s">
        <v>1728</v>
      </c>
      <c r="B581" s="134">
        <v>30397487</v>
      </c>
      <c r="C581" s="92" t="s">
        <v>460</v>
      </c>
      <c r="D581" s="101">
        <v>300</v>
      </c>
      <c r="E581" s="101">
        <f>D581-M581-P581-S581-V581-Y581</f>
        <v>20</v>
      </c>
      <c r="F581" s="121" t="s">
        <v>1372</v>
      </c>
      <c r="G581" s="101">
        <v>973182613</v>
      </c>
      <c r="H581" s="100"/>
      <c r="I581" s="35" t="s">
        <v>1445</v>
      </c>
      <c r="J581" s="35" t="s">
        <v>1669</v>
      </c>
      <c r="K581" s="145" t="s">
        <v>1774</v>
      </c>
      <c r="L581" s="33">
        <v>10</v>
      </c>
      <c r="M581" s="35">
        <v>60</v>
      </c>
      <c r="N581" s="1">
        <v>6</v>
      </c>
      <c r="O581" s="1">
        <f t="shared" ref="O581:O593" si="156">N581*M581</f>
        <v>360</v>
      </c>
      <c r="P581" s="36">
        <v>70</v>
      </c>
      <c r="Q581" s="36">
        <v>5</v>
      </c>
      <c r="R581" s="1">
        <f t="shared" ref="R581:R593" si="157">P581*Q581</f>
        <v>350</v>
      </c>
      <c r="S581" s="36">
        <v>60</v>
      </c>
      <c r="T581" s="1">
        <v>2</v>
      </c>
      <c r="U581" s="1">
        <f>T581*S581</f>
        <v>120</v>
      </c>
      <c r="V581" s="36">
        <v>70</v>
      </c>
      <c r="W581" s="36"/>
      <c r="X581" s="1">
        <f t="shared" ref="X581:X593" si="158">W581*V581</f>
        <v>0</v>
      </c>
      <c r="Y581" s="36">
        <v>20</v>
      </c>
      <c r="Z581" s="36"/>
      <c r="AA581" s="1">
        <f t="shared" ref="AA581:AA593" si="159">Y581*Z581</f>
        <v>0</v>
      </c>
      <c r="AB581" s="36"/>
      <c r="AC581" s="36"/>
      <c r="AD581" s="1">
        <f t="shared" ref="AD581:AD593" si="160">AB581*AC581</f>
        <v>0</v>
      </c>
      <c r="AE581" s="36"/>
      <c r="AF581" s="36"/>
      <c r="AG581" s="1">
        <f t="shared" ref="AG581:AG593" si="161">AE581*AF581</f>
        <v>0</v>
      </c>
      <c r="AH581" s="36"/>
      <c r="AI581" s="36"/>
      <c r="AJ581" s="1">
        <f t="shared" ref="AJ581:AJ593" si="162">AI581*AH581</f>
        <v>0</v>
      </c>
      <c r="AK581" s="36"/>
      <c r="AL581" s="36"/>
      <c r="AM581" s="1">
        <f t="shared" ref="AM581:AM593" si="163">AL581*AK581</f>
        <v>0</v>
      </c>
      <c r="AP581" s="1">
        <f t="shared" ref="AP581:AP593" si="164">AO581*AN581</f>
        <v>0</v>
      </c>
      <c r="AQ581" s="90">
        <v>52</v>
      </c>
      <c r="AR581" s="90">
        <v>31</v>
      </c>
      <c r="AS581" s="90">
        <v>94</v>
      </c>
      <c r="AT581" s="90">
        <v>148</v>
      </c>
      <c r="AU581" s="90">
        <v>51</v>
      </c>
      <c r="AV581" s="90">
        <v>151</v>
      </c>
    </row>
    <row r="582" spans="1:48" s="1" customFormat="1" ht="19.2" hidden="1" customHeight="1" x14ac:dyDescent="0.3">
      <c r="A582" s="101" t="s">
        <v>1728</v>
      </c>
      <c r="B582" s="134">
        <v>413417</v>
      </c>
      <c r="C582" s="92" t="s">
        <v>1349</v>
      </c>
      <c r="D582" s="100">
        <v>849</v>
      </c>
      <c r="E582" s="101">
        <f>D582-M582-P582-S582-V582-Y582</f>
        <v>547</v>
      </c>
      <c r="F582" s="121" t="s">
        <v>1350</v>
      </c>
      <c r="G582" s="101">
        <v>503955111</v>
      </c>
      <c r="H582" s="100" t="s">
        <v>1351</v>
      </c>
      <c r="I582" s="35" t="s">
        <v>1445</v>
      </c>
      <c r="J582" s="35" t="s">
        <v>1671</v>
      </c>
      <c r="K582" s="145" t="s">
        <v>1769</v>
      </c>
      <c r="L582" s="33"/>
      <c r="M582" s="35"/>
      <c r="N582" s="1">
        <v>6</v>
      </c>
      <c r="O582" s="1">
        <f t="shared" si="156"/>
        <v>0</v>
      </c>
      <c r="P582" s="36">
        <v>132</v>
      </c>
      <c r="Q582" s="36">
        <v>5</v>
      </c>
      <c r="R582" s="1">
        <f t="shared" si="157"/>
        <v>660</v>
      </c>
      <c r="S582" s="36">
        <v>170</v>
      </c>
      <c r="T582" s="1">
        <v>2</v>
      </c>
      <c r="U582" s="1">
        <v>344</v>
      </c>
      <c r="V582" s="36"/>
      <c r="W582" s="36"/>
      <c r="X582" s="1">
        <f t="shared" si="158"/>
        <v>0</v>
      </c>
      <c r="Y582" s="36"/>
      <c r="Z582" s="36"/>
      <c r="AA582" s="1">
        <f t="shared" si="159"/>
        <v>0</v>
      </c>
      <c r="AB582" s="36"/>
      <c r="AC582" s="36"/>
      <c r="AD582" s="1">
        <f t="shared" si="160"/>
        <v>0</v>
      </c>
      <c r="AE582" s="36"/>
      <c r="AF582" s="36"/>
      <c r="AG582" s="1">
        <f t="shared" si="161"/>
        <v>0</v>
      </c>
      <c r="AH582" s="36"/>
      <c r="AI582" s="36"/>
      <c r="AJ582" s="1">
        <f t="shared" si="162"/>
        <v>0</v>
      </c>
      <c r="AK582" s="36"/>
      <c r="AL582" s="36"/>
      <c r="AM582" s="1">
        <f t="shared" si="163"/>
        <v>0</v>
      </c>
      <c r="AP582" s="1">
        <f t="shared" si="164"/>
        <v>0</v>
      </c>
      <c r="AQ582" s="90">
        <v>45</v>
      </c>
      <c r="AR582" s="90">
        <v>25</v>
      </c>
      <c r="AS582" s="90"/>
      <c r="AT582" s="90"/>
      <c r="AU582" s="90"/>
      <c r="AV582" s="90">
        <v>105</v>
      </c>
    </row>
    <row r="583" spans="1:48" s="1" customFormat="1" ht="19.2" hidden="1" customHeight="1" x14ac:dyDescent="0.3">
      <c r="A583" s="101" t="s">
        <v>1728</v>
      </c>
      <c r="B583" s="134">
        <v>3766062</v>
      </c>
      <c r="C583" s="92" t="s">
        <v>1324</v>
      </c>
      <c r="D583" s="101">
        <v>3342</v>
      </c>
      <c r="E583" s="101">
        <f>D583-M583-P583-S583-V583-Y583</f>
        <v>24</v>
      </c>
      <c r="F583" s="103" t="s">
        <v>1325</v>
      </c>
      <c r="G583" s="101">
        <v>677238135</v>
      </c>
      <c r="H583" s="101"/>
      <c r="I583" s="35" t="s">
        <v>1445</v>
      </c>
      <c r="J583" s="91" t="s">
        <v>1669</v>
      </c>
      <c r="K583" s="145" t="s">
        <v>618</v>
      </c>
      <c r="L583" s="18"/>
      <c r="M583" s="35">
        <v>436</v>
      </c>
      <c r="N583" s="1">
        <v>6</v>
      </c>
      <c r="O583" s="1">
        <f t="shared" si="156"/>
        <v>2616</v>
      </c>
      <c r="P583" s="36">
        <v>717</v>
      </c>
      <c r="Q583" s="36">
        <v>5</v>
      </c>
      <c r="R583" s="1">
        <f t="shared" si="157"/>
        <v>3585</v>
      </c>
      <c r="S583" s="36">
        <v>1272</v>
      </c>
      <c r="T583" s="1">
        <v>2</v>
      </c>
      <c r="U583" s="1">
        <f t="shared" ref="U583:U593" si="165">T583*S583</f>
        <v>2544</v>
      </c>
      <c r="V583" s="36">
        <v>893</v>
      </c>
      <c r="W583" s="36"/>
      <c r="X583" s="1">
        <f t="shared" si="158"/>
        <v>0</v>
      </c>
      <c r="Y583" s="36"/>
      <c r="Z583" s="36"/>
      <c r="AA583" s="1">
        <f t="shared" si="159"/>
        <v>0</v>
      </c>
      <c r="AB583" s="36">
        <v>16</v>
      </c>
      <c r="AC583" s="36"/>
      <c r="AD583" s="1">
        <f t="shared" si="160"/>
        <v>0</v>
      </c>
      <c r="AE583" s="36"/>
      <c r="AF583" s="36"/>
      <c r="AG583" s="1">
        <f t="shared" si="161"/>
        <v>0</v>
      </c>
      <c r="AH583" s="36"/>
      <c r="AI583" s="36"/>
      <c r="AJ583" s="1">
        <f t="shared" si="162"/>
        <v>0</v>
      </c>
      <c r="AK583" s="36">
        <v>25</v>
      </c>
      <c r="AL583" s="36"/>
      <c r="AM583" s="1">
        <f t="shared" si="163"/>
        <v>0</v>
      </c>
      <c r="AP583" s="1">
        <f t="shared" si="164"/>
        <v>0</v>
      </c>
      <c r="AQ583" s="88">
        <v>63</v>
      </c>
      <c r="AR583" s="88">
        <v>42</v>
      </c>
      <c r="AS583" s="88">
        <v>65</v>
      </c>
      <c r="AT583" s="88">
        <v>160</v>
      </c>
      <c r="AU583" s="90">
        <v>34</v>
      </c>
      <c r="AV583" s="90">
        <v>92</v>
      </c>
    </row>
    <row r="584" spans="1:48" s="1" customFormat="1" ht="19.2" hidden="1" customHeight="1" x14ac:dyDescent="0.3">
      <c r="A584" s="101" t="s">
        <v>1728</v>
      </c>
      <c r="B584" s="134">
        <v>34274503</v>
      </c>
      <c r="C584" s="92" t="s">
        <v>1363</v>
      </c>
      <c r="D584" s="101">
        <v>526</v>
      </c>
      <c r="E584" s="101">
        <f>D584-M584-P584-S584-V584-Y584</f>
        <v>526</v>
      </c>
      <c r="F584" s="121" t="s">
        <v>1364</v>
      </c>
      <c r="G584" s="100" t="s">
        <v>1365</v>
      </c>
      <c r="H584" s="101"/>
      <c r="I584" s="35" t="s">
        <v>1445</v>
      </c>
      <c r="J584" s="91" t="s">
        <v>1669</v>
      </c>
      <c r="K584" s="145" t="s">
        <v>618</v>
      </c>
      <c r="L584" s="18"/>
      <c r="M584" s="35"/>
      <c r="N584" s="1">
        <v>6</v>
      </c>
      <c r="O584" s="1">
        <f t="shared" si="156"/>
        <v>0</v>
      </c>
      <c r="P584" s="36"/>
      <c r="Q584" s="36">
        <v>5</v>
      </c>
      <c r="R584" s="1">
        <f t="shared" si="157"/>
        <v>0</v>
      </c>
      <c r="S584" s="36"/>
      <c r="T584" s="1">
        <v>2</v>
      </c>
      <c r="U584" s="1">
        <f t="shared" si="165"/>
        <v>0</v>
      </c>
      <c r="V584" s="36"/>
      <c r="W584" s="36"/>
      <c r="X584" s="1">
        <f t="shared" si="158"/>
        <v>0</v>
      </c>
      <c r="Y584" s="36"/>
      <c r="Z584" s="36"/>
      <c r="AA584" s="1">
        <f t="shared" si="159"/>
        <v>0</v>
      </c>
      <c r="AB584" s="36"/>
      <c r="AC584" s="36"/>
      <c r="AD584" s="1">
        <f t="shared" si="160"/>
        <v>0</v>
      </c>
      <c r="AE584" s="36"/>
      <c r="AF584" s="36"/>
      <c r="AG584" s="1">
        <f t="shared" si="161"/>
        <v>0</v>
      </c>
      <c r="AH584" s="36"/>
      <c r="AI584" s="36"/>
      <c r="AJ584" s="1">
        <f t="shared" si="162"/>
        <v>0</v>
      </c>
      <c r="AK584" s="36"/>
      <c r="AL584" s="36"/>
      <c r="AM584" s="1">
        <f t="shared" si="163"/>
        <v>0</v>
      </c>
      <c r="AP584" s="1">
        <f t="shared" si="164"/>
        <v>0</v>
      </c>
      <c r="AQ584" s="88">
        <v>63</v>
      </c>
      <c r="AR584" s="88">
        <v>42</v>
      </c>
      <c r="AS584" s="88">
        <v>65</v>
      </c>
      <c r="AT584" s="88">
        <v>160</v>
      </c>
      <c r="AU584" s="90">
        <v>34</v>
      </c>
      <c r="AV584" s="90">
        <v>92</v>
      </c>
    </row>
    <row r="585" spans="1:48" s="1" customFormat="1" ht="19.2" hidden="1" customHeight="1" x14ac:dyDescent="0.3">
      <c r="A585" s="101" t="s">
        <v>1728</v>
      </c>
      <c r="B585" s="134">
        <v>31893168</v>
      </c>
      <c r="C585" s="92" t="s">
        <v>1395</v>
      </c>
      <c r="D585" s="100">
        <v>114</v>
      </c>
      <c r="E585" s="101">
        <f>D585-M585-P585-S585-V585-Y585</f>
        <v>-3</v>
      </c>
      <c r="F585" s="121" t="s">
        <v>1396</v>
      </c>
      <c r="G585" s="101">
        <v>982431350</v>
      </c>
      <c r="H585" s="101"/>
      <c r="I585" s="35" t="s">
        <v>1445</v>
      </c>
      <c r="J585" s="91" t="s">
        <v>1669</v>
      </c>
      <c r="K585" s="145" t="s">
        <v>618</v>
      </c>
      <c r="L585" s="18"/>
      <c r="M585" s="35">
        <v>55</v>
      </c>
      <c r="N585" s="1">
        <v>6</v>
      </c>
      <c r="O585" s="1">
        <f t="shared" si="156"/>
        <v>330</v>
      </c>
      <c r="P585" s="36">
        <v>45</v>
      </c>
      <c r="Q585" s="36">
        <v>5</v>
      </c>
      <c r="R585" s="1">
        <f t="shared" si="157"/>
        <v>225</v>
      </c>
      <c r="S585" s="36"/>
      <c r="T585" s="1">
        <v>2</v>
      </c>
      <c r="U585" s="1">
        <f t="shared" si="165"/>
        <v>0</v>
      </c>
      <c r="V585" s="36">
        <v>17</v>
      </c>
      <c r="W585" s="36"/>
      <c r="X585" s="1">
        <f t="shared" si="158"/>
        <v>0</v>
      </c>
      <c r="Y585" s="36"/>
      <c r="Z585" s="36"/>
      <c r="AA585" s="1">
        <f t="shared" si="159"/>
        <v>0</v>
      </c>
      <c r="AB585" s="36"/>
      <c r="AC585" s="36"/>
      <c r="AD585" s="1">
        <f t="shared" si="160"/>
        <v>0</v>
      </c>
      <c r="AE585" s="36"/>
      <c r="AF585" s="36"/>
      <c r="AG585" s="1">
        <f t="shared" si="161"/>
        <v>0</v>
      </c>
      <c r="AH585" s="36"/>
      <c r="AI585" s="36"/>
      <c r="AJ585" s="1">
        <f t="shared" si="162"/>
        <v>0</v>
      </c>
      <c r="AK585" s="36"/>
      <c r="AL585" s="36"/>
      <c r="AM585" s="1">
        <f t="shared" si="163"/>
        <v>0</v>
      </c>
      <c r="AP585" s="1">
        <f t="shared" si="164"/>
        <v>0</v>
      </c>
      <c r="AQ585" s="88">
        <v>63</v>
      </c>
      <c r="AR585" s="88">
        <v>42</v>
      </c>
      <c r="AS585" s="88">
        <v>65</v>
      </c>
      <c r="AT585" s="88">
        <v>160</v>
      </c>
      <c r="AU585" s="90">
        <v>34</v>
      </c>
      <c r="AV585" s="90">
        <v>92</v>
      </c>
    </row>
    <row r="586" spans="1:48" s="1" customFormat="1" ht="19.2" customHeight="1" x14ac:dyDescent="0.3">
      <c r="A586" s="101"/>
      <c r="B586" s="134">
        <v>31411622</v>
      </c>
      <c r="C586" s="92" t="s">
        <v>492</v>
      </c>
      <c r="D586" s="101">
        <v>57</v>
      </c>
      <c r="E586" s="101">
        <f>D586-M586-P586-S586-V586-Y586</f>
        <v>57</v>
      </c>
      <c r="F586" s="121" t="s">
        <v>1416</v>
      </c>
      <c r="G586" s="101"/>
      <c r="H586" s="101"/>
      <c r="I586" s="35" t="s">
        <v>1786</v>
      </c>
      <c r="J586" s="91" t="s">
        <v>1669</v>
      </c>
      <c r="K586" s="145" t="s">
        <v>618</v>
      </c>
      <c r="L586" s="18"/>
      <c r="M586" s="35"/>
      <c r="N586" s="1">
        <v>6</v>
      </c>
      <c r="O586" s="1">
        <f t="shared" si="156"/>
        <v>0</v>
      </c>
      <c r="P586" s="36"/>
      <c r="Q586" s="36">
        <v>5</v>
      </c>
      <c r="R586" s="1">
        <f t="shared" si="157"/>
        <v>0</v>
      </c>
      <c r="S586" s="36"/>
      <c r="T586" s="1">
        <v>2</v>
      </c>
      <c r="U586" s="1">
        <f t="shared" si="165"/>
        <v>0</v>
      </c>
      <c r="V586" s="36"/>
      <c r="W586" s="36"/>
      <c r="X586" s="1">
        <f t="shared" si="158"/>
        <v>0</v>
      </c>
      <c r="Y586" s="36"/>
      <c r="Z586" s="36"/>
      <c r="AA586" s="1">
        <f t="shared" si="159"/>
        <v>0</v>
      </c>
      <c r="AB586" s="36"/>
      <c r="AC586" s="36"/>
      <c r="AD586" s="1">
        <f t="shared" si="160"/>
        <v>0</v>
      </c>
      <c r="AE586" s="36"/>
      <c r="AF586" s="36"/>
      <c r="AG586" s="1">
        <f t="shared" si="161"/>
        <v>0</v>
      </c>
      <c r="AH586" s="36"/>
      <c r="AI586" s="36"/>
      <c r="AJ586" s="1">
        <f t="shared" si="162"/>
        <v>0</v>
      </c>
      <c r="AK586" s="36"/>
      <c r="AL586" s="36"/>
      <c r="AM586" s="1">
        <f t="shared" si="163"/>
        <v>0</v>
      </c>
      <c r="AP586" s="1">
        <f t="shared" si="164"/>
        <v>0</v>
      </c>
      <c r="AQ586" s="88">
        <v>63</v>
      </c>
      <c r="AR586" s="88">
        <v>42</v>
      </c>
      <c r="AS586" s="88">
        <v>65</v>
      </c>
      <c r="AT586" s="88">
        <v>160</v>
      </c>
      <c r="AU586" s="90">
        <v>34</v>
      </c>
      <c r="AV586" s="90">
        <v>92</v>
      </c>
    </row>
    <row r="587" spans="1:48" s="1" customFormat="1" ht="19.2" customHeight="1" x14ac:dyDescent="0.3">
      <c r="A587" s="101"/>
      <c r="B587" s="134">
        <v>21011657</v>
      </c>
      <c r="C587" s="92" t="s">
        <v>1419</v>
      </c>
      <c r="D587" s="101">
        <v>49</v>
      </c>
      <c r="E587" s="101">
        <f>D587-M587-P587-S587-V587-Y587</f>
        <v>49</v>
      </c>
      <c r="F587" s="121" t="s">
        <v>1420</v>
      </c>
      <c r="G587" s="101"/>
      <c r="H587" s="101"/>
      <c r="I587" s="35" t="s">
        <v>1786</v>
      </c>
      <c r="J587" s="91" t="s">
        <v>1669</v>
      </c>
      <c r="K587" s="145" t="s">
        <v>618</v>
      </c>
      <c r="L587" s="18"/>
      <c r="M587" s="35"/>
      <c r="N587" s="1">
        <v>6</v>
      </c>
      <c r="O587" s="1">
        <f t="shared" si="156"/>
        <v>0</v>
      </c>
      <c r="P587" s="36"/>
      <c r="Q587" s="36">
        <v>5</v>
      </c>
      <c r="R587" s="1">
        <f t="shared" si="157"/>
        <v>0</v>
      </c>
      <c r="S587" s="36"/>
      <c r="T587" s="1">
        <v>2</v>
      </c>
      <c r="U587" s="1">
        <f t="shared" si="165"/>
        <v>0</v>
      </c>
      <c r="V587" s="36"/>
      <c r="W587" s="36"/>
      <c r="X587" s="1">
        <f t="shared" si="158"/>
        <v>0</v>
      </c>
      <c r="Y587" s="36"/>
      <c r="Z587" s="36"/>
      <c r="AA587" s="1">
        <f t="shared" si="159"/>
        <v>0</v>
      </c>
      <c r="AB587" s="36"/>
      <c r="AC587" s="36"/>
      <c r="AD587" s="1">
        <f t="shared" si="160"/>
        <v>0</v>
      </c>
      <c r="AE587" s="36"/>
      <c r="AF587" s="36"/>
      <c r="AG587" s="1">
        <f t="shared" si="161"/>
        <v>0</v>
      </c>
      <c r="AH587" s="36"/>
      <c r="AI587" s="36"/>
      <c r="AJ587" s="1">
        <f t="shared" si="162"/>
        <v>0</v>
      </c>
      <c r="AK587" s="36"/>
      <c r="AL587" s="36"/>
      <c r="AM587" s="1">
        <f t="shared" si="163"/>
        <v>0</v>
      </c>
      <c r="AP587" s="1">
        <f t="shared" si="164"/>
        <v>0</v>
      </c>
      <c r="AQ587" s="88">
        <v>63</v>
      </c>
      <c r="AR587" s="88">
        <v>42</v>
      </c>
      <c r="AS587" s="88">
        <v>65</v>
      </c>
      <c r="AT587" s="88">
        <v>160</v>
      </c>
      <c r="AU587" s="90">
        <v>34</v>
      </c>
      <c r="AV587" s="90">
        <v>92</v>
      </c>
    </row>
    <row r="588" spans="1:48" s="1" customFormat="1" ht="19.2" hidden="1" customHeight="1" x14ac:dyDescent="0.3">
      <c r="A588" s="101" t="s">
        <v>1728</v>
      </c>
      <c r="B588" s="134">
        <v>35804710</v>
      </c>
      <c r="C588" s="92" t="s">
        <v>1430</v>
      </c>
      <c r="D588" s="101">
        <v>36</v>
      </c>
      <c r="E588" s="101">
        <f>D588-M588-P588-S588-V588-Y588</f>
        <v>36</v>
      </c>
      <c r="F588" s="121" t="s">
        <v>1431</v>
      </c>
      <c r="G588" s="100" t="s">
        <v>1432</v>
      </c>
      <c r="H588" s="101"/>
      <c r="I588" s="35" t="s">
        <v>1445</v>
      </c>
      <c r="J588" s="91" t="s">
        <v>1669</v>
      </c>
      <c r="K588" s="145" t="s">
        <v>618</v>
      </c>
      <c r="L588" s="18"/>
      <c r="M588" s="35"/>
      <c r="N588" s="1">
        <v>6</v>
      </c>
      <c r="O588" s="1">
        <f t="shared" si="156"/>
        <v>0</v>
      </c>
      <c r="P588" s="36"/>
      <c r="Q588" s="36">
        <v>5</v>
      </c>
      <c r="R588" s="1">
        <f t="shared" si="157"/>
        <v>0</v>
      </c>
      <c r="S588" s="36"/>
      <c r="T588" s="1">
        <v>2</v>
      </c>
      <c r="U588" s="1">
        <f t="shared" si="165"/>
        <v>0</v>
      </c>
      <c r="V588" s="36"/>
      <c r="W588" s="36"/>
      <c r="X588" s="1">
        <f t="shared" si="158"/>
        <v>0</v>
      </c>
      <c r="Y588" s="36"/>
      <c r="Z588" s="36"/>
      <c r="AA588" s="1">
        <f t="shared" si="159"/>
        <v>0</v>
      </c>
      <c r="AB588" s="36"/>
      <c r="AC588" s="36"/>
      <c r="AD588" s="1">
        <f t="shared" si="160"/>
        <v>0</v>
      </c>
      <c r="AE588" s="36"/>
      <c r="AF588" s="36"/>
      <c r="AG588" s="1">
        <f t="shared" si="161"/>
        <v>0</v>
      </c>
      <c r="AH588" s="36"/>
      <c r="AI588" s="36"/>
      <c r="AJ588" s="1">
        <f t="shared" si="162"/>
        <v>0</v>
      </c>
      <c r="AK588" s="36"/>
      <c r="AL588" s="36"/>
      <c r="AM588" s="1">
        <f t="shared" si="163"/>
        <v>0</v>
      </c>
      <c r="AP588" s="1">
        <f t="shared" si="164"/>
        <v>0</v>
      </c>
      <c r="AQ588" s="88">
        <v>63</v>
      </c>
      <c r="AR588" s="88">
        <v>42</v>
      </c>
      <c r="AS588" s="88">
        <v>65</v>
      </c>
      <c r="AT588" s="88">
        <v>160</v>
      </c>
      <c r="AU588" s="90">
        <v>34</v>
      </c>
      <c r="AV588" s="90">
        <v>92</v>
      </c>
    </row>
    <row r="589" spans="1:48" s="1" customFormat="1" ht="19.2" customHeight="1" x14ac:dyDescent="0.3">
      <c r="A589" s="101"/>
      <c r="B589" s="116">
        <v>40309638</v>
      </c>
      <c r="C589" s="92" t="s">
        <v>1452</v>
      </c>
      <c r="D589" s="101">
        <v>1100</v>
      </c>
      <c r="E589" s="101">
        <f>D589-M589-P589-S589-V589-Y589</f>
        <v>443</v>
      </c>
      <c r="F589" s="103" t="s">
        <v>1453</v>
      </c>
      <c r="G589" s="101">
        <v>672547032</v>
      </c>
      <c r="H589" s="101"/>
      <c r="I589" s="35" t="s">
        <v>1786</v>
      </c>
      <c r="J589" s="35" t="s">
        <v>1669</v>
      </c>
      <c r="K589" s="145" t="s">
        <v>618</v>
      </c>
      <c r="L589" s="18"/>
      <c r="M589" s="36">
        <v>47</v>
      </c>
      <c r="N589" s="1">
        <v>6</v>
      </c>
      <c r="O589" s="1">
        <f t="shared" si="156"/>
        <v>282</v>
      </c>
      <c r="P589" s="36">
        <v>500</v>
      </c>
      <c r="Q589" s="36">
        <v>5</v>
      </c>
      <c r="R589" s="1">
        <f t="shared" si="157"/>
        <v>2500</v>
      </c>
      <c r="S589" s="36">
        <v>110</v>
      </c>
      <c r="T589" s="1">
        <v>2</v>
      </c>
      <c r="U589" s="1">
        <f t="shared" si="165"/>
        <v>220</v>
      </c>
      <c r="V589" s="36"/>
      <c r="W589" s="36"/>
      <c r="X589" s="1">
        <f t="shared" si="158"/>
        <v>0</v>
      </c>
      <c r="Y589" s="36"/>
      <c r="Z589" s="36"/>
      <c r="AA589" s="1">
        <f t="shared" si="159"/>
        <v>0</v>
      </c>
      <c r="AB589" s="36"/>
      <c r="AC589" s="36"/>
      <c r="AD589" s="1">
        <f t="shared" si="160"/>
        <v>0</v>
      </c>
      <c r="AE589" s="36"/>
      <c r="AF589" s="36"/>
      <c r="AG589" s="1">
        <f t="shared" si="161"/>
        <v>0</v>
      </c>
      <c r="AH589" s="36"/>
      <c r="AI589" s="36"/>
      <c r="AJ589" s="1">
        <f t="shared" si="162"/>
        <v>0</v>
      </c>
      <c r="AK589" s="36"/>
      <c r="AL589" s="36"/>
      <c r="AM589" s="1">
        <f t="shared" si="163"/>
        <v>0</v>
      </c>
      <c r="AP589" s="1">
        <f t="shared" si="164"/>
        <v>0</v>
      </c>
      <c r="AQ589" s="88">
        <v>63</v>
      </c>
      <c r="AR589" s="88">
        <v>42</v>
      </c>
      <c r="AS589" s="88">
        <v>65</v>
      </c>
      <c r="AT589" s="88">
        <v>160</v>
      </c>
      <c r="AU589" s="90">
        <v>34</v>
      </c>
      <c r="AV589" s="90">
        <v>92</v>
      </c>
    </row>
    <row r="590" spans="1:48" s="1" customFormat="1" ht="19.2" hidden="1" customHeight="1" x14ac:dyDescent="0.3">
      <c r="A590" s="101" t="s">
        <v>1728</v>
      </c>
      <c r="B590" s="134">
        <v>37958492</v>
      </c>
      <c r="C590" s="92" t="s">
        <v>766</v>
      </c>
      <c r="D590" s="101">
        <v>610</v>
      </c>
      <c r="E590" s="101">
        <f>D590-M590-P590-S590-V590-Y590</f>
        <v>-23</v>
      </c>
      <c r="F590" s="121" t="s">
        <v>767</v>
      </c>
      <c r="G590" s="100" t="s">
        <v>1360</v>
      </c>
      <c r="H590" s="101"/>
      <c r="I590" s="35" t="s">
        <v>1445</v>
      </c>
      <c r="J590" s="35" t="s">
        <v>1669</v>
      </c>
      <c r="K590" s="145" t="s">
        <v>1306</v>
      </c>
      <c r="L590" s="33"/>
      <c r="M590" s="35">
        <v>340</v>
      </c>
      <c r="N590" s="1">
        <v>6</v>
      </c>
      <c r="O590" s="1">
        <f t="shared" si="156"/>
        <v>2040</v>
      </c>
      <c r="P590" s="36">
        <v>293</v>
      </c>
      <c r="Q590" s="36">
        <v>5</v>
      </c>
      <c r="R590" s="1">
        <f t="shared" si="157"/>
        <v>1465</v>
      </c>
      <c r="S590" s="36"/>
      <c r="T590" s="1">
        <v>2</v>
      </c>
      <c r="U590" s="1">
        <f t="shared" si="165"/>
        <v>0</v>
      </c>
      <c r="V590" s="36"/>
      <c r="W590" s="36"/>
      <c r="X590" s="1">
        <f t="shared" si="158"/>
        <v>0</v>
      </c>
      <c r="Y590" s="36"/>
      <c r="Z590" s="36"/>
      <c r="AA590" s="1">
        <f t="shared" si="159"/>
        <v>0</v>
      </c>
      <c r="AB590" s="36"/>
      <c r="AC590" s="36"/>
      <c r="AD590" s="1">
        <f t="shared" si="160"/>
        <v>0</v>
      </c>
      <c r="AE590" s="36"/>
      <c r="AF590" s="36"/>
      <c r="AG590" s="1">
        <f t="shared" si="161"/>
        <v>0</v>
      </c>
      <c r="AH590" s="36"/>
      <c r="AI590" s="36"/>
      <c r="AJ590" s="1">
        <f t="shared" si="162"/>
        <v>0</v>
      </c>
      <c r="AK590" s="36"/>
      <c r="AL590" s="36"/>
      <c r="AM590" s="1">
        <f t="shared" si="163"/>
        <v>0</v>
      </c>
      <c r="AP590" s="1">
        <f t="shared" si="164"/>
        <v>0</v>
      </c>
      <c r="AQ590" s="88">
        <v>23</v>
      </c>
      <c r="AR590" s="88">
        <v>0</v>
      </c>
      <c r="AS590" s="88">
        <v>65</v>
      </c>
      <c r="AT590" s="88">
        <v>119</v>
      </c>
      <c r="AU590" s="88">
        <v>21</v>
      </c>
      <c r="AV590" s="88">
        <v>118</v>
      </c>
    </row>
    <row r="591" spans="1:48" s="1" customFormat="1" ht="19.2" hidden="1" customHeight="1" x14ac:dyDescent="0.3">
      <c r="A591" s="101" t="s">
        <v>1728</v>
      </c>
      <c r="B591" s="140">
        <v>37232204</v>
      </c>
      <c r="C591" s="92" t="s">
        <v>1377</v>
      </c>
      <c r="D591" s="101">
        <v>253</v>
      </c>
      <c r="E591" s="101">
        <f>D591-M591-P591-S591-V591-Y591</f>
        <v>-62</v>
      </c>
      <c r="F591" s="121"/>
      <c r="G591" s="101">
        <v>674869774</v>
      </c>
      <c r="H591" s="101"/>
      <c r="I591" s="35" t="s">
        <v>1445</v>
      </c>
      <c r="J591" s="35" t="s">
        <v>1669</v>
      </c>
      <c r="K591" s="145" t="s">
        <v>1306</v>
      </c>
      <c r="L591" s="33"/>
      <c r="M591" s="35">
        <v>85</v>
      </c>
      <c r="N591" s="1">
        <v>6</v>
      </c>
      <c r="O591" s="1">
        <f t="shared" si="156"/>
        <v>510</v>
      </c>
      <c r="P591" s="36">
        <v>100</v>
      </c>
      <c r="Q591" s="36">
        <v>5</v>
      </c>
      <c r="R591" s="1">
        <f t="shared" si="157"/>
        <v>500</v>
      </c>
      <c r="S591" s="36">
        <v>65</v>
      </c>
      <c r="T591" s="1">
        <v>2</v>
      </c>
      <c r="U591" s="1">
        <f t="shared" si="165"/>
        <v>130</v>
      </c>
      <c r="V591" s="36">
        <v>65</v>
      </c>
      <c r="W591" s="36"/>
      <c r="X591" s="1">
        <f t="shared" si="158"/>
        <v>0</v>
      </c>
      <c r="Y591" s="36"/>
      <c r="Z591" s="36"/>
      <c r="AA591" s="1">
        <f t="shared" si="159"/>
        <v>0</v>
      </c>
      <c r="AB591" s="36"/>
      <c r="AC591" s="36"/>
      <c r="AD591" s="1">
        <f t="shared" si="160"/>
        <v>0</v>
      </c>
      <c r="AE591" s="36"/>
      <c r="AF591" s="36"/>
      <c r="AG591" s="1">
        <f t="shared" si="161"/>
        <v>0</v>
      </c>
      <c r="AH591" s="36">
        <v>65</v>
      </c>
      <c r="AI591" s="36"/>
      <c r="AJ591" s="1">
        <f t="shared" si="162"/>
        <v>0</v>
      </c>
      <c r="AK591" s="36">
        <v>65</v>
      </c>
      <c r="AL591" s="36"/>
      <c r="AM591" s="1">
        <f t="shared" si="163"/>
        <v>0</v>
      </c>
      <c r="AP591" s="1">
        <f t="shared" si="164"/>
        <v>0</v>
      </c>
      <c r="AQ591" s="88">
        <v>23</v>
      </c>
      <c r="AR591" s="88">
        <v>0</v>
      </c>
      <c r="AS591" s="88">
        <v>65</v>
      </c>
      <c r="AT591" s="88">
        <v>119</v>
      </c>
      <c r="AU591" s="88">
        <v>21</v>
      </c>
      <c r="AV591" s="88">
        <v>118</v>
      </c>
    </row>
    <row r="592" spans="1:48" s="1" customFormat="1" ht="19.2" customHeight="1" x14ac:dyDescent="0.3">
      <c r="A592" s="101"/>
      <c r="B592" s="134">
        <v>24775119</v>
      </c>
      <c r="C592" s="92" t="s">
        <v>1417</v>
      </c>
      <c r="D592" s="101">
        <v>55</v>
      </c>
      <c r="E592" s="101">
        <f>D592-M592-P592-S592-V592-Y592</f>
        <v>55</v>
      </c>
      <c r="F592" s="121" t="s">
        <v>1418</v>
      </c>
      <c r="G592" s="101"/>
      <c r="H592" s="101"/>
      <c r="I592" s="35" t="s">
        <v>1786</v>
      </c>
      <c r="J592" s="35" t="s">
        <v>1669</v>
      </c>
      <c r="K592" s="145" t="s">
        <v>1407</v>
      </c>
      <c r="L592" s="33"/>
      <c r="M592" s="35"/>
      <c r="N592" s="1">
        <v>6</v>
      </c>
      <c r="O592" s="1">
        <f t="shared" si="156"/>
        <v>0</v>
      </c>
      <c r="P592" s="36"/>
      <c r="Q592" s="36">
        <v>5</v>
      </c>
      <c r="R592" s="1">
        <f t="shared" si="157"/>
        <v>0</v>
      </c>
      <c r="S592" s="36"/>
      <c r="T592" s="1">
        <v>2</v>
      </c>
      <c r="U592" s="1">
        <f t="shared" si="165"/>
        <v>0</v>
      </c>
      <c r="V592" s="36"/>
      <c r="W592" s="36"/>
      <c r="X592" s="1">
        <f t="shared" si="158"/>
        <v>0</v>
      </c>
      <c r="Y592" s="36"/>
      <c r="Z592" s="36"/>
      <c r="AA592" s="1">
        <f t="shared" si="159"/>
        <v>0</v>
      </c>
      <c r="AB592" s="36"/>
      <c r="AC592" s="36"/>
      <c r="AD592" s="1">
        <f t="shared" si="160"/>
        <v>0</v>
      </c>
      <c r="AE592" s="36"/>
      <c r="AF592" s="36"/>
      <c r="AG592" s="1">
        <f t="shared" si="161"/>
        <v>0</v>
      </c>
      <c r="AH592" s="36"/>
      <c r="AI592" s="36"/>
      <c r="AJ592" s="1">
        <f t="shared" si="162"/>
        <v>0</v>
      </c>
      <c r="AK592" s="36"/>
      <c r="AL592" s="36"/>
      <c r="AM592" s="1">
        <f t="shared" si="163"/>
        <v>0</v>
      </c>
      <c r="AP592" s="1">
        <f t="shared" si="164"/>
        <v>0</v>
      </c>
      <c r="AQ592" s="90">
        <v>29</v>
      </c>
      <c r="AR592" s="90">
        <v>13</v>
      </c>
      <c r="AS592" s="90">
        <v>71</v>
      </c>
      <c r="AT592" s="90">
        <v>132</v>
      </c>
      <c r="AU592" s="90">
        <v>35</v>
      </c>
      <c r="AV592" s="90">
        <v>130</v>
      </c>
    </row>
    <row r="593" spans="1:48" s="1" customFormat="1" ht="19.2" hidden="1" customHeight="1" x14ac:dyDescent="0.3">
      <c r="A593" s="101" t="s">
        <v>1728</v>
      </c>
      <c r="B593" s="134">
        <v>21024329</v>
      </c>
      <c r="C593" s="92" t="s">
        <v>1381</v>
      </c>
      <c r="D593" s="102">
        <v>90</v>
      </c>
      <c r="E593" s="101">
        <f>D593-M593-P593-S593-V593-Y593</f>
        <v>90</v>
      </c>
      <c r="F593" s="121"/>
      <c r="G593" s="101">
        <v>954036809</v>
      </c>
      <c r="H593" s="101"/>
      <c r="I593" s="35" t="s">
        <v>1445</v>
      </c>
      <c r="J593" s="35" t="s">
        <v>1669</v>
      </c>
      <c r="K593" s="145" t="s">
        <v>1407</v>
      </c>
      <c r="L593" s="33"/>
      <c r="M593" s="35"/>
      <c r="N593" s="1">
        <v>6</v>
      </c>
      <c r="O593" s="1">
        <f t="shared" si="156"/>
        <v>0</v>
      </c>
      <c r="P593" s="36"/>
      <c r="Q593" s="36">
        <v>5</v>
      </c>
      <c r="R593" s="1">
        <f t="shared" si="157"/>
        <v>0</v>
      </c>
      <c r="S593" s="36"/>
      <c r="T593" s="1">
        <v>2</v>
      </c>
      <c r="U593" s="1">
        <f t="shared" si="165"/>
        <v>0</v>
      </c>
      <c r="V593" s="36"/>
      <c r="W593" s="36"/>
      <c r="X593" s="1">
        <f t="shared" si="158"/>
        <v>0</v>
      </c>
      <c r="Y593" s="36"/>
      <c r="Z593" s="36"/>
      <c r="AA593" s="1">
        <f t="shared" si="159"/>
        <v>0</v>
      </c>
      <c r="AB593" s="36"/>
      <c r="AC593" s="36"/>
      <c r="AD593" s="1">
        <f t="shared" si="160"/>
        <v>0</v>
      </c>
      <c r="AE593" s="36"/>
      <c r="AF593" s="36"/>
      <c r="AG593" s="1">
        <f t="shared" si="161"/>
        <v>0</v>
      </c>
      <c r="AH593" s="36"/>
      <c r="AI593" s="36"/>
      <c r="AJ593" s="1">
        <f t="shared" si="162"/>
        <v>0</v>
      </c>
      <c r="AK593" s="36"/>
      <c r="AL593" s="36"/>
      <c r="AM593" s="1">
        <f t="shared" si="163"/>
        <v>0</v>
      </c>
      <c r="AP593" s="1">
        <f t="shared" si="164"/>
        <v>0</v>
      </c>
      <c r="AQ593" s="90">
        <v>29</v>
      </c>
      <c r="AR593" s="90">
        <v>13</v>
      </c>
      <c r="AS593" s="90">
        <v>71</v>
      </c>
      <c r="AT593" s="90">
        <v>132</v>
      </c>
      <c r="AU593" s="90">
        <v>35</v>
      </c>
      <c r="AV593" s="90">
        <v>130</v>
      </c>
    </row>
    <row r="594" spans="1:48" s="1" customFormat="1" ht="19.2" hidden="1" customHeight="1" x14ac:dyDescent="0.3">
      <c r="A594" s="101" t="s">
        <v>1728</v>
      </c>
      <c r="B594" s="116">
        <v>31134089</v>
      </c>
      <c r="C594" s="92" t="s">
        <v>1725</v>
      </c>
      <c r="D594" s="101">
        <v>33</v>
      </c>
      <c r="E594" s="101"/>
      <c r="F594" s="103"/>
      <c r="G594" s="101">
        <v>668033911</v>
      </c>
      <c r="H594" s="101"/>
      <c r="I594" s="35" t="s">
        <v>1445</v>
      </c>
      <c r="J594" s="35" t="s">
        <v>1669</v>
      </c>
      <c r="K594" s="145" t="s">
        <v>1407</v>
      </c>
      <c r="L594" s="18"/>
      <c r="M594" s="36"/>
      <c r="P594" s="36"/>
      <c r="Q594" s="36"/>
      <c r="S594" s="36"/>
      <c r="V594" s="36"/>
      <c r="W594" s="36"/>
      <c r="Y594" s="36"/>
      <c r="Z594" s="36"/>
      <c r="AB594" s="36"/>
      <c r="AC594" s="36"/>
      <c r="AE594" s="36"/>
      <c r="AF594" s="36"/>
      <c r="AH594" s="36"/>
      <c r="AI594" s="36"/>
      <c r="AK594" s="36"/>
      <c r="AL594" s="36"/>
      <c r="AQ594" s="90">
        <v>29</v>
      </c>
      <c r="AR594" s="90">
        <v>13</v>
      </c>
      <c r="AS594" s="90">
        <v>71</v>
      </c>
      <c r="AT594" s="90">
        <v>132</v>
      </c>
      <c r="AU594" s="90">
        <v>35</v>
      </c>
      <c r="AV594" s="90">
        <v>130</v>
      </c>
    </row>
    <row r="595" spans="1:48" s="1" customFormat="1" ht="19.2" hidden="1" customHeight="1" x14ac:dyDescent="0.3">
      <c r="A595" s="101" t="s">
        <v>1728</v>
      </c>
      <c r="B595" s="116">
        <v>31134115</v>
      </c>
      <c r="C595" s="92" t="s">
        <v>1726</v>
      </c>
      <c r="D595" s="101">
        <v>30</v>
      </c>
      <c r="E595" s="101"/>
      <c r="F595" s="103"/>
      <c r="G595" s="101">
        <v>994533376</v>
      </c>
      <c r="H595" s="101"/>
      <c r="I595" s="35" t="s">
        <v>1445</v>
      </c>
      <c r="J595" s="35" t="s">
        <v>1669</v>
      </c>
      <c r="K595" s="145" t="s">
        <v>1407</v>
      </c>
      <c r="L595" s="18"/>
      <c r="M595" s="36"/>
      <c r="P595" s="36"/>
      <c r="Q595" s="36"/>
      <c r="S595" s="36"/>
      <c r="V595" s="36"/>
      <c r="W595" s="36"/>
      <c r="Y595" s="36"/>
      <c r="Z595" s="36"/>
      <c r="AB595" s="36"/>
      <c r="AC595" s="36"/>
      <c r="AE595" s="36"/>
      <c r="AF595" s="36"/>
      <c r="AH595" s="36"/>
      <c r="AI595" s="36"/>
      <c r="AK595" s="36"/>
      <c r="AL595" s="36"/>
      <c r="AQ595" s="66">
        <v>29</v>
      </c>
      <c r="AR595" s="66">
        <v>13</v>
      </c>
      <c r="AS595" s="66">
        <v>71</v>
      </c>
      <c r="AT595" s="66">
        <v>132</v>
      </c>
      <c r="AU595" s="66">
        <v>35</v>
      </c>
      <c r="AV595" s="66">
        <v>130</v>
      </c>
    </row>
    <row r="596" spans="1:48" s="1" customFormat="1" ht="19.2" hidden="1" customHeight="1" x14ac:dyDescent="0.3">
      <c r="A596" s="101" t="s">
        <v>1728</v>
      </c>
      <c r="B596" s="116">
        <v>36211948</v>
      </c>
      <c r="C596" s="92" t="s">
        <v>1727</v>
      </c>
      <c r="D596" s="101">
        <v>45</v>
      </c>
      <c r="E596" s="101"/>
      <c r="F596" s="103"/>
      <c r="G596" s="101">
        <v>965815442</v>
      </c>
      <c r="H596" s="101"/>
      <c r="I596" s="35" t="s">
        <v>1445</v>
      </c>
      <c r="J596" s="35" t="s">
        <v>1669</v>
      </c>
      <c r="K596" s="145" t="s">
        <v>1407</v>
      </c>
      <c r="L596" s="18"/>
      <c r="M596" s="36"/>
      <c r="P596" s="36"/>
      <c r="Q596" s="36"/>
      <c r="S596" s="36"/>
      <c r="V596" s="36"/>
      <c r="W596" s="36"/>
      <c r="Y596" s="36"/>
      <c r="Z596" s="36"/>
      <c r="AB596" s="36"/>
      <c r="AC596" s="36"/>
      <c r="AE596" s="36"/>
      <c r="AF596" s="36"/>
      <c r="AH596" s="36"/>
      <c r="AI596" s="36"/>
      <c r="AK596" s="36"/>
      <c r="AL596" s="36"/>
      <c r="AQ596" s="66">
        <v>29</v>
      </c>
      <c r="AR596" s="66">
        <v>13</v>
      </c>
      <c r="AS596" s="66">
        <v>71</v>
      </c>
      <c r="AT596" s="66">
        <v>132</v>
      </c>
      <c r="AU596" s="66">
        <v>35</v>
      </c>
      <c r="AV596" s="66">
        <v>130</v>
      </c>
    </row>
    <row r="597" spans="1:48" s="1" customFormat="1" ht="19.2" hidden="1" customHeight="1" x14ac:dyDescent="0.3">
      <c r="A597" s="101" t="s">
        <v>1728</v>
      </c>
      <c r="B597" s="134">
        <v>21024306</v>
      </c>
      <c r="C597" s="92" t="s">
        <v>1405</v>
      </c>
      <c r="D597" s="101">
        <v>96</v>
      </c>
      <c r="E597" s="101">
        <f>D597-M597-P597-S597-V597-Y597</f>
        <v>96</v>
      </c>
      <c r="F597" s="121" t="s">
        <v>1406</v>
      </c>
      <c r="G597" s="101">
        <v>980207133</v>
      </c>
      <c r="H597" s="101"/>
      <c r="I597" s="35" t="s">
        <v>1445</v>
      </c>
      <c r="J597" s="35" t="s">
        <v>1669</v>
      </c>
      <c r="K597" s="145" t="s">
        <v>1407</v>
      </c>
      <c r="L597" s="33"/>
      <c r="M597" s="35"/>
      <c r="N597" s="1">
        <v>6</v>
      </c>
      <c r="O597" s="1">
        <f t="shared" ref="O597:O615" si="166">N597*M597</f>
        <v>0</v>
      </c>
      <c r="P597" s="36"/>
      <c r="Q597" s="36">
        <v>5</v>
      </c>
      <c r="R597" s="1">
        <f t="shared" ref="R597:R615" si="167">P597*Q597</f>
        <v>0</v>
      </c>
      <c r="S597" s="36"/>
      <c r="T597" s="1">
        <v>2</v>
      </c>
      <c r="U597" s="1">
        <f t="shared" ref="U597:U615" si="168">T597*S597</f>
        <v>0</v>
      </c>
      <c r="V597" s="36"/>
      <c r="W597" s="36"/>
      <c r="X597" s="1">
        <f t="shared" ref="X597:X615" si="169">W597*V597</f>
        <v>0</v>
      </c>
      <c r="Y597" s="36"/>
      <c r="Z597" s="36"/>
      <c r="AA597" s="1">
        <f t="shared" ref="AA597:AA615" si="170">Y597*Z597</f>
        <v>0</v>
      </c>
      <c r="AB597" s="36"/>
      <c r="AC597" s="36"/>
      <c r="AD597" s="1">
        <f t="shared" ref="AD597:AD615" si="171">AB597*AC597</f>
        <v>0</v>
      </c>
      <c r="AE597" s="36"/>
      <c r="AF597" s="36"/>
      <c r="AG597" s="1">
        <f t="shared" ref="AG597:AG615" si="172">AE597*AF597</f>
        <v>0</v>
      </c>
      <c r="AH597" s="36"/>
      <c r="AI597" s="36"/>
      <c r="AJ597" s="1">
        <f t="shared" ref="AJ597:AJ615" si="173">AI597*AH597</f>
        <v>0</v>
      </c>
      <c r="AK597" s="36"/>
      <c r="AL597" s="36"/>
      <c r="AM597" s="1">
        <f t="shared" ref="AM597:AM615" si="174">AL597*AK597</f>
        <v>0</v>
      </c>
      <c r="AP597" s="1">
        <f t="shared" ref="AP597:AP615" si="175">AO597*AN597</f>
        <v>0</v>
      </c>
      <c r="AQ597" s="66">
        <v>29</v>
      </c>
      <c r="AR597" s="66">
        <v>13</v>
      </c>
      <c r="AS597" s="66">
        <v>71</v>
      </c>
      <c r="AT597" s="66">
        <v>132</v>
      </c>
      <c r="AU597" s="66">
        <v>35</v>
      </c>
      <c r="AV597" s="66">
        <v>130</v>
      </c>
    </row>
    <row r="598" spans="1:48" s="1" customFormat="1" ht="19.2" hidden="1" customHeight="1" x14ac:dyDescent="0.3">
      <c r="A598" s="101" t="s">
        <v>1728</v>
      </c>
      <c r="B598" s="116">
        <v>31510479</v>
      </c>
      <c r="C598" s="92" t="s">
        <v>1457</v>
      </c>
      <c r="D598" s="101">
        <v>600</v>
      </c>
      <c r="E598" s="101">
        <f>D598-M598-P598-S598-V598-Y598</f>
        <v>260</v>
      </c>
      <c r="F598" s="103" t="s">
        <v>1458</v>
      </c>
      <c r="G598" s="101">
        <v>675474739</v>
      </c>
      <c r="H598" s="101"/>
      <c r="I598" s="35" t="s">
        <v>1445</v>
      </c>
      <c r="J598" s="35" t="s">
        <v>1669</v>
      </c>
      <c r="K598" s="146" t="s">
        <v>1407</v>
      </c>
      <c r="L598" s="36"/>
      <c r="M598" s="36">
        <v>200</v>
      </c>
      <c r="N598" s="1">
        <v>6</v>
      </c>
      <c r="O598" s="1">
        <f t="shared" si="166"/>
        <v>1200</v>
      </c>
      <c r="P598" s="36">
        <v>140</v>
      </c>
      <c r="Q598" s="36">
        <v>5</v>
      </c>
      <c r="R598" s="1">
        <f t="shared" si="167"/>
        <v>700</v>
      </c>
      <c r="S598" s="36"/>
      <c r="T598" s="1">
        <v>2</v>
      </c>
      <c r="U598" s="1">
        <f t="shared" si="168"/>
        <v>0</v>
      </c>
      <c r="V598" s="36"/>
      <c r="W598" s="36"/>
      <c r="X598" s="1">
        <f t="shared" si="169"/>
        <v>0</v>
      </c>
      <c r="Y598" s="36"/>
      <c r="Z598" s="36"/>
      <c r="AA598" s="1">
        <f t="shared" si="170"/>
        <v>0</v>
      </c>
      <c r="AB598" s="36"/>
      <c r="AC598" s="36"/>
      <c r="AD598" s="1">
        <f t="shared" si="171"/>
        <v>0</v>
      </c>
      <c r="AE598" s="36"/>
      <c r="AF598" s="36"/>
      <c r="AG598" s="1">
        <f t="shared" si="172"/>
        <v>0</v>
      </c>
      <c r="AH598" s="36"/>
      <c r="AI598" s="36"/>
      <c r="AJ598" s="1">
        <f t="shared" si="173"/>
        <v>0</v>
      </c>
      <c r="AK598" s="36"/>
      <c r="AL598" s="36"/>
      <c r="AM598" s="1">
        <f t="shared" si="174"/>
        <v>0</v>
      </c>
      <c r="AP598" s="1">
        <f t="shared" si="175"/>
        <v>0</v>
      </c>
      <c r="AQ598" s="66">
        <v>29</v>
      </c>
      <c r="AR598" s="66">
        <v>13</v>
      </c>
      <c r="AS598" s="66">
        <v>71</v>
      </c>
      <c r="AT598" s="66">
        <v>132</v>
      </c>
      <c r="AU598" s="66">
        <v>35</v>
      </c>
      <c r="AV598" s="66">
        <v>130</v>
      </c>
    </row>
    <row r="599" spans="1:48" s="1" customFormat="1" ht="19.2" hidden="1" customHeight="1" x14ac:dyDescent="0.3">
      <c r="A599" s="101" t="s">
        <v>1728</v>
      </c>
      <c r="B599" s="140">
        <v>3766145</v>
      </c>
      <c r="C599" s="92" t="s">
        <v>1313</v>
      </c>
      <c r="D599" s="102">
        <v>4985</v>
      </c>
      <c r="E599" s="101">
        <f>D599-M599-P599-S599-V599-Y599</f>
        <v>695</v>
      </c>
      <c r="F599" s="121" t="s">
        <v>1314</v>
      </c>
      <c r="G599" s="101">
        <v>679617450</v>
      </c>
      <c r="H599" s="100" t="s">
        <v>1315</v>
      </c>
      <c r="I599" s="35" t="s">
        <v>1445</v>
      </c>
      <c r="J599" s="35" t="s">
        <v>1671</v>
      </c>
      <c r="K599" s="145" t="s">
        <v>1593</v>
      </c>
      <c r="L599" s="33">
        <v>48</v>
      </c>
      <c r="M599" s="35">
        <v>764</v>
      </c>
      <c r="N599" s="1">
        <v>6</v>
      </c>
      <c r="O599" s="1">
        <f t="shared" si="166"/>
        <v>4584</v>
      </c>
      <c r="P599" s="36">
        <v>1665</v>
      </c>
      <c r="Q599" s="36">
        <v>5</v>
      </c>
      <c r="R599" s="1">
        <f t="shared" si="167"/>
        <v>8325</v>
      </c>
      <c r="S599" s="36">
        <v>968</v>
      </c>
      <c r="T599" s="1">
        <v>2</v>
      </c>
      <c r="U599" s="1">
        <f t="shared" si="168"/>
        <v>1936</v>
      </c>
      <c r="V599" s="36">
        <v>586</v>
      </c>
      <c r="W599" s="36"/>
      <c r="X599" s="1">
        <f t="shared" si="169"/>
        <v>0</v>
      </c>
      <c r="Y599" s="36">
        <v>307</v>
      </c>
      <c r="Z599" s="36"/>
      <c r="AA599" s="1">
        <f t="shared" si="170"/>
        <v>0</v>
      </c>
      <c r="AB599" s="36">
        <v>513</v>
      </c>
      <c r="AC599" s="36"/>
      <c r="AD599" s="1">
        <f t="shared" si="171"/>
        <v>0</v>
      </c>
      <c r="AE599" s="36"/>
      <c r="AF599" s="36"/>
      <c r="AG599" s="1">
        <f t="shared" si="172"/>
        <v>0</v>
      </c>
      <c r="AH599" s="36"/>
      <c r="AI599" s="36"/>
      <c r="AJ599" s="1">
        <f t="shared" si="173"/>
        <v>0</v>
      </c>
      <c r="AK599" s="36"/>
      <c r="AL599" s="36"/>
      <c r="AM599" s="1">
        <f t="shared" si="174"/>
        <v>0</v>
      </c>
      <c r="AN599" s="1">
        <v>7</v>
      </c>
      <c r="AP599" s="1">
        <f t="shared" si="175"/>
        <v>0</v>
      </c>
      <c r="AQ599" s="66">
        <v>95</v>
      </c>
      <c r="AR599" s="66">
        <v>75</v>
      </c>
      <c r="AS599" s="66"/>
      <c r="AT599" s="66"/>
      <c r="AU599" s="66"/>
      <c r="AV599" s="66">
        <v>75</v>
      </c>
    </row>
    <row r="600" spans="1:48" s="1" customFormat="1" ht="19.2" hidden="1" customHeight="1" x14ac:dyDescent="0.3">
      <c r="A600" s="101" t="s">
        <v>1728</v>
      </c>
      <c r="B600" s="134">
        <v>23992435</v>
      </c>
      <c r="C600" s="92" t="s">
        <v>1382</v>
      </c>
      <c r="D600" s="100">
        <v>200</v>
      </c>
      <c r="E600" s="101">
        <f>D600-M600-P600-S600-V600-Y600</f>
        <v>40</v>
      </c>
      <c r="F600" s="121" t="s">
        <v>1383</v>
      </c>
      <c r="G600" s="101">
        <v>667009890</v>
      </c>
      <c r="H600" s="100"/>
      <c r="I600" s="35" t="s">
        <v>1445</v>
      </c>
      <c r="J600" s="35" t="s">
        <v>1669</v>
      </c>
      <c r="K600" s="146" t="s">
        <v>7</v>
      </c>
      <c r="L600" s="36"/>
      <c r="M600" s="35"/>
      <c r="N600" s="1">
        <v>6</v>
      </c>
      <c r="O600" s="1">
        <f t="shared" si="166"/>
        <v>0</v>
      </c>
      <c r="P600" s="36">
        <v>160</v>
      </c>
      <c r="Q600" s="36">
        <v>5</v>
      </c>
      <c r="R600" s="1">
        <f t="shared" si="167"/>
        <v>800</v>
      </c>
      <c r="S600" s="36"/>
      <c r="T600" s="1">
        <v>2</v>
      </c>
      <c r="U600" s="1">
        <f t="shared" si="168"/>
        <v>0</v>
      </c>
      <c r="V600" s="36"/>
      <c r="W600" s="36"/>
      <c r="X600" s="1">
        <f t="shared" si="169"/>
        <v>0</v>
      </c>
      <c r="Y600" s="36"/>
      <c r="Z600" s="36"/>
      <c r="AA600" s="1">
        <f t="shared" si="170"/>
        <v>0</v>
      </c>
      <c r="AB600" s="36"/>
      <c r="AC600" s="36"/>
      <c r="AD600" s="1">
        <f t="shared" si="171"/>
        <v>0</v>
      </c>
      <c r="AE600" s="36"/>
      <c r="AF600" s="36"/>
      <c r="AG600" s="1">
        <f t="shared" si="172"/>
        <v>0</v>
      </c>
      <c r="AH600" s="36"/>
      <c r="AI600" s="36"/>
      <c r="AJ600" s="1">
        <f t="shared" si="173"/>
        <v>0</v>
      </c>
      <c r="AK600" s="36"/>
      <c r="AL600" s="36"/>
      <c r="AM600" s="1">
        <f t="shared" si="174"/>
        <v>0</v>
      </c>
      <c r="AP600" s="1">
        <f t="shared" si="175"/>
        <v>0</v>
      </c>
      <c r="AQ600" s="66">
        <v>74</v>
      </c>
      <c r="AR600" s="66">
        <v>53</v>
      </c>
      <c r="AS600" s="66">
        <v>42</v>
      </c>
      <c r="AT600" s="66">
        <v>170</v>
      </c>
      <c r="AU600" s="66">
        <v>73</v>
      </c>
      <c r="AV600" s="66">
        <v>167</v>
      </c>
    </row>
    <row r="601" spans="1:48" s="1" customFormat="1" ht="19.2" hidden="1" customHeight="1" x14ac:dyDescent="0.3">
      <c r="A601" s="101" t="s">
        <v>1728</v>
      </c>
      <c r="B601" s="134">
        <v>35804815</v>
      </c>
      <c r="C601" s="92" t="s">
        <v>1433</v>
      </c>
      <c r="D601" s="101">
        <v>32</v>
      </c>
      <c r="E601" s="101">
        <f>D601-M601-P601-S601-V601-Y601</f>
        <v>32</v>
      </c>
      <c r="F601" s="130" t="s">
        <v>1434</v>
      </c>
      <c r="G601" s="100" t="s">
        <v>1435</v>
      </c>
      <c r="H601" s="101"/>
      <c r="I601" s="35" t="s">
        <v>1445</v>
      </c>
      <c r="J601" s="35" t="s">
        <v>1669</v>
      </c>
      <c r="K601" s="146" t="s">
        <v>7</v>
      </c>
      <c r="L601" s="36"/>
      <c r="M601" s="35"/>
      <c r="N601" s="1">
        <v>6</v>
      </c>
      <c r="O601" s="1">
        <f t="shared" si="166"/>
        <v>0</v>
      </c>
      <c r="P601" s="36"/>
      <c r="Q601" s="36">
        <v>5</v>
      </c>
      <c r="R601" s="1">
        <f t="shared" si="167"/>
        <v>0</v>
      </c>
      <c r="S601" s="36"/>
      <c r="T601" s="1">
        <v>2</v>
      </c>
      <c r="U601" s="1">
        <f t="shared" si="168"/>
        <v>0</v>
      </c>
      <c r="V601" s="36"/>
      <c r="W601" s="36"/>
      <c r="X601" s="1">
        <f t="shared" si="169"/>
        <v>0</v>
      </c>
      <c r="Y601" s="36"/>
      <c r="Z601" s="36"/>
      <c r="AA601" s="1">
        <f t="shared" si="170"/>
        <v>0</v>
      </c>
      <c r="AB601" s="36"/>
      <c r="AC601" s="36"/>
      <c r="AD601" s="1">
        <f t="shared" si="171"/>
        <v>0</v>
      </c>
      <c r="AE601" s="36"/>
      <c r="AF601" s="36"/>
      <c r="AG601" s="1">
        <f t="shared" si="172"/>
        <v>0</v>
      </c>
      <c r="AH601" s="36"/>
      <c r="AI601" s="36"/>
      <c r="AJ601" s="1">
        <f t="shared" si="173"/>
        <v>0</v>
      </c>
      <c r="AK601" s="36"/>
      <c r="AL601" s="36"/>
      <c r="AM601" s="1">
        <f t="shared" si="174"/>
        <v>0</v>
      </c>
      <c r="AP601" s="1">
        <f t="shared" si="175"/>
        <v>0</v>
      </c>
      <c r="AQ601" s="66">
        <v>74</v>
      </c>
      <c r="AR601" s="66">
        <v>53</v>
      </c>
      <c r="AS601" s="66">
        <v>42</v>
      </c>
      <c r="AT601" s="66">
        <v>170</v>
      </c>
      <c r="AU601" s="66">
        <v>73</v>
      </c>
      <c r="AV601" s="66">
        <v>167</v>
      </c>
    </row>
    <row r="602" spans="1:48" s="1" customFormat="1" ht="19.2" customHeight="1" x14ac:dyDescent="0.3">
      <c r="A602" s="101"/>
      <c r="B602" s="116">
        <v>5414700</v>
      </c>
      <c r="C602" s="92" t="s">
        <v>1454</v>
      </c>
      <c r="D602" s="101">
        <v>3600</v>
      </c>
      <c r="E602" s="101">
        <f>D602-M602-P602-S602-V602-Y602</f>
        <v>962</v>
      </c>
      <c r="F602" s="103" t="s">
        <v>1455</v>
      </c>
      <c r="G602" s="101">
        <v>503164047</v>
      </c>
      <c r="H602" s="101"/>
      <c r="I602" s="35" t="s">
        <v>1786</v>
      </c>
      <c r="J602" s="35" t="s">
        <v>1669</v>
      </c>
      <c r="K602" s="146" t="s">
        <v>7</v>
      </c>
      <c r="L602" s="36"/>
      <c r="M602" s="36"/>
      <c r="N602" s="1">
        <v>6</v>
      </c>
      <c r="O602" s="1">
        <f t="shared" si="166"/>
        <v>0</v>
      </c>
      <c r="P602" s="36">
        <v>978</v>
      </c>
      <c r="Q602" s="36">
        <v>5</v>
      </c>
      <c r="R602" s="1">
        <f t="shared" si="167"/>
        <v>4890</v>
      </c>
      <c r="S602" s="36">
        <v>861</v>
      </c>
      <c r="T602" s="1">
        <v>2</v>
      </c>
      <c r="U602" s="1">
        <f t="shared" si="168"/>
        <v>1722</v>
      </c>
      <c r="V602" s="36">
        <v>799</v>
      </c>
      <c r="W602" s="36"/>
      <c r="X602" s="1">
        <f t="shared" si="169"/>
        <v>0</v>
      </c>
      <c r="Y602" s="36"/>
      <c r="Z602" s="36"/>
      <c r="AA602" s="1">
        <f t="shared" si="170"/>
        <v>0</v>
      </c>
      <c r="AB602" s="36"/>
      <c r="AC602" s="36"/>
      <c r="AD602" s="1">
        <f t="shared" si="171"/>
        <v>0</v>
      </c>
      <c r="AE602" s="36"/>
      <c r="AF602" s="36"/>
      <c r="AG602" s="1">
        <f t="shared" si="172"/>
        <v>0</v>
      </c>
      <c r="AH602" s="36"/>
      <c r="AI602" s="36"/>
      <c r="AJ602" s="1">
        <f t="shared" si="173"/>
        <v>0</v>
      </c>
      <c r="AK602" s="36"/>
      <c r="AL602" s="36"/>
      <c r="AM602" s="1">
        <f t="shared" si="174"/>
        <v>0</v>
      </c>
      <c r="AP602" s="1">
        <f t="shared" si="175"/>
        <v>0</v>
      </c>
      <c r="AQ602" s="66">
        <v>74</v>
      </c>
      <c r="AR602" s="66">
        <v>53</v>
      </c>
      <c r="AS602" s="66">
        <v>42</v>
      </c>
      <c r="AT602" s="66">
        <v>170</v>
      </c>
      <c r="AU602" s="66">
        <v>73</v>
      </c>
      <c r="AV602" s="66">
        <v>167</v>
      </c>
    </row>
    <row r="603" spans="1:48" s="1" customFormat="1" ht="19.2" hidden="1" customHeight="1" x14ac:dyDescent="0.3">
      <c r="A603" s="101" t="s">
        <v>1728</v>
      </c>
      <c r="B603" s="134">
        <v>33171536</v>
      </c>
      <c r="C603" s="92" t="s">
        <v>1410</v>
      </c>
      <c r="D603" s="100">
        <v>84.39</v>
      </c>
      <c r="E603" s="101">
        <f>D603-M603-P603-S603-V603-Y603</f>
        <v>0</v>
      </c>
      <c r="F603" s="121" t="s">
        <v>1411</v>
      </c>
      <c r="G603" s="101">
        <v>972279112</v>
      </c>
      <c r="H603" s="101"/>
      <c r="I603" s="35" t="s">
        <v>1445</v>
      </c>
      <c r="J603" s="35" t="s">
        <v>1669</v>
      </c>
      <c r="K603" s="146" t="s">
        <v>7</v>
      </c>
      <c r="L603" s="36"/>
      <c r="M603" s="35"/>
      <c r="N603" s="1">
        <v>6</v>
      </c>
      <c r="O603" s="1">
        <f t="shared" si="166"/>
        <v>0</v>
      </c>
      <c r="P603" s="36">
        <v>50</v>
      </c>
      <c r="Q603" s="36">
        <v>5</v>
      </c>
      <c r="R603" s="1">
        <f t="shared" si="167"/>
        <v>250</v>
      </c>
      <c r="S603" s="36"/>
      <c r="T603" s="1">
        <v>2</v>
      </c>
      <c r="U603" s="1">
        <f t="shared" si="168"/>
        <v>0</v>
      </c>
      <c r="V603" s="36">
        <v>34.39</v>
      </c>
      <c r="W603" s="36"/>
      <c r="X603" s="1">
        <f t="shared" si="169"/>
        <v>0</v>
      </c>
      <c r="Y603" s="36"/>
      <c r="Z603" s="36"/>
      <c r="AA603" s="1">
        <f t="shared" si="170"/>
        <v>0</v>
      </c>
      <c r="AB603" s="36"/>
      <c r="AC603" s="36"/>
      <c r="AD603" s="1">
        <f t="shared" si="171"/>
        <v>0</v>
      </c>
      <c r="AE603" s="36"/>
      <c r="AF603" s="36"/>
      <c r="AG603" s="1">
        <f t="shared" si="172"/>
        <v>0</v>
      </c>
      <c r="AH603" s="36"/>
      <c r="AI603" s="36"/>
      <c r="AJ603" s="1">
        <f t="shared" si="173"/>
        <v>0</v>
      </c>
      <c r="AK603" s="36"/>
      <c r="AL603" s="36"/>
      <c r="AM603" s="1">
        <f t="shared" si="174"/>
        <v>0</v>
      </c>
      <c r="AP603" s="1">
        <f t="shared" si="175"/>
        <v>0</v>
      </c>
      <c r="AQ603" s="66">
        <v>74</v>
      </c>
      <c r="AR603" s="66">
        <v>53</v>
      </c>
      <c r="AS603" s="66">
        <v>42</v>
      </c>
      <c r="AT603" s="66">
        <v>170</v>
      </c>
      <c r="AU603" s="66">
        <v>73</v>
      </c>
      <c r="AV603" s="66">
        <v>167</v>
      </c>
    </row>
    <row r="604" spans="1:48" s="1" customFormat="1" ht="19.2" hidden="1" customHeight="1" x14ac:dyDescent="0.3">
      <c r="A604" s="101" t="s">
        <v>1728</v>
      </c>
      <c r="B604" s="134">
        <v>32546616</v>
      </c>
      <c r="C604" s="92" t="s">
        <v>1316</v>
      </c>
      <c r="D604" s="105">
        <v>4833.97</v>
      </c>
      <c r="E604" s="101">
        <f>D604-M604-P604-S604-V604-Y604</f>
        <v>-2.9999999999745341E-2</v>
      </c>
      <c r="F604" s="121" t="s">
        <v>1317</v>
      </c>
      <c r="G604" s="101">
        <v>674055250</v>
      </c>
      <c r="H604" s="100" t="s">
        <v>1318</v>
      </c>
      <c r="I604" s="35" t="s">
        <v>1445</v>
      </c>
      <c r="J604" s="35" t="s">
        <v>1669</v>
      </c>
      <c r="K604" s="146" t="s">
        <v>12</v>
      </c>
      <c r="L604" s="36"/>
      <c r="M604" s="35">
        <v>1109</v>
      </c>
      <c r="N604" s="1">
        <v>6</v>
      </c>
      <c r="O604" s="1">
        <f t="shared" si="166"/>
        <v>6654</v>
      </c>
      <c r="P604" s="36">
        <v>1800</v>
      </c>
      <c r="Q604" s="36">
        <v>5</v>
      </c>
      <c r="R604" s="1">
        <f t="shared" si="167"/>
        <v>9000</v>
      </c>
      <c r="S604" s="36">
        <v>901</v>
      </c>
      <c r="T604" s="1">
        <v>2</v>
      </c>
      <c r="U604" s="1">
        <f t="shared" si="168"/>
        <v>1802</v>
      </c>
      <c r="V604" s="36">
        <v>1024</v>
      </c>
      <c r="W604" s="36"/>
      <c r="X604" s="1">
        <f t="shared" si="169"/>
        <v>0</v>
      </c>
      <c r="Y604" s="36"/>
      <c r="Z604" s="36"/>
      <c r="AA604" s="1">
        <f t="shared" si="170"/>
        <v>0</v>
      </c>
      <c r="AB604" s="36"/>
      <c r="AC604" s="36"/>
      <c r="AD604" s="1">
        <f t="shared" si="171"/>
        <v>0</v>
      </c>
      <c r="AE604" s="36"/>
      <c r="AF604" s="36"/>
      <c r="AG604" s="1">
        <f t="shared" si="172"/>
        <v>0</v>
      </c>
      <c r="AH604" s="36"/>
      <c r="AI604" s="36"/>
      <c r="AJ604" s="1">
        <f t="shared" si="173"/>
        <v>0</v>
      </c>
      <c r="AK604" s="36"/>
      <c r="AL604" s="36"/>
      <c r="AM604" s="1">
        <f t="shared" si="174"/>
        <v>0</v>
      </c>
      <c r="AP604" s="1">
        <f t="shared" si="175"/>
        <v>0</v>
      </c>
      <c r="AQ604" s="90">
        <v>49</v>
      </c>
      <c r="AR604" s="90">
        <v>28</v>
      </c>
      <c r="AS604" s="90">
        <v>91</v>
      </c>
      <c r="AT604" s="90">
        <v>145</v>
      </c>
      <c r="AU604" s="90">
        <v>20</v>
      </c>
      <c r="AV604" s="90">
        <v>105</v>
      </c>
    </row>
    <row r="605" spans="1:48" s="1" customFormat="1" ht="19.2" hidden="1" customHeight="1" x14ac:dyDescent="0.3">
      <c r="A605" s="101" t="s">
        <v>1728</v>
      </c>
      <c r="B605" s="134">
        <v>32546490</v>
      </c>
      <c r="C605" s="92" t="s">
        <v>1361</v>
      </c>
      <c r="D605" s="101">
        <v>585</v>
      </c>
      <c r="E605" s="101">
        <f>D605-M605-P605-S605-V605-Y605</f>
        <v>3</v>
      </c>
      <c r="F605" s="121" t="s">
        <v>1362</v>
      </c>
      <c r="G605" s="128">
        <v>674359453</v>
      </c>
      <c r="H605" s="101"/>
      <c r="I605" s="35" t="s">
        <v>1445</v>
      </c>
      <c r="J605" s="35" t="s">
        <v>1669</v>
      </c>
      <c r="K605" s="146" t="s">
        <v>12</v>
      </c>
      <c r="L605" s="36"/>
      <c r="M605" s="35">
        <v>150</v>
      </c>
      <c r="N605" s="1">
        <v>6</v>
      </c>
      <c r="O605" s="1">
        <f t="shared" si="166"/>
        <v>900</v>
      </c>
      <c r="P605" s="36">
        <v>150</v>
      </c>
      <c r="Q605" s="36">
        <v>5</v>
      </c>
      <c r="R605" s="1">
        <f t="shared" si="167"/>
        <v>750</v>
      </c>
      <c r="S605" s="36">
        <v>100</v>
      </c>
      <c r="T605" s="1">
        <v>2</v>
      </c>
      <c r="U605" s="1">
        <f t="shared" si="168"/>
        <v>200</v>
      </c>
      <c r="V605" s="36">
        <v>132</v>
      </c>
      <c r="W605" s="36"/>
      <c r="X605" s="1">
        <f t="shared" si="169"/>
        <v>0</v>
      </c>
      <c r="Y605" s="36">
        <v>50</v>
      </c>
      <c r="Z605" s="36"/>
      <c r="AA605" s="1">
        <f t="shared" si="170"/>
        <v>0</v>
      </c>
      <c r="AB605" s="36"/>
      <c r="AC605" s="36"/>
      <c r="AD605" s="1">
        <f t="shared" si="171"/>
        <v>0</v>
      </c>
      <c r="AE605" s="36"/>
      <c r="AF605" s="36"/>
      <c r="AG605" s="1">
        <f t="shared" si="172"/>
        <v>0</v>
      </c>
      <c r="AH605" s="36"/>
      <c r="AI605" s="36"/>
      <c r="AJ605" s="1">
        <f t="shared" si="173"/>
        <v>0</v>
      </c>
      <c r="AK605" s="36"/>
      <c r="AL605" s="36"/>
      <c r="AM605" s="1">
        <f t="shared" si="174"/>
        <v>0</v>
      </c>
      <c r="AP605" s="1">
        <f t="shared" si="175"/>
        <v>0</v>
      </c>
      <c r="AQ605" s="90">
        <v>49</v>
      </c>
      <c r="AR605" s="90">
        <v>28</v>
      </c>
      <c r="AS605" s="90">
        <v>91</v>
      </c>
      <c r="AT605" s="90">
        <v>145</v>
      </c>
      <c r="AU605" s="90">
        <v>20</v>
      </c>
      <c r="AV605" s="90">
        <v>105</v>
      </c>
    </row>
    <row r="606" spans="1:48" s="1" customFormat="1" ht="19.2" hidden="1" customHeight="1" x14ac:dyDescent="0.3">
      <c r="A606" s="101" t="s">
        <v>1728</v>
      </c>
      <c r="B606" s="134">
        <v>24528728</v>
      </c>
      <c r="C606" s="92" t="s">
        <v>1089</v>
      </c>
      <c r="D606" s="100">
        <v>145</v>
      </c>
      <c r="E606" s="101">
        <f>D606-M606-P606-S606-V606-Y606</f>
        <v>-4.2800000000000011</v>
      </c>
      <c r="F606" s="121" t="s">
        <v>1389</v>
      </c>
      <c r="G606" s="101">
        <v>671360975</v>
      </c>
      <c r="H606" s="101"/>
      <c r="I606" s="35" t="s">
        <v>1445</v>
      </c>
      <c r="J606" s="35" t="s">
        <v>1669</v>
      </c>
      <c r="K606" s="146" t="s">
        <v>12</v>
      </c>
      <c r="L606" s="36"/>
      <c r="M606" s="35">
        <v>102</v>
      </c>
      <c r="N606" s="1">
        <v>6</v>
      </c>
      <c r="O606" s="1">
        <f t="shared" si="166"/>
        <v>612</v>
      </c>
      <c r="P606" s="36">
        <v>47.28</v>
      </c>
      <c r="Q606" s="36">
        <v>5</v>
      </c>
      <c r="R606" s="1">
        <f t="shared" si="167"/>
        <v>236.4</v>
      </c>
      <c r="S606" s="36"/>
      <c r="T606" s="1">
        <v>2</v>
      </c>
      <c r="U606" s="1">
        <f t="shared" si="168"/>
        <v>0</v>
      </c>
      <c r="V606" s="36"/>
      <c r="W606" s="36"/>
      <c r="X606" s="1">
        <f t="shared" si="169"/>
        <v>0</v>
      </c>
      <c r="Y606" s="36"/>
      <c r="Z606" s="36"/>
      <c r="AA606" s="1">
        <f t="shared" si="170"/>
        <v>0</v>
      </c>
      <c r="AB606" s="36"/>
      <c r="AC606" s="36"/>
      <c r="AD606" s="1">
        <f t="shared" si="171"/>
        <v>0</v>
      </c>
      <c r="AE606" s="36"/>
      <c r="AF606" s="36"/>
      <c r="AG606" s="1">
        <f t="shared" si="172"/>
        <v>0</v>
      </c>
      <c r="AH606" s="36"/>
      <c r="AI606" s="36"/>
      <c r="AJ606" s="1">
        <f t="shared" si="173"/>
        <v>0</v>
      </c>
      <c r="AK606" s="36"/>
      <c r="AL606" s="36"/>
      <c r="AM606" s="1">
        <f t="shared" si="174"/>
        <v>0</v>
      </c>
      <c r="AP606" s="1">
        <f t="shared" si="175"/>
        <v>0</v>
      </c>
      <c r="AQ606" s="90">
        <v>49</v>
      </c>
      <c r="AR606" s="90">
        <v>28</v>
      </c>
      <c r="AS606" s="90">
        <v>91</v>
      </c>
      <c r="AT606" s="90">
        <v>145</v>
      </c>
      <c r="AU606" s="90">
        <v>20</v>
      </c>
      <c r="AV606" s="90">
        <v>105</v>
      </c>
    </row>
    <row r="607" spans="1:48" s="1" customFormat="1" ht="19.2" hidden="1" customHeight="1" x14ac:dyDescent="0.3">
      <c r="A607" s="101" t="s">
        <v>1728</v>
      </c>
      <c r="B607" s="116"/>
      <c r="C607" s="92" t="s">
        <v>1456</v>
      </c>
      <c r="D607" s="101"/>
      <c r="E607" s="101">
        <f>D607-M607-P607-S607-V607-Y607</f>
        <v>0</v>
      </c>
      <c r="F607" s="103" t="s">
        <v>1456</v>
      </c>
      <c r="G607" s="101">
        <v>974368317</v>
      </c>
      <c r="H607" s="101"/>
      <c r="I607" s="35" t="s">
        <v>1445</v>
      </c>
      <c r="J607" s="35" t="s">
        <v>1669</v>
      </c>
      <c r="K607" s="146" t="s">
        <v>12</v>
      </c>
      <c r="L607" s="36"/>
      <c r="M607" s="36"/>
      <c r="N607" s="1">
        <v>6</v>
      </c>
      <c r="O607" s="1">
        <f t="shared" si="166"/>
        <v>0</v>
      </c>
      <c r="P607" s="36"/>
      <c r="Q607" s="36">
        <v>5</v>
      </c>
      <c r="R607" s="1">
        <f t="shared" si="167"/>
        <v>0</v>
      </c>
      <c r="S607" s="36"/>
      <c r="T607" s="1">
        <v>2</v>
      </c>
      <c r="U607" s="1">
        <f t="shared" si="168"/>
        <v>0</v>
      </c>
      <c r="V607" s="36"/>
      <c r="W607" s="36"/>
      <c r="X607" s="1">
        <f t="shared" si="169"/>
        <v>0</v>
      </c>
      <c r="Y607" s="36"/>
      <c r="Z607" s="36"/>
      <c r="AA607" s="1">
        <f t="shared" si="170"/>
        <v>0</v>
      </c>
      <c r="AB607" s="36"/>
      <c r="AC607" s="36"/>
      <c r="AD607" s="1">
        <f t="shared" si="171"/>
        <v>0</v>
      </c>
      <c r="AE607" s="36"/>
      <c r="AF607" s="36"/>
      <c r="AG607" s="1">
        <f t="shared" si="172"/>
        <v>0</v>
      </c>
      <c r="AH607" s="36"/>
      <c r="AI607" s="36"/>
      <c r="AJ607" s="1">
        <f t="shared" si="173"/>
        <v>0</v>
      </c>
      <c r="AK607" s="36"/>
      <c r="AL607" s="36"/>
      <c r="AM607" s="1">
        <f t="shared" si="174"/>
        <v>0</v>
      </c>
      <c r="AP607" s="1">
        <f t="shared" si="175"/>
        <v>0</v>
      </c>
      <c r="AQ607" s="90">
        <v>49</v>
      </c>
      <c r="AR607" s="90">
        <v>28</v>
      </c>
      <c r="AS607" s="90">
        <v>91</v>
      </c>
      <c r="AT607" s="90">
        <v>145</v>
      </c>
      <c r="AU607" s="90">
        <v>20</v>
      </c>
      <c r="AV607" s="90">
        <v>105</v>
      </c>
    </row>
    <row r="608" spans="1:48" s="1" customFormat="1" ht="19.2" hidden="1" customHeight="1" x14ac:dyDescent="0.3">
      <c r="A608" s="101" t="s">
        <v>1728</v>
      </c>
      <c r="B608" s="116"/>
      <c r="C608" s="92" t="s">
        <v>1715</v>
      </c>
      <c r="D608" s="101"/>
      <c r="E608" s="101"/>
      <c r="F608" s="103"/>
      <c r="G608" s="101">
        <v>982357722</v>
      </c>
      <c r="H608" s="101"/>
      <c r="I608" s="35" t="s">
        <v>1445</v>
      </c>
      <c r="J608" s="35" t="s">
        <v>1669</v>
      </c>
      <c r="K608" s="145" t="s">
        <v>12</v>
      </c>
      <c r="L608" s="18"/>
      <c r="M608" s="36"/>
      <c r="N608" s="1">
        <v>6</v>
      </c>
      <c r="O608" s="1">
        <f t="shared" si="166"/>
        <v>0</v>
      </c>
      <c r="P608" s="36"/>
      <c r="Q608" s="36">
        <v>5</v>
      </c>
      <c r="R608" s="1">
        <f t="shared" si="167"/>
        <v>0</v>
      </c>
      <c r="S608" s="36"/>
      <c r="T608" s="1">
        <v>2</v>
      </c>
      <c r="U608" s="1">
        <f t="shared" si="168"/>
        <v>0</v>
      </c>
      <c r="V608" s="36"/>
      <c r="W608" s="36"/>
      <c r="X608" s="1">
        <f t="shared" si="169"/>
        <v>0</v>
      </c>
      <c r="Y608" s="36"/>
      <c r="Z608" s="36"/>
      <c r="AA608" s="1">
        <f t="shared" si="170"/>
        <v>0</v>
      </c>
      <c r="AB608" s="36"/>
      <c r="AC608" s="36"/>
      <c r="AD608" s="1">
        <f t="shared" si="171"/>
        <v>0</v>
      </c>
      <c r="AE608" s="36"/>
      <c r="AF608" s="36"/>
      <c r="AG608" s="1">
        <f t="shared" si="172"/>
        <v>0</v>
      </c>
      <c r="AH608" s="36"/>
      <c r="AI608" s="36"/>
      <c r="AJ608" s="1">
        <f t="shared" si="173"/>
        <v>0</v>
      </c>
      <c r="AK608" s="36"/>
      <c r="AL608" s="36"/>
      <c r="AM608" s="1">
        <f t="shared" si="174"/>
        <v>0</v>
      </c>
      <c r="AP608" s="1">
        <f t="shared" si="175"/>
        <v>0</v>
      </c>
      <c r="AQ608" s="90">
        <v>49</v>
      </c>
      <c r="AR608" s="90">
        <v>28</v>
      </c>
      <c r="AS608" s="90">
        <v>91</v>
      </c>
      <c r="AT608" s="90">
        <v>145</v>
      </c>
      <c r="AU608" s="90">
        <v>20</v>
      </c>
      <c r="AV608" s="90">
        <v>105</v>
      </c>
    </row>
    <row r="609" spans="1:48" s="1" customFormat="1" ht="19.2" hidden="1" customHeight="1" x14ac:dyDescent="0.3">
      <c r="A609" s="101" t="s">
        <v>1728</v>
      </c>
      <c r="B609" s="134">
        <v>34274571</v>
      </c>
      <c r="C609" s="92" t="s">
        <v>1369</v>
      </c>
      <c r="D609" s="101">
        <v>358</v>
      </c>
      <c r="E609" s="101">
        <f>D609-M609-P609-S609-V609-Y609</f>
        <v>-2</v>
      </c>
      <c r="F609" s="121" t="s">
        <v>1370</v>
      </c>
      <c r="G609" s="101">
        <v>974412172</v>
      </c>
      <c r="H609" s="101"/>
      <c r="I609" s="35" t="s">
        <v>1445</v>
      </c>
      <c r="J609" s="35" t="s">
        <v>1669</v>
      </c>
      <c r="K609" s="145" t="s">
        <v>1772</v>
      </c>
      <c r="L609" s="33"/>
      <c r="M609" s="35">
        <v>105</v>
      </c>
      <c r="N609" s="1">
        <v>6</v>
      </c>
      <c r="O609" s="1">
        <f t="shared" si="166"/>
        <v>630</v>
      </c>
      <c r="P609" s="36">
        <v>205</v>
      </c>
      <c r="Q609" s="36">
        <v>5</v>
      </c>
      <c r="R609" s="1">
        <f t="shared" si="167"/>
        <v>1025</v>
      </c>
      <c r="S609" s="36"/>
      <c r="T609" s="1">
        <v>2</v>
      </c>
      <c r="U609" s="1">
        <f t="shared" si="168"/>
        <v>0</v>
      </c>
      <c r="V609" s="36">
        <v>50</v>
      </c>
      <c r="W609" s="36"/>
      <c r="X609" s="1">
        <f t="shared" si="169"/>
        <v>0</v>
      </c>
      <c r="Y609" s="36"/>
      <c r="Z609" s="36"/>
      <c r="AA609" s="1">
        <f t="shared" si="170"/>
        <v>0</v>
      </c>
      <c r="AB609" s="36">
        <v>49</v>
      </c>
      <c r="AC609" s="36"/>
      <c r="AD609" s="1">
        <f t="shared" si="171"/>
        <v>0</v>
      </c>
      <c r="AE609" s="36"/>
      <c r="AF609" s="36"/>
      <c r="AG609" s="1">
        <f t="shared" si="172"/>
        <v>0</v>
      </c>
      <c r="AH609" s="36"/>
      <c r="AI609" s="36"/>
      <c r="AJ609" s="1">
        <f t="shared" si="173"/>
        <v>0</v>
      </c>
      <c r="AK609" s="36"/>
      <c r="AL609" s="36"/>
      <c r="AM609" s="1">
        <f t="shared" si="174"/>
        <v>0</v>
      </c>
      <c r="AP609" s="1">
        <f t="shared" si="175"/>
        <v>0</v>
      </c>
      <c r="AQ609" s="66">
        <v>57</v>
      </c>
      <c r="AR609" s="66">
        <v>35</v>
      </c>
      <c r="AS609" s="66">
        <v>56</v>
      </c>
      <c r="AT609" s="66">
        <v>153</v>
      </c>
      <c r="AU609" s="66">
        <v>55</v>
      </c>
      <c r="AV609" s="66">
        <v>150</v>
      </c>
    </row>
    <row r="610" spans="1:48" s="1" customFormat="1" ht="19.2" hidden="1" customHeight="1" x14ac:dyDescent="0.3">
      <c r="A610" s="101" t="s">
        <v>1728</v>
      </c>
      <c r="B610" s="134">
        <v>32546553</v>
      </c>
      <c r="C610" s="92" t="s">
        <v>1374</v>
      </c>
      <c r="D610" s="102">
        <v>290</v>
      </c>
      <c r="E610" s="101">
        <f>D610-M610-P610-S610-V610-Y610</f>
        <v>56</v>
      </c>
      <c r="F610" s="121" t="s">
        <v>1375</v>
      </c>
      <c r="G610" s="128">
        <v>671977015</v>
      </c>
      <c r="H610" s="100"/>
      <c r="I610" s="35" t="s">
        <v>1445</v>
      </c>
      <c r="J610" s="35" t="s">
        <v>1669</v>
      </c>
      <c r="K610" s="145" t="s">
        <v>1772</v>
      </c>
      <c r="L610" s="33"/>
      <c r="M610" s="35">
        <v>20</v>
      </c>
      <c r="N610" s="1">
        <v>6</v>
      </c>
      <c r="O610" s="1">
        <f t="shared" si="166"/>
        <v>120</v>
      </c>
      <c r="P610" s="36">
        <v>150</v>
      </c>
      <c r="Q610" s="36">
        <v>5</v>
      </c>
      <c r="R610" s="1">
        <f t="shared" si="167"/>
        <v>750</v>
      </c>
      <c r="S610" s="36"/>
      <c r="T610" s="1">
        <v>2</v>
      </c>
      <c r="U610" s="1">
        <f t="shared" si="168"/>
        <v>0</v>
      </c>
      <c r="V610" s="36">
        <v>64</v>
      </c>
      <c r="W610" s="36"/>
      <c r="X610" s="1">
        <f t="shared" si="169"/>
        <v>0</v>
      </c>
      <c r="Y610" s="36"/>
      <c r="Z610" s="36"/>
      <c r="AA610" s="1">
        <f t="shared" si="170"/>
        <v>0</v>
      </c>
      <c r="AB610" s="36"/>
      <c r="AC610" s="36"/>
      <c r="AD610" s="1">
        <f t="shared" si="171"/>
        <v>0</v>
      </c>
      <c r="AE610" s="36"/>
      <c r="AF610" s="36"/>
      <c r="AG610" s="1">
        <f t="shared" si="172"/>
        <v>0</v>
      </c>
      <c r="AH610" s="36"/>
      <c r="AI610" s="36"/>
      <c r="AJ610" s="1">
        <f t="shared" si="173"/>
        <v>0</v>
      </c>
      <c r="AK610" s="36"/>
      <c r="AL610" s="36"/>
      <c r="AM610" s="1">
        <f t="shared" si="174"/>
        <v>0</v>
      </c>
      <c r="AP610" s="1">
        <f t="shared" si="175"/>
        <v>0</v>
      </c>
      <c r="AQ610" s="66">
        <v>57</v>
      </c>
      <c r="AR610" s="66">
        <v>35</v>
      </c>
      <c r="AS610" s="66">
        <v>56</v>
      </c>
      <c r="AT610" s="66">
        <v>153</v>
      </c>
      <c r="AU610" s="66">
        <v>55</v>
      </c>
      <c r="AV610" s="66">
        <v>150</v>
      </c>
    </row>
    <row r="611" spans="1:48" s="1" customFormat="1" ht="19.2" hidden="1" customHeight="1" x14ac:dyDescent="0.3">
      <c r="A611" s="101" t="s">
        <v>1728</v>
      </c>
      <c r="B611" s="140">
        <v>21011443</v>
      </c>
      <c r="C611" s="92" t="s">
        <v>1682</v>
      </c>
      <c r="D611" s="101">
        <v>4600</v>
      </c>
      <c r="E611" s="101">
        <f>D611-M611-P611-S611-V611-Y611</f>
        <v>129</v>
      </c>
      <c r="F611" s="121" t="s">
        <v>1319</v>
      </c>
      <c r="G611" s="101">
        <v>674614166</v>
      </c>
      <c r="H611" s="101"/>
      <c r="I611" s="35" t="s">
        <v>1445</v>
      </c>
      <c r="J611" s="35" t="s">
        <v>1671</v>
      </c>
      <c r="K611" s="145" t="s">
        <v>1770</v>
      </c>
      <c r="L611" s="33"/>
      <c r="M611" s="35">
        <v>450</v>
      </c>
      <c r="N611" s="1">
        <v>6</v>
      </c>
      <c r="O611" s="1">
        <f t="shared" si="166"/>
        <v>2700</v>
      </c>
      <c r="P611" s="36">
        <v>2070</v>
      </c>
      <c r="Q611" s="36">
        <v>5</v>
      </c>
      <c r="R611" s="1">
        <f t="shared" si="167"/>
        <v>10350</v>
      </c>
      <c r="S611" s="36">
        <v>821</v>
      </c>
      <c r="T611" s="1">
        <v>2</v>
      </c>
      <c r="U611" s="1">
        <f t="shared" si="168"/>
        <v>1642</v>
      </c>
      <c r="V611" s="36">
        <v>1130</v>
      </c>
      <c r="W611" s="36"/>
      <c r="X611" s="1">
        <f t="shared" si="169"/>
        <v>0</v>
      </c>
      <c r="Y611" s="36"/>
      <c r="Z611" s="36"/>
      <c r="AA611" s="1">
        <f t="shared" si="170"/>
        <v>0</v>
      </c>
      <c r="AB611" s="36">
        <v>70</v>
      </c>
      <c r="AC611" s="36"/>
      <c r="AD611" s="1">
        <f t="shared" si="171"/>
        <v>0</v>
      </c>
      <c r="AE611" s="36"/>
      <c r="AF611" s="36"/>
      <c r="AG611" s="1">
        <f t="shared" si="172"/>
        <v>0</v>
      </c>
      <c r="AH611" s="36"/>
      <c r="AI611" s="36"/>
      <c r="AJ611" s="1">
        <f t="shared" si="173"/>
        <v>0</v>
      </c>
      <c r="AK611" s="36">
        <v>446</v>
      </c>
      <c r="AL611" s="36"/>
      <c r="AM611" s="1">
        <f t="shared" si="174"/>
        <v>0</v>
      </c>
      <c r="AP611" s="1">
        <f t="shared" si="175"/>
        <v>0</v>
      </c>
      <c r="AQ611" s="90">
        <v>50</v>
      </c>
      <c r="AR611" s="90">
        <v>30</v>
      </c>
      <c r="AS611" s="90"/>
      <c r="AT611" s="90"/>
      <c r="AU611" s="90"/>
      <c r="AV611" s="90">
        <v>105</v>
      </c>
    </row>
    <row r="612" spans="1:48" s="1" customFormat="1" ht="19.2" hidden="1" customHeight="1" x14ac:dyDescent="0.3">
      <c r="A612" s="101" t="s">
        <v>1728</v>
      </c>
      <c r="B612" s="134">
        <v>31892997</v>
      </c>
      <c r="C612" s="92" t="s">
        <v>1355</v>
      </c>
      <c r="D612" s="101">
        <v>732</v>
      </c>
      <c r="E612" s="101">
        <f>D612-M612-P612-S612-V612-Y612</f>
        <v>20</v>
      </c>
      <c r="F612" s="121" t="s">
        <v>1356</v>
      </c>
      <c r="G612" s="100" t="s">
        <v>1357</v>
      </c>
      <c r="H612" s="101"/>
      <c r="I612" s="35" t="s">
        <v>1445</v>
      </c>
      <c r="J612" s="35" t="s">
        <v>1671</v>
      </c>
      <c r="K612" s="145" t="s">
        <v>1770</v>
      </c>
      <c r="L612" s="33"/>
      <c r="M612" s="35">
        <v>140</v>
      </c>
      <c r="N612" s="1">
        <v>6</v>
      </c>
      <c r="O612" s="1">
        <f t="shared" si="166"/>
        <v>840</v>
      </c>
      <c r="P612" s="36">
        <v>350</v>
      </c>
      <c r="Q612" s="36">
        <v>5</v>
      </c>
      <c r="R612" s="1">
        <f t="shared" si="167"/>
        <v>1750</v>
      </c>
      <c r="S612" s="36">
        <v>90</v>
      </c>
      <c r="T612" s="1">
        <v>2</v>
      </c>
      <c r="U612" s="1">
        <f t="shared" si="168"/>
        <v>180</v>
      </c>
      <c r="V612" s="36">
        <v>132</v>
      </c>
      <c r="W612" s="36"/>
      <c r="X612" s="1">
        <f t="shared" si="169"/>
        <v>0</v>
      </c>
      <c r="Y612" s="36"/>
      <c r="Z612" s="36"/>
      <c r="AA612" s="1">
        <f t="shared" si="170"/>
        <v>0</v>
      </c>
      <c r="AB612" s="36"/>
      <c r="AC612" s="36"/>
      <c r="AD612" s="1">
        <f t="shared" si="171"/>
        <v>0</v>
      </c>
      <c r="AE612" s="36"/>
      <c r="AF612" s="36"/>
      <c r="AG612" s="1">
        <f t="shared" si="172"/>
        <v>0</v>
      </c>
      <c r="AH612" s="36"/>
      <c r="AI612" s="36"/>
      <c r="AJ612" s="1">
        <f t="shared" si="173"/>
        <v>0</v>
      </c>
      <c r="AK612" s="36"/>
      <c r="AL612" s="36"/>
      <c r="AM612" s="1">
        <f t="shared" si="174"/>
        <v>0</v>
      </c>
      <c r="AP612" s="1">
        <f t="shared" si="175"/>
        <v>0</v>
      </c>
      <c r="AQ612" s="90">
        <v>50</v>
      </c>
      <c r="AR612" s="90">
        <v>30</v>
      </c>
      <c r="AS612" s="90"/>
      <c r="AT612" s="90"/>
      <c r="AU612" s="90"/>
      <c r="AV612" s="90">
        <v>105</v>
      </c>
    </row>
    <row r="613" spans="1:48" s="1" customFormat="1" ht="19.2" customHeight="1" x14ac:dyDescent="0.3">
      <c r="A613" s="101"/>
      <c r="B613" s="140">
        <v>21002010</v>
      </c>
      <c r="C613" s="92" t="s">
        <v>432</v>
      </c>
      <c r="D613" s="101">
        <v>34</v>
      </c>
      <c r="E613" s="101">
        <f>D613-M613-P613-S613-V613-Y613</f>
        <v>34</v>
      </c>
      <c r="F613" s="121" t="s">
        <v>1429</v>
      </c>
      <c r="G613" s="101"/>
      <c r="H613" s="101"/>
      <c r="I613" s="35" t="s">
        <v>1786</v>
      </c>
      <c r="J613" s="35" t="s">
        <v>1671</v>
      </c>
      <c r="K613" s="145" t="s">
        <v>1770</v>
      </c>
      <c r="L613" s="33"/>
      <c r="M613" s="35"/>
      <c r="N613" s="1">
        <v>6</v>
      </c>
      <c r="O613" s="1">
        <f t="shared" si="166"/>
        <v>0</v>
      </c>
      <c r="P613" s="36"/>
      <c r="Q613" s="36">
        <v>5</v>
      </c>
      <c r="R613" s="1">
        <f t="shared" si="167"/>
        <v>0</v>
      </c>
      <c r="S613" s="36"/>
      <c r="T613" s="1">
        <v>2</v>
      </c>
      <c r="U613" s="1">
        <f t="shared" si="168"/>
        <v>0</v>
      </c>
      <c r="V613" s="36"/>
      <c r="W613" s="36"/>
      <c r="X613" s="1">
        <f t="shared" si="169"/>
        <v>0</v>
      </c>
      <c r="Y613" s="36"/>
      <c r="Z613" s="36"/>
      <c r="AA613" s="1">
        <f t="shared" si="170"/>
        <v>0</v>
      </c>
      <c r="AB613" s="36"/>
      <c r="AC613" s="36"/>
      <c r="AD613" s="1">
        <f t="shared" si="171"/>
        <v>0</v>
      </c>
      <c r="AE613" s="36"/>
      <c r="AF613" s="36"/>
      <c r="AG613" s="1">
        <f t="shared" si="172"/>
        <v>0</v>
      </c>
      <c r="AH613" s="36"/>
      <c r="AI613" s="36"/>
      <c r="AJ613" s="1">
        <f t="shared" si="173"/>
        <v>0</v>
      </c>
      <c r="AK613" s="36"/>
      <c r="AL613" s="36"/>
      <c r="AM613" s="1">
        <f t="shared" si="174"/>
        <v>0</v>
      </c>
      <c r="AP613" s="1">
        <f t="shared" si="175"/>
        <v>0</v>
      </c>
      <c r="AQ613" s="90">
        <v>50</v>
      </c>
      <c r="AR613" s="90">
        <v>30</v>
      </c>
      <c r="AS613" s="90"/>
      <c r="AT613" s="90"/>
      <c r="AU613" s="90"/>
      <c r="AV613" s="90">
        <v>105</v>
      </c>
    </row>
    <row r="614" spans="1:48" s="1" customFormat="1" ht="19.2" hidden="1" customHeight="1" x14ac:dyDescent="0.3">
      <c r="A614" s="101" t="s">
        <v>1728</v>
      </c>
      <c r="B614" s="134">
        <v>21002078</v>
      </c>
      <c r="C614" s="92" t="s">
        <v>1007</v>
      </c>
      <c r="D614" s="100">
        <v>30</v>
      </c>
      <c r="E614" s="101">
        <f>D614-M614-P614-S614-V614-Y614</f>
        <v>30</v>
      </c>
      <c r="F614" s="121" t="s">
        <v>1436</v>
      </c>
      <c r="G614" s="100">
        <v>669601055</v>
      </c>
      <c r="H614" s="101"/>
      <c r="I614" s="35" t="s">
        <v>1445</v>
      </c>
      <c r="J614" s="35" t="s">
        <v>1671</v>
      </c>
      <c r="K614" s="145" t="s">
        <v>1770</v>
      </c>
      <c r="L614" s="33"/>
      <c r="M614" s="35"/>
      <c r="N614" s="1">
        <v>6</v>
      </c>
      <c r="O614" s="1">
        <f t="shared" si="166"/>
        <v>0</v>
      </c>
      <c r="P614" s="36"/>
      <c r="Q614" s="36">
        <v>5</v>
      </c>
      <c r="R614" s="1">
        <f t="shared" si="167"/>
        <v>0</v>
      </c>
      <c r="S614" s="36"/>
      <c r="T614" s="1">
        <v>2</v>
      </c>
      <c r="U614" s="1">
        <f t="shared" si="168"/>
        <v>0</v>
      </c>
      <c r="V614" s="36"/>
      <c r="W614" s="36"/>
      <c r="X614" s="1">
        <f t="shared" si="169"/>
        <v>0</v>
      </c>
      <c r="Y614" s="36"/>
      <c r="Z614" s="36"/>
      <c r="AA614" s="1">
        <f t="shared" si="170"/>
        <v>0</v>
      </c>
      <c r="AB614" s="36"/>
      <c r="AC614" s="36"/>
      <c r="AD614" s="1">
        <f t="shared" si="171"/>
        <v>0</v>
      </c>
      <c r="AE614" s="36"/>
      <c r="AF614" s="36"/>
      <c r="AG614" s="1">
        <f t="shared" si="172"/>
        <v>0</v>
      </c>
      <c r="AH614" s="36"/>
      <c r="AI614" s="36"/>
      <c r="AJ614" s="1">
        <f t="shared" si="173"/>
        <v>0</v>
      </c>
      <c r="AK614" s="36"/>
      <c r="AL614" s="36"/>
      <c r="AM614" s="1">
        <f t="shared" si="174"/>
        <v>0</v>
      </c>
      <c r="AP614" s="1">
        <f t="shared" si="175"/>
        <v>0</v>
      </c>
      <c r="AQ614" s="90">
        <v>50</v>
      </c>
      <c r="AR614" s="90">
        <v>30</v>
      </c>
      <c r="AS614" s="90"/>
      <c r="AT614" s="90"/>
      <c r="AU614" s="90"/>
      <c r="AV614" s="90">
        <v>105</v>
      </c>
    </row>
    <row r="615" spans="1:48" s="1" customFormat="1" ht="19.2" hidden="1" customHeight="1" x14ac:dyDescent="0.3">
      <c r="A615" s="101" t="s">
        <v>1728</v>
      </c>
      <c r="B615" s="134">
        <v>21002026</v>
      </c>
      <c r="C615" s="92" t="s">
        <v>1439</v>
      </c>
      <c r="D615" s="100">
        <v>21</v>
      </c>
      <c r="E615" s="101">
        <f>D615-M615-P615-S615-V615-Y615</f>
        <v>21</v>
      </c>
      <c r="F615" s="121" t="s">
        <v>1440</v>
      </c>
      <c r="G615" s="100" t="s">
        <v>1441</v>
      </c>
      <c r="H615" s="104"/>
      <c r="I615" s="35" t="s">
        <v>1445</v>
      </c>
      <c r="J615" s="35" t="s">
        <v>1671</v>
      </c>
      <c r="K615" s="145" t="s">
        <v>1770</v>
      </c>
      <c r="L615" s="33"/>
      <c r="M615" s="35"/>
      <c r="N615" s="1">
        <v>6</v>
      </c>
      <c r="O615" s="1">
        <f t="shared" si="166"/>
        <v>0</v>
      </c>
      <c r="P615" s="36"/>
      <c r="Q615" s="36">
        <v>5</v>
      </c>
      <c r="R615" s="1">
        <f t="shared" si="167"/>
        <v>0</v>
      </c>
      <c r="S615" s="36"/>
      <c r="T615" s="1">
        <v>2</v>
      </c>
      <c r="U615" s="1">
        <f t="shared" si="168"/>
        <v>0</v>
      </c>
      <c r="V615" s="36"/>
      <c r="W615" s="36"/>
      <c r="X615" s="1">
        <f t="shared" si="169"/>
        <v>0</v>
      </c>
      <c r="Y615" s="36"/>
      <c r="Z615" s="36"/>
      <c r="AA615" s="1">
        <f t="shared" si="170"/>
        <v>0</v>
      </c>
      <c r="AB615" s="36"/>
      <c r="AC615" s="36"/>
      <c r="AD615" s="1">
        <f t="shared" si="171"/>
        <v>0</v>
      </c>
      <c r="AE615" s="36"/>
      <c r="AF615" s="36"/>
      <c r="AG615" s="1">
        <f t="shared" si="172"/>
        <v>0</v>
      </c>
      <c r="AH615" s="36"/>
      <c r="AI615" s="36"/>
      <c r="AJ615" s="1">
        <f t="shared" si="173"/>
        <v>0</v>
      </c>
      <c r="AK615" s="36"/>
      <c r="AL615" s="36"/>
      <c r="AM615" s="1">
        <f t="shared" si="174"/>
        <v>0</v>
      </c>
      <c r="AP615" s="1">
        <f t="shared" si="175"/>
        <v>0</v>
      </c>
      <c r="AQ615" s="90">
        <v>50</v>
      </c>
      <c r="AR615" s="90">
        <v>30</v>
      </c>
      <c r="AS615" s="90"/>
      <c r="AT615" s="90"/>
      <c r="AU615" s="90"/>
      <c r="AV615" s="90">
        <v>105</v>
      </c>
    </row>
    <row r="616" spans="1:48" s="1" customFormat="1" ht="19.2" hidden="1" customHeight="1" x14ac:dyDescent="0.3">
      <c r="A616" s="101" t="s">
        <v>1728</v>
      </c>
      <c r="B616" s="116">
        <v>21002115</v>
      </c>
      <c r="C616" s="92" t="s">
        <v>1719</v>
      </c>
      <c r="D616" s="101">
        <v>30</v>
      </c>
      <c r="E616" s="101"/>
      <c r="F616" s="103"/>
      <c r="G616" s="101">
        <v>674218556</v>
      </c>
      <c r="H616" s="101"/>
      <c r="I616" s="35" t="s">
        <v>1445</v>
      </c>
      <c r="J616" s="35" t="s">
        <v>1669</v>
      </c>
      <c r="K616" s="145" t="s">
        <v>1770</v>
      </c>
      <c r="L616" s="18"/>
      <c r="M616" s="36"/>
      <c r="P616" s="36"/>
      <c r="Q616" s="36"/>
      <c r="S616" s="36"/>
      <c r="V616" s="36"/>
      <c r="W616" s="36"/>
      <c r="Y616" s="36"/>
      <c r="Z616" s="36"/>
      <c r="AB616" s="36"/>
      <c r="AC616" s="36"/>
      <c r="AE616" s="36"/>
      <c r="AF616" s="36"/>
      <c r="AH616" s="36"/>
      <c r="AI616" s="36"/>
      <c r="AK616" s="36"/>
      <c r="AL616" s="36"/>
      <c r="AQ616" s="90">
        <v>50</v>
      </c>
      <c r="AR616" s="90">
        <v>30</v>
      </c>
      <c r="AS616" s="90"/>
      <c r="AT616" s="90"/>
      <c r="AU616" s="90"/>
      <c r="AV616" s="90">
        <v>105</v>
      </c>
    </row>
    <row r="617" spans="1:48" s="1" customFormat="1" ht="19.2" hidden="1" customHeight="1" x14ac:dyDescent="0.3">
      <c r="A617" s="101" t="s">
        <v>1728</v>
      </c>
      <c r="B617" s="116">
        <v>21002121</v>
      </c>
      <c r="C617" s="92" t="s">
        <v>1062</v>
      </c>
      <c r="D617" s="101">
        <v>11</v>
      </c>
      <c r="E617" s="101"/>
      <c r="F617" s="103"/>
      <c r="G617" s="101">
        <v>962054275</v>
      </c>
      <c r="H617" s="101"/>
      <c r="I617" s="35" t="s">
        <v>1445</v>
      </c>
      <c r="J617" s="35" t="s">
        <v>1669</v>
      </c>
      <c r="K617" s="145" t="s">
        <v>1770</v>
      </c>
      <c r="L617" s="18"/>
      <c r="M617" s="36"/>
      <c r="P617" s="36"/>
      <c r="Q617" s="36"/>
      <c r="S617" s="36"/>
      <c r="V617" s="36"/>
      <c r="W617" s="36"/>
      <c r="Y617" s="36"/>
      <c r="Z617" s="36"/>
      <c r="AB617" s="36"/>
      <c r="AC617" s="36"/>
      <c r="AE617" s="36"/>
      <c r="AF617" s="36"/>
      <c r="AH617" s="36"/>
      <c r="AI617" s="36"/>
      <c r="AK617" s="36"/>
      <c r="AL617" s="36"/>
      <c r="AQ617" s="90">
        <v>50</v>
      </c>
      <c r="AR617" s="90">
        <v>30</v>
      </c>
      <c r="AS617" s="90"/>
      <c r="AT617" s="90"/>
      <c r="AU617" s="90"/>
      <c r="AV617" s="90">
        <v>105</v>
      </c>
    </row>
    <row r="618" spans="1:48" s="1" customFormat="1" ht="19.2" hidden="1" customHeight="1" x14ac:dyDescent="0.3">
      <c r="A618" s="101" t="s">
        <v>1728</v>
      </c>
      <c r="B618" s="116">
        <v>21002138</v>
      </c>
      <c r="C618" s="92" t="s">
        <v>1720</v>
      </c>
      <c r="D618" s="101">
        <v>39</v>
      </c>
      <c r="E618" s="101"/>
      <c r="F618" s="103"/>
      <c r="G618" s="101">
        <v>666996327</v>
      </c>
      <c r="H618" s="101"/>
      <c r="I618" s="35" t="s">
        <v>1445</v>
      </c>
      <c r="J618" s="35" t="s">
        <v>1669</v>
      </c>
      <c r="K618" s="145" t="s">
        <v>1770</v>
      </c>
      <c r="L618" s="18"/>
      <c r="M618" s="36"/>
      <c r="P618" s="36"/>
      <c r="Q618" s="36"/>
      <c r="S618" s="36"/>
      <c r="V618" s="36"/>
      <c r="W618" s="36"/>
      <c r="Y618" s="36"/>
      <c r="Z618" s="36"/>
      <c r="AB618" s="36"/>
      <c r="AC618" s="36"/>
      <c r="AE618" s="36"/>
      <c r="AF618" s="36"/>
      <c r="AH618" s="36"/>
      <c r="AI618" s="36"/>
      <c r="AK618" s="36"/>
      <c r="AL618" s="36"/>
      <c r="AQ618" s="90">
        <v>50</v>
      </c>
      <c r="AR618" s="90">
        <v>30</v>
      </c>
      <c r="AS618" s="90"/>
      <c r="AT618" s="90"/>
      <c r="AU618" s="90"/>
      <c r="AV618" s="90">
        <v>105</v>
      </c>
    </row>
    <row r="619" spans="1:48" s="1" customFormat="1" ht="19.2" hidden="1" customHeight="1" x14ac:dyDescent="0.3">
      <c r="A619" s="101" t="s">
        <v>1728</v>
      </c>
      <c r="B619" s="116">
        <v>21002144</v>
      </c>
      <c r="C619" s="92" t="s">
        <v>1721</v>
      </c>
      <c r="D619" s="101">
        <v>34</v>
      </c>
      <c r="E619" s="101"/>
      <c r="F619" s="103"/>
      <c r="G619" s="101">
        <v>973018179</v>
      </c>
      <c r="H619" s="101"/>
      <c r="I619" s="35" t="s">
        <v>1445</v>
      </c>
      <c r="J619" s="35" t="s">
        <v>1669</v>
      </c>
      <c r="K619" s="145" t="s">
        <v>1770</v>
      </c>
      <c r="L619" s="18"/>
      <c r="M619" s="36"/>
      <c r="P619" s="36"/>
      <c r="Q619" s="36"/>
      <c r="S619" s="36"/>
      <c r="V619" s="36"/>
      <c r="W619" s="36"/>
      <c r="Y619" s="36"/>
      <c r="Z619" s="36"/>
      <c r="AB619" s="36"/>
      <c r="AC619" s="36"/>
      <c r="AE619" s="36"/>
      <c r="AF619" s="36"/>
      <c r="AH619" s="36"/>
      <c r="AI619" s="36"/>
      <c r="AK619" s="36"/>
      <c r="AL619" s="36"/>
      <c r="AQ619" s="90">
        <v>50</v>
      </c>
      <c r="AR619" s="90">
        <v>30</v>
      </c>
      <c r="AS619" s="90"/>
      <c r="AT619" s="90"/>
      <c r="AU619" s="90"/>
      <c r="AV619" s="90">
        <v>105</v>
      </c>
    </row>
    <row r="620" spans="1:48" s="1" customFormat="1" ht="19.2" hidden="1" customHeight="1" x14ac:dyDescent="0.3">
      <c r="A620" s="101" t="s">
        <v>1728</v>
      </c>
      <c r="B620" s="116">
        <v>21002533</v>
      </c>
      <c r="C620" s="92" t="s">
        <v>1723</v>
      </c>
      <c r="D620" s="101">
        <v>20</v>
      </c>
      <c r="E620" s="101"/>
      <c r="F620" s="103"/>
      <c r="G620" s="101">
        <v>688356038</v>
      </c>
      <c r="H620" s="101"/>
      <c r="I620" s="35" t="s">
        <v>1445</v>
      </c>
      <c r="J620" s="35" t="s">
        <v>1669</v>
      </c>
      <c r="K620" s="145" t="s">
        <v>1770</v>
      </c>
      <c r="L620" s="18"/>
      <c r="M620" s="36"/>
      <c r="P620" s="36"/>
      <c r="Q620" s="36"/>
      <c r="S620" s="36"/>
      <c r="V620" s="36"/>
      <c r="W620" s="36"/>
      <c r="Y620" s="36"/>
      <c r="Z620" s="36"/>
      <c r="AB620" s="36"/>
      <c r="AC620" s="36"/>
      <c r="AE620" s="36"/>
      <c r="AF620" s="36"/>
      <c r="AH620" s="36"/>
      <c r="AI620" s="36"/>
      <c r="AK620" s="36"/>
      <c r="AL620" s="36"/>
      <c r="AQ620" s="90">
        <v>50</v>
      </c>
      <c r="AR620" s="90">
        <v>30</v>
      </c>
      <c r="AS620" s="90"/>
      <c r="AT620" s="90"/>
      <c r="AU620" s="90"/>
      <c r="AV620" s="90">
        <v>105</v>
      </c>
    </row>
    <row r="621" spans="1:48" s="1" customFormat="1" ht="19.2" customHeight="1" x14ac:dyDescent="0.3">
      <c r="A621" s="101"/>
      <c r="B621" s="116">
        <v>32478253</v>
      </c>
      <c r="C621" s="92" t="s">
        <v>645</v>
      </c>
      <c r="D621" s="101">
        <v>206</v>
      </c>
      <c r="E621" s="101">
        <f>D621-M621-P621-S621-V621-Y621</f>
        <v>-0.5</v>
      </c>
      <c r="F621" s="130" t="s">
        <v>646</v>
      </c>
      <c r="G621" s="101">
        <v>484732183</v>
      </c>
      <c r="H621" s="101" t="s">
        <v>507</v>
      </c>
      <c r="I621" s="89" t="s">
        <v>631</v>
      </c>
      <c r="J621" s="89" t="s">
        <v>1672</v>
      </c>
      <c r="K621" s="107" t="s">
        <v>647</v>
      </c>
      <c r="M621" s="1">
        <v>39.11</v>
      </c>
      <c r="N621" s="1">
        <v>6</v>
      </c>
      <c r="O621" s="1">
        <f t="shared" ref="O621:O660" si="176">N621*M621</f>
        <v>234.66</v>
      </c>
      <c r="P621" s="1">
        <v>167.39</v>
      </c>
      <c r="Q621" s="1">
        <v>5</v>
      </c>
      <c r="R621" s="1">
        <f t="shared" ref="R621:R652" si="177">P621*Q621</f>
        <v>836.94999999999993</v>
      </c>
      <c r="T621" s="1">
        <v>2</v>
      </c>
      <c r="U621" s="1">
        <f t="shared" ref="U621:U652" si="178">T621*S621</f>
        <v>0</v>
      </c>
      <c r="X621" s="1">
        <f t="shared" ref="X621:X652" si="179">W621*V621</f>
        <v>0</v>
      </c>
      <c r="AA621" s="1">
        <f t="shared" ref="AA621:AA652" si="180">Y621*Z621</f>
        <v>0</v>
      </c>
      <c r="AD621" s="1">
        <f t="shared" ref="AD621:AD652" si="181">AB621*AC621</f>
        <v>0</v>
      </c>
      <c r="AG621" s="1">
        <f t="shared" ref="AG621:AG652" si="182">AE621*AF621</f>
        <v>0</v>
      </c>
      <c r="AJ621" s="1">
        <f t="shared" ref="AJ621:AJ652" si="183">AI621*AH621</f>
        <v>0</v>
      </c>
      <c r="AM621" s="1">
        <f t="shared" ref="AM621:AM652" si="184">AL621*AK621</f>
        <v>0</v>
      </c>
      <c r="AP621" s="1">
        <f t="shared" ref="AP621:AP652" si="185">AO621*AN621</f>
        <v>0</v>
      </c>
      <c r="AQ621" s="1">
        <v>46</v>
      </c>
      <c r="AR621" s="1">
        <v>65</v>
      </c>
      <c r="AS621" s="1">
        <v>0</v>
      </c>
      <c r="AT621" s="1">
        <v>152</v>
      </c>
      <c r="AU621" s="1">
        <v>86</v>
      </c>
      <c r="AV621" s="1">
        <v>182</v>
      </c>
    </row>
    <row r="622" spans="1:48" s="1" customFormat="1" ht="19.2" customHeight="1" x14ac:dyDescent="0.3">
      <c r="A622" s="101"/>
      <c r="B622" s="116">
        <v>32625100</v>
      </c>
      <c r="C622" s="92" t="s">
        <v>768</v>
      </c>
      <c r="D622" s="101">
        <v>28</v>
      </c>
      <c r="E622" s="101">
        <f>D622-M622-P622-S622-V622-Y622</f>
        <v>28</v>
      </c>
      <c r="F622" s="130" t="s">
        <v>769</v>
      </c>
      <c r="G622" s="101">
        <v>484731148</v>
      </c>
      <c r="H622" s="101" t="s">
        <v>507</v>
      </c>
      <c r="I622" s="89" t="s">
        <v>631</v>
      </c>
      <c r="J622" s="89" t="s">
        <v>1672</v>
      </c>
      <c r="K622" s="107" t="s">
        <v>647</v>
      </c>
      <c r="N622" s="1">
        <v>6</v>
      </c>
      <c r="O622" s="1">
        <f t="shared" si="176"/>
        <v>0</v>
      </c>
      <c r="Q622" s="1">
        <v>5</v>
      </c>
      <c r="R622" s="1">
        <f t="shared" si="177"/>
        <v>0</v>
      </c>
      <c r="T622" s="1">
        <v>2</v>
      </c>
      <c r="U622" s="1">
        <f t="shared" si="178"/>
        <v>0</v>
      </c>
      <c r="X622" s="1">
        <f t="shared" si="179"/>
        <v>0</v>
      </c>
      <c r="AA622" s="1">
        <f t="shared" si="180"/>
        <v>0</v>
      </c>
      <c r="AD622" s="1">
        <f t="shared" si="181"/>
        <v>0</v>
      </c>
      <c r="AG622" s="1">
        <f t="shared" si="182"/>
        <v>0</v>
      </c>
      <c r="AJ622" s="1">
        <f t="shared" si="183"/>
        <v>0</v>
      </c>
      <c r="AM622" s="1">
        <f t="shared" si="184"/>
        <v>0</v>
      </c>
      <c r="AP622" s="1">
        <f t="shared" si="185"/>
        <v>0</v>
      </c>
      <c r="AQ622" s="1">
        <v>46</v>
      </c>
      <c r="AR622" s="1">
        <v>65</v>
      </c>
      <c r="AS622" s="1">
        <v>0</v>
      </c>
      <c r="AT622" s="1">
        <v>152</v>
      </c>
      <c r="AU622" s="1">
        <v>86</v>
      </c>
      <c r="AV622" s="1">
        <v>182</v>
      </c>
    </row>
    <row r="623" spans="1:48" s="1" customFormat="1" ht="19.2" customHeight="1" x14ac:dyDescent="0.3">
      <c r="A623" s="101"/>
      <c r="B623" s="116">
        <v>31908121</v>
      </c>
      <c r="C623" s="92" t="s">
        <v>473</v>
      </c>
      <c r="D623" s="101">
        <v>10</v>
      </c>
      <c r="E623" s="101">
        <f>D623-M623-P623-S623-V623-Y623</f>
        <v>10</v>
      </c>
      <c r="F623" s="130" t="s">
        <v>827</v>
      </c>
      <c r="G623" s="101">
        <v>969919268</v>
      </c>
      <c r="H623" s="101" t="s">
        <v>507</v>
      </c>
      <c r="I623" s="89" t="s">
        <v>631</v>
      </c>
      <c r="J623" s="89" t="s">
        <v>1672</v>
      </c>
      <c r="K623" s="107" t="s">
        <v>647</v>
      </c>
      <c r="N623" s="1">
        <v>6</v>
      </c>
      <c r="O623" s="1">
        <f t="shared" si="176"/>
        <v>0</v>
      </c>
      <c r="Q623" s="1">
        <v>5</v>
      </c>
      <c r="R623" s="1">
        <f t="shared" si="177"/>
        <v>0</v>
      </c>
      <c r="T623" s="1">
        <v>2</v>
      </c>
      <c r="U623" s="1">
        <f t="shared" si="178"/>
        <v>0</v>
      </c>
      <c r="X623" s="1">
        <f t="shared" si="179"/>
        <v>0</v>
      </c>
      <c r="AA623" s="1">
        <f t="shared" si="180"/>
        <v>0</v>
      </c>
      <c r="AD623" s="1">
        <f t="shared" si="181"/>
        <v>0</v>
      </c>
      <c r="AG623" s="1">
        <f t="shared" si="182"/>
        <v>0</v>
      </c>
      <c r="AJ623" s="1">
        <f t="shared" si="183"/>
        <v>0</v>
      </c>
      <c r="AM623" s="1">
        <f t="shared" si="184"/>
        <v>0</v>
      </c>
      <c r="AP623" s="1">
        <f t="shared" si="185"/>
        <v>0</v>
      </c>
      <c r="AQ623" s="1">
        <v>46</v>
      </c>
      <c r="AR623" s="1">
        <v>65</v>
      </c>
      <c r="AS623" s="1">
        <v>0</v>
      </c>
      <c r="AT623" s="1">
        <v>152</v>
      </c>
      <c r="AU623" s="1">
        <v>86</v>
      </c>
      <c r="AV623" s="1">
        <v>182</v>
      </c>
    </row>
    <row r="624" spans="1:48" s="1" customFormat="1" ht="19.2" customHeight="1" x14ac:dyDescent="0.3">
      <c r="A624" s="101"/>
      <c r="B624" s="116">
        <v>36205227</v>
      </c>
      <c r="C624" s="92" t="s">
        <v>832</v>
      </c>
      <c r="D624" s="101">
        <v>10</v>
      </c>
      <c r="E624" s="101">
        <f>D624-M624-P624-S624-V624-Y624</f>
        <v>10</v>
      </c>
      <c r="F624" s="130" t="s">
        <v>833</v>
      </c>
      <c r="G624" s="101">
        <v>964109078</v>
      </c>
      <c r="H624" s="101" t="s">
        <v>507</v>
      </c>
      <c r="I624" s="89" t="s">
        <v>631</v>
      </c>
      <c r="J624" s="89" t="s">
        <v>1672</v>
      </c>
      <c r="K624" s="107" t="s">
        <v>647</v>
      </c>
      <c r="N624" s="1">
        <v>6</v>
      </c>
      <c r="O624" s="1">
        <f t="shared" si="176"/>
        <v>0</v>
      </c>
      <c r="Q624" s="1">
        <v>5</v>
      </c>
      <c r="R624" s="1">
        <f t="shared" si="177"/>
        <v>0</v>
      </c>
      <c r="T624" s="1">
        <v>2</v>
      </c>
      <c r="U624" s="1">
        <f t="shared" si="178"/>
        <v>0</v>
      </c>
      <c r="X624" s="1">
        <f t="shared" si="179"/>
        <v>0</v>
      </c>
      <c r="AA624" s="1">
        <f t="shared" si="180"/>
        <v>0</v>
      </c>
      <c r="AD624" s="1">
        <f t="shared" si="181"/>
        <v>0</v>
      </c>
      <c r="AG624" s="1">
        <f t="shared" si="182"/>
        <v>0</v>
      </c>
      <c r="AJ624" s="1">
        <f t="shared" si="183"/>
        <v>0</v>
      </c>
      <c r="AM624" s="1">
        <f t="shared" si="184"/>
        <v>0</v>
      </c>
      <c r="AP624" s="1">
        <f t="shared" si="185"/>
        <v>0</v>
      </c>
      <c r="AQ624" s="1">
        <v>46</v>
      </c>
      <c r="AR624" s="1">
        <v>65</v>
      </c>
      <c r="AS624" s="1">
        <v>0</v>
      </c>
      <c r="AT624" s="1">
        <v>152</v>
      </c>
      <c r="AU624" s="1">
        <v>86</v>
      </c>
      <c r="AV624" s="1">
        <v>182</v>
      </c>
    </row>
    <row r="625" spans="1:48" s="1" customFormat="1" ht="19.2" customHeight="1" x14ac:dyDescent="0.3">
      <c r="A625" s="101"/>
      <c r="B625" s="116">
        <v>31908252</v>
      </c>
      <c r="C625" s="92" t="s">
        <v>1691</v>
      </c>
      <c r="D625" s="101">
        <v>126</v>
      </c>
      <c r="E625" s="101">
        <f>D625-M625-P625-S625-V625-Y625</f>
        <v>0</v>
      </c>
      <c r="F625" s="130" t="s">
        <v>1692</v>
      </c>
      <c r="G625" s="101"/>
      <c r="H625" s="101"/>
      <c r="I625" s="89" t="s">
        <v>631</v>
      </c>
      <c r="J625" s="89" t="s">
        <v>1672</v>
      </c>
      <c r="K625" s="107" t="s">
        <v>647</v>
      </c>
      <c r="M625" s="1">
        <v>71</v>
      </c>
      <c r="N625" s="1">
        <v>6</v>
      </c>
      <c r="O625" s="1">
        <f t="shared" si="176"/>
        <v>426</v>
      </c>
      <c r="P625" s="1">
        <v>55</v>
      </c>
      <c r="Q625" s="1">
        <v>5</v>
      </c>
      <c r="R625" s="1">
        <f t="shared" si="177"/>
        <v>275</v>
      </c>
      <c r="T625" s="1">
        <v>2</v>
      </c>
      <c r="U625" s="1">
        <f t="shared" si="178"/>
        <v>0</v>
      </c>
      <c r="X625" s="1">
        <f t="shared" si="179"/>
        <v>0</v>
      </c>
      <c r="AA625" s="1">
        <f t="shared" si="180"/>
        <v>0</v>
      </c>
      <c r="AD625" s="1">
        <f t="shared" si="181"/>
        <v>0</v>
      </c>
      <c r="AG625" s="1">
        <f t="shared" si="182"/>
        <v>0</v>
      </c>
      <c r="AJ625" s="1">
        <f t="shared" si="183"/>
        <v>0</v>
      </c>
      <c r="AM625" s="1">
        <f t="shared" si="184"/>
        <v>0</v>
      </c>
      <c r="AP625" s="1">
        <f t="shared" si="185"/>
        <v>0</v>
      </c>
      <c r="AQ625" s="1">
        <v>46</v>
      </c>
      <c r="AR625" s="1">
        <v>65</v>
      </c>
      <c r="AS625" s="1">
        <v>0</v>
      </c>
      <c r="AT625" s="1">
        <v>152</v>
      </c>
      <c r="AU625" s="1">
        <v>86</v>
      </c>
      <c r="AV625" s="1">
        <v>182</v>
      </c>
    </row>
    <row r="626" spans="1:48" s="1" customFormat="1" ht="19.2" customHeight="1" x14ac:dyDescent="0.3">
      <c r="A626" s="101"/>
      <c r="B626" s="116">
        <v>31908273</v>
      </c>
      <c r="C626" s="92" t="s">
        <v>830</v>
      </c>
      <c r="D626" s="101">
        <v>612</v>
      </c>
      <c r="E626" s="101">
        <f>D626-M626-P626-S626-V626-Y626</f>
        <v>119.2</v>
      </c>
      <c r="F626" s="130" t="s">
        <v>831</v>
      </c>
      <c r="G626" s="101">
        <v>969296654</v>
      </c>
      <c r="H626" s="101" t="s">
        <v>507</v>
      </c>
      <c r="I626" s="89" t="s">
        <v>631</v>
      </c>
      <c r="J626" s="89" t="s">
        <v>1672</v>
      </c>
      <c r="K626" s="107" t="s">
        <v>639</v>
      </c>
      <c r="M626" s="1">
        <v>30</v>
      </c>
      <c r="N626" s="1">
        <v>6</v>
      </c>
      <c r="O626" s="1">
        <f t="shared" si="176"/>
        <v>180</v>
      </c>
      <c r="P626" s="1">
        <v>350</v>
      </c>
      <c r="Q626" s="1">
        <v>5</v>
      </c>
      <c r="R626" s="1">
        <f t="shared" si="177"/>
        <v>1750</v>
      </c>
      <c r="S626" s="1">
        <v>112.8</v>
      </c>
      <c r="T626" s="1">
        <v>2</v>
      </c>
      <c r="U626" s="1">
        <f t="shared" si="178"/>
        <v>225.6</v>
      </c>
      <c r="X626" s="1">
        <f t="shared" si="179"/>
        <v>0</v>
      </c>
      <c r="AA626" s="1">
        <f t="shared" si="180"/>
        <v>0</v>
      </c>
      <c r="AD626" s="1">
        <f t="shared" si="181"/>
        <v>0</v>
      </c>
      <c r="AG626" s="1">
        <f t="shared" si="182"/>
        <v>0</v>
      </c>
      <c r="AJ626" s="1">
        <f t="shared" si="183"/>
        <v>0</v>
      </c>
      <c r="AM626" s="1">
        <f t="shared" si="184"/>
        <v>0</v>
      </c>
      <c r="AP626" s="1">
        <f t="shared" si="185"/>
        <v>0</v>
      </c>
      <c r="AQ626" s="1">
        <v>64</v>
      </c>
      <c r="AR626" s="6">
        <v>70</v>
      </c>
      <c r="AS626" s="1">
        <v>18</v>
      </c>
      <c r="AT626" s="1">
        <v>170</v>
      </c>
      <c r="AU626" s="1">
        <v>90</v>
      </c>
      <c r="AV626" s="1">
        <v>165</v>
      </c>
    </row>
    <row r="627" spans="1:48" s="1" customFormat="1" ht="19.2" hidden="1" customHeight="1" x14ac:dyDescent="0.3">
      <c r="A627" s="101" t="s">
        <v>1728</v>
      </c>
      <c r="B627" s="116">
        <v>5414733</v>
      </c>
      <c r="C627" s="92" t="s">
        <v>636</v>
      </c>
      <c r="D627" s="101"/>
      <c r="E627" s="101">
        <f>D627-M627-P627-S627-V627-Y627</f>
        <v>-910</v>
      </c>
      <c r="F627" s="130" t="s">
        <v>637</v>
      </c>
      <c r="G627" s="101">
        <v>679281543</v>
      </c>
      <c r="H627" s="101" t="s">
        <v>638</v>
      </c>
      <c r="I627" s="89" t="s">
        <v>631</v>
      </c>
      <c r="J627" s="89" t="s">
        <v>1672</v>
      </c>
      <c r="K627" s="107" t="s">
        <v>639</v>
      </c>
      <c r="M627" s="1">
        <v>343</v>
      </c>
      <c r="N627" s="1">
        <v>6</v>
      </c>
      <c r="O627" s="1">
        <f t="shared" si="176"/>
        <v>2058</v>
      </c>
      <c r="P627" s="1">
        <v>567</v>
      </c>
      <c r="Q627" s="1">
        <v>5</v>
      </c>
      <c r="R627" s="1">
        <f t="shared" si="177"/>
        <v>2835</v>
      </c>
      <c r="T627" s="1">
        <v>2</v>
      </c>
      <c r="U627" s="1">
        <f t="shared" si="178"/>
        <v>0</v>
      </c>
      <c r="X627" s="1">
        <f t="shared" si="179"/>
        <v>0</v>
      </c>
      <c r="AA627" s="1">
        <f t="shared" si="180"/>
        <v>0</v>
      </c>
      <c r="AD627" s="1">
        <f t="shared" si="181"/>
        <v>0</v>
      </c>
      <c r="AG627" s="1">
        <f t="shared" si="182"/>
        <v>0</v>
      </c>
      <c r="AJ627" s="1">
        <f t="shared" si="183"/>
        <v>0</v>
      </c>
      <c r="AM627" s="1">
        <f t="shared" si="184"/>
        <v>0</v>
      </c>
      <c r="AP627" s="1">
        <f t="shared" si="185"/>
        <v>0</v>
      </c>
      <c r="AQ627" s="1">
        <v>64</v>
      </c>
      <c r="AR627" s="6">
        <v>70</v>
      </c>
      <c r="AS627" s="1">
        <v>18</v>
      </c>
      <c r="AT627" s="1">
        <v>170</v>
      </c>
      <c r="AU627" s="1">
        <v>90</v>
      </c>
      <c r="AV627" s="1">
        <v>165</v>
      </c>
    </row>
    <row r="628" spans="1:48" s="1" customFormat="1" ht="19.2" customHeight="1" x14ac:dyDescent="0.3">
      <c r="A628" s="101"/>
      <c r="B628" s="116">
        <v>31596928</v>
      </c>
      <c r="C628" s="92" t="s">
        <v>643</v>
      </c>
      <c r="D628" s="101"/>
      <c r="E628" s="101">
        <f>D628-M628-P628-S628-V628-Y628</f>
        <v>-978</v>
      </c>
      <c r="F628" s="130" t="s">
        <v>669</v>
      </c>
      <c r="G628" s="101">
        <v>482335193</v>
      </c>
      <c r="H628" s="101" t="s">
        <v>644</v>
      </c>
      <c r="I628" s="89" t="s">
        <v>631</v>
      </c>
      <c r="J628" s="89" t="s">
        <v>1672</v>
      </c>
      <c r="K628" s="107" t="s">
        <v>774</v>
      </c>
      <c r="M628" s="1">
        <v>218</v>
      </c>
      <c r="N628" s="1">
        <v>6</v>
      </c>
      <c r="O628" s="1">
        <f t="shared" si="176"/>
        <v>1308</v>
      </c>
      <c r="P628" s="1">
        <v>680</v>
      </c>
      <c r="Q628" s="1">
        <v>5</v>
      </c>
      <c r="R628" s="1">
        <f t="shared" si="177"/>
        <v>3400</v>
      </c>
      <c r="S628" s="1">
        <v>80</v>
      </c>
      <c r="T628" s="1">
        <v>2</v>
      </c>
      <c r="U628" s="1">
        <f t="shared" si="178"/>
        <v>160</v>
      </c>
      <c r="X628" s="1">
        <f t="shared" si="179"/>
        <v>0</v>
      </c>
      <c r="AA628" s="1">
        <f t="shared" si="180"/>
        <v>0</v>
      </c>
      <c r="AD628" s="1">
        <f t="shared" si="181"/>
        <v>0</v>
      </c>
      <c r="AG628" s="1">
        <f t="shared" si="182"/>
        <v>0</v>
      </c>
      <c r="AJ628" s="1">
        <f t="shared" si="183"/>
        <v>0</v>
      </c>
      <c r="AM628" s="1">
        <f t="shared" si="184"/>
        <v>0</v>
      </c>
      <c r="AP628" s="1">
        <f t="shared" si="185"/>
        <v>0</v>
      </c>
      <c r="AQ628" s="1">
        <v>57</v>
      </c>
      <c r="AR628" s="1">
        <v>75</v>
      </c>
      <c r="AS628" s="1">
        <v>11</v>
      </c>
      <c r="AT628" s="1">
        <v>163</v>
      </c>
      <c r="AU628" s="1">
        <v>97</v>
      </c>
      <c r="AV628" s="1">
        <v>193</v>
      </c>
    </row>
    <row r="629" spans="1:48" s="1" customFormat="1" ht="19.2" customHeight="1" x14ac:dyDescent="0.3">
      <c r="A629" s="101"/>
      <c r="B629" s="116">
        <v>35321145</v>
      </c>
      <c r="C629" s="92" t="s">
        <v>772</v>
      </c>
      <c r="D629" s="101">
        <v>98</v>
      </c>
      <c r="E629" s="101">
        <f>D629-M629-P629-S629-V629-Y629</f>
        <v>98</v>
      </c>
      <c r="F629" s="130" t="s">
        <v>773</v>
      </c>
      <c r="G629" s="101">
        <v>974970470</v>
      </c>
      <c r="H629" s="101" t="s">
        <v>507</v>
      </c>
      <c r="I629" s="89" t="s">
        <v>631</v>
      </c>
      <c r="J629" s="89" t="s">
        <v>1672</v>
      </c>
      <c r="K629" s="107" t="s">
        <v>774</v>
      </c>
      <c r="N629" s="1">
        <v>6</v>
      </c>
      <c r="O629" s="1">
        <f t="shared" si="176"/>
        <v>0</v>
      </c>
      <c r="Q629" s="1">
        <v>5</v>
      </c>
      <c r="R629" s="1">
        <f t="shared" si="177"/>
        <v>0</v>
      </c>
      <c r="T629" s="1">
        <v>2</v>
      </c>
      <c r="U629" s="1">
        <f t="shared" si="178"/>
        <v>0</v>
      </c>
      <c r="X629" s="1">
        <f t="shared" si="179"/>
        <v>0</v>
      </c>
      <c r="AA629" s="1">
        <f t="shared" si="180"/>
        <v>0</v>
      </c>
      <c r="AD629" s="1">
        <f t="shared" si="181"/>
        <v>0</v>
      </c>
      <c r="AG629" s="1">
        <f t="shared" si="182"/>
        <v>0</v>
      </c>
      <c r="AJ629" s="1">
        <f t="shared" si="183"/>
        <v>0</v>
      </c>
      <c r="AM629" s="1">
        <f t="shared" si="184"/>
        <v>0</v>
      </c>
      <c r="AP629" s="1">
        <f t="shared" si="185"/>
        <v>0</v>
      </c>
      <c r="AQ629" s="1">
        <v>57</v>
      </c>
      <c r="AR629" s="1">
        <v>75</v>
      </c>
      <c r="AS629" s="1">
        <v>11</v>
      </c>
      <c r="AT629" s="1">
        <v>163</v>
      </c>
      <c r="AU629" s="1">
        <v>97</v>
      </c>
      <c r="AV629" s="1">
        <v>193</v>
      </c>
    </row>
    <row r="630" spans="1:48" s="1" customFormat="1" ht="19.2" customHeight="1" x14ac:dyDescent="0.3">
      <c r="A630" s="101"/>
      <c r="B630" s="116">
        <v>25415417</v>
      </c>
      <c r="C630" s="92" t="s">
        <v>809</v>
      </c>
      <c r="D630" s="101">
        <v>10</v>
      </c>
      <c r="E630" s="101">
        <f>D630-M630-P630-S630-V630-Y630</f>
        <v>10</v>
      </c>
      <c r="F630" s="130" t="s">
        <v>810</v>
      </c>
      <c r="G630" s="101">
        <v>688366244</v>
      </c>
      <c r="H630" s="101" t="s">
        <v>507</v>
      </c>
      <c r="I630" s="89" t="s">
        <v>631</v>
      </c>
      <c r="J630" s="89" t="s">
        <v>1672</v>
      </c>
      <c r="K630" s="107" t="s">
        <v>774</v>
      </c>
      <c r="N630" s="1">
        <v>6</v>
      </c>
      <c r="O630" s="1">
        <f t="shared" si="176"/>
        <v>0</v>
      </c>
      <c r="Q630" s="1">
        <v>5</v>
      </c>
      <c r="R630" s="1">
        <f t="shared" si="177"/>
        <v>0</v>
      </c>
      <c r="T630" s="1">
        <v>2</v>
      </c>
      <c r="U630" s="1">
        <f t="shared" si="178"/>
        <v>0</v>
      </c>
      <c r="X630" s="1">
        <f t="shared" si="179"/>
        <v>0</v>
      </c>
      <c r="AA630" s="1">
        <f t="shared" si="180"/>
        <v>0</v>
      </c>
      <c r="AD630" s="1">
        <f t="shared" si="181"/>
        <v>0</v>
      </c>
      <c r="AG630" s="1">
        <f t="shared" si="182"/>
        <v>0</v>
      </c>
      <c r="AJ630" s="1">
        <f t="shared" si="183"/>
        <v>0</v>
      </c>
      <c r="AM630" s="1">
        <f t="shared" si="184"/>
        <v>0</v>
      </c>
      <c r="AP630" s="1">
        <f t="shared" si="185"/>
        <v>0</v>
      </c>
      <c r="AQ630" s="1">
        <v>57</v>
      </c>
      <c r="AR630" s="1">
        <v>75</v>
      </c>
      <c r="AS630" s="1">
        <v>11</v>
      </c>
      <c r="AT630" s="1">
        <v>163</v>
      </c>
      <c r="AU630" s="1">
        <v>97</v>
      </c>
      <c r="AV630" s="1">
        <v>193</v>
      </c>
    </row>
    <row r="631" spans="1:48" s="1" customFormat="1" ht="19.2" customHeight="1" x14ac:dyDescent="0.3">
      <c r="A631" s="101"/>
      <c r="B631" s="116">
        <v>729528</v>
      </c>
      <c r="C631" s="92" t="s">
        <v>847</v>
      </c>
      <c r="D631" s="101"/>
      <c r="E631" s="101">
        <f>D631-M631-P631-S631-V631-Y631</f>
        <v>-1350</v>
      </c>
      <c r="F631" s="130" t="s">
        <v>640</v>
      </c>
      <c r="G631" s="101">
        <v>484731399</v>
      </c>
      <c r="H631" s="122" t="s">
        <v>641</v>
      </c>
      <c r="I631" s="89" t="s">
        <v>631</v>
      </c>
      <c r="J631" s="89" t="s">
        <v>1672</v>
      </c>
      <c r="K631" s="107" t="s">
        <v>1775</v>
      </c>
      <c r="M631" s="1">
        <v>400</v>
      </c>
      <c r="N631" s="1">
        <v>6</v>
      </c>
      <c r="O631" s="1">
        <f t="shared" si="176"/>
        <v>2400</v>
      </c>
      <c r="P631" s="1">
        <v>800</v>
      </c>
      <c r="Q631" s="1">
        <v>5</v>
      </c>
      <c r="R631" s="1">
        <f t="shared" si="177"/>
        <v>4000</v>
      </c>
      <c r="S631" s="1">
        <v>150</v>
      </c>
      <c r="T631" s="1">
        <v>2</v>
      </c>
      <c r="U631" s="1">
        <f t="shared" si="178"/>
        <v>300</v>
      </c>
      <c r="X631" s="1">
        <f t="shared" si="179"/>
        <v>0</v>
      </c>
      <c r="AA631" s="1">
        <f t="shared" si="180"/>
        <v>0</v>
      </c>
      <c r="AD631" s="1">
        <f t="shared" si="181"/>
        <v>0</v>
      </c>
      <c r="AG631" s="1">
        <f t="shared" si="182"/>
        <v>0</v>
      </c>
      <c r="AJ631" s="1">
        <f t="shared" si="183"/>
        <v>0</v>
      </c>
      <c r="AM631" s="1">
        <f t="shared" si="184"/>
        <v>0</v>
      </c>
      <c r="AP631" s="1">
        <f t="shared" si="185"/>
        <v>0</v>
      </c>
      <c r="AQ631" s="1">
        <v>57</v>
      </c>
      <c r="AR631" s="1">
        <v>75</v>
      </c>
      <c r="AS631" s="1">
        <v>11</v>
      </c>
      <c r="AT631" s="1">
        <v>163</v>
      </c>
      <c r="AU631" s="1">
        <v>97</v>
      </c>
      <c r="AV631" s="1">
        <v>193</v>
      </c>
    </row>
    <row r="632" spans="1:48" s="1" customFormat="1" ht="19.2" customHeight="1" x14ac:dyDescent="0.3">
      <c r="A632" s="101"/>
      <c r="B632" s="116">
        <v>35321192</v>
      </c>
      <c r="C632" s="92" t="s">
        <v>721</v>
      </c>
      <c r="D632" s="101">
        <v>100</v>
      </c>
      <c r="E632" s="101">
        <f>D632-M632-P632-S632-V632-Y632</f>
        <v>0</v>
      </c>
      <c r="F632" s="130" t="s">
        <v>722</v>
      </c>
      <c r="G632" s="101">
        <v>674849818</v>
      </c>
      <c r="H632" s="101" t="s">
        <v>507</v>
      </c>
      <c r="I632" s="89" t="s">
        <v>631</v>
      </c>
      <c r="J632" s="89" t="s">
        <v>1672</v>
      </c>
      <c r="K632" s="107" t="s">
        <v>1775</v>
      </c>
      <c r="N632" s="1">
        <v>6</v>
      </c>
      <c r="O632" s="1">
        <f t="shared" si="176"/>
        <v>0</v>
      </c>
      <c r="P632" s="1">
        <v>100</v>
      </c>
      <c r="Q632" s="1">
        <v>5</v>
      </c>
      <c r="R632" s="1">
        <f t="shared" si="177"/>
        <v>500</v>
      </c>
      <c r="T632" s="1">
        <v>2</v>
      </c>
      <c r="U632" s="1">
        <f t="shared" si="178"/>
        <v>0</v>
      </c>
      <c r="X632" s="1">
        <f t="shared" si="179"/>
        <v>0</v>
      </c>
      <c r="AA632" s="1">
        <f t="shared" si="180"/>
        <v>0</v>
      </c>
      <c r="AD632" s="1">
        <f t="shared" si="181"/>
        <v>0</v>
      </c>
      <c r="AG632" s="1">
        <f t="shared" si="182"/>
        <v>0</v>
      </c>
      <c r="AJ632" s="1">
        <f t="shared" si="183"/>
        <v>0</v>
      </c>
      <c r="AM632" s="1">
        <f t="shared" si="184"/>
        <v>0</v>
      </c>
      <c r="AP632" s="1">
        <f t="shared" si="185"/>
        <v>0</v>
      </c>
      <c r="AQ632" s="1">
        <v>57</v>
      </c>
      <c r="AR632" s="1">
        <v>75</v>
      </c>
      <c r="AS632" s="1">
        <v>11</v>
      </c>
      <c r="AT632" s="1">
        <v>163</v>
      </c>
      <c r="AU632" s="1">
        <v>97</v>
      </c>
      <c r="AV632" s="1">
        <v>193</v>
      </c>
    </row>
    <row r="633" spans="1:48" s="1" customFormat="1" ht="19.2" customHeight="1" x14ac:dyDescent="0.3">
      <c r="A633" s="101"/>
      <c r="B633" s="116">
        <v>35321187</v>
      </c>
      <c r="C633" s="92" t="s">
        <v>723</v>
      </c>
      <c r="D633" s="101">
        <v>60</v>
      </c>
      <c r="E633" s="101">
        <f>D633-M633-P633-S633-V633-Y633</f>
        <v>-40</v>
      </c>
      <c r="F633" s="130" t="s">
        <v>724</v>
      </c>
      <c r="G633" s="101">
        <v>674839197</v>
      </c>
      <c r="H633" s="101" t="s">
        <v>507</v>
      </c>
      <c r="I633" s="89" t="s">
        <v>631</v>
      </c>
      <c r="J633" s="89" t="s">
        <v>1672</v>
      </c>
      <c r="K633" s="107" t="s">
        <v>1775</v>
      </c>
      <c r="N633" s="1">
        <v>6</v>
      </c>
      <c r="O633" s="1">
        <f t="shared" si="176"/>
        <v>0</v>
      </c>
      <c r="P633" s="1">
        <v>100</v>
      </c>
      <c r="Q633" s="1">
        <v>5</v>
      </c>
      <c r="R633" s="1">
        <f t="shared" si="177"/>
        <v>500</v>
      </c>
      <c r="T633" s="1">
        <v>2</v>
      </c>
      <c r="U633" s="1">
        <f t="shared" si="178"/>
        <v>0</v>
      </c>
      <c r="X633" s="1">
        <f t="shared" si="179"/>
        <v>0</v>
      </c>
      <c r="AA633" s="1">
        <f t="shared" si="180"/>
        <v>0</v>
      </c>
      <c r="AD633" s="1">
        <f t="shared" si="181"/>
        <v>0</v>
      </c>
      <c r="AG633" s="1">
        <f t="shared" si="182"/>
        <v>0</v>
      </c>
      <c r="AJ633" s="1">
        <f t="shared" si="183"/>
        <v>0</v>
      </c>
      <c r="AM633" s="1">
        <f t="shared" si="184"/>
        <v>0</v>
      </c>
      <c r="AP633" s="1">
        <f t="shared" si="185"/>
        <v>0</v>
      </c>
      <c r="AQ633" s="1">
        <v>57</v>
      </c>
      <c r="AR633" s="1">
        <v>75</v>
      </c>
      <c r="AS633" s="1">
        <v>11</v>
      </c>
      <c r="AT633" s="1">
        <v>163</v>
      </c>
      <c r="AU633" s="1">
        <v>97</v>
      </c>
      <c r="AV633" s="1">
        <v>193</v>
      </c>
    </row>
    <row r="634" spans="1:48" s="1" customFormat="1" ht="19.2" customHeight="1" x14ac:dyDescent="0.3">
      <c r="A634" s="101"/>
      <c r="B634" s="116">
        <v>3766122</v>
      </c>
      <c r="C634" s="92" t="s">
        <v>725</v>
      </c>
      <c r="D634" s="101"/>
      <c r="E634" s="101">
        <f>D634-M634-P634-S634-V634-Y634</f>
        <v>0</v>
      </c>
      <c r="F634" s="130" t="s">
        <v>726</v>
      </c>
      <c r="G634" s="101">
        <v>484821505</v>
      </c>
      <c r="H634" s="101" t="s">
        <v>507</v>
      </c>
      <c r="I634" s="89" t="s">
        <v>631</v>
      </c>
      <c r="J634" s="89" t="s">
        <v>1672</v>
      </c>
      <c r="K634" s="107" t="s">
        <v>1775</v>
      </c>
      <c r="N634" s="1">
        <v>6</v>
      </c>
      <c r="O634" s="1">
        <f t="shared" si="176"/>
        <v>0</v>
      </c>
      <c r="Q634" s="1">
        <v>5</v>
      </c>
      <c r="R634" s="1">
        <f t="shared" si="177"/>
        <v>0</v>
      </c>
      <c r="T634" s="1">
        <v>2</v>
      </c>
      <c r="U634" s="1">
        <f t="shared" si="178"/>
        <v>0</v>
      </c>
      <c r="X634" s="1">
        <f t="shared" si="179"/>
        <v>0</v>
      </c>
      <c r="AA634" s="1">
        <f t="shared" si="180"/>
        <v>0</v>
      </c>
      <c r="AD634" s="1">
        <f t="shared" si="181"/>
        <v>0</v>
      </c>
      <c r="AG634" s="1">
        <f t="shared" si="182"/>
        <v>0</v>
      </c>
      <c r="AJ634" s="1">
        <f t="shared" si="183"/>
        <v>0</v>
      </c>
      <c r="AM634" s="1">
        <f t="shared" si="184"/>
        <v>0</v>
      </c>
      <c r="AP634" s="1">
        <f t="shared" si="185"/>
        <v>0</v>
      </c>
      <c r="AQ634" s="1">
        <v>57</v>
      </c>
      <c r="AR634" s="1">
        <v>75</v>
      </c>
      <c r="AS634" s="1">
        <v>11</v>
      </c>
      <c r="AT634" s="1">
        <v>163</v>
      </c>
      <c r="AU634" s="1">
        <v>97</v>
      </c>
      <c r="AV634" s="1">
        <v>193</v>
      </c>
    </row>
    <row r="635" spans="1:48" s="1" customFormat="1" ht="19.2" customHeight="1" x14ac:dyDescent="0.3">
      <c r="A635" s="101"/>
      <c r="B635" s="116">
        <v>21011485</v>
      </c>
      <c r="C635" s="92" t="s">
        <v>222</v>
      </c>
      <c r="D635" s="101"/>
      <c r="E635" s="101">
        <f>D635-M635-P635-S635-V635-Y635</f>
        <v>0</v>
      </c>
      <c r="F635" s="130" t="s">
        <v>732</v>
      </c>
      <c r="G635" s="101">
        <v>484960894</v>
      </c>
      <c r="H635" s="101" t="s">
        <v>507</v>
      </c>
      <c r="I635" s="89" t="s">
        <v>631</v>
      </c>
      <c r="J635" s="89" t="s">
        <v>1672</v>
      </c>
      <c r="K635" s="107" t="s">
        <v>1775</v>
      </c>
      <c r="N635" s="1">
        <v>6</v>
      </c>
      <c r="O635" s="1">
        <f t="shared" si="176"/>
        <v>0</v>
      </c>
      <c r="Q635" s="1">
        <v>5</v>
      </c>
      <c r="R635" s="1">
        <f t="shared" si="177"/>
        <v>0</v>
      </c>
      <c r="T635" s="1">
        <v>2</v>
      </c>
      <c r="U635" s="1">
        <f t="shared" si="178"/>
        <v>0</v>
      </c>
      <c r="X635" s="1">
        <f t="shared" si="179"/>
        <v>0</v>
      </c>
      <c r="AA635" s="1">
        <f t="shared" si="180"/>
        <v>0</v>
      </c>
      <c r="AD635" s="1">
        <f t="shared" si="181"/>
        <v>0</v>
      </c>
      <c r="AG635" s="1">
        <f t="shared" si="182"/>
        <v>0</v>
      </c>
      <c r="AJ635" s="1">
        <f t="shared" si="183"/>
        <v>0</v>
      </c>
      <c r="AM635" s="1">
        <f t="shared" si="184"/>
        <v>0</v>
      </c>
      <c r="AP635" s="1">
        <f t="shared" si="185"/>
        <v>0</v>
      </c>
      <c r="AQ635" s="1">
        <v>57</v>
      </c>
      <c r="AR635" s="1">
        <v>75</v>
      </c>
      <c r="AS635" s="1">
        <v>11</v>
      </c>
      <c r="AT635" s="1">
        <v>163</v>
      </c>
      <c r="AU635" s="1">
        <v>97</v>
      </c>
      <c r="AV635" s="1">
        <v>193</v>
      </c>
    </row>
    <row r="636" spans="1:48" s="1" customFormat="1" ht="19.2" customHeight="1" x14ac:dyDescent="0.3">
      <c r="A636" s="101"/>
      <c r="B636" s="116">
        <v>32478227</v>
      </c>
      <c r="C636" s="92" t="s">
        <v>750</v>
      </c>
      <c r="D636" s="101">
        <v>10</v>
      </c>
      <c r="E636" s="101">
        <f>D636-M636-P636-S636-V636-Y636</f>
        <v>10</v>
      </c>
      <c r="F636" s="130" t="s">
        <v>751</v>
      </c>
      <c r="G636" s="101">
        <v>979826234</v>
      </c>
      <c r="H636" s="101" t="s">
        <v>507</v>
      </c>
      <c r="I636" s="89" t="s">
        <v>631</v>
      </c>
      <c r="J636" s="89" t="s">
        <v>1672</v>
      </c>
      <c r="K636" s="107" t="s">
        <v>1775</v>
      </c>
      <c r="N636" s="1">
        <v>6</v>
      </c>
      <c r="O636" s="1">
        <f t="shared" si="176"/>
        <v>0</v>
      </c>
      <c r="Q636" s="1">
        <v>5</v>
      </c>
      <c r="R636" s="1">
        <f t="shared" si="177"/>
        <v>0</v>
      </c>
      <c r="T636" s="1">
        <v>2</v>
      </c>
      <c r="U636" s="1">
        <f t="shared" si="178"/>
        <v>0</v>
      </c>
      <c r="X636" s="1">
        <f t="shared" si="179"/>
        <v>0</v>
      </c>
      <c r="AA636" s="1">
        <f t="shared" si="180"/>
        <v>0</v>
      </c>
      <c r="AD636" s="1">
        <f t="shared" si="181"/>
        <v>0</v>
      </c>
      <c r="AG636" s="1">
        <f t="shared" si="182"/>
        <v>0</v>
      </c>
      <c r="AJ636" s="1">
        <f t="shared" si="183"/>
        <v>0</v>
      </c>
      <c r="AM636" s="1">
        <f t="shared" si="184"/>
        <v>0</v>
      </c>
      <c r="AP636" s="1">
        <f t="shared" si="185"/>
        <v>0</v>
      </c>
      <c r="AQ636" s="1">
        <v>57</v>
      </c>
      <c r="AR636" s="1">
        <v>75</v>
      </c>
      <c r="AS636" s="1">
        <v>11</v>
      </c>
      <c r="AT636" s="1">
        <v>163</v>
      </c>
      <c r="AU636" s="1">
        <v>97</v>
      </c>
      <c r="AV636" s="1">
        <v>193</v>
      </c>
    </row>
    <row r="637" spans="1:48" s="1" customFormat="1" ht="19.2" customHeight="1" x14ac:dyDescent="0.3">
      <c r="A637" s="101"/>
      <c r="B637" s="116">
        <v>33840317</v>
      </c>
      <c r="C637" s="92" t="s">
        <v>844</v>
      </c>
      <c r="D637" s="101">
        <v>283</v>
      </c>
      <c r="E637" s="101">
        <f>D637-M637-P637-S637-V637-Y637</f>
        <v>61</v>
      </c>
      <c r="F637" s="130" t="s">
        <v>845</v>
      </c>
      <c r="G637" s="101">
        <v>503169066</v>
      </c>
      <c r="H637" s="101"/>
      <c r="I637" s="89" t="s">
        <v>631</v>
      </c>
      <c r="J637" s="89" t="s">
        <v>1672</v>
      </c>
      <c r="K637" s="107" t="s">
        <v>1775</v>
      </c>
      <c r="M637" s="1">
        <v>22</v>
      </c>
      <c r="N637" s="1">
        <v>6</v>
      </c>
      <c r="O637" s="1">
        <f t="shared" si="176"/>
        <v>132</v>
      </c>
      <c r="P637" s="1">
        <v>200</v>
      </c>
      <c r="Q637" s="1">
        <v>5</v>
      </c>
      <c r="R637" s="1">
        <f t="shared" si="177"/>
        <v>1000</v>
      </c>
      <c r="T637" s="1">
        <v>2</v>
      </c>
      <c r="U637" s="1">
        <f t="shared" si="178"/>
        <v>0</v>
      </c>
      <c r="X637" s="1">
        <f t="shared" si="179"/>
        <v>0</v>
      </c>
      <c r="AA637" s="1">
        <f t="shared" si="180"/>
        <v>0</v>
      </c>
      <c r="AD637" s="1">
        <f t="shared" si="181"/>
        <v>0</v>
      </c>
      <c r="AG637" s="1">
        <f t="shared" si="182"/>
        <v>0</v>
      </c>
      <c r="AJ637" s="1">
        <f t="shared" si="183"/>
        <v>0</v>
      </c>
      <c r="AM637" s="1">
        <f t="shared" si="184"/>
        <v>0</v>
      </c>
      <c r="AP637" s="1">
        <f t="shared" si="185"/>
        <v>0</v>
      </c>
      <c r="AQ637" s="1">
        <v>57</v>
      </c>
      <c r="AR637" s="1">
        <v>75</v>
      </c>
      <c r="AS637" s="1">
        <v>11</v>
      </c>
      <c r="AT637" s="1">
        <v>163</v>
      </c>
      <c r="AU637" s="1">
        <v>97</v>
      </c>
      <c r="AV637" s="1">
        <v>193</v>
      </c>
    </row>
    <row r="638" spans="1:48" s="1" customFormat="1" ht="19.2" customHeight="1" x14ac:dyDescent="0.3">
      <c r="A638" s="101"/>
      <c r="B638" s="116">
        <v>31277902</v>
      </c>
      <c r="C638" s="92" t="s">
        <v>702</v>
      </c>
      <c r="D638" s="101">
        <v>1758</v>
      </c>
      <c r="E638" s="101">
        <f>D638-M638-P638-S638-V638-Y638</f>
        <v>61</v>
      </c>
      <c r="F638" s="130" t="s">
        <v>703</v>
      </c>
      <c r="G638" s="101">
        <v>674819299</v>
      </c>
      <c r="H638" s="101"/>
      <c r="I638" s="89" t="s">
        <v>631</v>
      </c>
      <c r="J638" s="89" t="s">
        <v>1672</v>
      </c>
      <c r="K638" s="107" t="s">
        <v>704</v>
      </c>
      <c r="M638" s="1">
        <v>293</v>
      </c>
      <c r="N638" s="1">
        <v>6</v>
      </c>
      <c r="O638" s="1">
        <f t="shared" si="176"/>
        <v>1758</v>
      </c>
      <c r="P638" s="1">
        <v>652</v>
      </c>
      <c r="Q638" s="1">
        <v>5</v>
      </c>
      <c r="R638" s="1">
        <f t="shared" si="177"/>
        <v>3260</v>
      </c>
      <c r="S638" s="1">
        <v>752</v>
      </c>
      <c r="T638" s="1">
        <v>2</v>
      </c>
      <c r="U638" s="1">
        <f t="shared" si="178"/>
        <v>1504</v>
      </c>
      <c r="X638" s="1">
        <f t="shared" si="179"/>
        <v>0</v>
      </c>
      <c r="AA638" s="1">
        <f t="shared" si="180"/>
        <v>0</v>
      </c>
      <c r="AD638" s="1">
        <f t="shared" si="181"/>
        <v>0</v>
      </c>
      <c r="AG638" s="1">
        <f t="shared" si="182"/>
        <v>0</v>
      </c>
      <c r="AJ638" s="1">
        <f t="shared" si="183"/>
        <v>0</v>
      </c>
      <c r="AM638" s="1">
        <f t="shared" si="184"/>
        <v>0</v>
      </c>
      <c r="AP638" s="1">
        <f t="shared" si="185"/>
        <v>0</v>
      </c>
      <c r="AQ638" s="1">
        <v>110</v>
      </c>
      <c r="AR638" s="1">
        <v>121</v>
      </c>
      <c r="AS638" s="1">
        <v>154</v>
      </c>
      <c r="AT638" s="1">
        <v>55</v>
      </c>
      <c r="AU638" s="1">
        <v>140</v>
      </c>
      <c r="AV638" s="1">
        <v>238</v>
      </c>
    </row>
    <row r="639" spans="1:48" s="1" customFormat="1" ht="19.2" hidden="1" customHeight="1" x14ac:dyDescent="0.3">
      <c r="A639" s="101" t="s">
        <v>1737</v>
      </c>
      <c r="B639" s="116">
        <v>33468026</v>
      </c>
      <c r="C639" s="92" t="s">
        <v>715</v>
      </c>
      <c r="D639" s="101">
        <v>83</v>
      </c>
      <c r="E639" s="101">
        <f>D639-M639-P639-S639-V639-Y639</f>
        <v>83</v>
      </c>
      <c r="F639" s="130" t="s">
        <v>716</v>
      </c>
      <c r="G639" s="101">
        <v>484771273</v>
      </c>
      <c r="H639" s="101" t="s">
        <v>507</v>
      </c>
      <c r="I639" s="89" t="s">
        <v>631</v>
      </c>
      <c r="J639" s="89" t="s">
        <v>1672</v>
      </c>
      <c r="K639" s="107" t="s">
        <v>704</v>
      </c>
      <c r="N639" s="1">
        <v>6</v>
      </c>
      <c r="O639" s="1">
        <f t="shared" si="176"/>
        <v>0</v>
      </c>
      <c r="Q639" s="1">
        <v>5</v>
      </c>
      <c r="R639" s="1">
        <f t="shared" si="177"/>
        <v>0</v>
      </c>
      <c r="T639" s="1">
        <v>2</v>
      </c>
      <c r="U639" s="1">
        <f t="shared" si="178"/>
        <v>0</v>
      </c>
      <c r="X639" s="1">
        <f t="shared" si="179"/>
        <v>0</v>
      </c>
      <c r="AA639" s="1">
        <f t="shared" si="180"/>
        <v>0</v>
      </c>
      <c r="AD639" s="1">
        <f t="shared" si="181"/>
        <v>0</v>
      </c>
      <c r="AG639" s="1">
        <f t="shared" si="182"/>
        <v>0</v>
      </c>
      <c r="AJ639" s="1">
        <f t="shared" si="183"/>
        <v>0</v>
      </c>
      <c r="AM639" s="1">
        <f t="shared" si="184"/>
        <v>0</v>
      </c>
      <c r="AP639" s="1">
        <f t="shared" si="185"/>
        <v>0</v>
      </c>
      <c r="AQ639" s="1">
        <v>110</v>
      </c>
      <c r="AR639" s="1">
        <v>121</v>
      </c>
      <c r="AS639" s="1">
        <v>154</v>
      </c>
      <c r="AT639" s="1">
        <v>55</v>
      </c>
      <c r="AU639" s="1">
        <v>140</v>
      </c>
      <c r="AV639" s="1">
        <v>238</v>
      </c>
    </row>
    <row r="640" spans="1:48" s="1" customFormat="1" ht="19.2" customHeight="1" x14ac:dyDescent="0.3">
      <c r="A640" s="101"/>
      <c r="B640" s="116">
        <v>31851882</v>
      </c>
      <c r="C640" s="92" t="s">
        <v>748</v>
      </c>
      <c r="D640" s="101">
        <v>210</v>
      </c>
      <c r="E640" s="101">
        <f>D640-M640-P640-S640-V640-Y640</f>
        <v>210</v>
      </c>
      <c r="F640" s="130" t="s">
        <v>749</v>
      </c>
      <c r="G640" s="101">
        <v>484771259</v>
      </c>
      <c r="H640" s="101" t="s">
        <v>507</v>
      </c>
      <c r="I640" s="89" t="s">
        <v>631</v>
      </c>
      <c r="J640" s="89" t="s">
        <v>1672</v>
      </c>
      <c r="K640" s="107" t="s">
        <v>704</v>
      </c>
      <c r="N640" s="1">
        <v>6</v>
      </c>
      <c r="O640" s="1">
        <f t="shared" si="176"/>
        <v>0</v>
      </c>
      <c r="Q640" s="1">
        <v>5</v>
      </c>
      <c r="R640" s="1">
        <f t="shared" si="177"/>
        <v>0</v>
      </c>
      <c r="T640" s="1">
        <v>2</v>
      </c>
      <c r="U640" s="1">
        <f t="shared" si="178"/>
        <v>0</v>
      </c>
      <c r="X640" s="1">
        <f t="shared" si="179"/>
        <v>0</v>
      </c>
      <c r="AA640" s="1">
        <f t="shared" si="180"/>
        <v>0</v>
      </c>
      <c r="AD640" s="1">
        <f t="shared" si="181"/>
        <v>0</v>
      </c>
      <c r="AG640" s="1">
        <f t="shared" si="182"/>
        <v>0</v>
      </c>
      <c r="AJ640" s="1">
        <f t="shared" si="183"/>
        <v>0</v>
      </c>
      <c r="AM640" s="1">
        <f t="shared" si="184"/>
        <v>0</v>
      </c>
      <c r="AP640" s="1">
        <f t="shared" si="185"/>
        <v>0</v>
      </c>
      <c r="AQ640" s="1">
        <v>110</v>
      </c>
      <c r="AR640" s="1">
        <v>121</v>
      </c>
      <c r="AS640" s="1">
        <v>154</v>
      </c>
      <c r="AT640" s="1">
        <v>55</v>
      </c>
      <c r="AU640" s="1">
        <v>140</v>
      </c>
      <c r="AV640" s="1">
        <v>238</v>
      </c>
    </row>
    <row r="641" spans="1:48" s="1" customFormat="1" ht="19.2" customHeight="1" x14ac:dyDescent="0.3">
      <c r="A641" s="101"/>
      <c r="B641" s="116">
        <v>31851772</v>
      </c>
      <c r="C641" s="92" t="s">
        <v>754</v>
      </c>
      <c r="D641" s="101">
        <v>3388</v>
      </c>
      <c r="E641" s="101">
        <f>D641-M641-P641-S641-V641-Y641</f>
        <v>3388</v>
      </c>
      <c r="F641" s="130" t="s">
        <v>755</v>
      </c>
      <c r="G641" s="101">
        <v>950819020</v>
      </c>
      <c r="H641" s="122" t="s">
        <v>756</v>
      </c>
      <c r="I641" s="89" t="s">
        <v>631</v>
      </c>
      <c r="J641" s="89" t="s">
        <v>1672</v>
      </c>
      <c r="K641" s="107" t="s">
        <v>704</v>
      </c>
      <c r="N641" s="1">
        <v>6</v>
      </c>
      <c r="O641" s="1">
        <f t="shared" si="176"/>
        <v>0</v>
      </c>
      <c r="Q641" s="1">
        <v>5</v>
      </c>
      <c r="R641" s="1">
        <f t="shared" si="177"/>
        <v>0</v>
      </c>
      <c r="T641" s="1">
        <v>2</v>
      </c>
      <c r="U641" s="1">
        <f t="shared" si="178"/>
        <v>0</v>
      </c>
      <c r="X641" s="1">
        <f t="shared" si="179"/>
        <v>0</v>
      </c>
      <c r="AA641" s="1">
        <f t="shared" si="180"/>
        <v>0</v>
      </c>
      <c r="AD641" s="1">
        <f t="shared" si="181"/>
        <v>0</v>
      </c>
      <c r="AG641" s="1">
        <f t="shared" si="182"/>
        <v>0</v>
      </c>
      <c r="AJ641" s="1">
        <f t="shared" si="183"/>
        <v>0</v>
      </c>
      <c r="AM641" s="1">
        <f t="shared" si="184"/>
        <v>0</v>
      </c>
      <c r="AP641" s="1">
        <f t="shared" si="185"/>
        <v>0</v>
      </c>
      <c r="AQ641" s="1">
        <v>110</v>
      </c>
      <c r="AR641" s="1">
        <v>121</v>
      </c>
      <c r="AS641" s="1">
        <v>154</v>
      </c>
      <c r="AT641" s="1">
        <v>55</v>
      </c>
      <c r="AU641" s="1">
        <v>140</v>
      </c>
      <c r="AV641" s="1">
        <v>238</v>
      </c>
    </row>
    <row r="642" spans="1:48" s="1" customFormat="1" ht="19.2" customHeight="1" x14ac:dyDescent="0.3">
      <c r="A642" s="101"/>
      <c r="B642" s="116">
        <v>25040437</v>
      </c>
      <c r="C642" s="92" t="s">
        <v>807</v>
      </c>
      <c r="D642" s="101">
        <v>258</v>
      </c>
      <c r="E642" s="101">
        <f>D642-M642-P642-S642-V642-Y642</f>
        <v>129</v>
      </c>
      <c r="F642" s="130" t="s">
        <v>808</v>
      </c>
      <c r="G642" s="101">
        <v>501702412</v>
      </c>
      <c r="H642" s="101" t="s">
        <v>507</v>
      </c>
      <c r="I642" s="89" t="s">
        <v>631</v>
      </c>
      <c r="J642" s="89" t="s">
        <v>1672</v>
      </c>
      <c r="K642" s="107" t="s">
        <v>704</v>
      </c>
      <c r="M642" s="1">
        <v>22</v>
      </c>
      <c r="N642" s="1">
        <v>6</v>
      </c>
      <c r="O642" s="1">
        <f t="shared" si="176"/>
        <v>132</v>
      </c>
      <c r="P642" s="1">
        <v>107</v>
      </c>
      <c r="Q642" s="1">
        <v>5</v>
      </c>
      <c r="R642" s="1">
        <f t="shared" si="177"/>
        <v>535</v>
      </c>
      <c r="T642" s="1">
        <v>2</v>
      </c>
      <c r="U642" s="1">
        <f t="shared" si="178"/>
        <v>0</v>
      </c>
      <c r="X642" s="1">
        <f t="shared" si="179"/>
        <v>0</v>
      </c>
      <c r="AA642" s="1">
        <f t="shared" si="180"/>
        <v>0</v>
      </c>
      <c r="AD642" s="1">
        <f t="shared" si="181"/>
        <v>0</v>
      </c>
      <c r="AG642" s="1">
        <f t="shared" si="182"/>
        <v>0</v>
      </c>
      <c r="AJ642" s="1">
        <f t="shared" si="183"/>
        <v>0</v>
      </c>
      <c r="AM642" s="1">
        <f t="shared" si="184"/>
        <v>0</v>
      </c>
      <c r="AP642" s="1">
        <f t="shared" si="185"/>
        <v>0</v>
      </c>
      <c r="AQ642" s="1">
        <v>110</v>
      </c>
      <c r="AR642" s="1">
        <v>121</v>
      </c>
      <c r="AS642" s="1">
        <v>154</v>
      </c>
      <c r="AT642" s="1">
        <v>55</v>
      </c>
      <c r="AU642" s="1">
        <v>140</v>
      </c>
      <c r="AV642" s="1">
        <v>238</v>
      </c>
    </row>
    <row r="643" spans="1:48" s="1" customFormat="1" ht="19.2" customHeight="1" x14ac:dyDescent="0.3">
      <c r="A643" s="101"/>
      <c r="B643" s="116">
        <v>25417089</v>
      </c>
      <c r="C643" s="92" t="s">
        <v>811</v>
      </c>
      <c r="D643" s="101">
        <v>49</v>
      </c>
      <c r="E643" s="101">
        <f>D643-M643-P643-S643-V643-Y643</f>
        <v>49</v>
      </c>
      <c r="F643" s="130" t="s">
        <v>812</v>
      </c>
      <c r="G643" s="101">
        <v>972996019</v>
      </c>
      <c r="H643" s="101" t="s">
        <v>507</v>
      </c>
      <c r="I643" s="89" t="s">
        <v>631</v>
      </c>
      <c r="J643" s="89" t="s">
        <v>1672</v>
      </c>
      <c r="K643" s="107" t="s">
        <v>704</v>
      </c>
      <c r="N643" s="1">
        <v>6</v>
      </c>
      <c r="O643" s="1">
        <f t="shared" si="176"/>
        <v>0</v>
      </c>
      <c r="Q643" s="1">
        <v>5</v>
      </c>
      <c r="R643" s="1">
        <f t="shared" si="177"/>
        <v>0</v>
      </c>
      <c r="T643" s="1">
        <v>2</v>
      </c>
      <c r="U643" s="1">
        <f t="shared" si="178"/>
        <v>0</v>
      </c>
      <c r="X643" s="1">
        <f t="shared" si="179"/>
        <v>0</v>
      </c>
      <c r="AA643" s="1">
        <f t="shared" si="180"/>
        <v>0</v>
      </c>
      <c r="AD643" s="1">
        <f t="shared" si="181"/>
        <v>0</v>
      </c>
      <c r="AG643" s="1">
        <f t="shared" si="182"/>
        <v>0</v>
      </c>
      <c r="AJ643" s="1">
        <f t="shared" si="183"/>
        <v>0</v>
      </c>
      <c r="AM643" s="1">
        <f t="shared" si="184"/>
        <v>0</v>
      </c>
      <c r="AP643" s="1">
        <f t="shared" si="185"/>
        <v>0</v>
      </c>
      <c r="AQ643" s="1">
        <v>110</v>
      </c>
      <c r="AR643" s="1">
        <v>121</v>
      </c>
      <c r="AS643" s="1">
        <v>154</v>
      </c>
      <c r="AT643" s="1">
        <v>55</v>
      </c>
      <c r="AU643" s="1">
        <v>140</v>
      </c>
      <c r="AV643" s="1">
        <v>238</v>
      </c>
    </row>
    <row r="644" spans="1:48" s="1" customFormat="1" ht="19.2" customHeight="1" x14ac:dyDescent="0.3">
      <c r="A644" s="101"/>
      <c r="B644" s="116">
        <v>30295975</v>
      </c>
      <c r="C644" s="92" t="s">
        <v>818</v>
      </c>
      <c r="D644" s="101">
        <v>24</v>
      </c>
      <c r="E644" s="101">
        <f>D644-M644-P644-S644-V644-Y644</f>
        <v>24</v>
      </c>
      <c r="F644" s="130" t="s">
        <v>819</v>
      </c>
      <c r="G644" s="101">
        <v>992595825</v>
      </c>
      <c r="H644" s="101" t="s">
        <v>507</v>
      </c>
      <c r="I644" s="89" t="s">
        <v>631</v>
      </c>
      <c r="J644" s="89" t="s">
        <v>1672</v>
      </c>
      <c r="K644" s="107" t="s">
        <v>704</v>
      </c>
      <c r="N644" s="1">
        <v>6</v>
      </c>
      <c r="O644" s="1">
        <f t="shared" si="176"/>
        <v>0</v>
      </c>
      <c r="Q644" s="1">
        <v>5</v>
      </c>
      <c r="R644" s="1">
        <f t="shared" si="177"/>
        <v>0</v>
      </c>
      <c r="T644" s="1">
        <v>2</v>
      </c>
      <c r="U644" s="1">
        <f t="shared" si="178"/>
        <v>0</v>
      </c>
      <c r="X644" s="1">
        <f t="shared" si="179"/>
        <v>0</v>
      </c>
      <c r="AA644" s="1">
        <f t="shared" si="180"/>
        <v>0</v>
      </c>
      <c r="AD644" s="1">
        <f t="shared" si="181"/>
        <v>0</v>
      </c>
      <c r="AG644" s="1">
        <f t="shared" si="182"/>
        <v>0</v>
      </c>
      <c r="AJ644" s="1">
        <f t="shared" si="183"/>
        <v>0</v>
      </c>
      <c r="AM644" s="1">
        <f t="shared" si="184"/>
        <v>0</v>
      </c>
      <c r="AP644" s="1">
        <f t="shared" si="185"/>
        <v>0</v>
      </c>
      <c r="AQ644" s="1">
        <v>110</v>
      </c>
      <c r="AR644" s="1">
        <v>121</v>
      </c>
      <c r="AS644" s="1">
        <v>154</v>
      </c>
      <c r="AT644" s="1">
        <v>55</v>
      </c>
      <c r="AU644" s="1">
        <v>140</v>
      </c>
      <c r="AV644" s="1">
        <v>238</v>
      </c>
    </row>
    <row r="645" spans="1:48" s="1" customFormat="1" ht="19.2" customHeight="1" x14ac:dyDescent="0.3">
      <c r="A645" s="101"/>
      <c r="B645" s="116">
        <v>30810295</v>
      </c>
      <c r="C645" s="92" t="s">
        <v>822</v>
      </c>
      <c r="D645" s="101">
        <v>7</v>
      </c>
      <c r="E645" s="101">
        <f>D645-M645-P645-S645-V645-Y645</f>
        <v>7</v>
      </c>
      <c r="F645" s="130" t="s">
        <v>823</v>
      </c>
      <c r="G645" s="101">
        <v>993596061</v>
      </c>
      <c r="H645" s="101" t="s">
        <v>507</v>
      </c>
      <c r="I645" s="89" t="s">
        <v>631</v>
      </c>
      <c r="J645" s="89" t="s">
        <v>1672</v>
      </c>
      <c r="K645" s="107" t="s">
        <v>704</v>
      </c>
      <c r="N645" s="1">
        <v>6</v>
      </c>
      <c r="O645" s="1">
        <f t="shared" si="176"/>
        <v>0</v>
      </c>
      <c r="Q645" s="1">
        <v>5</v>
      </c>
      <c r="R645" s="1">
        <f t="shared" si="177"/>
        <v>0</v>
      </c>
      <c r="T645" s="1">
        <v>2</v>
      </c>
      <c r="U645" s="1">
        <f t="shared" si="178"/>
        <v>0</v>
      </c>
      <c r="X645" s="1">
        <f t="shared" si="179"/>
        <v>0</v>
      </c>
      <c r="AA645" s="1">
        <f t="shared" si="180"/>
        <v>0</v>
      </c>
      <c r="AD645" s="1">
        <f t="shared" si="181"/>
        <v>0</v>
      </c>
      <c r="AG645" s="1">
        <f t="shared" si="182"/>
        <v>0</v>
      </c>
      <c r="AJ645" s="1">
        <f t="shared" si="183"/>
        <v>0</v>
      </c>
      <c r="AM645" s="1">
        <f t="shared" si="184"/>
        <v>0</v>
      </c>
      <c r="AP645" s="1">
        <f t="shared" si="185"/>
        <v>0</v>
      </c>
      <c r="AQ645" s="1">
        <v>110</v>
      </c>
      <c r="AR645" s="1">
        <v>121</v>
      </c>
      <c r="AS645" s="1">
        <v>154</v>
      </c>
      <c r="AT645" s="1">
        <v>55</v>
      </c>
      <c r="AU645" s="1">
        <v>140</v>
      </c>
      <c r="AV645" s="1">
        <v>238</v>
      </c>
    </row>
    <row r="646" spans="1:48" s="1" customFormat="1" ht="19.2" customHeight="1" x14ac:dyDescent="0.3">
      <c r="A646" s="101"/>
      <c r="B646" s="116">
        <v>31908205</v>
      </c>
      <c r="C646" s="92" t="s">
        <v>828</v>
      </c>
      <c r="D646" s="101">
        <v>51</v>
      </c>
      <c r="E646" s="101">
        <f>D646-M646-P646-S646-V646-Y646</f>
        <v>51</v>
      </c>
      <c r="F646" s="130" t="s">
        <v>829</v>
      </c>
      <c r="G646" s="101">
        <v>502288405</v>
      </c>
      <c r="H646" s="101" t="s">
        <v>507</v>
      </c>
      <c r="I646" s="89" t="s">
        <v>631</v>
      </c>
      <c r="J646" s="89" t="s">
        <v>1672</v>
      </c>
      <c r="K646" s="107" t="s">
        <v>704</v>
      </c>
      <c r="N646" s="1">
        <v>6</v>
      </c>
      <c r="O646" s="1">
        <f t="shared" si="176"/>
        <v>0</v>
      </c>
      <c r="Q646" s="1">
        <v>5</v>
      </c>
      <c r="R646" s="1">
        <f t="shared" si="177"/>
        <v>0</v>
      </c>
      <c r="T646" s="1">
        <v>2</v>
      </c>
      <c r="U646" s="1">
        <f t="shared" si="178"/>
        <v>0</v>
      </c>
      <c r="X646" s="1">
        <f t="shared" si="179"/>
        <v>0</v>
      </c>
      <c r="AA646" s="1">
        <f t="shared" si="180"/>
        <v>0</v>
      </c>
      <c r="AD646" s="1">
        <f t="shared" si="181"/>
        <v>0</v>
      </c>
      <c r="AG646" s="1">
        <f t="shared" si="182"/>
        <v>0</v>
      </c>
      <c r="AJ646" s="1">
        <f t="shared" si="183"/>
        <v>0</v>
      </c>
      <c r="AM646" s="1">
        <f t="shared" si="184"/>
        <v>0</v>
      </c>
      <c r="AP646" s="1">
        <f t="shared" si="185"/>
        <v>0</v>
      </c>
      <c r="AQ646" s="1">
        <v>110</v>
      </c>
      <c r="AR646" s="1">
        <v>121</v>
      </c>
      <c r="AS646" s="1">
        <v>154</v>
      </c>
      <c r="AT646" s="1">
        <v>55</v>
      </c>
      <c r="AU646" s="1">
        <v>140</v>
      </c>
      <c r="AV646" s="1">
        <v>238</v>
      </c>
    </row>
    <row r="647" spans="1:48" s="1" customFormat="1" ht="19.2" customHeight="1" x14ac:dyDescent="0.3">
      <c r="A647" s="101"/>
      <c r="B647" s="116">
        <v>38468151</v>
      </c>
      <c r="C647" s="92" t="s">
        <v>1693</v>
      </c>
      <c r="D647" s="101">
        <v>1060</v>
      </c>
      <c r="E647" s="101">
        <f>D647-M647-P647-S647-V647-Y647</f>
        <v>660</v>
      </c>
      <c r="F647" s="130" t="s">
        <v>1694</v>
      </c>
      <c r="G647" s="101">
        <v>970045663</v>
      </c>
      <c r="H647" s="101"/>
      <c r="I647" s="89" t="s">
        <v>631</v>
      </c>
      <c r="J647" s="89" t="s">
        <v>1672</v>
      </c>
      <c r="K647" s="107" t="s">
        <v>704</v>
      </c>
      <c r="N647" s="1">
        <v>6</v>
      </c>
      <c r="O647" s="1">
        <f t="shared" si="176"/>
        <v>0</v>
      </c>
      <c r="P647" s="1">
        <v>60</v>
      </c>
      <c r="Q647" s="1">
        <v>5</v>
      </c>
      <c r="R647" s="1">
        <f t="shared" si="177"/>
        <v>300</v>
      </c>
      <c r="S647" s="1">
        <v>340</v>
      </c>
      <c r="T647" s="1">
        <v>2</v>
      </c>
      <c r="U647" s="1">
        <f t="shared" si="178"/>
        <v>680</v>
      </c>
      <c r="X647" s="1">
        <f t="shared" si="179"/>
        <v>0</v>
      </c>
      <c r="AA647" s="1">
        <f t="shared" si="180"/>
        <v>0</v>
      </c>
      <c r="AD647" s="1">
        <f t="shared" si="181"/>
        <v>0</v>
      </c>
      <c r="AG647" s="1">
        <f t="shared" si="182"/>
        <v>0</v>
      </c>
      <c r="AJ647" s="1">
        <f t="shared" si="183"/>
        <v>0</v>
      </c>
      <c r="AM647" s="1">
        <f t="shared" si="184"/>
        <v>0</v>
      </c>
      <c r="AP647" s="1">
        <f t="shared" si="185"/>
        <v>0</v>
      </c>
      <c r="AQ647" s="1">
        <v>110</v>
      </c>
      <c r="AR647" s="1">
        <v>121</v>
      </c>
      <c r="AS647" s="1">
        <v>154</v>
      </c>
      <c r="AT647" s="1">
        <v>55</v>
      </c>
      <c r="AU647" s="1">
        <v>140</v>
      </c>
      <c r="AV647" s="1">
        <v>238</v>
      </c>
    </row>
    <row r="648" spans="1:48" s="1" customFormat="1" ht="19.2" hidden="1" customHeight="1" x14ac:dyDescent="0.3">
      <c r="A648" s="101" t="s">
        <v>1728</v>
      </c>
      <c r="B648" s="116">
        <v>33821870</v>
      </c>
      <c r="C648" s="92" t="s">
        <v>770</v>
      </c>
      <c r="D648" s="101">
        <v>144</v>
      </c>
      <c r="E648" s="101">
        <f>D648-M648-P648-S648-V648-Y648</f>
        <v>44</v>
      </c>
      <c r="F648" s="130" t="s">
        <v>771</v>
      </c>
      <c r="G648" s="101">
        <v>963331810</v>
      </c>
      <c r="H648" s="101"/>
      <c r="I648" s="89" t="s">
        <v>631</v>
      </c>
      <c r="J648" s="89" t="s">
        <v>1672</v>
      </c>
      <c r="K648" s="107" t="s">
        <v>704</v>
      </c>
      <c r="M648" s="1">
        <v>30</v>
      </c>
      <c r="N648" s="1">
        <v>6</v>
      </c>
      <c r="O648" s="1">
        <f t="shared" si="176"/>
        <v>180</v>
      </c>
      <c r="P648" s="1">
        <v>40</v>
      </c>
      <c r="Q648" s="1">
        <v>5</v>
      </c>
      <c r="R648" s="1">
        <f t="shared" si="177"/>
        <v>200</v>
      </c>
      <c r="S648" s="1">
        <v>30</v>
      </c>
      <c r="T648" s="1">
        <v>2</v>
      </c>
      <c r="U648" s="1">
        <f t="shared" si="178"/>
        <v>60</v>
      </c>
      <c r="X648" s="1">
        <f t="shared" si="179"/>
        <v>0</v>
      </c>
      <c r="AA648" s="1">
        <f t="shared" si="180"/>
        <v>0</v>
      </c>
      <c r="AD648" s="1">
        <f t="shared" si="181"/>
        <v>0</v>
      </c>
      <c r="AG648" s="1">
        <f t="shared" si="182"/>
        <v>0</v>
      </c>
      <c r="AJ648" s="1">
        <f t="shared" si="183"/>
        <v>0</v>
      </c>
      <c r="AM648" s="1">
        <f t="shared" si="184"/>
        <v>0</v>
      </c>
      <c r="AP648" s="1">
        <f t="shared" si="185"/>
        <v>0</v>
      </c>
      <c r="AQ648" s="1">
        <v>110</v>
      </c>
      <c r="AR648" s="1">
        <v>121</v>
      </c>
      <c r="AS648" s="1">
        <v>154</v>
      </c>
      <c r="AT648" s="1">
        <v>55</v>
      </c>
      <c r="AU648" s="1">
        <v>140</v>
      </c>
      <c r="AV648" s="1">
        <v>238</v>
      </c>
    </row>
    <row r="649" spans="1:48" s="1" customFormat="1" ht="19.2" customHeight="1" x14ac:dyDescent="0.3">
      <c r="A649" s="101"/>
      <c r="B649" s="116">
        <v>5414717</v>
      </c>
      <c r="C649" s="92" t="s">
        <v>648</v>
      </c>
      <c r="D649" s="101"/>
      <c r="E649" s="101">
        <f>D649-M649-P649-S649-V649-Y649</f>
        <v>-415</v>
      </c>
      <c r="F649" s="130" t="s">
        <v>649</v>
      </c>
      <c r="G649" s="101">
        <v>987980556</v>
      </c>
      <c r="H649" s="101"/>
      <c r="I649" s="89" t="s">
        <v>631</v>
      </c>
      <c r="J649" s="89" t="s">
        <v>1672</v>
      </c>
      <c r="K649" s="107" t="s">
        <v>650</v>
      </c>
      <c r="M649" s="1">
        <v>85</v>
      </c>
      <c r="N649" s="1">
        <v>6</v>
      </c>
      <c r="O649" s="1">
        <f t="shared" si="176"/>
        <v>510</v>
      </c>
      <c r="P649" s="1">
        <v>220</v>
      </c>
      <c r="Q649" s="1">
        <v>5</v>
      </c>
      <c r="R649" s="1">
        <f t="shared" si="177"/>
        <v>1100</v>
      </c>
      <c r="S649" s="1">
        <v>110</v>
      </c>
      <c r="T649" s="1">
        <v>2</v>
      </c>
      <c r="U649" s="1">
        <f t="shared" si="178"/>
        <v>220</v>
      </c>
      <c r="X649" s="1">
        <f t="shared" si="179"/>
        <v>0</v>
      </c>
      <c r="AA649" s="1">
        <f t="shared" si="180"/>
        <v>0</v>
      </c>
      <c r="AD649" s="1">
        <f t="shared" si="181"/>
        <v>0</v>
      </c>
      <c r="AG649" s="1">
        <f t="shared" si="182"/>
        <v>0</v>
      </c>
      <c r="AJ649" s="1">
        <f t="shared" si="183"/>
        <v>0</v>
      </c>
      <c r="AM649" s="1">
        <f t="shared" si="184"/>
        <v>0</v>
      </c>
      <c r="AP649" s="1">
        <f t="shared" si="185"/>
        <v>0</v>
      </c>
      <c r="AQ649" s="1">
        <v>82</v>
      </c>
      <c r="AR649" s="1">
        <v>100</v>
      </c>
      <c r="AS649" s="1">
        <v>35</v>
      </c>
      <c r="AT649" s="1">
        <v>188</v>
      </c>
      <c r="AU649" s="1">
        <v>122</v>
      </c>
      <c r="AV649" s="1">
        <v>217</v>
      </c>
    </row>
    <row r="650" spans="1:48" s="1" customFormat="1" ht="19.2" customHeight="1" x14ac:dyDescent="0.3">
      <c r="A650" s="101"/>
      <c r="B650" s="116">
        <v>33189386</v>
      </c>
      <c r="C650" s="92" t="s">
        <v>712</v>
      </c>
      <c r="D650" s="101"/>
      <c r="E650" s="101">
        <f>D650-M650-P650-S650-V650-Y650</f>
        <v>0</v>
      </c>
      <c r="F650" s="130" t="s">
        <v>713</v>
      </c>
      <c r="G650" s="101">
        <v>484755246</v>
      </c>
      <c r="H650" s="101" t="s">
        <v>507</v>
      </c>
      <c r="I650" s="89" t="s">
        <v>631</v>
      </c>
      <c r="J650" s="89" t="s">
        <v>1668</v>
      </c>
      <c r="K650" s="107" t="s">
        <v>714</v>
      </c>
      <c r="N650" s="1">
        <v>6</v>
      </c>
      <c r="O650" s="1">
        <f t="shared" si="176"/>
        <v>0</v>
      </c>
      <c r="Q650" s="1">
        <v>5</v>
      </c>
      <c r="R650" s="1">
        <f t="shared" si="177"/>
        <v>0</v>
      </c>
      <c r="T650" s="1">
        <v>2</v>
      </c>
      <c r="U650" s="1">
        <f t="shared" si="178"/>
        <v>0</v>
      </c>
      <c r="X650" s="1">
        <f t="shared" si="179"/>
        <v>0</v>
      </c>
      <c r="AA650" s="1">
        <f t="shared" si="180"/>
        <v>0</v>
      </c>
      <c r="AD650" s="1">
        <f t="shared" si="181"/>
        <v>0</v>
      </c>
      <c r="AG650" s="1">
        <f t="shared" si="182"/>
        <v>0</v>
      </c>
      <c r="AJ650" s="1">
        <f t="shared" si="183"/>
        <v>0</v>
      </c>
      <c r="AM650" s="1">
        <f t="shared" si="184"/>
        <v>0</v>
      </c>
      <c r="AP650" s="1">
        <f t="shared" si="185"/>
        <v>0</v>
      </c>
      <c r="AQ650" s="1">
        <v>50</v>
      </c>
      <c r="AR650" s="1">
        <v>70</v>
      </c>
      <c r="AS650" s="1">
        <v>40</v>
      </c>
      <c r="AT650" s="1">
        <v>95</v>
      </c>
      <c r="AU650" s="1">
        <f>AR650+25</f>
        <v>95</v>
      </c>
      <c r="AV650" s="1">
        <f>AR650+110</f>
        <v>180</v>
      </c>
    </row>
    <row r="651" spans="1:48" s="1" customFormat="1" ht="19.2" customHeight="1" x14ac:dyDescent="0.3">
      <c r="A651" s="101"/>
      <c r="B651" s="116">
        <v>31908179</v>
      </c>
      <c r="C651" s="92" t="s">
        <v>447</v>
      </c>
      <c r="D651" s="101"/>
      <c r="E651" s="101">
        <f>D651-M651-P651-S651-V651-Y651</f>
        <v>0</v>
      </c>
      <c r="F651" s="130" t="s">
        <v>729</v>
      </c>
      <c r="G651" s="101">
        <v>964639752</v>
      </c>
      <c r="H651" s="101" t="s">
        <v>507</v>
      </c>
      <c r="I651" s="89" t="s">
        <v>631</v>
      </c>
      <c r="J651" s="89" t="s">
        <v>1668</v>
      </c>
      <c r="K651" s="107" t="s">
        <v>714</v>
      </c>
      <c r="N651" s="1">
        <v>6</v>
      </c>
      <c r="O651" s="1">
        <f t="shared" si="176"/>
        <v>0</v>
      </c>
      <c r="Q651" s="1">
        <v>5</v>
      </c>
      <c r="R651" s="1">
        <f t="shared" si="177"/>
        <v>0</v>
      </c>
      <c r="T651" s="1">
        <v>2</v>
      </c>
      <c r="U651" s="1">
        <f t="shared" si="178"/>
        <v>0</v>
      </c>
      <c r="X651" s="1">
        <f t="shared" si="179"/>
        <v>0</v>
      </c>
      <c r="AA651" s="1">
        <f t="shared" si="180"/>
        <v>0</v>
      </c>
      <c r="AD651" s="1">
        <f t="shared" si="181"/>
        <v>0</v>
      </c>
      <c r="AG651" s="1">
        <f t="shared" si="182"/>
        <v>0</v>
      </c>
      <c r="AJ651" s="1">
        <f t="shared" si="183"/>
        <v>0</v>
      </c>
      <c r="AM651" s="1">
        <f t="shared" si="184"/>
        <v>0</v>
      </c>
      <c r="AP651" s="1">
        <f t="shared" si="185"/>
        <v>0</v>
      </c>
      <c r="AQ651" s="1">
        <v>50</v>
      </c>
      <c r="AR651" s="1">
        <v>70</v>
      </c>
      <c r="AS651" s="1">
        <v>40</v>
      </c>
      <c r="AT651" s="1">
        <v>95</v>
      </c>
      <c r="AU651" s="1">
        <f t="shared" ref="AU651:AU654" si="186">AR651+25</f>
        <v>95</v>
      </c>
      <c r="AV651" s="1">
        <f t="shared" ref="AV651:AV654" si="187">AR651+110</f>
        <v>180</v>
      </c>
    </row>
    <row r="652" spans="1:48" s="1" customFormat="1" ht="19.2" customHeight="1" x14ac:dyDescent="0.3">
      <c r="A652" s="101"/>
      <c r="B652" s="116">
        <v>22498650</v>
      </c>
      <c r="C652" s="92" t="s">
        <v>733</v>
      </c>
      <c r="D652" s="101">
        <v>45</v>
      </c>
      <c r="E652" s="101">
        <f>D652-M652-P652-S652-V652-Y652</f>
        <v>45</v>
      </c>
      <c r="F652" s="130" t="s">
        <v>734</v>
      </c>
      <c r="G652" s="101">
        <v>484755339</v>
      </c>
      <c r="H652" s="101" t="s">
        <v>507</v>
      </c>
      <c r="I652" s="89" t="s">
        <v>631</v>
      </c>
      <c r="J652" s="89" t="s">
        <v>1668</v>
      </c>
      <c r="K652" s="107" t="s">
        <v>714</v>
      </c>
      <c r="N652" s="1">
        <v>6</v>
      </c>
      <c r="O652" s="1">
        <f t="shared" si="176"/>
        <v>0</v>
      </c>
      <c r="Q652" s="1">
        <v>5</v>
      </c>
      <c r="R652" s="1">
        <f t="shared" si="177"/>
        <v>0</v>
      </c>
      <c r="T652" s="1">
        <v>2</v>
      </c>
      <c r="U652" s="1">
        <f t="shared" si="178"/>
        <v>0</v>
      </c>
      <c r="X652" s="1">
        <f t="shared" si="179"/>
        <v>0</v>
      </c>
      <c r="AA652" s="1">
        <f t="shared" si="180"/>
        <v>0</v>
      </c>
      <c r="AD652" s="1">
        <f t="shared" si="181"/>
        <v>0</v>
      </c>
      <c r="AG652" s="1">
        <f t="shared" si="182"/>
        <v>0</v>
      </c>
      <c r="AJ652" s="1">
        <f t="shared" si="183"/>
        <v>0</v>
      </c>
      <c r="AM652" s="1">
        <f t="shared" si="184"/>
        <v>0</v>
      </c>
      <c r="AP652" s="1">
        <f t="shared" si="185"/>
        <v>0</v>
      </c>
      <c r="AQ652" s="1">
        <v>50</v>
      </c>
      <c r="AR652" s="1">
        <v>70</v>
      </c>
      <c r="AS652" s="1">
        <v>40</v>
      </c>
      <c r="AT652" s="1">
        <v>95</v>
      </c>
      <c r="AU652" s="1">
        <f t="shared" si="186"/>
        <v>95</v>
      </c>
      <c r="AV652" s="1">
        <f t="shared" si="187"/>
        <v>180</v>
      </c>
    </row>
    <row r="653" spans="1:48" s="1" customFormat="1" ht="19.2" customHeight="1" x14ac:dyDescent="0.3">
      <c r="A653" s="101"/>
      <c r="B653" s="116">
        <v>31034470</v>
      </c>
      <c r="C653" s="92" t="s">
        <v>777</v>
      </c>
      <c r="D653" s="101">
        <v>218</v>
      </c>
      <c r="E653" s="101">
        <f>D653-M653-P653-S653-V653-Y653</f>
        <v>218</v>
      </c>
      <c r="F653" s="130" t="s">
        <v>778</v>
      </c>
      <c r="G653" s="101">
        <v>484765292</v>
      </c>
      <c r="H653" s="101" t="s">
        <v>507</v>
      </c>
      <c r="I653" s="89" t="s">
        <v>631</v>
      </c>
      <c r="J653" s="89" t="s">
        <v>1668</v>
      </c>
      <c r="K653" s="107" t="s">
        <v>714</v>
      </c>
      <c r="N653" s="1">
        <v>6</v>
      </c>
      <c r="O653" s="1">
        <f t="shared" si="176"/>
        <v>0</v>
      </c>
      <c r="Q653" s="1">
        <v>5</v>
      </c>
      <c r="R653" s="1">
        <f t="shared" ref="R653:R684" si="188">P653*Q653</f>
        <v>0</v>
      </c>
      <c r="T653" s="1">
        <v>2</v>
      </c>
      <c r="U653" s="1">
        <f t="shared" ref="U653:U684" si="189">T653*S653</f>
        <v>0</v>
      </c>
      <c r="X653" s="1">
        <f t="shared" ref="X653:X684" si="190">W653*V653</f>
        <v>0</v>
      </c>
      <c r="AA653" s="1">
        <f t="shared" ref="AA653:AA684" si="191">Y653*Z653</f>
        <v>0</v>
      </c>
      <c r="AD653" s="1">
        <f t="shared" ref="AD653:AD684" si="192">AB653*AC653</f>
        <v>0</v>
      </c>
      <c r="AG653" s="1">
        <f t="shared" ref="AG653:AG684" si="193">AE653*AF653</f>
        <v>0</v>
      </c>
      <c r="AJ653" s="1">
        <f t="shared" ref="AJ653:AJ684" si="194">AI653*AH653</f>
        <v>0</v>
      </c>
      <c r="AM653" s="1">
        <f t="shared" ref="AM653:AM684" si="195">AL653*AK653</f>
        <v>0</v>
      </c>
      <c r="AP653" s="1">
        <f t="shared" ref="AP653:AP684" si="196">AO653*AN653</f>
        <v>0</v>
      </c>
      <c r="AQ653" s="1">
        <v>50</v>
      </c>
      <c r="AR653" s="1">
        <v>70</v>
      </c>
      <c r="AS653" s="1">
        <v>40</v>
      </c>
      <c r="AT653" s="1">
        <v>95</v>
      </c>
      <c r="AU653" s="1">
        <f t="shared" si="186"/>
        <v>95</v>
      </c>
      <c r="AV653" s="1">
        <f t="shared" si="187"/>
        <v>180</v>
      </c>
    </row>
    <row r="654" spans="1:48" s="1" customFormat="1" ht="19.2" customHeight="1" x14ac:dyDescent="0.3">
      <c r="A654" s="101"/>
      <c r="B654" s="116">
        <v>30317913</v>
      </c>
      <c r="C654" s="92" t="s">
        <v>820</v>
      </c>
      <c r="D654" s="101">
        <v>6</v>
      </c>
      <c r="E654" s="101">
        <f>D654-M654-P654-S654-V654-Y654</f>
        <v>6</v>
      </c>
      <c r="F654" s="130" t="s">
        <v>821</v>
      </c>
      <c r="G654" s="101">
        <v>974683372</v>
      </c>
      <c r="H654" s="101" t="s">
        <v>507</v>
      </c>
      <c r="I654" s="89" t="s">
        <v>631</v>
      </c>
      <c r="J654" s="89" t="s">
        <v>1668</v>
      </c>
      <c r="K654" s="107" t="s">
        <v>714</v>
      </c>
      <c r="N654" s="1">
        <v>6</v>
      </c>
      <c r="O654" s="1">
        <f t="shared" si="176"/>
        <v>0</v>
      </c>
      <c r="Q654" s="1">
        <v>5</v>
      </c>
      <c r="R654" s="1">
        <f t="shared" si="188"/>
        <v>0</v>
      </c>
      <c r="T654" s="1">
        <v>2</v>
      </c>
      <c r="U654" s="1">
        <f t="shared" si="189"/>
        <v>0</v>
      </c>
      <c r="X654" s="1">
        <f t="shared" si="190"/>
        <v>0</v>
      </c>
      <c r="AA654" s="1">
        <f t="shared" si="191"/>
        <v>0</v>
      </c>
      <c r="AD654" s="1">
        <f t="shared" si="192"/>
        <v>0</v>
      </c>
      <c r="AG654" s="1">
        <f t="shared" si="193"/>
        <v>0</v>
      </c>
      <c r="AJ654" s="1">
        <f t="shared" si="194"/>
        <v>0</v>
      </c>
      <c r="AM654" s="1">
        <f t="shared" si="195"/>
        <v>0</v>
      </c>
      <c r="AP654" s="1">
        <f t="shared" si="196"/>
        <v>0</v>
      </c>
      <c r="AQ654" s="1">
        <v>50</v>
      </c>
      <c r="AR654" s="1">
        <v>70</v>
      </c>
      <c r="AS654" s="1">
        <v>40</v>
      </c>
      <c r="AT654" s="1">
        <v>95</v>
      </c>
      <c r="AU654" s="1">
        <f t="shared" si="186"/>
        <v>95</v>
      </c>
      <c r="AV654" s="1">
        <f t="shared" si="187"/>
        <v>180</v>
      </c>
    </row>
    <row r="655" spans="1:48" s="1" customFormat="1" ht="19.2" customHeight="1" x14ac:dyDescent="0.3">
      <c r="A655" s="101"/>
      <c r="B655" s="116">
        <v>25040325</v>
      </c>
      <c r="C655" s="92" t="s">
        <v>805</v>
      </c>
      <c r="D655" s="101">
        <v>50</v>
      </c>
      <c r="E655" s="101">
        <f>D655-M655-P655-S655-V655-Y655</f>
        <v>-61.54</v>
      </c>
      <c r="F655" s="130" t="s">
        <v>806</v>
      </c>
      <c r="G655" s="101">
        <v>638639584</v>
      </c>
      <c r="H655" s="101" t="s">
        <v>507</v>
      </c>
      <c r="I655" s="89" t="s">
        <v>631</v>
      </c>
      <c r="J655" s="89" t="s">
        <v>1672</v>
      </c>
      <c r="K655" s="107" t="s">
        <v>665</v>
      </c>
      <c r="M655" s="1">
        <v>50</v>
      </c>
      <c r="N655" s="1">
        <v>6</v>
      </c>
      <c r="O655" s="1">
        <f t="shared" si="176"/>
        <v>300</v>
      </c>
      <c r="P655" s="1">
        <v>61.54</v>
      </c>
      <c r="Q655" s="1">
        <v>5</v>
      </c>
      <c r="R655" s="1">
        <f t="shared" si="188"/>
        <v>307.7</v>
      </c>
      <c r="T655" s="1">
        <v>2</v>
      </c>
      <c r="U655" s="1">
        <f t="shared" si="189"/>
        <v>0</v>
      </c>
      <c r="X655" s="1">
        <f t="shared" si="190"/>
        <v>0</v>
      </c>
      <c r="AA655" s="1">
        <f t="shared" si="191"/>
        <v>0</v>
      </c>
      <c r="AD655" s="1">
        <f t="shared" si="192"/>
        <v>0</v>
      </c>
      <c r="AG655" s="1">
        <f t="shared" si="193"/>
        <v>0</v>
      </c>
      <c r="AJ655" s="1">
        <f t="shared" si="194"/>
        <v>0</v>
      </c>
      <c r="AM655" s="1">
        <f t="shared" si="195"/>
        <v>0</v>
      </c>
      <c r="AP655" s="1">
        <f t="shared" si="196"/>
        <v>0</v>
      </c>
      <c r="AQ655" s="1">
        <v>71</v>
      </c>
      <c r="AR655" s="1">
        <v>89</v>
      </c>
      <c r="AS655" s="1">
        <v>25</v>
      </c>
      <c r="AT655" s="1">
        <v>177</v>
      </c>
      <c r="AU655" s="1">
        <v>98</v>
      </c>
      <c r="AV655" s="1">
        <v>174</v>
      </c>
    </row>
    <row r="656" spans="1:48" s="1" customFormat="1" ht="19.2" hidden="1" customHeight="1" x14ac:dyDescent="0.3">
      <c r="A656" s="101" t="s">
        <v>1728</v>
      </c>
      <c r="B656" s="116">
        <v>5414752</v>
      </c>
      <c r="C656" s="92" t="s">
        <v>663</v>
      </c>
      <c r="D656" s="101">
        <v>1730</v>
      </c>
      <c r="E656" s="101">
        <f>D656-M656-P656-S656-V656-Y656</f>
        <v>580</v>
      </c>
      <c r="F656" s="130" t="s">
        <v>664</v>
      </c>
      <c r="G656" s="101">
        <v>673015899</v>
      </c>
      <c r="H656" s="101"/>
      <c r="I656" s="89" t="s">
        <v>631</v>
      </c>
      <c r="J656" s="89" t="s">
        <v>1672</v>
      </c>
      <c r="K656" s="107" t="s">
        <v>665</v>
      </c>
      <c r="M656" s="1">
        <v>300</v>
      </c>
      <c r="N656" s="1">
        <v>6</v>
      </c>
      <c r="O656" s="1">
        <f t="shared" si="176"/>
        <v>1800</v>
      </c>
      <c r="P656" s="1">
        <v>600</v>
      </c>
      <c r="Q656" s="1">
        <v>5</v>
      </c>
      <c r="R656" s="1">
        <f t="shared" si="188"/>
        <v>3000</v>
      </c>
      <c r="S656" s="1">
        <v>250</v>
      </c>
      <c r="T656" s="1">
        <v>2</v>
      </c>
      <c r="U656" s="1">
        <f t="shared" si="189"/>
        <v>500</v>
      </c>
      <c r="X656" s="1">
        <f t="shared" si="190"/>
        <v>0</v>
      </c>
      <c r="AA656" s="1">
        <f t="shared" si="191"/>
        <v>0</v>
      </c>
      <c r="AD656" s="1">
        <f t="shared" si="192"/>
        <v>0</v>
      </c>
      <c r="AG656" s="1">
        <f t="shared" si="193"/>
        <v>0</v>
      </c>
      <c r="AJ656" s="1">
        <f t="shared" si="194"/>
        <v>0</v>
      </c>
      <c r="AM656" s="1">
        <f t="shared" si="195"/>
        <v>0</v>
      </c>
      <c r="AP656" s="1">
        <f t="shared" si="196"/>
        <v>0</v>
      </c>
      <c r="AQ656" s="1">
        <v>71</v>
      </c>
      <c r="AR656" s="1">
        <v>89</v>
      </c>
      <c r="AS656" s="1">
        <v>25</v>
      </c>
      <c r="AT656" s="1">
        <v>177</v>
      </c>
      <c r="AU656" s="1">
        <v>98</v>
      </c>
      <c r="AV656" s="1">
        <v>174</v>
      </c>
    </row>
    <row r="657" spans="1:48" s="1" customFormat="1" ht="19.2" customHeight="1" x14ac:dyDescent="0.3">
      <c r="A657" s="101"/>
      <c r="B657" s="116">
        <v>31034307</v>
      </c>
      <c r="C657" s="92" t="s">
        <v>743</v>
      </c>
      <c r="D657" s="101">
        <v>10</v>
      </c>
      <c r="E657" s="101">
        <f>D657-M657-P657-S657-V657-Y657</f>
        <v>10</v>
      </c>
      <c r="F657" s="130" t="s">
        <v>744</v>
      </c>
      <c r="G657" s="101">
        <v>965852425</v>
      </c>
      <c r="H657" s="101" t="s">
        <v>507</v>
      </c>
      <c r="I657" s="89" t="s">
        <v>631</v>
      </c>
      <c r="J657" s="89" t="s">
        <v>1672</v>
      </c>
      <c r="K657" s="107" t="s">
        <v>745</v>
      </c>
      <c r="N657" s="1">
        <v>6</v>
      </c>
      <c r="O657" s="1">
        <f t="shared" si="176"/>
        <v>0</v>
      </c>
      <c r="Q657" s="1">
        <v>5</v>
      </c>
      <c r="R657" s="1">
        <f t="shared" si="188"/>
        <v>0</v>
      </c>
      <c r="T657" s="1">
        <v>2</v>
      </c>
      <c r="U657" s="1">
        <f t="shared" si="189"/>
        <v>0</v>
      </c>
      <c r="X657" s="1">
        <f t="shared" si="190"/>
        <v>0</v>
      </c>
      <c r="AA657" s="1">
        <f t="shared" si="191"/>
        <v>0</v>
      </c>
      <c r="AD657" s="1">
        <f t="shared" si="192"/>
        <v>0</v>
      </c>
      <c r="AG657" s="1">
        <f t="shared" si="193"/>
        <v>0</v>
      </c>
      <c r="AJ657" s="1">
        <f t="shared" si="194"/>
        <v>0</v>
      </c>
      <c r="AM657" s="1">
        <f t="shared" si="195"/>
        <v>0</v>
      </c>
      <c r="AP657" s="1">
        <f t="shared" si="196"/>
        <v>0</v>
      </c>
      <c r="AQ657" s="1">
        <v>65</v>
      </c>
      <c r="AR657" s="1">
        <v>83</v>
      </c>
      <c r="AS657" s="1">
        <v>19</v>
      </c>
      <c r="AT657" s="1">
        <v>171</v>
      </c>
      <c r="AU657" s="1">
        <v>105</v>
      </c>
      <c r="AV657" s="1">
        <v>201</v>
      </c>
    </row>
    <row r="658" spans="1:48" s="1" customFormat="1" ht="19.2" customHeight="1" x14ac:dyDescent="0.3">
      <c r="A658" s="101"/>
      <c r="B658" s="116">
        <v>31277957</v>
      </c>
      <c r="C658" s="92" t="s">
        <v>746</v>
      </c>
      <c r="D658" s="101"/>
      <c r="E658" s="101">
        <f>D658-M658-P658-S658-V658-Y658</f>
        <v>0</v>
      </c>
      <c r="F658" s="130" t="s">
        <v>747</v>
      </c>
      <c r="G658" s="101">
        <v>484765283</v>
      </c>
      <c r="H658" s="101" t="s">
        <v>507</v>
      </c>
      <c r="I658" s="89" t="s">
        <v>631</v>
      </c>
      <c r="J658" s="89" t="s">
        <v>1672</v>
      </c>
      <c r="K658" s="107" t="s">
        <v>745</v>
      </c>
      <c r="N658" s="1">
        <v>6</v>
      </c>
      <c r="O658" s="1">
        <f t="shared" si="176"/>
        <v>0</v>
      </c>
      <c r="Q658" s="1">
        <v>5</v>
      </c>
      <c r="R658" s="1">
        <f t="shared" si="188"/>
        <v>0</v>
      </c>
      <c r="T658" s="1">
        <v>2</v>
      </c>
      <c r="U658" s="1">
        <f t="shared" si="189"/>
        <v>0</v>
      </c>
      <c r="X658" s="1">
        <f t="shared" si="190"/>
        <v>0</v>
      </c>
      <c r="AA658" s="1">
        <f t="shared" si="191"/>
        <v>0</v>
      </c>
      <c r="AD658" s="1">
        <f t="shared" si="192"/>
        <v>0</v>
      </c>
      <c r="AG658" s="1">
        <f t="shared" si="193"/>
        <v>0</v>
      </c>
      <c r="AJ658" s="1">
        <f t="shared" si="194"/>
        <v>0</v>
      </c>
      <c r="AM658" s="1">
        <f t="shared" si="195"/>
        <v>0</v>
      </c>
      <c r="AP658" s="1">
        <f t="shared" si="196"/>
        <v>0</v>
      </c>
      <c r="AQ658" s="1">
        <v>65</v>
      </c>
      <c r="AR658" s="1">
        <v>83</v>
      </c>
      <c r="AS658" s="1">
        <v>19</v>
      </c>
      <c r="AT658" s="1">
        <v>171</v>
      </c>
      <c r="AU658" s="1">
        <v>105</v>
      </c>
      <c r="AV658" s="1">
        <v>201</v>
      </c>
    </row>
    <row r="659" spans="1:48" s="1" customFormat="1" ht="19.2" customHeight="1" x14ac:dyDescent="0.3">
      <c r="A659" s="101"/>
      <c r="B659" s="116">
        <v>22512924</v>
      </c>
      <c r="C659" s="92" t="s">
        <v>849</v>
      </c>
      <c r="D659" s="101">
        <v>635</v>
      </c>
      <c r="E659" s="101">
        <f>D659-M659-P659-S659-V659-Y659</f>
        <v>20</v>
      </c>
      <c r="F659" s="130" t="s">
        <v>800</v>
      </c>
      <c r="G659" s="101">
        <v>484773104</v>
      </c>
      <c r="H659" s="101" t="s">
        <v>507</v>
      </c>
      <c r="I659" s="89" t="s">
        <v>631</v>
      </c>
      <c r="J659" s="89" t="s">
        <v>1672</v>
      </c>
      <c r="K659" s="107" t="s">
        <v>745</v>
      </c>
      <c r="M659" s="1">
        <v>140</v>
      </c>
      <c r="N659" s="1">
        <v>6</v>
      </c>
      <c r="O659" s="1">
        <f t="shared" si="176"/>
        <v>840</v>
      </c>
      <c r="P659" s="1">
        <v>215</v>
      </c>
      <c r="Q659" s="1">
        <v>5</v>
      </c>
      <c r="R659" s="1">
        <f t="shared" si="188"/>
        <v>1075</v>
      </c>
      <c r="S659" s="1">
        <v>260</v>
      </c>
      <c r="T659" s="1">
        <v>2</v>
      </c>
      <c r="U659" s="1">
        <f t="shared" si="189"/>
        <v>520</v>
      </c>
      <c r="X659" s="1">
        <f t="shared" si="190"/>
        <v>0</v>
      </c>
      <c r="AA659" s="1">
        <f t="shared" si="191"/>
        <v>0</v>
      </c>
      <c r="AD659" s="1">
        <f t="shared" si="192"/>
        <v>0</v>
      </c>
      <c r="AG659" s="1">
        <f t="shared" si="193"/>
        <v>0</v>
      </c>
      <c r="AJ659" s="1">
        <f t="shared" si="194"/>
        <v>0</v>
      </c>
      <c r="AM659" s="1">
        <f t="shared" si="195"/>
        <v>0</v>
      </c>
      <c r="AP659" s="1">
        <f t="shared" si="196"/>
        <v>0</v>
      </c>
      <c r="AQ659" s="1">
        <v>65</v>
      </c>
      <c r="AR659" s="1">
        <v>83</v>
      </c>
      <c r="AS659" s="1">
        <v>19</v>
      </c>
      <c r="AT659" s="1">
        <v>171</v>
      </c>
      <c r="AU659" s="1">
        <v>105</v>
      </c>
      <c r="AV659" s="1">
        <v>201</v>
      </c>
    </row>
    <row r="660" spans="1:48" s="1" customFormat="1" ht="19.2" customHeight="1" x14ac:dyDescent="0.3">
      <c r="A660" s="101"/>
      <c r="B660" s="116">
        <v>22513125</v>
      </c>
      <c r="C660" s="92" t="s">
        <v>666</v>
      </c>
      <c r="D660" s="101">
        <v>2733</v>
      </c>
      <c r="E660" s="101">
        <f>D660-M660-P660-S660-V660-Y660</f>
        <v>2733</v>
      </c>
      <c r="F660" s="130" t="s">
        <v>667</v>
      </c>
      <c r="G660" s="101">
        <v>677722757</v>
      </c>
      <c r="H660" s="101"/>
      <c r="I660" s="89" t="s">
        <v>631</v>
      </c>
      <c r="J660" s="89" t="s">
        <v>1672</v>
      </c>
      <c r="K660" s="107" t="s">
        <v>668</v>
      </c>
      <c r="N660" s="1">
        <v>6</v>
      </c>
      <c r="O660" s="1">
        <f t="shared" si="176"/>
        <v>0</v>
      </c>
      <c r="Q660" s="1">
        <v>5</v>
      </c>
      <c r="R660" s="1">
        <f t="shared" si="188"/>
        <v>0</v>
      </c>
      <c r="T660" s="1">
        <v>2</v>
      </c>
      <c r="U660" s="1">
        <f t="shared" si="189"/>
        <v>0</v>
      </c>
      <c r="X660" s="1">
        <f t="shared" si="190"/>
        <v>0</v>
      </c>
      <c r="AA660" s="1">
        <f t="shared" si="191"/>
        <v>0</v>
      </c>
      <c r="AD660" s="1">
        <f t="shared" si="192"/>
        <v>0</v>
      </c>
      <c r="AG660" s="1">
        <f t="shared" si="193"/>
        <v>0</v>
      </c>
      <c r="AJ660" s="1">
        <f t="shared" si="194"/>
        <v>0</v>
      </c>
      <c r="AM660" s="1">
        <f t="shared" si="195"/>
        <v>0</v>
      </c>
      <c r="AP660" s="1">
        <f t="shared" si="196"/>
        <v>0</v>
      </c>
      <c r="AQ660" s="1">
        <v>70</v>
      </c>
      <c r="AR660" s="1">
        <v>88</v>
      </c>
      <c r="AS660" s="1">
        <v>32</v>
      </c>
      <c r="AT660" s="1">
        <v>176</v>
      </c>
      <c r="AU660" s="1">
        <v>110</v>
      </c>
      <c r="AV660" s="1">
        <v>206</v>
      </c>
    </row>
    <row r="661" spans="1:48" s="1" customFormat="1" ht="19.2" customHeight="1" x14ac:dyDescent="0.3">
      <c r="A661" s="101"/>
      <c r="B661" s="116">
        <v>34780956</v>
      </c>
      <c r="C661" s="92" t="s">
        <v>848</v>
      </c>
      <c r="D661" s="101">
        <v>196</v>
      </c>
      <c r="E661" s="101">
        <f>D661-M661-P661-S661-V661-Y661</f>
        <v>0</v>
      </c>
      <c r="F661" s="130" t="s">
        <v>677</v>
      </c>
      <c r="G661" s="101">
        <v>484773221</v>
      </c>
      <c r="H661" s="101" t="s">
        <v>507</v>
      </c>
      <c r="I661" s="89" t="s">
        <v>631</v>
      </c>
      <c r="J661" s="89" t="s">
        <v>1668</v>
      </c>
      <c r="K661" s="107" t="s">
        <v>678</v>
      </c>
      <c r="M661" s="1">
        <v>20</v>
      </c>
      <c r="N661" s="1">
        <v>6</v>
      </c>
      <c r="O661" s="1">
        <v>82.23</v>
      </c>
      <c r="P661" s="1">
        <v>82</v>
      </c>
      <c r="Q661" s="1">
        <v>5</v>
      </c>
      <c r="R661" s="1">
        <f t="shared" si="188"/>
        <v>410</v>
      </c>
      <c r="S661" s="1">
        <v>8</v>
      </c>
      <c r="T661" s="1">
        <v>2</v>
      </c>
      <c r="U661" s="1">
        <f t="shared" si="189"/>
        <v>16</v>
      </c>
      <c r="V661" s="1">
        <v>86</v>
      </c>
      <c r="X661" s="1">
        <f t="shared" si="190"/>
        <v>0</v>
      </c>
      <c r="AA661" s="1">
        <f t="shared" si="191"/>
        <v>0</v>
      </c>
      <c r="AD661" s="1">
        <f t="shared" si="192"/>
        <v>0</v>
      </c>
      <c r="AG661" s="1">
        <f t="shared" si="193"/>
        <v>0</v>
      </c>
      <c r="AJ661" s="1">
        <f t="shared" si="194"/>
        <v>0</v>
      </c>
      <c r="AM661" s="1">
        <f t="shared" si="195"/>
        <v>0</v>
      </c>
      <c r="AP661" s="1">
        <f t="shared" si="196"/>
        <v>0</v>
      </c>
      <c r="AQ661" s="1">
        <v>30</v>
      </c>
      <c r="AR661" s="1">
        <v>50</v>
      </c>
      <c r="AS661" s="1">
        <v>20</v>
      </c>
      <c r="AU661" s="1">
        <f>AR661+25</f>
        <v>75</v>
      </c>
      <c r="AV661" s="1">
        <f>AR661+110</f>
        <v>160</v>
      </c>
    </row>
    <row r="662" spans="1:48" s="1" customFormat="1" ht="19.2" customHeight="1" x14ac:dyDescent="0.3">
      <c r="A662" s="101"/>
      <c r="B662" s="116">
        <v>36233605</v>
      </c>
      <c r="C662" s="92" t="s">
        <v>360</v>
      </c>
      <c r="D662" s="101"/>
      <c r="E662" s="101">
        <f>D662-M662-P662-S662-V662-Y662</f>
        <v>-3085.75</v>
      </c>
      <c r="F662" s="130" t="s">
        <v>361</v>
      </c>
      <c r="G662" s="101">
        <v>484148879</v>
      </c>
      <c r="H662" s="101" t="s">
        <v>507</v>
      </c>
      <c r="I662" s="89" t="s">
        <v>631</v>
      </c>
      <c r="J662" s="89" t="s">
        <v>1668</v>
      </c>
      <c r="K662" s="107" t="s">
        <v>678</v>
      </c>
      <c r="N662" s="1">
        <v>6</v>
      </c>
      <c r="O662" s="1">
        <f t="shared" ref="O662:O693" si="197">N662*M662</f>
        <v>0</v>
      </c>
      <c r="P662" s="1">
        <v>2338.46</v>
      </c>
      <c r="Q662" s="1">
        <v>5</v>
      </c>
      <c r="R662" s="1">
        <f t="shared" si="188"/>
        <v>11692.3</v>
      </c>
      <c r="S662" s="1">
        <v>747.29</v>
      </c>
      <c r="T662" s="1">
        <v>2</v>
      </c>
      <c r="U662" s="1">
        <f t="shared" si="189"/>
        <v>1494.58</v>
      </c>
      <c r="X662" s="1">
        <f t="shared" si="190"/>
        <v>0</v>
      </c>
      <c r="AA662" s="1">
        <f t="shared" si="191"/>
        <v>0</v>
      </c>
      <c r="AD662" s="1">
        <f t="shared" si="192"/>
        <v>0</v>
      </c>
      <c r="AG662" s="1">
        <f t="shared" si="193"/>
        <v>0</v>
      </c>
      <c r="AJ662" s="1">
        <f t="shared" si="194"/>
        <v>0</v>
      </c>
      <c r="AM662" s="1">
        <f t="shared" si="195"/>
        <v>0</v>
      </c>
      <c r="AP662" s="1">
        <f t="shared" si="196"/>
        <v>0</v>
      </c>
      <c r="AQ662" s="1">
        <v>30</v>
      </c>
      <c r="AR662" s="1">
        <v>50</v>
      </c>
      <c r="AS662" s="1">
        <v>20</v>
      </c>
      <c r="AU662" s="1">
        <f t="shared" ref="AU662:AU668" si="198">AR662+25</f>
        <v>75</v>
      </c>
      <c r="AV662" s="1">
        <f t="shared" ref="AV662:AV668" si="199">AR662+110</f>
        <v>160</v>
      </c>
    </row>
    <row r="663" spans="1:48" s="1" customFormat="1" ht="19.2" customHeight="1" x14ac:dyDescent="0.3">
      <c r="A663" s="101"/>
      <c r="B663" s="116">
        <v>19058152</v>
      </c>
      <c r="C663" s="92" t="s">
        <v>695</v>
      </c>
      <c r="D663" s="101">
        <v>115</v>
      </c>
      <c r="E663" s="101">
        <f>D663-M663-P663-S663-V663-Y663</f>
        <v>15.079999999999998</v>
      </c>
      <c r="F663" s="130" t="s">
        <v>696</v>
      </c>
      <c r="G663" s="101">
        <v>484773162</v>
      </c>
      <c r="H663" s="101" t="s">
        <v>507</v>
      </c>
      <c r="I663" s="89" t="s">
        <v>631</v>
      </c>
      <c r="J663" s="89" t="s">
        <v>1668</v>
      </c>
      <c r="K663" s="107" t="s">
        <v>678</v>
      </c>
      <c r="M663" s="1">
        <v>10</v>
      </c>
      <c r="N663" s="1">
        <v>6</v>
      </c>
      <c r="O663" s="1">
        <f t="shared" si="197"/>
        <v>60</v>
      </c>
      <c r="P663" s="1">
        <v>57.92</v>
      </c>
      <c r="Q663" s="1">
        <v>5</v>
      </c>
      <c r="R663" s="1">
        <f t="shared" si="188"/>
        <v>289.60000000000002</v>
      </c>
      <c r="S663" s="1">
        <v>32</v>
      </c>
      <c r="T663" s="1">
        <v>2</v>
      </c>
      <c r="U663" s="1">
        <f t="shared" si="189"/>
        <v>64</v>
      </c>
      <c r="X663" s="1">
        <f t="shared" si="190"/>
        <v>0</v>
      </c>
      <c r="AA663" s="1">
        <f t="shared" si="191"/>
        <v>0</v>
      </c>
      <c r="AD663" s="1">
        <f t="shared" si="192"/>
        <v>0</v>
      </c>
      <c r="AG663" s="1">
        <f t="shared" si="193"/>
        <v>0</v>
      </c>
      <c r="AJ663" s="1">
        <f t="shared" si="194"/>
        <v>0</v>
      </c>
      <c r="AM663" s="1">
        <f t="shared" si="195"/>
        <v>0</v>
      </c>
      <c r="AP663" s="1">
        <f t="shared" si="196"/>
        <v>0</v>
      </c>
      <c r="AQ663" s="1">
        <v>30</v>
      </c>
      <c r="AR663" s="1">
        <v>50</v>
      </c>
      <c r="AS663" s="1">
        <v>20</v>
      </c>
      <c r="AU663" s="1">
        <f t="shared" si="198"/>
        <v>75</v>
      </c>
      <c r="AV663" s="1">
        <f t="shared" si="199"/>
        <v>160</v>
      </c>
    </row>
    <row r="664" spans="1:48" s="1" customFormat="1" ht="19.2" customHeight="1" x14ac:dyDescent="0.3">
      <c r="A664" s="101"/>
      <c r="B664" s="116">
        <v>25039262</v>
      </c>
      <c r="C664" s="92" t="s">
        <v>699</v>
      </c>
      <c r="D664" s="101">
        <v>265</v>
      </c>
      <c r="E664" s="101">
        <f>D664-M664-P664-S664-V664-Y664</f>
        <v>265</v>
      </c>
      <c r="F664" s="130" t="s">
        <v>700</v>
      </c>
      <c r="G664" s="101">
        <v>968329418</v>
      </c>
      <c r="H664" s="101"/>
      <c r="I664" s="89" t="s">
        <v>631</v>
      </c>
      <c r="J664" s="89" t="s">
        <v>1668</v>
      </c>
      <c r="K664" s="107" t="s">
        <v>678</v>
      </c>
      <c r="N664" s="1">
        <v>6</v>
      </c>
      <c r="O664" s="1">
        <f t="shared" si="197"/>
        <v>0</v>
      </c>
      <c r="Q664" s="1">
        <v>5</v>
      </c>
      <c r="R664" s="1">
        <f t="shared" si="188"/>
        <v>0</v>
      </c>
      <c r="T664" s="1">
        <v>2</v>
      </c>
      <c r="U664" s="1">
        <f t="shared" si="189"/>
        <v>0</v>
      </c>
      <c r="X664" s="1">
        <f t="shared" si="190"/>
        <v>0</v>
      </c>
      <c r="AA664" s="1">
        <f t="shared" si="191"/>
        <v>0</v>
      </c>
      <c r="AD664" s="1">
        <f t="shared" si="192"/>
        <v>0</v>
      </c>
      <c r="AG664" s="1">
        <f t="shared" si="193"/>
        <v>0</v>
      </c>
      <c r="AJ664" s="1">
        <f t="shared" si="194"/>
        <v>0</v>
      </c>
      <c r="AM664" s="1">
        <f t="shared" si="195"/>
        <v>0</v>
      </c>
      <c r="AP664" s="1">
        <f t="shared" si="196"/>
        <v>0</v>
      </c>
      <c r="AQ664" s="1">
        <v>30</v>
      </c>
      <c r="AR664" s="1">
        <v>50</v>
      </c>
      <c r="AS664" s="1">
        <v>20</v>
      </c>
      <c r="AU664" s="1">
        <f t="shared" si="198"/>
        <v>75</v>
      </c>
      <c r="AV664" s="1">
        <f t="shared" si="199"/>
        <v>160</v>
      </c>
    </row>
    <row r="665" spans="1:48" s="1" customFormat="1" ht="19.2" customHeight="1" x14ac:dyDescent="0.3">
      <c r="A665" s="101"/>
      <c r="B665" s="116">
        <v>33509659</v>
      </c>
      <c r="C665" s="92" t="s">
        <v>363</v>
      </c>
      <c r="D665" s="101"/>
      <c r="E665" s="101">
        <f>D665-M665-P665-S665-V665-Y665</f>
        <v>0</v>
      </c>
      <c r="F665" s="130" t="s">
        <v>364</v>
      </c>
      <c r="G665" s="101">
        <v>674803668</v>
      </c>
      <c r="H665" s="101" t="s">
        <v>507</v>
      </c>
      <c r="I665" s="89" t="s">
        <v>631</v>
      </c>
      <c r="J665" s="89" t="s">
        <v>1668</v>
      </c>
      <c r="K665" s="107" t="s">
        <v>678</v>
      </c>
      <c r="N665" s="1">
        <v>6</v>
      </c>
      <c r="O665" s="1">
        <f t="shared" si="197"/>
        <v>0</v>
      </c>
      <c r="Q665" s="1">
        <v>5</v>
      </c>
      <c r="R665" s="1">
        <f t="shared" si="188"/>
        <v>0</v>
      </c>
      <c r="T665" s="1">
        <v>2</v>
      </c>
      <c r="U665" s="1">
        <f t="shared" si="189"/>
        <v>0</v>
      </c>
      <c r="X665" s="1">
        <f t="shared" si="190"/>
        <v>0</v>
      </c>
      <c r="AA665" s="1">
        <f t="shared" si="191"/>
        <v>0</v>
      </c>
      <c r="AD665" s="1">
        <f t="shared" si="192"/>
        <v>0</v>
      </c>
      <c r="AG665" s="1">
        <f t="shared" si="193"/>
        <v>0</v>
      </c>
      <c r="AJ665" s="1">
        <f t="shared" si="194"/>
        <v>0</v>
      </c>
      <c r="AM665" s="1">
        <f t="shared" si="195"/>
        <v>0</v>
      </c>
      <c r="AP665" s="1">
        <f t="shared" si="196"/>
        <v>0</v>
      </c>
      <c r="AQ665" s="1">
        <v>30</v>
      </c>
      <c r="AR665" s="1">
        <v>50</v>
      </c>
      <c r="AS665" s="1">
        <v>20</v>
      </c>
      <c r="AU665" s="1">
        <f t="shared" si="198"/>
        <v>75</v>
      </c>
      <c r="AV665" s="1">
        <f t="shared" si="199"/>
        <v>160</v>
      </c>
    </row>
    <row r="666" spans="1:48" s="1" customFormat="1" ht="19.2" customHeight="1" x14ac:dyDescent="0.3">
      <c r="A666" s="101"/>
      <c r="B666" s="116">
        <v>34243098</v>
      </c>
      <c r="C666" s="92" t="s">
        <v>752</v>
      </c>
      <c r="D666" s="101"/>
      <c r="E666" s="101">
        <f>D666-M666-P666-S666-V666-Y666</f>
        <v>-50</v>
      </c>
      <c r="F666" s="130" t="s">
        <v>753</v>
      </c>
      <c r="G666" s="101">
        <v>672901585</v>
      </c>
      <c r="H666" s="101" t="s">
        <v>507</v>
      </c>
      <c r="I666" s="89" t="s">
        <v>631</v>
      </c>
      <c r="J666" s="89" t="s">
        <v>1668</v>
      </c>
      <c r="K666" s="107" t="s">
        <v>678</v>
      </c>
      <c r="M666" s="1">
        <v>40</v>
      </c>
      <c r="N666" s="1">
        <v>6</v>
      </c>
      <c r="O666" s="1">
        <f t="shared" si="197"/>
        <v>240</v>
      </c>
      <c r="P666" s="1">
        <v>10</v>
      </c>
      <c r="Q666" s="1">
        <v>5</v>
      </c>
      <c r="R666" s="1">
        <f t="shared" si="188"/>
        <v>50</v>
      </c>
      <c r="T666" s="1">
        <v>2</v>
      </c>
      <c r="U666" s="1">
        <f t="shared" si="189"/>
        <v>0</v>
      </c>
      <c r="X666" s="1">
        <f t="shared" si="190"/>
        <v>0</v>
      </c>
      <c r="AA666" s="1">
        <f t="shared" si="191"/>
        <v>0</v>
      </c>
      <c r="AD666" s="1">
        <f t="shared" si="192"/>
        <v>0</v>
      </c>
      <c r="AG666" s="1">
        <f t="shared" si="193"/>
        <v>0</v>
      </c>
      <c r="AJ666" s="1">
        <f t="shared" si="194"/>
        <v>0</v>
      </c>
      <c r="AM666" s="1">
        <f t="shared" si="195"/>
        <v>0</v>
      </c>
      <c r="AP666" s="1">
        <f t="shared" si="196"/>
        <v>0</v>
      </c>
      <c r="AQ666" s="1">
        <v>30</v>
      </c>
      <c r="AR666" s="1">
        <v>50</v>
      </c>
      <c r="AS666" s="1">
        <v>20</v>
      </c>
      <c r="AU666" s="1">
        <f t="shared" si="198"/>
        <v>75</v>
      </c>
      <c r="AV666" s="1">
        <f t="shared" si="199"/>
        <v>160</v>
      </c>
    </row>
    <row r="667" spans="1:48" s="1" customFormat="1" ht="19.2" customHeight="1" x14ac:dyDescent="0.3">
      <c r="A667" s="101"/>
      <c r="B667" s="116">
        <v>20933136</v>
      </c>
      <c r="C667" s="92" t="s">
        <v>555</v>
      </c>
      <c r="D667" s="101">
        <v>13</v>
      </c>
      <c r="E667" s="101">
        <f>D667-M667-P667-S667-V667-Y667</f>
        <v>13</v>
      </c>
      <c r="F667" s="130" t="s">
        <v>784</v>
      </c>
      <c r="G667" s="101">
        <v>484773197</v>
      </c>
      <c r="H667" s="101" t="s">
        <v>507</v>
      </c>
      <c r="I667" s="89" t="s">
        <v>631</v>
      </c>
      <c r="J667" s="89" t="s">
        <v>1668</v>
      </c>
      <c r="K667" s="107" t="s">
        <v>678</v>
      </c>
      <c r="N667" s="1">
        <v>6</v>
      </c>
      <c r="O667" s="1">
        <f t="shared" si="197"/>
        <v>0</v>
      </c>
      <c r="Q667" s="1">
        <v>5</v>
      </c>
      <c r="R667" s="1">
        <f t="shared" si="188"/>
        <v>0</v>
      </c>
      <c r="T667" s="1">
        <v>2</v>
      </c>
      <c r="U667" s="1">
        <f t="shared" si="189"/>
        <v>0</v>
      </c>
      <c r="X667" s="1">
        <f t="shared" si="190"/>
        <v>0</v>
      </c>
      <c r="AA667" s="1">
        <f t="shared" si="191"/>
        <v>0</v>
      </c>
      <c r="AD667" s="1">
        <f t="shared" si="192"/>
        <v>0</v>
      </c>
      <c r="AG667" s="1">
        <f t="shared" si="193"/>
        <v>0</v>
      </c>
      <c r="AJ667" s="1">
        <f t="shared" si="194"/>
        <v>0</v>
      </c>
      <c r="AM667" s="1">
        <f t="shared" si="195"/>
        <v>0</v>
      </c>
      <c r="AP667" s="1">
        <f t="shared" si="196"/>
        <v>0</v>
      </c>
      <c r="AQ667" s="1">
        <v>30</v>
      </c>
      <c r="AR667" s="1">
        <v>50</v>
      </c>
      <c r="AS667" s="1">
        <v>20</v>
      </c>
      <c r="AU667" s="1">
        <f t="shared" si="198"/>
        <v>75</v>
      </c>
      <c r="AV667" s="1">
        <f t="shared" si="199"/>
        <v>160</v>
      </c>
    </row>
    <row r="668" spans="1:48" s="1" customFormat="1" ht="19.2" customHeight="1" x14ac:dyDescent="0.3">
      <c r="A668" s="101"/>
      <c r="B668" s="116">
        <v>20933142</v>
      </c>
      <c r="C668" s="92" t="s">
        <v>785</v>
      </c>
      <c r="D668" s="101">
        <v>492</v>
      </c>
      <c r="E668" s="101">
        <f>D668-M668-P668-S668-V668-Y668</f>
        <v>128</v>
      </c>
      <c r="F668" s="130" t="s">
        <v>786</v>
      </c>
      <c r="G668" s="101">
        <v>484773197</v>
      </c>
      <c r="H668" s="101" t="s">
        <v>507</v>
      </c>
      <c r="I668" s="89" t="s">
        <v>631</v>
      </c>
      <c r="J668" s="89" t="s">
        <v>1668</v>
      </c>
      <c r="K668" s="107" t="s">
        <v>678</v>
      </c>
      <c r="M668" s="1">
        <v>114</v>
      </c>
      <c r="N668" s="1">
        <v>6</v>
      </c>
      <c r="O668" s="1">
        <f t="shared" si="197"/>
        <v>684</v>
      </c>
      <c r="P668" s="1">
        <v>250</v>
      </c>
      <c r="Q668" s="1">
        <v>5</v>
      </c>
      <c r="R668" s="1">
        <f t="shared" si="188"/>
        <v>1250</v>
      </c>
      <c r="T668" s="1">
        <v>2</v>
      </c>
      <c r="U668" s="1">
        <f t="shared" si="189"/>
        <v>0</v>
      </c>
      <c r="X668" s="1">
        <f t="shared" si="190"/>
        <v>0</v>
      </c>
      <c r="AA668" s="1">
        <f t="shared" si="191"/>
        <v>0</v>
      </c>
      <c r="AD668" s="1">
        <f t="shared" si="192"/>
        <v>0</v>
      </c>
      <c r="AG668" s="1">
        <f t="shared" si="193"/>
        <v>0</v>
      </c>
      <c r="AJ668" s="1">
        <f t="shared" si="194"/>
        <v>0</v>
      </c>
      <c r="AM668" s="1">
        <f t="shared" si="195"/>
        <v>0</v>
      </c>
      <c r="AP668" s="1">
        <f t="shared" si="196"/>
        <v>0</v>
      </c>
      <c r="AQ668" s="1">
        <v>30</v>
      </c>
      <c r="AR668" s="1">
        <v>50</v>
      </c>
      <c r="AS668" s="1">
        <v>20</v>
      </c>
      <c r="AU668" s="1">
        <f t="shared" si="198"/>
        <v>75</v>
      </c>
      <c r="AV668" s="1">
        <f t="shared" si="199"/>
        <v>160</v>
      </c>
    </row>
    <row r="669" spans="1:48" s="1" customFormat="1" ht="19.2" customHeight="1" x14ac:dyDescent="0.3">
      <c r="A669" s="101"/>
      <c r="B669" s="116">
        <v>415863</v>
      </c>
      <c r="C669" s="92" t="s">
        <v>730</v>
      </c>
      <c r="D669" s="101"/>
      <c r="E669" s="101">
        <f>D669-M669-P669-S669-V669-Y669</f>
        <v>0</v>
      </c>
      <c r="F669" s="130" t="s">
        <v>731</v>
      </c>
      <c r="G669" s="101">
        <v>503368181</v>
      </c>
      <c r="H669" s="101" t="s">
        <v>507</v>
      </c>
      <c r="I669" s="89" t="s">
        <v>631</v>
      </c>
      <c r="J669" s="89" t="s">
        <v>1672</v>
      </c>
      <c r="K669" s="107" t="s">
        <v>836</v>
      </c>
      <c r="N669" s="1">
        <v>6</v>
      </c>
      <c r="O669" s="1">
        <f t="shared" si="197"/>
        <v>0</v>
      </c>
      <c r="Q669" s="1">
        <v>5</v>
      </c>
      <c r="R669" s="1">
        <f t="shared" si="188"/>
        <v>0</v>
      </c>
      <c r="T669" s="1">
        <v>2</v>
      </c>
      <c r="U669" s="1">
        <f t="shared" si="189"/>
        <v>0</v>
      </c>
      <c r="X669" s="1">
        <f t="shared" si="190"/>
        <v>0</v>
      </c>
      <c r="AA669" s="1">
        <f t="shared" si="191"/>
        <v>0</v>
      </c>
      <c r="AD669" s="1">
        <f t="shared" si="192"/>
        <v>0</v>
      </c>
      <c r="AG669" s="1">
        <f t="shared" si="193"/>
        <v>0</v>
      </c>
      <c r="AJ669" s="1">
        <f t="shared" si="194"/>
        <v>0</v>
      </c>
      <c r="AM669" s="1">
        <f t="shared" si="195"/>
        <v>0</v>
      </c>
      <c r="AP669" s="1">
        <f t="shared" si="196"/>
        <v>0</v>
      </c>
      <c r="AQ669" s="1">
        <v>64</v>
      </c>
      <c r="AR669" s="1">
        <v>83</v>
      </c>
      <c r="AS669" s="1">
        <v>18</v>
      </c>
      <c r="AT669" s="1">
        <v>170</v>
      </c>
      <c r="AU669" s="1">
        <v>104</v>
      </c>
      <c r="AV669" s="1">
        <v>200</v>
      </c>
    </row>
    <row r="670" spans="1:48" s="1" customFormat="1" ht="19.2" customHeight="1" x14ac:dyDescent="0.3">
      <c r="A670" s="101"/>
      <c r="B670" s="116">
        <v>30581554</v>
      </c>
      <c r="C670" s="92" t="s">
        <v>741</v>
      </c>
      <c r="D670" s="101">
        <v>17</v>
      </c>
      <c r="E670" s="101">
        <f>D670-M670-P670-S670-V670-Y670</f>
        <v>17</v>
      </c>
      <c r="F670" s="130" t="s">
        <v>742</v>
      </c>
      <c r="G670" s="101">
        <v>984837744</v>
      </c>
      <c r="H670" s="101" t="s">
        <v>507</v>
      </c>
      <c r="I670" s="89" t="s">
        <v>631</v>
      </c>
      <c r="J670" s="89" t="s">
        <v>1672</v>
      </c>
      <c r="K670" s="107" t="s">
        <v>836</v>
      </c>
      <c r="N670" s="1">
        <v>6</v>
      </c>
      <c r="O670" s="1">
        <f t="shared" si="197"/>
        <v>0</v>
      </c>
      <c r="Q670" s="1">
        <v>5</v>
      </c>
      <c r="R670" s="1">
        <f t="shared" si="188"/>
        <v>0</v>
      </c>
      <c r="T670" s="1">
        <v>2</v>
      </c>
      <c r="U670" s="1">
        <f t="shared" si="189"/>
        <v>0</v>
      </c>
      <c r="X670" s="1">
        <f t="shared" si="190"/>
        <v>0</v>
      </c>
      <c r="AA670" s="1">
        <f t="shared" si="191"/>
        <v>0</v>
      </c>
      <c r="AD670" s="1">
        <f t="shared" si="192"/>
        <v>0</v>
      </c>
      <c r="AG670" s="1">
        <f t="shared" si="193"/>
        <v>0</v>
      </c>
      <c r="AJ670" s="1">
        <f t="shared" si="194"/>
        <v>0</v>
      </c>
      <c r="AM670" s="1">
        <f t="shared" si="195"/>
        <v>0</v>
      </c>
      <c r="AP670" s="1">
        <f t="shared" si="196"/>
        <v>0</v>
      </c>
      <c r="AQ670" s="1">
        <v>64</v>
      </c>
      <c r="AR670" s="1">
        <v>83</v>
      </c>
      <c r="AS670" s="1">
        <v>18</v>
      </c>
      <c r="AT670" s="1">
        <v>170</v>
      </c>
      <c r="AU670" s="1">
        <v>104</v>
      </c>
      <c r="AV670" s="1">
        <v>200</v>
      </c>
    </row>
    <row r="671" spans="1:48" s="1" customFormat="1" ht="19.2" customHeight="1" x14ac:dyDescent="0.3">
      <c r="A671" s="101"/>
      <c r="B671" s="116">
        <v>25427834</v>
      </c>
      <c r="C671" s="92" t="s">
        <v>834</v>
      </c>
      <c r="D671" s="101">
        <v>5</v>
      </c>
      <c r="E671" s="101">
        <f>D671-M671-P671-S671-V671-Y671</f>
        <v>5</v>
      </c>
      <c r="F671" s="130" t="s">
        <v>835</v>
      </c>
      <c r="G671" s="101">
        <v>684803649</v>
      </c>
      <c r="H671" s="101" t="s">
        <v>507</v>
      </c>
      <c r="I671" s="89" t="s">
        <v>631</v>
      </c>
      <c r="J671" s="89" t="s">
        <v>1672</v>
      </c>
      <c r="K671" s="107" t="s">
        <v>836</v>
      </c>
      <c r="N671" s="1">
        <v>6</v>
      </c>
      <c r="O671" s="1">
        <f t="shared" si="197"/>
        <v>0</v>
      </c>
      <c r="Q671" s="1">
        <v>5</v>
      </c>
      <c r="R671" s="1">
        <f t="shared" si="188"/>
        <v>0</v>
      </c>
      <c r="T671" s="1">
        <v>2</v>
      </c>
      <c r="U671" s="1">
        <f t="shared" si="189"/>
        <v>0</v>
      </c>
      <c r="X671" s="1">
        <f t="shared" si="190"/>
        <v>0</v>
      </c>
      <c r="AA671" s="1">
        <f t="shared" si="191"/>
        <v>0</v>
      </c>
      <c r="AD671" s="1">
        <f t="shared" si="192"/>
        <v>0</v>
      </c>
      <c r="AG671" s="1">
        <f t="shared" si="193"/>
        <v>0</v>
      </c>
      <c r="AJ671" s="1">
        <f t="shared" si="194"/>
        <v>0</v>
      </c>
      <c r="AM671" s="1">
        <f t="shared" si="195"/>
        <v>0</v>
      </c>
      <c r="AP671" s="1">
        <f t="shared" si="196"/>
        <v>0</v>
      </c>
      <c r="AQ671" s="1">
        <v>64</v>
      </c>
      <c r="AR671" s="1">
        <v>83</v>
      </c>
      <c r="AS671" s="1">
        <v>18</v>
      </c>
      <c r="AT671" s="1">
        <v>170</v>
      </c>
      <c r="AU671" s="1">
        <v>104</v>
      </c>
      <c r="AV671" s="1">
        <v>200</v>
      </c>
    </row>
    <row r="672" spans="1:48" s="1" customFormat="1" ht="19.2" customHeight="1" x14ac:dyDescent="0.3">
      <c r="A672" s="101"/>
      <c r="B672" s="116">
        <v>413423</v>
      </c>
      <c r="C672" s="92" t="s">
        <v>653</v>
      </c>
      <c r="D672" s="101">
        <v>1353</v>
      </c>
      <c r="E672" s="101">
        <f>D672-M672-P672-S672-V672-Y672</f>
        <v>-1</v>
      </c>
      <c r="F672" s="130" t="s">
        <v>654</v>
      </c>
      <c r="G672" s="101">
        <v>675583200</v>
      </c>
      <c r="H672" s="101"/>
      <c r="I672" s="89" t="s">
        <v>631</v>
      </c>
      <c r="J672" s="89" t="s">
        <v>1672</v>
      </c>
      <c r="K672" s="107" t="s">
        <v>655</v>
      </c>
      <c r="M672" s="1">
        <v>320</v>
      </c>
      <c r="N672" s="1">
        <v>6</v>
      </c>
      <c r="O672" s="1">
        <f t="shared" si="197"/>
        <v>1920</v>
      </c>
      <c r="P672" s="1">
        <v>491</v>
      </c>
      <c r="Q672" s="1">
        <v>5</v>
      </c>
      <c r="R672" s="1">
        <f t="shared" si="188"/>
        <v>2455</v>
      </c>
      <c r="S672" s="1">
        <v>358</v>
      </c>
      <c r="T672" s="1">
        <v>2</v>
      </c>
      <c r="U672" s="1">
        <f t="shared" si="189"/>
        <v>716</v>
      </c>
      <c r="V672" s="1">
        <v>68</v>
      </c>
      <c r="X672" s="1">
        <f t="shared" si="190"/>
        <v>0</v>
      </c>
      <c r="Y672" s="1">
        <v>117</v>
      </c>
      <c r="AA672" s="1">
        <f t="shared" si="191"/>
        <v>0</v>
      </c>
      <c r="AD672" s="1">
        <f t="shared" si="192"/>
        <v>0</v>
      </c>
      <c r="AG672" s="1">
        <f t="shared" si="193"/>
        <v>0</v>
      </c>
      <c r="AJ672" s="1">
        <f t="shared" si="194"/>
        <v>0</v>
      </c>
      <c r="AM672" s="1">
        <f t="shared" si="195"/>
        <v>0</v>
      </c>
      <c r="AP672" s="1">
        <f t="shared" si="196"/>
        <v>0</v>
      </c>
      <c r="AQ672" s="1">
        <v>83</v>
      </c>
      <c r="AR672" s="1">
        <v>71</v>
      </c>
      <c r="AS672" s="1">
        <v>36</v>
      </c>
      <c r="AT672" s="1">
        <v>188</v>
      </c>
      <c r="AU672" s="1">
        <v>91</v>
      </c>
      <c r="AV672" s="1">
        <v>166</v>
      </c>
    </row>
    <row r="673" spans="1:48" s="1" customFormat="1" ht="19.2" customHeight="1" x14ac:dyDescent="0.3">
      <c r="A673" s="101"/>
      <c r="B673" s="116">
        <v>4251058</v>
      </c>
      <c r="C673" s="92" t="s">
        <v>222</v>
      </c>
      <c r="D673" s="101"/>
      <c r="E673" s="101">
        <f>D673-M673-P673-S673-V673-Y673</f>
        <v>-310</v>
      </c>
      <c r="F673" s="130" t="s">
        <v>651</v>
      </c>
      <c r="G673" s="101">
        <v>484731459</v>
      </c>
      <c r="H673" s="101" t="s">
        <v>507</v>
      </c>
      <c r="I673" s="89" t="s">
        <v>631</v>
      </c>
      <c r="J673" s="89" t="s">
        <v>1672</v>
      </c>
      <c r="K673" s="129" t="s">
        <v>652</v>
      </c>
      <c r="M673" s="1">
        <v>70</v>
      </c>
      <c r="N673" s="1">
        <v>6</v>
      </c>
      <c r="O673" s="1">
        <f t="shared" si="197"/>
        <v>420</v>
      </c>
      <c r="P673" s="1">
        <v>130</v>
      </c>
      <c r="Q673" s="1">
        <v>5</v>
      </c>
      <c r="R673" s="1">
        <f t="shared" si="188"/>
        <v>650</v>
      </c>
      <c r="S673" s="1">
        <v>110</v>
      </c>
      <c r="T673" s="1">
        <v>2</v>
      </c>
      <c r="U673" s="1">
        <f t="shared" si="189"/>
        <v>220</v>
      </c>
      <c r="X673" s="1">
        <f t="shared" si="190"/>
        <v>0</v>
      </c>
      <c r="AA673" s="1">
        <f t="shared" si="191"/>
        <v>0</v>
      </c>
      <c r="AD673" s="1">
        <f t="shared" si="192"/>
        <v>0</v>
      </c>
      <c r="AG673" s="1">
        <f t="shared" si="193"/>
        <v>0</v>
      </c>
      <c r="AJ673" s="1">
        <f t="shared" si="194"/>
        <v>0</v>
      </c>
      <c r="AM673" s="1">
        <f t="shared" si="195"/>
        <v>0</v>
      </c>
      <c r="AP673" s="1">
        <f t="shared" si="196"/>
        <v>0</v>
      </c>
      <c r="AQ673" s="1">
        <v>45</v>
      </c>
      <c r="AR673" s="1">
        <v>63</v>
      </c>
      <c r="AS673" s="1">
        <v>14</v>
      </c>
      <c r="AT673" s="1">
        <v>115</v>
      </c>
      <c r="AU673" s="1">
        <v>85</v>
      </c>
      <c r="AV673" s="1">
        <v>181</v>
      </c>
    </row>
    <row r="674" spans="1:48" s="1" customFormat="1" ht="19.2" customHeight="1" x14ac:dyDescent="0.3">
      <c r="A674" s="101"/>
      <c r="B674" s="116">
        <v>30810342</v>
      </c>
      <c r="C674" s="92" t="s">
        <v>173</v>
      </c>
      <c r="D674" s="101">
        <v>268</v>
      </c>
      <c r="E674" s="101">
        <f>D674-M674-P674-S674-V674-Y674</f>
        <v>48</v>
      </c>
      <c r="F674" s="130" t="s">
        <v>701</v>
      </c>
      <c r="G674" s="101">
        <v>484761233</v>
      </c>
      <c r="H674" s="101" t="s">
        <v>507</v>
      </c>
      <c r="I674" s="89" t="s">
        <v>631</v>
      </c>
      <c r="J674" s="89" t="s">
        <v>1672</v>
      </c>
      <c r="K674" s="129" t="s">
        <v>652</v>
      </c>
      <c r="M674" s="1">
        <v>50</v>
      </c>
      <c r="N674" s="1">
        <v>6</v>
      </c>
      <c r="O674" s="1">
        <f t="shared" si="197"/>
        <v>300</v>
      </c>
      <c r="P674" s="1">
        <v>100</v>
      </c>
      <c r="Q674" s="1">
        <v>5</v>
      </c>
      <c r="R674" s="1">
        <f t="shared" si="188"/>
        <v>500</v>
      </c>
      <c r="S674" s="1">
        <v>70</v>
      </c>
      <c r="T674" s="1">
        <v>2</v>
      </c>
      <c r="U674" s="1">
        <f t="shared" si="189"/>
        <v>140</v>
      </c>
      <c r="X674" s="1">
        <f t="shared" si="190"/>
        <v>0</v>
      </c>
      <c r="AA674" s="1">
        <f t="shared" si="191"/>
        <v>0</v>
      </c>
      <c r="AD674" s="1">
        <f t="shared" si="192"/>
        <v>0</v>
      </c>
      <c r="AG674" s="1">
        <f t="shared" si="193"/>
        <v>0</v>
      </c>
      <c r="AJ674" s="1">
        <f t="shared" si="194"/>
        <v>0</v>
      </c>
      <c r="AM674" s="1">
        <f t="shared" si="195"/>
        <v>0</v>
      </c>
      <c r="AP674" s="1">
        <f t="shared" si="196"/>
        <v>0</v>
      </c>
      <c r="AQ674" s="1">
        <v>45</v>
      </c>
      <c r="AR674" s="1">
        <v>63</v>
      </c>
      <c r="AS674" s="1">
        <v>14</v>
      </c>
      <c r="AT674" s="1">
        <v>115</v>
      </c>
      <c r="AU674" s="1">
        <v>85</v>
      </c>
      <c r="AV674" s="1">
        <v>181</v>
      </c>
    </row>
    <row r="675" spans="1:48" s="1" customFormat="1" ht="19.2" customHeight="1" x14ac:dyDescent="0.3">
      <c r="A675" s="101"/>
      <c r="B675" s="116">
        <v>30818080</v>
      </c>
      <c r="C675" s="92" t="s">
        <v>268</v>
      </c>
      <c r="D675" s="101"/>
      <c r="E675" s="101">
        <f>D675-M675-P675-S675-V675-Y675</f>
        <v>0</v>
      </c>
      <c r="F675" s="130" t="s">
        <v>707</v>
      </c>
      <c r="G675" s="101">
        <v>484761282</v>
      </c>
      <c r="H675" s="101" t="s">
        <v>507</v>
      </c>
      <c r="I675" s="89" t="s">
        <v>631</v>
      </c>
      <c r="J675" s="89" t="s">
        <v>1672</v>
      </c>
      <c r="K675" s="129" t="s">
        <v>652</v>
      </c>
      <c r="N675" s="1">
        <v>6</v>
      </c>
      <c r="O675" s="1">
        <f t="shared" si="197"/>
        <v>0</v>
      </c>
      <c r="Q675" s="1">
        <v>5</v>
      </c>
      <c r="R675" s="1">
        <f t="shared" si="188"/>
        <v>0</v>
      </c>
      <c r="T675" s="1">
        <v>2</v>
      </c>
      <c r="U675" s="1">
        <f t="shared" si="189"/>
        <v>0</v>
      </c>
      <c r="X675" s="1">
        <f t="shared" si="190"/>
        <v>0</v>
      </c>
      <c r="AA675" s="1">
        <f t="shared" si="191"/>
        <v>0</v>
      </c>
      <c r="AD675" s="1">
        <f t="shared" si="192"/>
        <v>0</v>
      </c>
      <c r="AG675" s="1">
        <f t="shared" si="193"/>
        <v>0</v>
      </c>
      <c r="AJ675" s="1">
        <f t="shared" si="194"/>
        <v>0</v>
      </c>
      <c r="AM675" s="1">
        <f t="shared" si="195"/>
        <v>0</v>
      </c>
      <c r="AP675" s="1">
        <f t="shared" si="196"/>
        <v>0</v>
      </c>
      <c r="AQ675" s="1">
        <v>45</v>
      </c>
      <c r="AR675" s="1">
        <v>63</v>
      </c>
      <c r="AS675" s="1">
        <v>14</v>
      </c>
      <c r="AT675" s="1">
        <v>115</v>
      </c>
      <c r="AU675" s="1">
        <v>85</v>
      </c>
      <c r="AV675" s="1">
        <v>181</v>
      </c>
    </row>
    <row r="676" spans="1:48" s="1" customFormat="1" ht="19.2" customHeight="1" x14ac:dyDescent="0.3">
      <c r="A676" s="101"/>
      <c r="B676" s="116">
        <v>35321119</v>
      </c>
      <c r="C676" s="92" t="s">
        <v>718</v>
      </c>
      <c r="D676" s="101"/>
      <c r="E676" s="101">
        <f>D676-M676-P676-S676-V676-Y676</f>
        <v>0</v>
      </c>
      <c r="F676" s="130" t="s">
        <v>719</v>
      </c>
      <c r="G676" s="101">
        <v>674845090</v>
      </c>
      <c r="H676" s="101" t="s">
        <v>507</v>
      </c>
      <c r="I676" s="89" t="s">
        <v>631</v>
      </c>
      <c r="J676" s="89" t="s">
        <v>1672</v>
      </c>
      <c r="K676" s="129" t="s">
        <v>720</v>
      </c>
      <c r="N676" s="1">
        <v>6</v>
      </c>
      <c r="O676" s="1">
        <f t="shared" si="197"/>
        <v>0</v>
      </c>
      <c r="Q676" s="1">
        <v>5</v>
      </c>
      <c r="R676" s="1">
        <f t="shared" si="188"/>
        <v>0</v>
      </c>
      <c r="T676" s="1">
        <v>2</v>
      </c>
      <c r="U676" s="1">
        <f t="shared" si="189"/>
        <v>0</v>
      </c>
      <c r="X676" s="1">
        <f t="shared" si="190"/>
        <v>0</v>
      </c>
      <c r="AA676" s="1">
        <f t="shared" si="191"/>
        <v>0</v>
      </c>
      <c r="AD676" s="1">
        <f t="shared" si="192"/>
        <v>0</v>
      </c>
      <c r="AG676" s="1">
        <f t="shared" si="193"/>
        <v>0</v>
      </c>
      <c r="AJ676" s="1">
        <f t="shared" si="194"/>
        <v>0</v>
      </c>
      <c r="AM676" s="1">
        <f t="shared" si="195"/>
        <v>0</v>
      </c>
      <c r="AP676" s="1">
        <f t="shared" si="196"/>
        <v>0</v>
      </c>
      <c r="AQ676" s="1">
        <v>55</v>
      </c>
      <c r="AR676" s="1">
        <v>74</v>
      </c>
      <c r="AS676" s="1">
        <v>24</v>
      </c>
      <c r="AT676" s="1">
        <v>110</v>
      </c>
      <c r="AU676" s="1">
        <v>95</v>
      </c>
      <c r="AV676" s="1">
        <v>191</v>
      </c>
    </row>
    <row r="677" spans="1:48" s="1" customFormat="1" ht="19.2" customHeight="1" x14ac:dyDescent="0.3">
      <c r="A677" s="101"/>
      <c r="B677" s="116">
        <v>22512700</v>
      </c>
      <c r="C677" s="92" t="s">
        <v>758</v>
      </c>
      <c r="D677" s="101">
        <v>11</v>
      </c>
      <c r="E677" s="101">
        <f>D677-M677-P677-S677-V677-Y677</f>
        <v>11</v>
      </c>
      <c r="F677" s="130" t="s">
        <v>759</v>
      </c>
      <c r="G677" s="101">
        <v>484759442</v>
      </c>
      <c r="H677" s="101" t="s">
        <v>507</v>
      </c>
      <c r="I677" s="89" t="s">
        <v>631</v>
      </c>
      <c r="J677" s="89" t="s">
        <v>1672</v>
      </c>
      <c r="K677" s="129" t="s">
        <v>720</v>
      </c>
      <c r="N677" s="1">
        <v>6</v>
      </c>
      <c r="O677" s="1">
        <f t="shared" si="197"/>
        <v>0</v>
      </c>
      <c r="Q677" s="1">
        <v>5</v>
      </c>
      <c r="R677" s="1">
        <f t="shared" si="188"/>
        <v>0</v>
      </c>
      <c r="T677" s="1">
        <v>2</v>
      </c>
      <c r="U677" s="1">
        <f t="shared" si="189"/>
        <v>0</v>
      </c>
      <c r="X677" s="1">
        <f t="shared" si="190"/>
        <v>0</v>
      </c>
      <c r="AA677" s="1">
        <f t="shared" si="191"/>
        <v>0</v>
      </c>
      <c r="AD677" s="1">
        <f t="shared" si="192"/>
        <v>0</v>
      </c>
      <c r="AG677" s="1">
        <f t="shared" si="193"/>
        <v>0</v>
      </c>
      <c r="AJ677" s="1">
        <f t="shared" si="194"/>
        <v>0</v>
      </c>
      <c r="AM677" s="1">
        <f t="shared" si="195"/>
        <v>0</v>
      </c>
      <c r="AP677" s="1">
        <f t="shared" si="196"/>
        <v>0</v>
      </c>
      <c r="AQ677" s="1">
        <v>55</v>
      </c>
      <c r="AR677" s="1">
        <v>74</v>
      </c>
      <c r="AS677" s="1">
        <v>24</v>
      </c>
      <c r="AT677" s="1">
        <v>110</v>
      </c>
      <c r="AU677" s="1">
        <v>95</v>
      </c>
      <c r="AV677" s="1">
        <v>191</v>
      </c>
    </row>
    <row r="678" spans="1:48" s="36" customFormat="1" ht="19.2" customHeight="1" x14ac:dyDescent="0.3">
      <c r="A678" s="101"/>
      <c r="B678" s="116">
        <v>24525753</v>
      </c>
      <c r="C678" s="92" t="s">
        <v>760</v>
      </c>
      <c r="D678" s="101">
        <v>49</v>
      </c>
      <c r="E678" s="101">
        <f>D678-M678-P678-S678-V678-Y678</f>
        <v>49</v>
      </c>
      <c r="F678" s="130" t="s">
        <v>761</v>
      </c>
      <c r="G678" s="101">
        <v>484759491</v>
      </c>
      <c r="H678" s="101" t="s">
        <v>507</v>
      </c>
      <c r="I678" s="89" t="s">
        <v>631</v>
      </c>
      <c r="J678" s="89" t="s">
        <v>1672</v>
      </c>
      <c r="K678" s="129" t="s">
        <v>720</v>
      </c>
      <c r="L678" s="1"/>
      <c r="M678" s="1"/>
      <c r="N678" s="1">
        <v>6</v>
      </c>
      <c r="O678" s="1">
        <f t="shared" si="197"/>
        <v>0</v>
      </c>
      <c r="P678" s="1"/>
      <c r="Q678" s="1">
        <v>5</v>
      </c>
      <c r="R678" s="1">
        <f t="shared" si="188"/>
        <v>0</v>
      </c>
      <c r="S678" s="1"/>
      <c r="T678" s="1">
        <v>2</v>
      </c>
      <c r="U678" s="1">
        <f t="shared" si="189"/>
        <v>0</v>
      </c>
      <c r="V678" s="1"/>
      <c r="W678" s="1"/>
      <c r="X678" s="1">
        <f t="shared" si="190"/>
        <v>0</v>
      </c>
      <c r="Y678" s="1"/>
      <c r="Z678" s="1"/>
      <c r="AA678" s="1">
        <f t="shared" si="191"/>
        <v>0</v>
      </c>
      <c r="AB678" s="1"/>
      <c r="AC678" s="1"/>
      <c r="AD678" s="1">
        <f t="shared" si="192"/>
        <v>0</v>
      </c>
      <c r="AE678" s="1"/>
      <c r="AF678" s="1"/>
      <c r="AG678" s="1">
        <f t="shared" si="193"/>
        <v>0</v>
      </c>
      <c r="AH678" s="1"/>
      <c r="AI678" s="1"/>
      <c r="AJ678" s="1">
        <f t="shared" si="194"/>
        <v>0</v>
      </c>
      <c r="AK678" s="1"/>
      <c r="AL678" s="1"/>
      <c r="AM678" s="1">
        <f t="shared" si="195"/>
        <v>0</v>
      </c>
      <c r="AN678" s="1"/>
      <c r="AO678" s="1"/>
      <c r="AP678" s="1">
        <f t="shared" si="196"/>
        <v>0</v>
      </c>
      <c r="AQ678" s="1">
        <v>55</v>
      </c>
      <c r="AR678" s="1">
        <v>74</v>
      </c>
      <c r="AS678" s="1">
        <v>24</v>
      </c>
      <c r="AT678" s="1">
        <v>110</v>
      </c>
      <c r="AU678" s="1">
        <v>95</v>
      </c>
      <c r="AV678" s="1">
        <v>191</v>
      </c>
    </row>
    <row r="679" spans="1:48" s="36" customFormat="1" ht="19.2" customHeight="1" x14ac:dyDescent="0.3">
      <c r="A679" s="101"/>
      <c r="B679" s="116">
        <v>19056397</v>
      </c>
      <c r="C679" s="92" t="s">
        <v>779</v>
      </c>
      <c r="D679" s="101">
        <v>95</v>
      </c>
      <c r="E679" s="101">
        <f>D679-M679-P679-S679-V679-Y679</f>
        <v>95</v>
      </c>
      <c r="F679" s="130" t="s">
        <v>780</v>
      </c>
      <c r="G679" s="101">
        <v>484759444</v>
      </c>
      <c r="H679" s="101" t="s">
        <v>507</v>
      </c>
      <c r="I679" s="89" t="s">
        <v>631</v>
      </c>
      <c r="J679" s="89" t="s">
        <v>1672</v>
      </c>
      <c r="K679" s="129" t="s">
        <v>720</v>
      </c>
      <c r="L679" s="1"/>
      <c r="M679" s="1"/>
      <c r="N679" s="1">
        <v>6</v>
      </c>
      <c r="O679" s="1">
        <f t="shared" si="197"/>
        <v>0</v>
      </c>
      <c r="P679" s="1"/>
      <c r="Q679" s="1">
        <v>5</v>
      </c>
      <c r="R679" s="1">
        <f t="shared" si="188"/>
        <v>0</v>
      </c>
      <c r="S679" s="1"/>
      <c r="T679" s="1">
        <v>2</v>
      </c>
      <c r="U679" s="1">
        <f t="shared" si="189"/>
        <v>0</v>
      </c>
      <c r="V679" s="1"/>
      <c r="W679" s="1"/>
      <c r="X679" s="1">
        <f t="shared" si="190"/>
        <v>0</v>
      </c>
      <c r="Y679" s="1"/>
      <c r="Z679" s="1"/>
      <c r="AA679" s="1">
        <f t="shared" si="191"/>
        <v>0</v>
      </c>
      <c r="AB679" s="1"/>
      <c r="AC679" s="1"/>
      <c r="AD679" s="1">
        <f t="shared" si="192"/>
        <v>0</v>
      </c>
      <c r="AE679" s="1"/>
      <c r="AF679" s="1"/>
      <c r="AG679" s="1">
        <f t="shared" si="193"/>
        <v>0</v>
      </c>
      <c r="AH679" s="1"/>
      <c r="AI679" s="1"/>
      <c r="AJ679" s="1">
        <f t="shared" si="194"/>
        <v>0</v>
      </c>
      <c r="AK679" s="1"/>
      <c r="AL679" s="1"/>
      <c r="AM679" s="1">
        <f t="shared" si="195"/>
        <v>0</v>
      </c>
      <c r="AN679" s="1"/>
      <c r="AO679" s="1"/>
      <c r="AP679" s="1">
        <f t="shared" si="196"/>
        <v>0</v>
      </c>
      <c r="AQ679" s="1">
        <v>55</v>
      </c>
      <c r="AR679" s="1">
        <v>74</v>
      </c>
      <c r="AS679" s="1">
        <v>24</v>
      </c>
      <c r="AT679" s="1">
        <v>110</v>
      </c>
      <c r="AU679" s="1">
        <v>95</v>
      </c>
      <c r="AV679" s="1">
        <v>191</v>
      </c>
    </row>
    <row r="680" spans="1:48" s="36" customFormat="1" ht="19.2" customHeight="1" x14ac:dyDescent="0.3">
      <c r="A680" s="101"/>
      <c r="B680" s="116">
        <v>5414692</v>
      </c>
      <c r="C680" s="92" t="s">
        <v>656</v>
      </c>
      <c r="D680" s="101"/>
      <c r="E680" s="101">
        <f>D680-M680-P680-S680-V680-Y680</f>
        <v>0</v>
      </c>
      <c r="F680" s="130" t="s">
        <v>657</v>
      </c>
      <c r="G680" s="101">
        <v>484721084</v>
      </c>
      <c r="H680" s="101" t="s">
        <v>658</v>
      </c>
      <c r="I680" s="89" t="s">
        <v>631</v>
      </c>
      <c r="J680" s="89" t="s">
        <v>1669</v>
      </c>
      <c r="K680" s="107" t="s">
        <v>659</v>
      </c>
      <c r="L680" s="1"/>
      <c r="M680" s="1"/>
      <c r="N680" s="1">
        <v>6</v>
      </c>
      <c r="O680" s="1">
        <f t="shared" si="197"/>
        <v>0</v>
      </c>
      <c r="P680" s="1"/>
      <c r="Q680" s="1">
        <v>5</v>
      </c>
      <c r="R680" s="1">
        <f t="shared" si="188"/>
        <v>0</v>
      </c>
      <c r="S680" s="1"/>
      <c r="T680" s="1">
        <v>2</v>
      </c>
      <c r="U680" s="1">
        <f t="shared" si="189"/>
        <v>0</v>
      </c>
      <c r="V680" s="1"/>
      <c r="W680" s="1"/>
      <c r="X680" s="1">
        <f t="shared" si="190"/>
        <v>0</v>
      </c>
      <c r="Y680" s="1"/>
      <c r="Z680" s="1"/>
      <c r="AA680" s="1">
        <f t="shared" si="191"/>
        <v>0</v>
      </c>
      <c r="AB680" s="1"/>
      <c r="AC680" s="1"/>
      <c r="AD680" s="1">
        <f t="shared" si="192"/>
        <v>0</v>
      </c>
      <c r="AE680" s="1"/>
      <c r="AF680" s="1"/>
      <c r="AG680" s="1">
        <f t="shared" si="193"/>
        <v>0</v>
      </c>
      <c r="AH680" s="1"/>
      <c r="AI680" s="1"/>
      <c r="AJ680" s="1">
        <f t="shared" si="194"/>
        <v>0</v>
      </c>
      <c r="AK680" s="1"/>
      <c r="AL680" s="1"/>
      <c r="AM680" s="1">
        <f t="shared" si="195"/>
        <v>0</v>
      </c>
      <c r="AN680" s="1"/>
      <c r="AO680" s="1"/>
      <c r="AP680" s="1">
        <f t="shared" si="196"/>
        <v>0</v>
      </c>
      <c r="AQ680" s="87">
        <v>80</v>
      </c>
      <c r="AR680" s="87">
        <v>58</v>
      </c>
      <c r="AS680" s="87">
        <v>33</v>
      </c>
      <c r="AT680" s="87">
        <v>176</v>
      </c>
      <c r="AU680" s="87">
        <v>78</v>
      </c>
      <c r="AV680" s="87">
        <v>173</v>
      </c>
    </row>
    <row r="681" spans="1:48" s="36" customFormat="1" ht="19.2" customHeight="1" x14ac:dyDescent="0.3">
      <c r="A681" s="101"/>
      <c r="B681" s="116">
        <v>34421628</v>
      </c>
      <c r="C681" s="92" t="s">
        <v>717</v>
      </c>
      <c r="D681" s="101">
        <v>384</v>
      </c>
      <c r="E681" s="101">
        <f>D681-M681-P681-S681-V681-Y681</f>
        <v>-721</v>
      </c>
      <c r="F681" s="130" t="s">
        <v>637</v>
      </c>
      <c r="G681" s="101">
        <v>679281543</v>
      </c>
      <c r="H681" s="101" t="s">
        <v>507</v>
      </c>
      <c r="I681" s="89" t="s">
        <v>631</v>
      </c>
      <c r="J681" s="89" t="s">
        <v>1669</v>
      </c>
      <c r="K681" s="107" t="s">
        <v>659</v>
      </c>
      <c r="L681" s="1"/>
      <c r="M681" s="1">
        <v>200</v>
      </c>
      <c r="N681" s="1">
        <v>6</v>
      </c>
      <c r="O681" s="1">
        <f t="shared" si="197"/>
        <v>1200</v>
      </c>
      <c r="P681" s="1">
        <v>500</v>
      </c>
      <c r="Q681" s="1">
        <v>5</v>
      </c>
      <c r="R681" s="1">
        <f t="shared" si="188"/>
        <v>2500</v>
      </c>
      <c r="S681" s="1">
        <v>405</v>
      </c>
      <c r="T681" s="1">
        <v>2</v>
      </c>
      <c r="U681" s="1">
        <f t="shared" si="189"/>
        <v>810</v>
      </c>
      <c r="V681" s="1"/>
      <c r="W681" s="1"/>
      <c r="X681" s="1">
        <f t="shared" si="190"/>
        <v>0</v>
      </c>
      <c r="Y681" s="1"/>
      <c r="Z681" s="1"/>
      <c r="AA681" s="1">
        <f t="shared" si="191"/>
        <v>0</v>
      </c>
      <c r="AB681" s="1"/>
      <c r="AC681" s="1"/>
      <c r="AD681" s="1">
        <f t="shared" si="192"/>
        <v>0</v>
      </c>
      <c r="AE681" s="1"/>
      <c r="AF681" s="1"/>
      <c r="AG681" s="1">
        <f t="shared" si="193"/>
        <v>0</v>
      </c>
      <c r="AH681" s="1"/>
      <c r="AI681" s="1"/>
      <c r="AJ681" s="1">
        <f t="shared" si="194"/>
        <v>0</v>
      </c>
      <c r="AK681" s="1"/>
      <c r="AL681" s="1"/>
      <c r="AM681" s="1">
        <f t="shared" si="195"/>
        <v>0</v>
      </c>
      <c r="AN681" s="1"/>
      <c r="AO681" s="1"/>
      <c r="AP681" s="1">
        <f t="shared" si="196"/>
        <v>0</v>
      </c>
      <c r="AQ681" s="87">
        <v>80</v>
      </c>
      <c r="AR681" s="87">
        <v>58</v>
      </c>
      <c r="AS681" s="87">
        <v>33</v>
      </c>
      <c r="AT681" s="87">
        <v>176</v>
      </c>
      <c r="AU681" s="87">
        <v>78</v>
      </c>
      <c r="AV681" s="87">
        <v>173</v>
      </c>
    </row>
    <row r="682" spans="1:48" s="36" customFormat="1" ht="19.2" customHeight="1" x14ac:dyDescent="0.3">
      <c r="A682" s="101"/>
      <c r="B682" s="116">
        <v>22501837</v>
      </c>
      <c r="C682" s="92" t="s">
        <v>735</v>
      </c>
      <c r="D682" s="101">
        <v>50</v>
      </c>
      <c r="E682" s="101">
        <f>D682-M682-P682-S682-V682-Y682</f>
        <v>50</v>
      </c>
      <c r="F682" s="130" t="s">
        <v>736</v>
      </c>
      <c r="G682" s="101">
        <v>673471971</v>
      </c>
      <c r="H682" s="101" t="s">
        <v>507</v>
      </c>
      <c r="I682" s="89" t="s">
        <v>631</v>
      </c>
      <c r="J682" s="89" t="s">
        <v>1669</v>
      </c>
      <c r="K682" s="107" t="s">
        <v>659</v>
      </c>
      <c r="L682" s="1"/>
      <c r="M682" s="1"/>
      <c r="N682" s="1">
        <v>6</v>
      </c>
      <c r="O682" s="1">
        <f t="shared" si="197"/>
        <v>0</v>
      </c>
      <c r="P682" s="1"/>
      <c r="Q682" s="1">
        <v>5</v>
      </c>
      <c r="R682" s="1">
        <f t="shared" si="188"/>
        <v>0</v>
      </c>
      <c r="S682" s="1"/>
      <c r="T682" s="1">
        <v>2</v>
      </c>
      <c r="U682" s="1">
        <f t="shared" si="189"/>
        <v>0</v>
      </c>
      <c r="V682" s="1"/>
      <c r="W682" s="1"/>
      <c r="X682" s="1">
        <f t="shared" si="190"/>
        <v>0</v>
      </c>
      <c r="Y682" s="1"/>
      <c r="Z682" s="1"/>
      <c r="AA682" s="1">
        <f t="shared" si="191"/>
        <v>0</v>
      </c>
      <c r="AB682" s="1"/>
      <c r="AC682" s="1"/>
      <c r="AD682" s="1">
        <f t="shared" si="192"/>
        <v>0</v>
      </c>
      <c r="AE682" s="1"/>
      <c r="AF682" s="1"/>
      <c r="AG682" s="1">
        <f t="shared" si="193"/>
        <v>0</v>
      </c>
      <c r="AH682" s="1"/>
      <c r="AI682" s="1"/>
      <c r="AJ682" s="1">
        <f t="shared" si="194"/>
        <v>0</v>
      </c>
      <c r="AK682" s="1"/>
      <c r="AL682" s="1"/>
      <c r="AM682" s="1">
        <f t="shared" si="195"/>
        <v>0</v>
      </c>
      <c r="AN682" s="1"/>
      <c r="AO682" s="1"/>
      <c r="AP682" s="1">
        <f t="shared" si="196"/>
        <v>0</v>
      </c>
      <c r="AQ682" s="87">
        <v>80</v>
      </c>
      <c r="AR682" s="87">
        <v>58</v>
      </c>
      <c r="AS682" s="87">
        <v>33</v>
      </c>
      <c r="AT682" s="87">
        <v>176</v>
      </c>
      <c r="AU682" s="87">
        <v>78</v>
      </c>
      <c r="AV682" s="87">
        <v>173</v>
      </c>
    </row>
    <row r="683" spans="1:48" s="36" customFormat="1" ht="19.2" customHeight="1" x14ac:dyDescent="0.3">
      <c r="A683" s="101"/>
      <c r="B683" s="116">
        <v>24544667</v>
      </c>
      <c r="C683" s="92" t="s">
        <v>739</v>
      </c>
      <c r="D683" s="101">
        <v>20</v>
      </c>
      <c r="E683" s="101">
        <f>D683-M683-P683-S683-V683-Y683</f>
        <v>20</v>
      </c>
      <c r="F683" s="130" t="s">
        <v>740</v>
      </c>
      <c r="G683" s="101">
        <v>484776225</v>
      </c>
      <c r="H683" s="101" t="s">
        <v>507</v>
      </c>
      <c r="I683" s="89" t="s">
        <v>631</v>
      </c>
      <c r="J683" s="89" t="s">
        <v>1669</v>
      </c>
      <c r="K683" s="107" t="s">
        <v>659</v>
      </c>
      <c r="L683" s="1"/>
      <c r="M683" s="1"/>
      <c r="N683" s="1">
        <v>6</v>
      </c>
      <c r="O683" s="1">
        <f t="shared" si="197"/>
        <v>0</v>
      </c>
      <c r="P683" s="1"/>
      <c r="Q683" s="1">
        <v>5</v>
      </c>
      <c r="R683" s="1">
        <f t="shared" si="188"/>
        <v>0</v>
      </c>
      <c r="S683" s="1"/>
      <c r="T683" s="1">
        <v>2</v>
      </c>
      <c r="U683" s="1">
        <f t="shared" si="189"/>
        <v>0</v>
      </c>
      <c r="V683" s="1"/>
      <c r="W683" s="1"/>
      <c r="X683" s="1">
        <f t="shared" si="190"/>
        <v>0</v>
      </c>
      <c r="Y683" s="1"/>
      <c r="Z683" s="1"/>
      <c r="AA683" s="1">
        <f t="shared" si="191"/>
        <v>0</v>
      </c>
      <c r="AB683" s="1"/>
      <c r="AC683" s="1"/>
      <c r="AD683" s="1">
        <f t="shared" si="192"/>
        <v>0</v>
      </c>
      <c r="AE683" s="1"/>
      <c r="AF683" s="1"/>
      <c r="AG683" s="1">
        <f t="shared" si="193"/>
        <v>0</v>
      </c>
      <c r="AH683" s="1"/>
      <c r="AI683" s="1"/>
      <c r="AJ683" s="1">
        <f t="shared" si="194"/>
        <v>0</v>
      </c>
      <c r="AK683" s="1"/>
      <c r="AL683" s="1"/>
      <c r="AM683" s="1">
        <f t="shared" si="195"/>
        <v>0</v>
      </c>
      <c r="AN683" s="1"/>
      <c r="AO683" s="1"/>
      <c r="AP683" s="1">
        <f t="shared" si="196"/>
        <v>0</v>
      </c>
      <c r="AQ683" s="87">
        <v>80</v>
      </c>
      <c r="AR683" s="87">
        <v>58</v>
      </c>
      <c r="AS683" s="87">
        <v>33</v>
      </c>
      <c r="AT683" s="87">
        <v>176</v>
      </c>
      <c r="AU683" s="87">
        <v>78</v>
      </c>
      <c r="AV683" s="87">
        <v>173</v>
      </c>
    </row>
    <row r="684" spans="1:48" s="36" customFormat="1" ht="19.2" customHeight="1" x14ac:dyDescent="0.3">
      <c r="A684" s="101"/>
      <c r="B684" s="116">
        <v>31851788</v>
      </c>
      <c r="C684" s="92" t="s">
        <v>825</v>
      </c>
      <c r="D684" s="101">
        <v>24</v>
      </c>
      <c r="E684" s="101">
        <f>D684-M684-P684-S684-V684-Y684</f>
        <v>24</v>
      </c>
      <c r="F684" s="130" t="s">
        <v>826</v>
      </c>
      <c r="G684" s="101">
        <v>672507169</v>
      </c>
      <c r="H684" s="101" t="s">
        <v>507</v>
      </c>
      <c r="I684" s="89" t="s">
        <v>631</v>
      </c>
      <c r="J684" s="89" t="s">
        <v>1669</v>
      </c>
      <c r="K684" s="107" t="s">
        <v>659</v>
      </c>
      <c r="L684" s="1"/>
      <c r="M684" s="1"/>
      <c r="N684" s="1">
        <v>6</v>
      </c>
      <c r="O684" s="1">
        <f t="shared" si="197"/>
        <v>0</v>
      </c>
      <c r="P684" s="1"/>
      <c r="Q684" s="1">
        <v>5</v>
      </c>
      <c r="R684" s="1">
        <f t="shared" si="188"/>
        <v>0</v>
      </c>
      <c r="S684" s="1"/>
      <c r="T684" s="1">
        <v>2</v>
      </c>
      <c r="U684" s="1">
        <f t="shared" si="189"/>
        <v>0</v>
      </c>
      <c r="V684" s="1"/>
      <c r="W684" s="1"/>
      <c r="X684" s="1">
        <f t="shared" si="190"/>
        <v>0</v>
      </c>
      <c r="Y684" s="1"/>
      <c r="Z684" s="1"/>
      <c r="AA684" s="1">
        <f t="shared" si="191"/>
        <v>0</v>
      </c>
      <c r="AB684" s="1"/>
      <c r="AC684" s="1"/>
      <c r="AD684" s="1">
        <f t="shared" si="192"/>
        <v>0</v>
      </c>
      <c r="AE684" s="1"/>
      <c r="AF684" s="1"/>
      <c r="AG684" s="1">
        <f t="shared" si="193"/>
        <v>0</v>
      </c>
      <c r="AH684" s="1"/>
      <c r="AI684" s="1"/>
      <c r="AJ684" s="1">
        <f t="shared" si="194"/>
        <v>0</v>
      </c>
      <c r="AK684" s="1"/>
      <c r="AL684" s="1"/>
      <c r="AM684" s="1">
        <f t="shared" si="195"/>
        <v>0</v>
      </c>
      <c r="AN684" s="1"/>
      <c r="AO684" s="1"/>
      <c r="AP684" s="1">
        <f t="shared" si="196"/>
        <v>0</v>
      </c>
      <c r="AQ684" s="87">
        <v>80</v>
      </c>
      <c r="AR684" s="87">
        <v>58</v>
      </c>
      <c r="AS684" s="87">
        <v>33</v>
      </c>
      <c r="AT684" s="87">
        <v>176</v>
      </c>
      <c r="AU684" s="87">
        <v>78</v>
      </c>
      <c r="AV684" s="87">
        <v>173</v>
      </c>
    </row>
    <row r="685" spans="1:48" s="36" customFormat="1" ht="19.2" customHeight="1" x14ac:dyDescent="0.3">
      <c r="A685" s="101"/>
      <c r="B685" s="116">
        <v>36205173</v>
      </c>
      <c r="C685" s="92" t="s">
        <v>843</v>
      </c>
      <c r="D685" s="101"/>
      <c r="E685" s="101">
        <f>D685-M685-P685-S685-V685-Y685</f>
        <v>0</v>
      </c>
      <c r="F685" s="130" t="s">
        <v>657</v>
      </c>
      <c r="G685" s="101">
        <v>732857203</v>
      </c>
      <c r="H685" s="101" t="s">
        <v>507</v>
      </c>
      <c r="I685" s="89" t="s">
        <v>631</v>
      </c>
      <c r="J685" s="89" t="s">
        <v>1669</v>
      </c>
      <c r="K685" s="107" t="s">
        <v>659</v>
      </c>
      <c r="L685" s="1"/>
      <c r="M685" s="1"/>
      <c r="N685" s="1">
        <v>6</v>
      </c>
      <c r="O685" s="1">
        <f t="shared" si="197"/>
        <v>0</v>
      </c>
      <c r="P685" s="1"/>
      <c r="Q685" s="1">
        <v>5</v>
      </c>
      <c r="R685" s="1">
        <f t="shared" ref="R685:R716" si="200">P685*Q685</f>
        <v>0</v>
      </c>
      <c r="S685" s="1"/>
      <c r="T685" s="1">
        <v>2</v>
      </c>
      <c r="U685" s="1">
        <f t="shared" ref="U685:U716" si="201">T685*S685</f>
        <v>0</v>
      </c>
      <c r="V685" s="1"/>
      <c r="W685" s="1"/>
      <c r="X685" s="1">
        <f t="shared" ref="X685:X716" si="202">W685*V685</f>
        <v>0</v>
      </c>
      <c r="Y685" s="1"/>
      <c r="Z685" s="1"/>
      <c r="AA685" s="1">
        <f t="shared" ref="AA685:AA716" si="203">Y685*Z685</f>
        <v>0</v>
      </c>
      <c r="AB685" s="1"/>
      <c r="AC685" s="1"/>
      <c r="AD685" s="1">
        <f t="shared" ref="AD685:AD716" si="204">AB685*AC685</f>
        <v>0</v>
      </c>
      <c r="AE685" s="1"/>
      <c r="AF685" s="1"/>
      <c r="AG685" s="1">
        <f t="shared" ref="AG685:AG716" si="205">AE685*AF685</f>
        <v>0</v>
      </c>
      <c r="AH685" s="1"/>
      <c r="AI685" s="1"/>
      <c r="AJ685" s="1">
        <f t="shared" ref="AJ685:AJ716" si="206">AI685*AH685</f>
        <v>0</v>
      </c>
      <c r="AK685" s="1"/>
      <c r="AL685" s="1"/>
      <c r="AM685" s="1">
        <f t="shared" ref="AM685:AM716" si="207">AL685*AK685</f>
        <v>0</v>
      </c>
      <c r="AN685" s="1"/>
      <c r="AO685" s="1"/>
      <c r="AP685" s="1">
        <f t="shared" ref="AP685:AP716" si="208">AO685*AN685</f>
        <v>0</v>
      </c>
      <c r="AQ685" s="87">
        <v>80</v>
      </c>
      <c r="AR685" s="87">
        <v>58</v>
      </c>
      <c r="AS685" s="87">
        <v>33</v>
      </c>
      <c r="AT685" s="87">
        <v>176</v>
      </c>
      <c r="AU685" s="87">
        <v>78</v>
      </c>
      <c r="AV685" s="87">
        <v>173</v>
      </c>
    </row>
    <row r="686" spans="1:48" s="36" customFormat="1" ht="19.2" customHeight="1" x14ac:dyDescent="0.3">
      <c r="A686" s="101"/>
      <c r="B686" s="116">
        <v>5414746</v>
      </c>
      <c r="C686" s="92" t="s">
        <v>167</v>
      </c>
      <c r="D686" s="101"/>
      <c r="E686" s="101">
        <f>D686-M686-P686-S686-V686-Y686</f>
        <v>-2309.3900000000003</v>
      </c>
      <c r="F686" s="130" t="s">
        <v>692</v>
      </c>
      <c r="G686" s="101">
        <v>484731559</v>
      </c>
      <c r="H686" s="101" t="s">
        <v>693</v>
      </c>
      <c r="I686" s="89" t="s">
        <v>631</v>
      </c>
      <c r="J686" s="89" t="s">
        <v>1672</v>
      </c>
      <c r="K686" s="107" t="s">
        <v>694</v>
      </c>
      <c r="L686" s="1"/>
      <c r="M686" s="1">
        <v>522.95000000000005</v>
      </c>
      <c r="N686" s="1">
        <v>6</v>
      </c>
      <c r="O686" s="1">
        <f t="shared" si="197"/>
        <v>3137.7000000000003</v>
      </c>
      <c r="P686" s="1">
        <v>1244.72</v>
      </c>
      <c r="Q686" s="1">
        <v>5</v>
      </c>
      <c r="R686" s="1">
        <f t="shared" si="200"/>
        <v>6223.6</v>
      </c>
      <c r="S686" s="1">
        <v>541.72</v>
      </c>
      <c r="T686" s="1">
        <v>2</v>
      </c>
      <c r="U686" s="1">
        <f t="shared" si="201"/>
        <v>1083.44</v>
      </c>
      <c r="V686" s="1"/>
      <c r="W686" s="1"/>
      <c r="X686" s="1">
        <f t="shared" si="202"/>
        <v>0</v>
      </c>
      <c r="Y686" s="1"/>
      <c r="Z686" s="1"/>
      <c r="AA686" s="1">
        <f t="shared" si="203"/>
        <v>0</v>
      </c>
      <c r="AB686" s="1"/>
      <c r="AC686" s="1"/>
      <c r="AD686" s="1">
        <f t="shared" si="204"/>
        <v>0</v>
      </c>
      <c r="AE686" s="1"/>
      <c r="AF686" s="1"/>
      <c r="AG686" s="1">
        <f t="shared" si="205"/>
        <v>0</v>
      </c>
      <c r="AH686" s="1"/>
      <c r="AI686" s="1"/>
      <c r="AJ686" s="1">
        <f t="shared" si="206"/>
        <v>0</v>
      </c>
      <c r="AK686" s="1"/>
      <c r="AL686" s="1"/>
      <c r="AM686" s="1">
        <f t="shared" si="207"/>
        <v>0</v>
      </c>
      <c r="AN686" s="1"/>
      <c r="AO686" s="1"/>
      <c r="AP686" s="1">
        <f t="shared" si="208"/>
        <v>0</v>
      </c>
      <c r="AQ686" s="1">
        <v>77</v>
      </c>
      <c r="AR686" s="1">
        <v>95</v>
      </c>
      <c r="AS686" s="1">
        <v>30</v>
      </c>
      <c r="AT686" s="1">
        <v>183</v>
      </c>
      <c r="AU686" s="1">
        <v>117</v>
      </c>
      <c r="AV686" s="1">
        <v>212</v>
      </c>
    </row>
    <row r="687" spans="1:48" s="36" customFormat="1" ht="19.2" customHeight="1" x14ac:dyDescent="0.3">
      <c r="A687" s="101"/>
      <c r="B687" s="116">
        <v>5406209</v>
      </c>
      <c r="C687" s="92" t="s">
        <v>628</v>
      </c>
      <c r="D687" s="101">
        <v>2000</v>
      </c>
      <c r="E687" s="101">
        <f>D687-M687-P687-S687-V687-Y687</f>
        <v>1150</v>
      </c>
      <c r="F687" s="130" t="s">
        <v>629</v>
      </c>
      <c r="G687" s="101">
        <v>675183379</v>
      </c>
      <c r="H687" s="122" t="s">
        <v>630</v>
      </c>
      <c r="I687" s="89" t="s">
        <v>631</v>
      </c>
      <c r="J687" s="89" t="s">
        <v>1669</v>
      </c>
      <c r="K687" s="107" t="s">
        <v>632</v>
      </c>
      <c r="L687" s="1"/>
      <c r="M687" s="1">
        <v>200</v>
      </c>
      <c r="N687" s="1">
        <v>6</v>
      </c>
      <c r="O687" s="1">
        <f t="shared" si="197"/>
        <v>1200</v>
      </c>
      <c r="P687" s="1">
        <v>550</v>
      </c>
      <c r="Q687" s="1">
        <v>5</v>
      </c>
      <c r="R687" s="1">
        <f t="shared" si="200"/>
        <v>2750</v>
      </c>
      <c r="S687" s="1">
        <v>100</v>
      </c>
      <c r="T687" s="1">
        <v>2</v>
      </c>
      <c r="U687" s="1">
        <f t="shared" si="201"/>
        <v>200</v>
      </c>
      <c r="V687" s="1"/>
      <c r="W687" s="1"/>
      <c r="X687" s="1">
        <f t="shared" si="202"/>
        <v>0</v>
      </c>
      <c r="Y687" s="1"/>
      <c r="Z687" s="1"/>
      <c r="AA687" s="1">
        <f t="shared" si="203"/>
        <v>0</v>
      </c>
      <c r="AB687" s="1"/>
      <c r="AC687" s="1"/>
      <c r="AD687" s="1">
        <f t="shared" si="204"/>
        <v>0</v>
      </c>
      <c r="AE687" s="1"/>
      <c r="AF687" s="1"/>
      <c r="AG687" s="1">
        <f t="shared" si="205"/>
        <v>0</v>
      </c>
      <c r="AH687" s="1"/>
      <c r="AI687" s="1"/>
      <c r="AJ687" s="1">
        <f t="shared" si="206"/>
        <v>0</v>
      </c>
      <c r="AK687" s="1"/>
      <c r="AL687" s="1"/>
      <c r="AM687" s="1">
        <f t="shared" si="207"/>
        <v>0</v>
      </c>
      <c r="AN687" s="1"/>
      <c r="AO687" s="1"/>
      <c r="AP687" s="1">
        <f t="shared" si="208"/>
        <v>0</v>
      </c>
      <c r="AQ687" s="87">
        <v>78</v>
      </c>
      <c r="AR687" s="87">
        <v>56</v>
      </c>
      <c r="AS687" s="87">
        <v>43</v>
      </c>
      <c r="AT687" s="87">
        <v>174</v>
      </c>
      <c r="AU687" s="87">
        <v>76</v>
      </c>
      <c r="AV687" s="87">
        <v>171</v>
      </c>
    </row>
    <row r="688" spans="1:48" s="36" customFormat="1" ht="19.2" customHeight="1" x14ac:dyDescent="0.3">
      <c r="A688" s="101"/>
      <c r="B688" s="116">
        <v>25027276</v>
      </c>
      <c r="C688" s="92" t="s">
        <v>803</v>
      </c>
      <c r="D688" s="101">
        <v>20</v>
      </c>
      <c r="E688" s="101">
        <f>D688-M688-P688-S688-V688-Y688</f>
        <v>20</v>
      </c>
      <c r="F688" s="130" t="s">
        <v>804</v>
      </c>
      <c r="G688" s="101">
        <v>674210125</v>
      </c>
      <c r="H688" s="101" t="s">
        <v>507</v>
      </c>
      <c r="I688" s="89" t="s">
        <v>631</v>
      </c>
      <c r="J688" s="89" t="s">
        <v>1669</v>
      </c>
      <c r="K688" s="107" t="s">
        <v>632</v>
      </c>
      <c r="L688" s="1"/>
      <c r="M688" s="1"/>
      <c r="N688" s="1">
        <v>6</v>
      </c>
      <c r="O688" s="1">
        <f t="shared" si="197"/>
        <v>0</v>
      </c>
      <c r="P688" s="1"/>
      <c r="Q688" s="1">
        <v>5</v>
      </c>
      <c r="R688" s="1">
        <f t="shared" si="200"/>
        <v>0</v>
      </c>
      <c r="S688" s="1"/>
      <c r="T688" s="1">
        <v>2</v>
      </c>
      <c r="U688" s="1">
        <f t="shared" si="201"/>
        <v>0</v>
      </c>
      <c r="V688" s="1"/>
      <c r="W688" s="1"/>
      <c r="X688" s="1">
        <f t="shared" si="202"/>
        <v>0</v>
      </c>
      <c r="Y688" s="1"/>
      <c r="Z688" s="1"/>
      <c r="AA688" s="1">
        <f t="shared" si="203"/>
        <v>0</v>
      </c>
      <c r="AB688" s="1"/>
      <c r="AC688" s="1"/>
      <c r="AD688" s="1">
        <f t="shared" si="204"/>
        <v>0</v>
      </c>
      <c r="AE688" s="1"/>
      <c r="AF688" s="1"/>
      <c r="AG688" s="1">
        <f t="shared" si="205"/>
        <v>0</v>
      </c>
      <c r="AH688" s="1"/>
      <c r="AI688" s="1"/>
      <c r="AJ688" s="1">
        <f t="shared" si="206"/>
        <v>0</v>
      </c>
      <c r="AK688" s="1"/>
      <c r="AL688" s="1"/>
      <c r="AM688" s="1">
        <f t="shared" si="207"/>
        <v>0</v>
      </c>
      <c r="AN688" s="1"/>
      <c r="AO688" s="1"/>
      <c r="AP688" s="1">
        <f t="shared" si="208"/>
        <v>0</v>
      </c>
      <c r="AQ688" s="87">
        <v>78</v>
      </c>
      <c r="AR688" s="87">
        <v>56</v>
      </c>
      <c r="AS688" s="87">
        <v>43</v>
      </c>
      <c r="AT688" s="87">
        <v>174</v>
      </c>
      <c r="AU688" s="87">
        <v>76</v>
      </c>
      <c r="AV688" s="87">
        <v>171</v>
      </c>
    </row>
    <row r="689" spans="1:48" s="36" customFormat="1" ht="19.2" customHeight="1" x14ac:dyDescent="0.3">
      <c r="A689" s="101"/>
      <c r="B689" s="116">
        <v>855380</v>
      </c>
      <c r="C689" s="92" t="s">
        <v>220</v>
      </c>
      <c r="D689" s="101"/>
      <c r="E689" s="101">
        <f>D689-M689-P689-S689-V689-Y689</f>
        <v>-893.72</v>
      </c>
      <c r="F689" s="130" t="s">
        <v>660</v>
      </c>
      <c r="G689" s="101">
        <v>484731477</v>
      </c>
      <c r="H689" s="101" t="s">
        <v>661</v>
      </c>
      <c r="I689" s="89" t="s">
        <v>631</v>
      </c>
      <c r="J689" s="89" t="s">
        <v>1668</v>
      </c>
      <c r="K689" s="107" t="s">
        <v>662</v>
      </c>
      <c r="L689" s="1"/>
      <c r="M689" s="1">
        <v>566.36</v>
      </c>
      <c r="N689" s="1">
        <v>6</v>
      </c>
      <c r="O689" s="1">
        <f t="shared" si="197"/>
        <v>3398.16</v>
      </c>
      <c r="P689" s="1">
        <v>116.36</v>
      </c>
      <c r="Q689" s="1">
        <v>5</v>
      </c>
      <c r="R689" s="1">
        <f t="shared" si="200"/>
        <v>581.79999999999995</v>
      </c>
      <c r="S689" s="1">
        <v>211</v>
      </c>
      <c r="T689" s="1">
        <v>2</v>
      </c>
      <c r="U689" s="1">
        <f t="shared" si="201"/>
        <v>422</v>
      </c>
      <c r="V689" s="1"/>
      <c r="W689" s="1"/>
      <c r="X689" s="1">
        <f t="shared" si="202"/>
        <v>0</v>
      </c>
      <c r="Y689" s="1"/>
      <c r="Z689" s="1"/>
      <c r="AA689" s="1">
        <f t="shared" si="203"/>
        <v>0</v>
      </c>
      <c r="AB689" s="1"/>
      <c r="AC689" s="1"/>
      <c r="AD689" s="1">
        <f t="shared" si="204"/>
        <v>0</v>
      </c>
      <c r="AE689" s="1"/>
      <c r="AF689" s="1"/>
      <c r="AG689" s="1">
        <f t="shared" si="205"/>
        <v>0</v>
      </c>
      <c r="AH689" s="1"/>
      <c r="AI689" s="1"/>
      <c r="AJ689" s="1">
        <f t="shared" si="206"/>
        <v>0</v>
      </c>
      <c r="AK689" s="1"/>
      <c r="AL689" s="1"/>
      <c r="AM689" s="1">
        <f t="shared" si="207"/>
        <v>0</v>
      </c>
      <c r="AN689" s="1"/>
      <c r="AO689" s="1"/>
      <c r="AP689" s="1">
        <f t="shared" si="208"/>
        <v>0</v>
      </c>
      <c r="AQ689" s="1">
        <v>30</v>
      </c>
      <c r="AR689" s="1">
        <v>50</v>
      </c>
      <c r="AS689" s="1"/>
      <c r="AT689" s="1"/>
      <c r="AU689" s="1">
        <f>AR689+25</f>
        <v>75</v>
      </c>
      <c r="AV689" s="1">
        <f>AR689+110</f>
        <v>160</v>
      </c>
    </row>
    <row r="690" spans="1:48" s="36" customFormat="1" ht="19.2" customHeight="1" x14ac:dyDescent="0.3">
      <c r="A690" s="101"/>
      <c r="B690" s="116">
        <v>24765279</v>
      </c>
      <c r="C690" s="92" t="s">
        <v>727</v>
      </c>
      <c r="D690" s="101">
        <v>5</v>
      </c>
      <c r="E690" s="101">
        <f>D690-M690-P690-S690-V690-Y690</f>
        <v>5</v>
      </c>
      <c r="F690" s="130" t="s">
        <v>728</v>
      </c>
      <c r="G690" s="101">
        <v>484756219</v>
      </c>
      <c r="H690" s="101" t="s">
        <v>507</v>
      </c>
      <c r="I690" s="89" t="s">
        <v>631</v>
      </c>
      <c r="J690" s="89" t="s">
        <v>1668</v>
      </c>
      <c r="K690" s="107" t="s">
        <v>662</v>
      </c>
      <c r="L690" s="1"/>
      <c r="M690" s="1"/>
      <c r="N690" s="1">
        <v>6</v>
      </c>
      <c r="O690" s="1">
        <f t="shared" si="197"/>
        <v>0</v>
      </c>
      <c r="P690" s="1"/>
      <c r="Q690" s="1">
        <v>5</v>
      </c>
      <c r="R690" s="1">
        <f t="shared" si="200"/>
        <v>0</v>
      </c>
      <c r="S690" s="1"/>
      <c r="T690" s="1">
        <v>2</v>
      </c>
      <c r="U690" s="1">
        <f t="shared" si="201"/>
        <v>0</v>
      </c>
      <c r="V690" s="1"/>
      <c r="W690" s="1"/>
      <c r="X690" s="1">
        <f t="shared" si="202"/>
        <v>0</v>
      </c>
      <c r="Y690" s="1"/>
      <c r="Z690" s="1"/>
      <c r="AA690" s="1">
        <f t="shared" si="203"/>
        <v>0</v>
      </c>
      <c r="AB690" s="1"/>
      <c r="AC690" s="1"/>
      <c r="AD690" s="1">
        <f t="shared" si="204"/>
        <v>0</v>
      </c>
      <c r="AE690" s="1"/>
      <c r="AF690" s="1"/>
      <c r="AG690" s="1">
        <f t="shared" si="205"/>
        <v>0</v>
      </c>
      <c r="AH690" s="1"/>
      <c r="AI690" s="1"/>
      <c r="AJ690" s="1">
        <f t="shared" si="206"/>
        <v>0</v>
      </c>
      <c r="AK690" s="1"/>
      <c r="AL690" s="1"/>
      <c r="AM690" s="1">
        <f t="shared" si="207"/>
        <v>0</v>
      </c>
      <c r="AN690" s="1"/>
      <c r="AO690" s="1"/>
      <c r="AP690" s="1">
        <f t="shared" si="208"/>
        <v>0</v>
      </c>
      <c r="AQ690" s="1">
        <v>30</v>
      </c>
      <c r="AR690" s="1">
        <v>50</v>
      </c>
      <c r="AS690" s="1"/>
      <c r="AT690" s="1"/>
      <c r="AU690" s="1">
        <f t="shared" ref="AU690:AU693" si="209">AR690+25</f>
        <v>75</v>
      </c>
      <c r="AV690" s="1">
        <f t="shared" ref="AV690:AV693" si="210">AR690+110</f>
        <v>160</v>
      </c>
    </row>
    <row r="691" spans="1:48" s="36" customFormat="1" ht="19.2" customHeight="1" x14ac:dyDescent="0.3">
      <c r="A691" s="101"/>
      <c r="B691" s="116">
        <v>32478248</v>
      </c>
      <c r="C691" s="92" t="s">
        <v>766</v>
      </c>
      <c r="D691" s="101">
        <v>223</v>
      </c>
      <c r="E691" s="101">
        <f>D691-M691-P691-S691-V691-Y691</f>
        <v>223</v>
      </c>
      <c r="F691" s="130" t="s">
        <v>767</v>
      </c>
      <c r="G691" s="101">
        <v>484731055</v>
      </c>
      <c r="H691" s="101" t="s">
        <v>507</v>
      </c>
      <c r="I691" s="89" t="s">
        <v>631</v>
      </c>
      <c r="J691" s="89" t="s">
        <v>1668</v>
      </c>
      <c r="K691" s="107" t="s">
        <v>662</v>
      </c>
      <c r="L691" s="1"/>
      <c r="M691" s="1"/>
      <c r="N691" s="1">
        <v>6</v>
      </c>
      <c r="O691" s="1">
        <f t="shared" si="197"/>
        <v>0</v>
      </c>
      <c r="P691" s="1"/>
      <c r="Q691" s="1">
        <v>5</v>
      </c>
      <c r="R691" s="1">
        <f t="shared" si="200"/>
        <v>0</v>
      </c>
      <c r="S691" s="1"/>
      <c r="T691" s="1">
        <v>2</v>
      </c>
      <c r="U691" s="1">
        <f t="shared" si="201"/>
        <v>0</v>
      </c>
      <c r="V691" s="1"/>
      <c r="W691" s="1"/>
      <c r="X691" s="1">
        <f t="shared" si="202"/>
        <v>0</v>
      </c>
      <c r="Y691" s="1"/>
      <c r="Z691" s="1"/>
      <c r="AA691" s="1">
        <f t="shared" si="203"/>
        <v>0</v>
      </c>
      <c r="AB691" s="1"/>
      <c r="AC691" s="1"/>
      <c r="AD691" s="1">
        <f t="shared" si="204"/>
        <v>0</v>
      </c>
      <c r="AE691" s="1"/>
      <c r="AF691" s="1"/>
      <c r="AG691" s="1">
        <f t="shared" si="205"/>
        <v>0</v>
      </c>
      <c r="AH691" s="1"/>
      <c r="AI691" s="1"/>
      <c r="AJ691" s="1">
        <f t="shared" si="206"/>
        <v>0</v>
      </c>
      <c r="AK691" s="1"/>
      <c r="AL691" s="1"/>
      <c r="AM691" s="1">
        <f t="shared" si="207"/>
        <v>0</v>
      </c>
      <c r="AN691" s="1"/>
      <c r="AO691" s="1"/>
      <c r="AP691" s="1">
        <f t="shared" si="208"/>
        <v>0</v>
      </c>
      <c r="AQ691" s="1">
        <v>30</v>
      </c>
      <c r="AR691" s="1">
        <v>50</v>
      </c>
      <c r="AS691" s="1"/>
      <c r="AT691" s="1"/>
      <c r="AU691" s="1">
        <f t="shared" si="209"/>
        <v>75</v>
      </c>
      <c r="AV691" s="1">
        <f t="shared" si="210"/>
        <v>160</v>
      </c>
    </row>
    <row r="692" spans="1:48" s="36" customFormat="1" ht="19.2" customHeight="1" x14ac:dyDescent="0.3">
      <c r="A692" s="101"/>
      <c r="B692" s="116">
        <v>21039437</v>
      </c>
      <c r="C692" s="92" t="s">
        <v>792</v>
      </c>
      <c r="D692" s="101">
        <v>12</v>
      </c>
      <c r="E692" s="101">
        <f>D692-M692-P692-S692-V692-Y692</f>
        <v>12</v>
      </c>
      <c r="F692" s="130" t="s">
        <v>793</v>
      </c>
      <c r="G692" s="101">
        <v>484756242</v>
      </c>
      <c r="H692" s="101" t="s">
        <v>507</v>
      </c>
      <c r="I692" s="89" t="s">
        <v>631</v>
      </c>
      <c r="J692" s="89" t="s">
        <v>1668</v>
      </c>
      <c r="K692" s="107" t="s">
        <v>662</v>
      </c>
      <c r="L692" s="1"/>
      <c r="M692" s="1"/>
      <c r="N692" s="1">
        <v>6</v>
      </c>
      <c r="O692" s="1">
        <f t="shared" si="197"/>
        <v>0</v>
      </c>
      <c r="P692" s="1"/>
      <c r="Q692" s="1">
        <v>5</v>
      </c>
      <c r="R692" s="1">
        <f t="shared" si="200"/>
        <v>0</v>
      </c>
      <c r="S692" s="1"/>
      <c r="T692" s="1">
        <v>2</v>
      </c>
      <c r="U692" s="1">
        <f t="shared" si="201"/>
        <v>0</v>
      </c>
      <c r="V692" s="1"/>
      <c r="W692" s="1"/>
      <c r="X692" s="1">
        <f t="shared" si="202"/>
        <v>0</v>
      </c>
      <c r="Y692" s="1"/>
      <c r="Z692" s="1"/>
      <c r="AA692" s="1">
        <f t="shared" si="203"/>
        <v>0</v>
      </c>
      <c r="AB692" s="1"/>
      <c r="AC692" s="1"/>
      <c r="AD692" s="1">
        <f t="shared" si="204"/>
        <v>0</v>
      </c>
      <c r="AE692" s="1"/>
      <c r="AF692" s="1"/>
      <c r="AG692" s="1">
        <f t="shared" si="205"/>
        <v>0</v>
      </c>
      <c r="AH692" s="1"/>
      <c r="AI692" s="1"/>
      <c r="AJ692" s="1">
        <f t="shared" si="206"/>
        <v>0</v>
      </c>
      <c r="AK692" s="1"/>
      <c r="AL692" s="1"/>
      <c r="AM692" s="1">
        <f t="shared" si="207"/>
        <v>0</v>
      </c>
      <c r="AN692" s="1"/>
      <c r="AO692" s="1"/>
      <c r="AP692" s="1">
        <f t="shared" si="208"/>
        <v>0</v>
      </c>
      <c r="AQ692" s="1">
        <v>30</v>
      </c>
      <c r="AR692" s="1">
        <v>50</v>
      </c>
      <c r="AS692" s="1"/>
      <c r="AT692" s="1"/>
      <c r="AU692" s="1">
        <f t="shared" si="209"/>
        <v>75</v>
      </c>
      <c r="AV692" s="1">
        <f t="shared" si="210"/>
        <v>160</v>
      </c>
    </row>
    <row r="693" spans="1:48" s="36" customFormat="1" ht="19.2" customHeight="1" x14ac:dyDescent="0.3">
      <c r="A693" s="101"/>
      <c r="B693" s="116">
        <v>30128193</v>
      </c>
      <c r="C693" s="92" t="s">
        <v>816</v>
      </c>
      <c r="D693" s="101">
        <v>11</v>
      </c>
      <c r="E693" s="101">
        <f>D693-M693-P693-S693-V693-Y693</f>
        <v>11</v>
      </c>
      <c r="F693" s="130" t="s">
        <v>817</v>
      </c>
      <c r="G693" s="101">
        <v>997860730</v>
      </c>
      <c r="H693" s="101" t="s">
        <v>507</v>
      </c>
      <c r="I693" s="89" t="s">
        <v>631</v>
      </c>
      <c r="J693" s="89" t="s">
        <v>1668</v>
      </c>
      <c r="K693" s="107" t="s">
        <v>662</v>
      </c>
      <c r="L693" s="1"/>
      <c r="M693" s="1"/>
      <c r="N693" s="1">
        <v>6</v>
      </c>
      <c r="O693" s="1">
        <f t="shared" si="197"/>
        <v>0</v>
      </c>
      <c r="P693" s="1"/>
      <c r="Q693" s="1">
        <v>5</v>
      </c>
      <c r="R693" s="1">
        <f t="shared" si="200"/>
        <v>0</v>
      </c>
      <c r="S693" s="1"/>
      <c r="T693" s="1">
        <v>2</v>
      </c>
      <c r="U693" s="1">
        <f t="shared" si="201"/>
        <v>0</v>
      </c>
      <c r="V693" s="1"/>
      <c r="W693" s="1"/>
      <c r="X693" s="1">
        <f t="shared" si="202"/>
        <v>0</v>
      </c>
      <c r="Y693" s="1"/>
      <c r="Z693" s="1"/>
      <c r="AA693" s="1">
        <f t="shared" si="203"/>
        <v>0</v>
      </c>
      <c r="AB693" s="1"/>
      <c r="AC693" s="1"/>
      <c r="AD693" s="1">
        <f t="shared" si="204"/>
        <v>0</v>
      </c>
      <c r="AE693" s="1"/>
      <c r="AF693" s="1"/>
      <c r="AG693" s="1">
        <f t="shared" si="205"/>
        <v>0</v>
      </c>
      <c r="AH693" s="1"/>
      <c r="AI693" s="1"/>
      <c r="AJ693" s="1">
        <f t="shared" si="206"/>
        <v>0</v>
      </c>
      <c r="AK693" s="1"/>
      <c r="AL693" s="1"/>
      <c r="AM693" s="1">
        <f t="shared" si="207"/>
        <v>0</v>
      </c>
      <c r="AN693" s="1"/>
      <c r="AO693" s="1"/>
      <c r="AP693" s="1">
        <f t="shared" si="208"/>
        <v>0</v>
      </c>
      <c r="AQ693" s="1">
        <v>30</v>
      </c>
      <c r="AR693" s="1">
        <v>50</v>
      </c>
      <c r="AS693" s="1"/>
      <c r="AT693" s="1"/>
      <c r="AU693" s="1">
        <f t="shared" si="209"/>
        <v>75</v>
      </c>
      <c r="AV693" s="1">
        <f t="shared" si="210"/>
        <v>160</v>
      </c>
    </row>
    <row r="694" spans="1:48" s="36" customFormat="1" ht="19.2" customHeight="1" x14ac:dyDescent="0.3">
      <c r="A694" s="101"/>
      <c r="B694" s="116">
        <v>21002782</v>
      </c>
      <c r="C694" s="92" t="s">
        <v>787</v>
      </c>
      <c r="D694" s="101">
        <v>462</v>
      </c>
      <c r="E694" s="101">
        <f>D694-M694-P694-S694-V694-Y694</f>
        <v>174</v>
      </c>
      <c r="F694" s="130" t="s">
        <v>788</v>
      </c>
      <c r="G694" s="101">
        <v>484757290</v>
      </c>
      <c r="H694" s="101" t="s">
        <v>507</v>
      </c>
      <c r="I694" s="89" t="s">
        <v>631</v>
      </c>
      <c r="J694" s="89" t="s">
        <v>1672</v>
      </c>
      <c r="K694" s="107" t="s">
        <v>789</v>
      </c>
      <c r="L694" s="1"/>
      <c r="M694" s="1">
        <v>61</v>
      </c>
      <c r="N694" s="1">
        <v>6</v>
      </c>
      <c r="O694" s="1">
        <f t="shared" ref="O694:O725" si="211">N694*M694</f>
        <v>366</v>
      </c>
      <c r="P694" s="1">
        <v>227</v>
      </c>
      <c r="Q694" s="1">
        <v>5</v>
      </c>
      <c r="R694" s="1">
        <f t="shared" si="200"/>
        <v>1135</v>
      </c>
      <c r="S694" s="1"/>
      <c r="T694" s="1">
        <v>2</v>
      </c>
      <c r="U694" s="1">
        <f t="shared" si="201"/>
        <v>0</v>
      </c>
      <c r="V694" s="1"/>
      <c r="W694" s="1"/>
      <c r="X694" s="1">
        <f t="shared" si="202"/>
        <v>0</v>
      </c>
      <c r="Y694" s="1"/>
      <c r="Z694" s="1"/>
      <c r="AA694" s="1">
        <f t="shared" si="203"/>
        <v>0</v>
      </c>
      <c r="AB694" s="1"/>
      <c r="AC694" s="1"/>
      <c r="AD694" s="1">
        <f t="shared" si="204"/>
        <v>0</v>
      </c>
      <c r="AE694" s="1"/>
      <c r="AF694" s="1"/>
      <c r="AG694" s="1">
        <f t="shared" si="205"/>
        <v>0</v>
      </c>
      <c r="AH694" s="1"/>
      <c r="AI694" s="1"/>
      <c r="AJ694" s="1">
        <f t="shared" si="206"/>
        <v>0</v>
      </c>
      <c r="AK694" s="1"/>
      <c r="AL694" s="1"/>
      <c r="AM694" s="1">
        <f t="shared" si="207"/>
        <v>0</v>
      </c>
      <c r="AN694" s="1"/>
      <c r="AO694" s="1"/>
      <c r="AP694" s="1">
        <f t="shared" si="208"/>
        <v>0</v>
      </c>
      <c r="AQ694" s="1">
        <v>81</v>
      </c>
      <c r="AR694" s="1">
        <v>99</v>
      </c>
      <c r="AS694" s="1">
        <v>35</v>
      </c>
      <c r="AT694" s="1">
        <v>187</v>
      </c>
      <c r="AU694" s="1">
        <v>121</v>
      </c>
      <c r="AV694" s="1">
        <v>216</v>
      </c>
    </row>
    <row r="695" spans="1:48" s="36" customFormat="1" ht="19.2" customHeight="1" x14ac:dyDescent="0.3">
      <c r="A695" s="101"/>
      <c r="B695" s="116">
        <v>5414769</v>
      </c>
      <c r="C695" s="92" t="s">
        <v>683</v>
      </c>
      <c r="D695" s="101">
        <v>1596</v>
      </c>
      <c r="E695" s="101">
        <f>D695-M695-P695-S695-V695-Y695</f>
        <v>0</v>
      </c>
      <c r="F695" s="130" t="s">
        <v>684</v>
      </c>
      <c r="G695" s="101">
        <v>675575184</v>
      </c>
      <c r="H695" s="101" t="s">
        <v>685</v>
      </c>
      <c r="I695" s="89" t="s">
        <v>631</v>
      </c>
      <c r="J695" s="89" t="s">
        <v>1672</v>
      </c>
      <c r="K695" s="107" t="s">
        <v>686</v>
      </c>
      <c r="L695" s="1"/>
      <c r="M695" s="1">
        <v>260</v>
      </c>
      <c r="N695" s="1">
        <v>6</v>
      </c>
      <c r="O695" s="1">
        <f t="shared" si="211"/>
        <v>1560</v>
      </c>
      <c r="P695" s="1">
        <v>502</v>
      </c>
      <c r="Q695" s="1">
        <v>5</v>
      </c>
      <c r="R695" s="1">
        <f t="shared" si="200"/>
        <v>2510</v>
      </c>
      <c r="S695" s="1">
        <v>150</v>
      </c>
      <c r="T695" s="1">
        <v>2</v>
      </c>
      <c r="U695" s="1">
        <f t="shared" si="201"/>
        <v>300</v>
      </c>
      <c r="V695" s="1">
        <v>604</v>
      </c>
      <c r="W695" s="1"/>
      <c r="X695" s="1">
        <f t="shared" si="202"/>
        <v>0</v>
      </c>
      <c r="Y695" s="1">
        <v>80</v>
      </c>
      <c r="Z695" s="1"/>
      <c r="AA695" s="1">
        <f t="shared" si="203"/>
        <v>0</v>
      </c>
      <c r="AB695" s="1"/>
      <c r="AC695" s="1"/>
      <c r="AD695" s="1">
        <f t="shared" si="204"/>
        <v>0</v>
      </c>
      <c r="AE695" s="1"/>
      <c r="AF695" s="1"/>
      <c r="AG695" s="1">
        <f t="shared" si="205"/>
        <v>0</v>
      </c>
      <c r="AH695" s="1"/>
      <c r="AI695" s="1"/>
      <c r="AJ695" s="1">
        <f t="shared" si="206"/>
        <v>0</v>
      </c>
      <c r="AK695" s="1"/>
      <c r="AL695" s="1"/>
      <c r="AM695" s="1">
        <f t="shared" si="207"/>
        <v>0</v>
      </c>
      <c r="AN695" s="1"/>
      <c r="AO695" s="1"/>
      <c r="AP695" s="1">
        <f t="shared" si="208"/>
        <v>0</v>
      </c>
      <c r="AQ695" s="1">
        <v>77</v>
      </c>
      <c r="AR695" s="1">
        <v>95</v>
      </c>
      <c r="AS695" s="1">
        <v>46</v>
      </c>
      <c r="AT695" s="1">
        <v>183</v>
      </c>
      <c r="AU695" s="1">
        <v>117</v>
      </c>
      <c r="AV695" s="1">
        <v>213</v>
      </c>
    </row>
    <row r="696" spans="1:48" s="36" customFormat="1" ht="19.2" customHeight="1" x14ac:dyDescent="0.3">
      <c r="A696" s="101"/>
      <c r="B696" s="116">
        <v>855351</v>
      </c>
      <c r="C696" s="92" t="s">
        <v>846</v>
      </c>
      <c r="D696" s="101">
        <v>3079</v>
      </c>
      <c r="E696" s="101">
        <f>D696-M696-P696-S696-V696-Y696</f>
        <v>840</v>
      </c>
      <c r="F696" s="130" t="s">
        <v>633</v>
      </c>
      <c r="G696" s="101">
        <v>484731347</v>
      </c>
      <c r="H696" s="101" t="s">
        <v>634</v>
      </c>
      <c r="I696" s="89" t="s">
        <v>631</v>
      </c>
      <c r="J696" s="89" t="s">
        <v>1672</v>
      </c>
      <c r="K696" s="107" t="s">
        <v>635</v>
      </c>
      <c r="L696" s="1">
        <v>248</v>
      </c>
      <c r="M696" s="1">
        <v>420</v>
      </c>
      <c r="N696" s="1">
        <v>6</v>
      </c>
      <c r="O696" s="1">
        <f t="shared" si="211"/>
        <v>2520</v>
      </c>
      <c r="P696" s="1">
        <v>1168</v>
      </c>
      <c r="Q696" s="1">
        <v>5</v>
      </c>
      <c r="R696" s="1">
        <f t="shared" si="200"/>
        <v>5840</v>
      </c>
      <c r="S696" s="1"/>
      <c r="T696" s="1">
        <v>2</v>
      </c>
      <c r="U696" s="1">
        <f t="shared" si="201"/>
        <v>0</v>
      </c>
      <c r="V696" s="1">
        <v>421</v>
      </c>
      <c r="W696" s="1"/>
      <c r="X696" s="1">
        <f t="shared" si="202"/>
        <v>0</v>
      </c>
      <c r="Y696" s="1">
        <v>230</v>
      </c>
      <c r="Z696" s="1"/>
      <c r="AA696" s="1">
        <f t="shared" si="203"/>
        <v>0</v>
      </c>
      <c r="AB696" s="1">
        <v>527</v>
      </c>
      <c r="AC696" s="1"/>
      <c r="AD696" s="1">
        <f t="shared" si="204"/>
        <v>0</v>
      </c>
      <c r="AE696" s="1"/>
      <c r="AF696" s="1"/>
      <c r="AG696" s="1">
        <f t="shared" si="205"/>
        <v>0</v>
      </c>
      <c r="AH696" s="1"/>
      <c r="AI696" s="1"/>
      <c r="AJ696" s="1">
        <f t="shared" si="206"/>
        <v>0</v>
      </c>
      <c r="AK696" s="1"/>
      <c r="AL696" s="1"/>
      <c r="AM696" s="1">
        <f t="shared" si="207"/>
        <v>0</v>
      </c>
      <c r="AN696" s="1"/>
      <c r="AO696" s="1"/>
      <c r="AP696" s="1">
        <f t="shared" si="208"/>
        <v>0</v>
      </c>
      <c r="AQ696" s="1">
        <v>50</v>
      </c>
      <c r="AR696" s="1">
        <v>68</v>
      </c>
      <c r="AS696" s="1">
        <v>20</v>
      </c>
      <c r="AT696" s="1">
        <v>156</v>
      </c>
      <c r="AU696" s="1">
        <v>90</v>
      </c>
      <c r="AV696" s="1">
        <v>206</v>
      </c>
    </row>
    <row r="697" spans="1:48" s="36" customFormat="1" ht="19.2" customHeight="1" x14ac:dyDescent="0.3">
      <c r="A697" s="101"/>
      <c r="B697" s="116">
        <v>31034380</v>
      </c>
      <c r="C697" s="92" t="s">
        <v>705</v>
      </c>
      <c r="D697" s="101"/>
      <c r="E697" s="101">
        <f>D697-M697-P697-S697-V697-Y697</f>
        <v>0</v>
      </c>
      <c r="F697" s="130" t="s">
        <v>706</v>
      </c>
      <c r="G697" s="101">
        <v>484770186</v>
      </c>
      <c r="H697" s="101" t="s">
        <v>507</v>
      </c>
      <c r="I697" s="89" t="s">
        <v>631</v>
      </c>
      <c r="J697" s="89" t="s">
        <v>1672</v>
      </c>
      <c r="K697" s="107" t="s">
        <v>635</v>
      </c>
      <c r="L697" s="1"/>
      <c r="M697" s="1"/>
      <c r="N697" s="1">
        <v>6</v>
      </c>
      <c r="O697" s="1">
        <f t="shared" si="211"/>
        <v>0</v>
      </c>
      <c r="P697" s="1"/>
      <c r="Q697" s="1">
        <v>5</v>
      </c>
      <c r="R697" s="1">
        <f t="shared" si="200"/>
        <v>0</v>
      </c>
      <c r="S697" s="1"/>
      <c r="T697" s="1">
        <v>2</v>
      </c>
      <c r="U697" s="1">
        <f t="shared" si="201"/>
        <v>0</v>
      </c>
      <c r="V697" s="1"/>
      <c r="W697" s="1"/>
      <c r="X697" s="1">
        <f t="shared" si="202"/>
        <v>0</v>
      </c>
      <c r="Y697" s="1"/>
      <c r="Z697" s="1"/>
      <c r="AA697" s="1">
        <f t="shared" si="203"/>
        <v>0</v>
      </c>
      <c r="AB697" s="1"/>
      <c r="AC697" s="1"/>
      <c r="AD697" s="1">
        <f t="shared" si="204"/>
        <v>0</v>
      </c>
      <c r="AE697" s="1"/>
      <c r="AF697" s="1"/>
      <c r="AG697" s="1">
        <f t="shared" si="205"/>
        <v>0</v>
      </c>
      <c r="AH697" s="1"/>
      <c r="AI697" s="1"/>
      <c r="AJ697" s="1">
        <f t="shared" si="206"/>
        <v>0</v>
      </c>
      <c r="AK697" s="1"/>
      <c r="AL697" s="1"/>
      <c r="AM697" s="1">
        <f t="shared" si="207"/>
        <v>0</v>
      </c>
      <c r="AN697" s="1"/>
      <c r="AO697" s="1"/>
      <c r="AP697" s="1">
        <f t="shared" si="208"/>
        <v>0</v>
      </c>
      <c r="AQ697" s="1">
        <v>50</v>
      </c>
      <c r="AR697" s="1">
        <v>68</v>
      </c>
      <c r="AS697" s="1">
        <v>20</v>
      </c>
      <c r="AT697" s="1">
        <v>156</v>
      </c>
      <c r="AU697" s="1">
        <v>90</v>
      </c>
      <c r="AV697" s="1">
        <v>206</v>
      </c>
    </row>
    <row r="698" spans="1:48" s="36" customFormat="1" ht="19.2" customHeight="1" x14ac:dyDescent="0.3">
      <c r="A698" s="101"/>
      <c r="B698" s="116">
        <v>25024088</v>
      </c>
      <c r="C698" s="92" t="s">
        <v>775</v>
      </c>
      <c r="D698" s="101">
        <v>30</v>
      </c>
      <c r="E698" s="101">
        <f>D698-M698-P698-S698-V698-Y698</f>
        <v>30</v>
      </c>
      <c r="F698" s="130" t="s">
        <v>776</v>
      </c>
      <c r="G698" s="101">
        <v>484770177</v>
      </c>
      <c r="H698" s="101" t="s">
        <v>507</v>
      </c>
      <c r="I698" s="89" t="s">
        <v>631</v>
      </c>
      <c r="J698" s="89" t="s">
        <v>1672</v>
      </c>
      <c r="K698" s="107" t="s">
        <v>635</v>
      </c>
      <c r="L698" s="1"/>
      <c r="M698" s="1"/>
      <c r="N698" s="1">
        <v>6</v>
      </c>
      <c r="O698" s="1">
        <f t="shared" si="211"/>
        <v>0</v>
      </c>
      <c r="P698" s="1"/>
      <c r="Q698" s="1">
        <v>5</v>
      </c>
      <c r="R698" s="1">
        <f t="shared" si="200"/>
        <v>0</v>
      </c>
      <c r="S698" s="1"/>
      <c r="T698" s="1">
        <v>2</v>
      </c>
      <c r="U698" s="1">
        <f t="shared" si="201"/>
        <v>0</v>
      </c>
      <c r="V698" s="1"/>
      <c r="W698" s="1"/>
      <c r="X698" s="1">
        <f t="shared" si="202"/>
        <v>0</v>
      </c>
      <c r="Y698" s="1"/>
      <c r="Z698" s="1"/>
      <c r="AA698" s="1">
        <f t="shared" si="203"/>
        <v>0</v>
      </c>
      <c r="AB698" s="1"/>
      <c r="AC698" s="1"/>
      <c r="AD698" s="1">
        <f t="shared" si="204"/>
        <v>0</v>
      </c>
      <c r="AE698" s="1"/>
      <c r="AF698" s="1"/>
      <c r="AG698" s="1">
        <f t="shared" si="205"/>
        <v>0</v>
      </c>
      <c r="AH698" s="1"/>
      <c r="AI698" s="1"/>
      <c r="AJ698" s="1">
        <f t="shared" si="206"/>
        <v>0</v>
      </c>
      <c r="AK698" s="1"/>
      <c r="AL698" s="1"/>
      <c r="AM698" s="1">
        <f t="shared" si="207"/>
        <v>0</v>
      </c>
      <c r="AN698" s="1"/>
      <c r="AO698" s="1"/>
      <c r="AP698" s="1">
        <f t="shared" si="208"/>
        <v>0</v>
      </c>
      <c r="AQ698" s="1">
        <v>50</v>
      </c>
      <c r="AR698" s="1">
        <v>68</v>
      </c>
      <c r="AS698" s="1">
        <v>20</v>
      </c>
      <c r="AT698" s="1">
        <v>156</v>
      </c>
      <c r="AU698" s="1">
        <v>90</v>
      </c>
      <c r="AV698" s="1">
        <v>206</v>
      </c>
    </row>
    <row r="699" spans="1:48" s="36" customFormat="1" ht="19.2" customHeight="1" x14ac:dyDescent="0.3">
      <c r="A699" s="101"/>
      <c r="B699" s="116">
        <v>21027954</v>
      </c>
      <c r="C699" s="92" t="s">
        <v>790</v>
      </c>
      <c r="D699" s="101">
        <v>15</v>
      </c>
      <c r="E699" s="101">
        <f>D699-M699-P699-S699-V699-Y699</f>
        <v>15</v>
      </c>
      <c r="F699" s="130" t="s">
        <v>791</v>
      </c>
      <c r="G699" s="101">
        <v>484770114</v>
      </c>
      <c r="H699" s="101" t="s">
        <v>507</v>
      </c>
      <c r="I699" s="89" t="s">
        <v>631</v>
      </c>
      <c r="J699" s="89" t="s">
        <v>1672</v>
      </c>
      <c r="K699" s="107" t="s">
        <v>635</v>
      </c>
      <c r="L699" s="1"/>
      <c r="M699" s="1"/>
      <c r="N699" s="1">
        <v>6</v>
      </c>
      <c r="O699" s="1">
        <f t="shared" si="211"/>
        <v>0</v>
      </c>
      <c r="P699" s="1"/>
      <c r="Q699" s="1">
        <v>5</v>
      </c>
      <c r="R699" s="1">
        <f t="shared" si="200"/>
        <v>0</v>
      </c>
      <c r="S699" s="1"/>
      <c r="T699" s="1">
        <v>2</v>
      </c>
      <c r="U699" s="1">
        <f t="shared" si="201"/>
        <v>0</v>
      </c>
      <c r="V699" s="1"/>
      <c r="W699" s="1"/>
      <c r="X699" s="1">
        <f t="shared" si="202"/>
        <v>0</v>
      </c>
      <c r="Y699" s="1"/>
      <c r="Z699" s="1"/>
      <c r="AA699" s="1">
        <f t="shared" si="203"/>
        <v>0</v>
      </c>
      <c r="AB699" s="1"/>
      <c r="AC699" s="1"/>
      <c r="AD699" s="1">
        <f t="shared" si="204"/>
        <v>0</v>
      </c>
      <c r="AE699" s="1"/>
      <c r="AF699" s="1"/>
      <c r="AG699" s="1">
        <f t="shared" si="205"/>
        <v>0</v>
      </c>
      <c r="AH699" s="1"/>
      <c r="AI699" s="1"/>
      <c r="AJ699" s="1">
        <f t="shared" si="206"/>
        <v>0</v>
      </c>
      <c r="AK699" s="1"/>
      <c r="AL699" s="1"/>
      <c r="AM699" s="1">
        <f t="shared" si="207"/>
        <v>0</v>
      </c>
      <c r="AN699" s="1"/>
      <c r="AO699" s="1"/>
      <c r="AP699" s="1">
        <f t="shared" si="208"/>
        <v>0</v>
      </c>
      <c r="AQ699" s="1">
        <v>50</v>
      </c>
      <c r="AR699" s="1">
        <v>68</v>
      </c>
      <c r="AS699" s="1">
        <v>20</v>
      </c>
      <c r="AT699" s="1">
        <v>156</v>
      </c>
      <c r="AU699" s="1">
        <v>90</v>
      </c>
      <c r="AV699" s="1">
        <v>206</v>
      </c>
    </row>
    <row r="700" spans="1:48" s="36" customFormat="1" ht="19.2" customHeight="1" x14ac:dyDescent="0.3">
      <c r="A700" s="101"/>
      <c r="B700" s="116">
        <v>22512675</v>
      </c>
      <c r="C700" s="92" t="s">
        <v>794</v>
      </c>
      <c r="D700" s="101">
        <v>15</v>
      </c>
      <c r="E700" s="101">
        <f>D700-M700-P700-S700-V700-Y700</f>
        <v>15</v>
      </c>
      <c r="F700" s="130" t="s">
        <v>795</v>
      </c>
      <c r="G700" s="101">
        <v>484770190</v>
      </c>
      <c r="H700" s="101" t="s">
        <v>507</v>
      </c>
      <c r="I700" s="89" t="s">
        <v>631</v>
      </c>
      <c r="J700" s="89" t="s">
        <v>1672</v>
      </c>
      <c r="K700" s="107" t="s">
        <v>635</v>
      </c>
      <c r="L700" s="1"/>
      <c r="M700" s="1"/>
      <c r="N700" s="1">
        <v>6</v>
      </c>
      <c r="O700" s="1">
        <f t="shared" si="211"/>
        <v>0</v>
      </c>
      <c r="P700" s="1"/>
      <c r="Q700" s="1">
        <v>5</v>
      </c>
      <c r="R700" s="1">
        <f t="shared" si="200"/>
        <v>0</v>
      </c>
      <c r="S700" s="1"/>
      <c r="T700" s="1">
        <v>2</v>
      </c>
      <c r="U700" s="1">
        <f t="shared" si="201"/>
        <v>0</v>
      </c>
      <c r="V700" s="1"/>
      <c r="W700" s="1"/>
      <c r="X700" s="1">
        <f t="shared" si="202"/>
        <v>0</v>
      </c>
      <c r="Y700" s="1"/>
      <c r="Z700" s="1"/>
      <c r="AA700" s="1">
        <f t="shared" si="203"/>
        <v>0</v>
      </c>
      <c r="AB700" s="1"/>
      <c r="AC700" s="1"/>
      <c r="AD700" s="1">
        <f t="shared" si="204"/>
        <v>0</v>
      </c>
      <c r="AE700" s="1"/>
      <c r="AF700" s="1"/>
      <c r="AG700" s="1">
        <f t="shared" si="205"/>
        <v>0</v>
      </c>
      <c r="AH700" s="1"/>
      <c r="AI700" s="1"/>
      <c r="AJ700" s="1">
        <f t="shared" si="206"/>
        <v>0</v>
      </c>
      <c r="AK700" s="1"/>
      <c r="AL700" s="1"/>
      <c r="AM700" s="1">
        <f t="shared" si="207"/>
        <v>0</v>
      </c>
      <c r="AN700" s="1"/>
      <c r="AO700" s="1"/>
      <c r="AP700" s="1">
        <f t="shared" si="208"/>
        <v>0</v>
      </c>
      <c r="AQ700" s="1">
        <v>50</v>
      </c>
      <c r="AR700" s="1">
        <v>68</v>
      </c>
      <c r="AS700" s="1">
        <v>20</v>
      </c>
      <c r="AT700" s="1">
        <v>156</v>
      </c>
      <c r="AU700" s="1">
        <v>90</v>
      </c>
      <c r="AV700" s="1">
        <v>206</v>
      </c>
    </row>
    <row r="701" spans="1:48" s="36" customFormat="1" ht="19.2" customHeight="1" x14ac:dyDescent="0.3">
      <c r="A701" s="101"/>
      <c r="B701" s="116">
        <v>23865369</v>
      </c>
      <c r="C701" s="92" t="s">
        <v>839</v>
      </c>
      <c r="D701" s="101">
        <v>20</v>
      </c>
      <c r="E701" s="101">
        <f>D701-M701-P701-S701-V701-Y701</f>
        <v>20</v>
      </c>
      <c r="F701" s="130" t="s">
        <v>840</v>
      </c>
      <c r="G701" s="101">
        <v>975413042</v>
      </c>
      <c r="H701" s="101" t="s">
        <v>507</v>
      </c>
      <c r="I701" s="89" t="s">
        <v>631</v>
      </c>
      <c r="J701" s="89" t="s">
        <v>1672</v>
      </c>
      <c r="K701" s="107" t="s">
        <v>635</v>
      </c>
      <c r="L701" s="1"/>
      <c r="M701" s="1"/>
      <c r="N701" s="1">
        <v>6</v>
      </c>
      <c r="O701" s="1">
        <f t="shared" si="211"/>
        <v>0</v>
      </c>
      <c r="P701" s="1"/>
      <c r="Q701" s="1">
        <v>5</v>
      </c>
      <c r="R701" s="1">
        <f t="shared" si="200"/>
        <v>0</v>
      </c>
      <c r="S701" s="1"/>
      <c r="T701" s="1">
        <v>2</v>
      </c>
      <c r="U701" s="1">
        <f t="shared" si="201"/>
        <v>0</v>
      </c>
      <c r="V701" s="1"/>
      <c r="W701" s="1"/>
      <c r="X701" s="1">
        <f t="shared" si="202"/>
        <v>0</v>
      </c>
      <c r="Y701" s="1"/>
      <c r="Z701" s="1"/>
      <c r="AA701" s="1">
        <f t="shared" si="203"/>
        <v>0</v>
      </c>
      <c r="AB701" s="1"/>
      <c r="AC701" s="1"/>
      <c r="AD701" s="1">
        <f t="shared" si="204"/>
        <v>0</v>
      </c>
      <c r="AE701" s="1"/>
      <c r="AF701" s="1"/>
      <c r="AG701" s="1">
        <f t="shared" si="205"/>
        <v>0</v>
      </c>
      <c r="AH701" s="1"/>
      <c r="AI701" s="1"/>
      <c r="AJ701" s="1">
        <f t="shared" si="206"/>
        <v>0</v>
      </c>
      <c r="AK701" s="1"/>
      <c r="AL701" s="1"/>
      <c r="AM701" s="1">
        <f t="shared" si="207"/>
        <v>0</v>
      </c>
      <c r="AN701" s="1"/>
      <c r="AO701" s="1"/>
      <c r="AP701" s="1">
        <f t="shared" si="208"/>
        <v>0</v>
      </c>
      <c r="AQ701" s="1">
        <v>50</v>
      </c>
      <c r="AR701" s="1">
        <v>68</v>
      </c>
      <c r="AS701" s="1">
        <v>20</v>
      </c>
      <c r="AT701" s="1">
        <v>156</v>
      </c>
      <c r="AU701" s="1">
        <v>90</v>
      </c>
      <c r="AV701" s="1">
        <v>206</v>
      </c>
    </row>
    <row r="702" spans="1:48" s="36" customFormat="1" ht="19.2" customHeight="1" x14ac:dyDescent="0.3">
      <c r="A702" s="101"/>
      <c r="B702" s="116">
        <v>35955112</v>
      </c>
      <c r="C702" s="92" t="s">
        <v>670</v>
      </c>
      <c r="D702" s="101">
        <v>2041</v>
      </c>
      <c r="E702" s="101">
        <f>D702-M702-P702-S702-V702-Y702</f>
        <v>2041</v>
      </c>
      <c r="F702" s="130" t="s">
        <v>671</v>
      </c>
      <c r="G702" s="101">
        <v>679728644</v>
      </c>
      <c r="H702" s="101" t="s">
        <v>507</v>
      </c>
      <c r="I702" s="89" t="s">
        <v>631</v>
      </c>
      <c r="J702" s="89" t="s">
        <v>1672</v>
      </c>
      <c r="K702" s="107" t="s">
        <v>672</v>
      </c>
      <c r="L702" s="1"/>
      <c r="M702" s="1"/>
      <c r="N702" s="1">
        <v>6</v>
      </c>
      <c r="O702" s="1">
        <f t="shared" si="211"/>
        <v>0</v>
      </c>
      <c r="P702" s="1"/>
      <c r="Q702" s="1">
        <v>5</v>
      </c>
      <c r="R702" s="1">
        <f t="shared" si="200"/>
        <v>0</v>
      </c>
      <c r="S702" s="1"/>
      <c r="T702" s="1">
        <v>2</v>
      </c>
      <c r="U702" s="1">
        <f t="shared" si="201"/>
        <v>0</v>
      </c>
      <c r="V702" s="1"/>
      <c r="W702" s="1"/>
      <c r="X702" s="1">
        <f t="shared" si="202"/>
        <v>0</v>
      </c>
      <c r="Y702" s="1"/>
      <c r="Z702" s="1"/>
      <c r="AA702" s="1">
        <f t="shared" si="203"/>
        <v>0</v>
      </c>
      <c r="AB702" s="1"/>
      <c r="AC702" s="1"/>
      <c r="AD702" s="1">
        <f t="shared" si="204"/>
        <v>0</v>
      </c>
      <c r="AE702" s="1"/>
      <c r="AF702" s="1"/>
      <c r="AG702" s="1">
        <f t="shared" si="205"/>
        <v>0</v>
      </c>
      <c r="AH702" s="1"/>
      <c r="AI702" s="1"/>
      <c r="AJ702" s="1">
        <f t="shared" si="206"/>
        <v>0</v>
      </c>
      <c r="AK702" s="1"/>
      <c r="AL702" s="1"/>
      <c r="AM702" s="1">
        <f t="shared" si="207"/>
        <v>0</v>
      </c>
      <c r="AN702" s="1"/>
      <c r="AO702" s="1"/>
      <c r="AP702" s="1">
        <f t="shared" si="208"/>
        <v>0</v>
      </c>
      <c r="AQ702" s="1">
        <v>34</v>
      </c>
      <c r="AR702" s="1">
        <v>53</v>
      </c>
      <c r="AS702" s="1">
        <v>32</v>
      </c>
      <c r="AT702" s="1">
        <v>105</v>
      </c>
      <c r="AU702" s="1">
        <v>74</v>
      </c>
      <c r="AV702" s="1">
        <v>170</v>
      </c>
    </row>
    <row r="703" spans="1:48" s="36" customFormat="1" ht="19.2" customHeight="1" x14ac:dyDescent="0.3">
      <c r="A703" s="101"/>
      <c r="B703" s="116">
        <v>30818100</v>
      </c>
      <c r="C703" s="92" t="s">
        <v>687</v>
      </c>
      <c r="D703" s="101"/>
      <c r="E703" s="101">
        <f>D703-M703-P703-S703-V703-Y703</f>
        <v>0</v>
      </c>
      <c r="F703" s="130" t="s">
        <v>688</v>
      </c>
      <c r="G703" s="101">
        <v>484731945</v>
      </c>
      <c r="H703" s="101"/>
      <c r="I703" s="89" t="s">
        <v>631</v>
      </c>
      <c r="J703" s="89" t="s">
        <v>1672</v>
      </c>
      <c r="K703" s="107" t="s">
        <v>672</v>
      </c>
      <c r="L703" s="1"/>
      <c r="M703" s="1"/>
      <c r="N703" s="1">
        <v>6</v>
      </c>
      <c r="O703" s="1">
        <f t="shared" si="211"/>
        <v>0</v>
      </c>
      <c r="P703" s="1"/>
      <c r="Q703" s="1">
        <v>5</v>
      </c>
      <c r="R703" s="1">
        <f t="shared" si="200"/>
        <v>0</v>
      </c>
      <c r="S703" s="1"/>
      <c r="T703" s="1">
        <v>2</v>
      </c>
      <c r="U703" s="1">
        <f t="shared" si="201"/>
        <v>0</v>
      </c>
      <c r="V703" s="1"/>
      <c r="W703" s="1"/>
      <c r="X703" s="1">
        <f t="shared" si="202"/>
        <v>0</v>
      </c>
      <c r="Y703" s="1"/>
      <c r="Z703" s="1"/>
      <c r="AA703" s="1">
        <f t="shared" si="203"/>
        <v>0</v>
      </c>
      <c r="AB703" s="1"/>
      <c r="AC703" s="1"/>
      <c r="AD703" s="1">
        <f t="shared" si="204"/>
        <v>0</v>
      </c>
      <c r="AE703" s="1"/>
      <c r="AF703" s="1"/>
      <c r="AG703" s="1">
        <f t="shared" si="205"/>
        <v>0</v>
      </c>
      <c r="AH703" s="1"/>
      <c r="AI703" s="1"/>
      <c r="AJ703" s="1">
        <f t="shared" si="206"/>
        <v>0</v>
      </c>
      <c r="AK703" s="1"/>
      <c r="AL703" s="1"/>
      <c r="AM703" s="1">
        <f t="shared" si="207"/>
        <v>0</v>
      </c>
      <c r="AN703" s="1"/>
      <c r="AO703" s="1"/>
      <c r="AP703" s="1">
        <f t="shared" si="208"/>
        <v>0</v>
      </c>
      <c r="AQ703" s="1">
        <v>34</v>
      </c>
      <c r="AR703" s="1">
        <v>53</v>
      </c>
      <c r="AS703" s="1">
        <v>32</v>
      </c>
      <c r="AT703" s="1">
        <v>105</v>
      </c>
      <c r="AU703" s="1">
        <v>74</v>
      </c>
      <c r="AV703" s="1">
        <v>170</v>
      </c>
    </row>
    <row r="704" spans="1:48" s="36" customFormat="1" ht="19.2" customHeight="1" x14ac:dyDescent="0.3">
      <c r="A704" s="101"/>
      <c r="B704" s="116">
        <v>22512597</v>
      </c>
      <c r="C704" s="92" t="s">
        <v>697</v>
      </c>
      <c r="D704" s="101">
        <v>410</v>
      </c>
      <c r="E704" s="101">
        <f>D704-M704-P704-S704-V704-Y704</f>
        <v>-70</v>
      </c>
      <c r="F704" s="130" t="s">
        <v>698</v>
      </c>
      <c r="G704" s="101">
        <v>484772484</v>
      </c>
      <c r="H704" s="101" t="s">
        <v>507</v>
      </c>
      <c r="I704" s="89" t="s">
        <v>631</v>
      </c>
      <c r="J704" s="89" t="s">
        <v>1672</v>
      </c>
      <c r="K704" s="107" t="s">
        <v>672</v>
      </c>
      <c r="L704" s="1"/>
      <c r="M704" s="1">
        <v>100</v>
      </c>
      <c r="N704" s="1">
        <v>6</v>
      </c>
      <c r="O704" s="1">
        <f t="shared" si="211"/>
        <v>600</v>
      </c>
      <c r="P704" s="1">
        <v>300</v>
      </c>
      <c r="Q704" s="1">
        <v>5</v>
      </c>
      <c r="R704" s="1">
        <f t="shared" si="200"/>
        <v>1500</v>
      </c>
      <c r="S704" s="1">
        <v>80</v>
      </c>
      <c r="T704" s="1">
        <v>2</v>
      </c>
      <c r="U704" s="1">
        <f t="shared" si="201"/>
        <v>160</v>
      </c>
      <c r="V704" s="1"/>
      <c r="W704" s="1"/>
      <c r="X704" s="1">
        <f t="shared" si="202"/>
        <v>0</v>
      </c>
      <c r="Y704" s="1"/>
      <c r="Z704" s="1"/>
      <c r="AA704" s="1">
        <f t="shared" si="203"/>
        <v>0</v>
      </c>
      <c r="AB704" s="1"/>
      <c r="AC704" s="1"/>
      <c r="AD704" s="1">
        <f t="shared" si="204"/>
        <v>0</v>
      </c>
      <c r="AE704" s="1"/>
      <c r="AF704" s="1"/>
      <c r="AG704" s="1">
        <f t="shared" si="205"/>
        <v>0</v>
      </c>
      <c r="AH704" s="1"/>
      <c r="AI704" s="1"/>
      <c r="AJ704" s="1">
        <f t="shared" si="206"/>
        <v>0</v>
      </c>
      <c r="AK704" s="1"/>
      <c r="AL704" s="1"/>
      <c r="AM704" s="1">
        <f t="shared" si="207"/>
        <v>0</v>
      </c>
      <c r="AN704" s="1"/>
      <c r="AO704" s="1"/>
      <c r="AP704" s="1">
        <f t="shared" si="208"/>
        <v>0</v>
      </c>
      <c r="AQ704" s="1">
        <v>34</v>
      </c>
      <c r="AR704" s="1">
        <v>53</v>
      </c>
      <c r="AS704" s="1">
        <v>32</v>
      </c>
      <c r="AT704" s="1">
        <v>105</v>
      </c>
      <c r="AU704" s="1">
        <v>74</v>
      </c>
      <c r="AV704" s="1">
        <v>170</v>
      </c>
    </row>
    <row r="705" spans="1:48" s="36" customFormat="1" ht="19.2" customHeight="1" x14ac:dyDescent="0.3">
      <c r="A705" s="101"/>
      <c r="B705" s="116">
        <v>32478211</v>
      </c>
      <c r="C705" s="92" t="s">
        <v>710</v>
      </c>
      <c r="D705" s="101">
        <v>72</v>
      </c>
      <c r="E705" s="101">
        <f>D705-M705-P705-S705-V705-Y705</f>
        <v>72</v>
      </c>
      <c r="F705" s="130" t="s">
        <v>711</v>
      </c>
      <c r="G705" s="101">
        <v>484772487</v>
      </c>
      <c r="H705" s="101" t="s">
        <v>507</v>
      </c>
      <c r="I705" s="89" t="s">
        <v>631</v>
      </c>
      <c r="J705" s="89" t="s">
        <v>1672</v>
      </c>
      <c r="K705" s="107" t="s">
        <v>672</v>
      </c>
      <c r="L705" s="1"/>
      <c r="M705" s="1"/>
      <c r="N705" s="1">
        <v>6</v>
      </c>
      <c r="O705" s="1">
        <f t="shared" si="211"/>
        <v>0</v>
      </c>
      <c r="P705" s="1"/>
      <c r="Q705" s="1">
        <v>5</v>
      </c>
      <c r="R705" s="1">
        <f t="shared" si="200"/>
        <v>0</v>
      </c>
      <c r="S705" s="1"/>
      <c r="T705" s="1">
        <v>2</v>
      </c>
      <c r="U705" s="1">
        <f t="shared" si="201"/>
        <v>0</v>
      </c>
      <c r="V705" s="1"/>
      <c r="W705" s="1"/>
      <c r="X705" s="1">
        <f t="shared" si="202"/>
        <v>0</v>
      </c>
      <c r="Y705" s="1"/>
      <c r="Z705" s="1"/>
      <c r="AA705" s="1">
        <f t="shared" si="203"/>
        <v>0</v>
      </c>
      <c r="AB705" s="1"/>
      <c r="AC705" s="1"/>
      <c r="AD705" s="1">
        <f t="shared" si="204"/>
        <v>0</v>
      </c>
      <c r="AE705" s="1"/>
      <c r="AF705" s="1"/>
      <c r="AG705" s="1">
        <f t="shared" si="205"/>
        <v>0</v>
      </c>
      <c r="AH705" s="1"/>
      <c r="AI705" s="1"/>
      <c r="AJ705" s="1">
        <f t="shared" si="206"/>
        <v>0</v>
      </c>
      <c r="AK705" s="1"/>
      <c r="AL705" s="1"/>
      <c r="AM705" s="1">
        <f t="shared" si="207"/>
        <v>0</v>
      </c>
      <c r="AN705" s="1"/>
      <c r="AO705" s="1"/>
      <c r="AP705" s="1">
        <f t="shared" si="208"/>
        <v>0</v>
      </c>
      <c r="AQ705" s="1">
        <v>34</v>
      </c>
      <c r="AR705" s="1">
        <v>53</v>
      </c>
      <c r="AS705" s="1">
        <v>32</v>
      </c>
      <c r="AT705" s="1">
        <v>105</v>
      </c>
      <c r="AU705" s="1">
        <v>74</v>
      </c>
      <c r="AV705" s="1">
        <v>170</v>
      </c>
    </row>
    <row r="706" spans="1:48" s="36" customFormat="1" ht="19.2" customHeight="1" x14ac:dyDescent="0.3">
      <c r="A706" s="101"/>
      <c r="B706" s="116">
        <v>31851877</v>
      </c>
      <c r="C706" s="92" t="s">
        <v>764</v>
      </c>
      <c r="D706" s="101">
        <v>17</v>
      </c>
      <c r="E706" s="101">
        <f>D706-M706-P706-S706-V706-Y706</f>
        <v>17</v>
      </c>
      <c r="F706" s="130" t="s">
        <v>765</v>
      </c>
      <c r="G706" s="101">
        <v>484772486</v>
      </c>
      <c r="H706" s="101" t="s">
        <v>507</v>
      </c>
      <c r="I706" s="89" t="s">
        <v>631</v>
      </c>
      <c r="J706" s="89" t="s">
        <v>1672</v>
      </c>
      <c r="K706" s="107" t="s">
        <v>672</v>
      </c>
      <c r="L706" s="1"/>
      <c r="M706" s="1"/>
      <c r="N706" s="1">
        <v>6</v>
      </c>
      <c r="O706" s="1">
        <f t="shared" si="211"/>
        <v>0</v>
      </c>
      <c r="P706" s="1"/>
      <c r="Q706" s="1">
        <v>5</v>
      </c>
      <c r="R706" s="1">
        <f t="shared" si="200"/>
        <v>0</v>
      </c>
      <c r="S706" s="1"/>
      <c r="T706" s="1">
        <v>2</v>
      </c>
      <c r="U706" s="1">
        <f t="shared" si="201"/>
        <v>0</v>
      </c>
      <c r="V706" s="1"/>
      <c r="W706" s="1"/>
      <c r="X706" s="1">
        <f t="shared" si="202"/>
        <v>0</v>
      </c>
      <c r="Y706" s="1"/>
      <c r="Z706" s="1"/>
      <c r="AA706" s="1">
        <f t="shared" si="203"/>
        <v>0</v>
      </c>
      <c r="AB706" s="1"/>
      <c r="AC706" s="1"/>
      <c r="AD706" s="1">
        <f t="shared" si="204"/>
        <v>0</v>
      </c>
      <c r="AE706" s="1"/>
      <c r="AF706" s="1"/>
      <c r="AG706" s="1">
        <f t="shared" si="205"/>
        <v>0</v>
      </c>
      <c r="AH706" s="1"/>
      <c r="AI706" s="1"/>
      <c r="AJ706" s="1">
        <f t="shared" si="206"/>
        <v>0</v>
      </c>
      <c r="AK706" s="1"/>
      <c r="AL706" s="1"/>
      <c r="AM706" s="1">
        <f t="shared" si="207"/>
        <v>0</v>
      </c>
      <c r="AN706" s="1"/>
      <c r="AO706" s="1"/>
      <c r="AP706" s="1">
        <f t="shared" si="208"/>
        <v>0</v>
      </c>
      <c r="AQ706" s="1">
        <v>34</v>
      </c>
      <c r="AR706" s="1">
        <v>53</v>
      </c>
      <c r="AS706" s="1">
        <v>32</v>
      </c>
      <c r="AT706" s="1">
        <v>105</v>
      </c>
      <c r="AU706" s="1">
        <v>74</v>
      </c>
      <c r="AV706" s="1">
        <v>170</v>
      </c>
    </row>
    <row r="707" spans="1:48" s="36" customFormat="1" ht="19.2" customHeight="1" x14ac:dyDescent="0.3">
      <c r="A707" s="101"/>
      <c r="B707" s="116">
        <v>22512930</v>
      </c>
      <c r="C707" s="92" t="s">
        <v>801</v>
      </c>
      <c r="D707" s="101">
        <v>50</v>
      </c>
      <c r="E707" s="101">
        <f>D707-M707-P707-S707-V707-Y707</f>
        <v>50</v>
      </c>
      <c r="F707" s="130" t="s">
        <v>802</v>
      </c>
      <c r="G707" s="101">
        <v>484772414</v>
      </c>
      <c r="H707" s="101" t="s">
        <v>507</v>
      </c>
      <c r="I707" s="89" t="s">
        <v>631</v>
      </c>
      <c r="J707" s="89" t="s">
        <v>1672</v>
      </c>
      <c r="K707" s="107" t="s">
        <v>672</v>
      </c>
      <c r="L707" s="1"/>
      <c r="M707" s="1"/>
      <c r="N707" s="1">
        <v>6</v>
      </c>
      <c r="O707" s="1">
        <f t="shared" si="211"/>
        <v>0</v>
      </c>
      <c r="P707" s="1"/>
      <c r="Q707" s="1">
        <v>5</v>
      </c>
      <c r="R707" s="1">
        <f t="shared" si="200"/>
        <v>0</v>
      </c>
      <c r="S707" s="1"/>
      <c r="T707" s="1">
        <v>2</v>
      </c>
      <c r="U707" s="1">
        <f t="shared" si="201"/>
        <v>0</v>
      </c>
      <c r="V707" s="1"/>
      <c r="W707" s="1"/>
      <c r="X707" s="1">
        <f t="shared" si="202"/>
        <v>0</v>
      </c>
      <c r="Y707" s="1"/>
      <c r="Z707" s="1"/>
      <c r="AA707" s="1">
        <f t="shared" si="203"/>
        <v>0</v>
      </c>
      <c r="AB707" s="1"/>
      <c r="AC707" s="1"/>
      <c r="AD707" s="1">
        <f t="shared" si="204"/>
        <v>0</v>
      </c>
      <c r="AE707" s="1"/>
      <c r="AF707" s="1"/>
      <c r="AG707" s="1">
        <f t="shared" si="205"/>
        <v>0</v>
      </c>
      <c r="AH707" s="1"/>
      <c r="AI707" s="1"/>
      <c r="AJ707" s="1">
        <f t="shared" si="206"/>
        <v>0</v>
      </c>
      <c r="AK707" s="1"/>
      <c r="AL707" s="1"/>
      <c r="AM707" s="1">
        <f t="shared" si="207"/>
        <v>0</v>
      </c>
      <c r="AN707" s="1"/>
      <c r="AO707" s="1"/>
      <c r="AP707" s="1">
        <f t="shared" si="208"/>
        <v>0</v>
      </c>
      <c r="AQ707" s="1">
        <v>34</v>
      </c>
      <c r="AR707" s="1">
        <v>53</v>
      </c>
      <c r="AS707" s="1">
        <v>32</v>
      </c>
      <c r="AT707" s="1">
        <v>105</v>
      </c>
      <c r="AU707" s="1">
        <v>74</v>
      </c>
      <c r="AV707" s="1">
        <v>170</v>
      </c>
    </row>
    <row r="708" spans="1:48" s="36" customFormat="1" ht="19.2" customHeight="1" x14ac:dyDescent="0.3">
      <c r="A708" s="101"/>
      <c r="B708" s="116">
        <v>31851699</v>
      </c>
      <c r="C708" s="92" t="s">
        <v>473</v>
      </c>
      <c r="D708" s="101">
        <v>30</v>
      </c>
      <c r="E708" s="101">
        <f>D708-M708-P708-S708-V708-Y708</f>
        <v>30</v>
      </c>
      <c r="F708" s="130" t="s">
        <v>824</v>
      </c>
      <c r="G708" s="101">
        <v>971293262</v>
      </c>
      <c r="H708" s="101" t="s">
        <v>507</v>
      </c>
      <c r="I708" s="89" t="s">
        <v>631</v>
      </c>
      <c r="J708" s="89" t="s">
        <v>1672</v>
      </c>
      <c r="K708" s="107" t="s">
        <v>672</v>
      </c>
      <c r="L708" s="1"/>
      <c r="M708" s="1"/>
      <c r="N708" s="1">
        <v>6</v>
      </c>
      <c r="O708" s="1">
        <f t="shared" si="211"/>
        <v>0</v>
      </c>
      <c r="P708" s="1"/>
      <c r="Q708" s="1">
        <v>5</v>
      </c>
      <c r="R708" s="1">
        <f t="shared" si="200"/>
        <v>0</v>
      </c>
      <c r="S708" s="1"/>
      <c r="T708" s="1">
        <v>2</v>
      </c>
      <c r="U708" s="1">
        <f t="shared" si="201"/>
        <v>0</v>
      </c>
      <c r="V708" s="1"/>
      <c r="W708" s="1"/>
      <c r="X708" s="1">
        <f t="shared" si="202"/>
        <v>0</v>
      </c>
      <c r="Y708" s="1"/>
      <c r="Z708" s="1"/>
      <c r="AA708" s="1">
        <f t="shared" si="203"/>
        <v>0</v>
      </c>
      <c r="AB708" s="1"/>
      <c r="AC708" s="1"/>
      <c r="AD708" s="1">
        <f t="shared" si="204"/>
        <v>0</v>
      </c>
      <c r="AE708" s="1"/>
      <c r="AF708" s="1"/>
      <c r="AG708" s="1">
        <f t="shared" si="205"/>
        <v>0</v>
      </c>
      <c r="AH708" s="1"/>
      <c r="AI708" s="1"/>
      <c r="AJ708" s="1">
        <f t="shared" si="206"/>
        <v>0</v>
      </c>
      <c r="AK708" s="1"/>
      <c r="AL708" s="1"/>
      <c r="AM708" s="1">
        <f t="shared" si="207"/>
        <v>0</v>
      </c>
      <c r="AN708" s="1"/>
      <c r="AO708" s="1"/>
      <c r="AP708" s="1">
        <f t="shared" si="208"/>
        <v>0</v>
      </c>
      <c r="AQ708" s="1">
        <v>34</v>
      </c>
      <c r="AR708" s="1">
        <v>53</v>
      </c>
      <c r="AS708" s="1">
        <v>32</v>
      </c>
      <c r="AT708" s="1">
        <v>105</v>
      </c>
      <c r="AU708" s="1">
        <v>74</v>
      </c>
      <c r="AV708" s="1">
        <v>170</v>
      </c>
    </row>
    <row r="709" spans="1:48" s="36" customFormat="1" ht="19.2" customHeight="1" x14ac:dyDescent="0.3">
      <c r="A709" s="101"/>
      <c r="B709" s="116">
        <v>36205232</v>
      </c>
      <c r="C709" s="92" t="s">
        <v>679</v>
      </c>
      <c r="D709" s="101">
        <v>1430</v>
      </c>
      <c r="E709" s="101">
        <f>D709-M709-P709-S709-V709-Y709</f>
        <v>533</v>
      </c>
      <c r="F709" s="130" t="s">
        <v>680</v>
      </c>
      <c r="G709" s="101">
        <v>674886848</v>
      </c>
      <c r="H709" s="101" t="s">
        <v>681</v>
      </c>
      <c r="I709" s="89" t="s">
        <v>631</v>
      </c>
      <c r="J709" s="89" t="s">
        <v>1672</v>
      </c>
      <c r="K709" s="107" t="s">
        <v>682</v>
      </c>
      <c r="L709" s="1"/>
      <c r="M709" s="1">
        <v>187</v>
      </c>
      <c r="N709" s="1">
        <v>6</v>
      </c>
      <c r="O709" s="1">
        <f t="shared" si="211"/>
        <v>1122</v>
      </c>
      <c r="P709" s="1">
        <v>710</v>
      </c>
      <c r="Q709" s="1">
        <v>5</v>
      </c>
      <c r="R709" s="1">
        <f t="shared" si="200"/>
        <v>3550</v>
      </c>
      <c r="S709" s="1"/>
      <c r="T709" s="1">
        <v>2</v>
      </c>
      <c r="U709" s="1">
        <f t="shared" si="201"/>
        <v>0</v>
      </c>
      <c r="V709" s="1"/>
      <c r="W709" s="1"/>
      <c r="X709" s="1">
        <f t="shared" si="202"/>
        <v>0</v>
      </c>
      <c r="Y709" s="1"/>
      <c r="Z709" s="1"/>
      <c r="AA709" s="1">
        <f t="shared" si="203"/>
        <v>0</v>
      </c>
      <c r="AB709" s="1"/>
      <c r="AC709" s="1"/>
      <c r="AD709" s="1">
        <f t="shared" si="204"/>
        <v>0</v>
      </c>
      <c r="AE709" s="1"/>
      <c r="AF709" s="1"/>
      <c r="AG709" s="1">
        <f t="shared" si="205"/>
        <v>0</v>
      </c>
      <c r="AH709" s="1"/>
      <c r="AI709" s="1"/>
      <c r="AJ709" s="1">
        <f t="shared" si="206"/>
        <v>0</v>
      </c>
      <c r="AK709" s="1"/>
      <c r="AL709" s="1"/>
      <c r="AM709" s="1">
        <f t="shared" si="207"/>
        <v>0</v>
      </c>
      <c r="AN709" s="1"/>
      <c r="AO709" s="1"/>
      <c r="AP709" s="1">
        <f t="shared" si="208"/>
        <v>0</v>
      </c>
      <c r="AQ709" s="1">
        <v>60</v>
      </c>
      <c r="AR709" s="1">
        <v>78</v>
      </c>
      <c r="AS709" s="1">
        <v>29</v>
      </c>
      <c r="AT709" s="1">
        <v>166</v>
      </c>
      <c r="AU709" s="1">
        <v>100</v>
      </c>
      <c r="AV709" s="1">
        <v>195</v>
      </c>
    </row>
    <row r="710" spans="1:48" s="36" customFormat="1" ht="19.2" hidden="1" customHeight="1" x14ac:dyDescent="0.3">
      <c r="A710" s="101" t="s">
        <v>1728</v>
      </c>
      <c r="B710" s="116">
        <v>39959388</v>
      </c>
      <c r="C710" s="92" t="s">
        <v>1481</v>
      </c>
      <c r="D710" s="101">
        <v>780</v>
      </c>
      <c r="E710" s="101">
        <f>D710-M710-P710-S710-V710-Y710</f>
        <v>-93</v>
      </c>
      <c r="F710" s="130" t="s">
        <v>1458</v>
      </c>
      <c r="G710" s="101">
        <v>674839647</v>
      </c>
      <c r="H710" s="101"/>
      <c r="I710" s="89" t="s">
        <v>631</v>
      </c>
      <c r="J710" s="89" t="s">
        <v>1672</v>
      </c>
      <c r="K710" s="107" t="s">
        <v>682</v>
      </c>
      <c r="L710" s="1"/>
      <c r="M710" s="1">
        <v>360</v>
      </c>
      <c r="N710" s="1">
        <v>6</v>
      </c>
      <c r="O710" s="1">
        <f t="shared" si="211"/>
        <v>2160</v>
      </c>
      <c r="P710" s="1">
        <v>513</v>
      </c>
      <c r="Q710" s="1">
        <v>5</v>
      </c>
      <c r="R710" s="1">
        <f t="shared" si="200"/>
        <v>2565</v>
      </c>
      <c r="S710" s="1"/>
      <c r="T710" s="1">
        <v>2</v>
      </c>
      <c r="U710" s="1">
        <f t="shared" si="201"/>
        <v>0</v>
      </c>
      <c r="V710" s="1"/>
      <c r="W710" s="1"/>
      <c r="X710" s="1">
        <f t="shared" si="202"/>
        <v>0</v>
      </c>
      <c r="Y710" s="1"/>
      <c r="Z710" s="1"/>
      <c r="AA710" s="1">
        <f t="shared" si="203"/>
        <v>0</v>
      </c>
      <c r="AB710" s="1"/>
      <c r="AC710" s="1"/>
      <c r="AD710" s="1">
        <f t="shared" si="204"/>
        <v>0</v>
      </c>
      <c r="AE710" s="1"/>
      <c r="AF710" s="1"/>
      <c r="AG710" s="1">
        <f t="shared" si="205"/>
        <v>0</v>
      </c>
      <c r="AH710" s="1"/>
      <c r="AI710" s="1"/>
      <c r="AJ710" s="1">
        <f t="shared" si="206"/>
        <v>0</v>
      </c>
      <c r="AK710" s="1"/>
      <c r="AL710" s="1"/>
      <c r="AM710" s="1">
        <f t="shared" si="207"/>
        <v>0</v>
      </c>
      <c r="AN710" s="1"/>
      <c r="AO710" s="1"/>
      <c r="AP710" s="1">
        <f t="shared" si="208"/>
        <v>0</v>
      </c>
      <c r="AQ710" s="1">
        <v>60</v>
      </c>
      <c r="AR710" s="1">
        <v>78</v>
      </c>
      <c r="AS710" s="1">
        <v>29</v>
      </c>
      <c r="AT710" s="1">
        <v>166</v>
      </c>
      <c r="AU710" s="1">
        <v>100</v>
      </c>
      <c r="AV710" s="1">
        <v>195</v>
      </c>
    </row>
    <row r="711" spans="1:48" s="36" customFormat="1" ht="19.2" customHeight="1" x14ac:dyDescent="0.3">
      <c r="A711" s="101"/>
      <c r="B711" s="116">
        <v>20986836</v>
      </c>
      <c r="C711" s="92" t="s">
        <v>708</v>
      </c>
      <c r="D711" s="101"/>
      <c r="E711" s="101">
        <f>D711-M711-P711-S711-V711-Y711</f>
        <v>0</v>
      </c>
      <c r="F711" s="130" t="s">
        <v>709</v>
      </c>
      <c r="G711" s="101">
        <v>484731158</v>
      </c>
      <c r="H711" s="101" t="s">
        <v>507</v>
      </c>
      <c r="I711" s="89" t="s">
        <v>631</v>
      </c>
      <c r="J711" s="89" t="s">
        <v>1672</v>
      </c>
      <c r="K711" s="107" t="s">
        <v>676</v>
      </c>
      <c r="L711" s="1"/>
      <c r="M711" s="1"/>
      <c r="N711" s="1">
        <v>6</v>
      </c>
      <c r="O711" s="1">
        <f t="shared" si="211"/>
        <v>0</v>
      </c>
      <c r="P711" s="1"/>
      <c r="Q711" s="1">
        <v>5</v>
      </c>
      <c r="R711" s="1">
        <f t="shared" si="200"/>
        <v>0</v>
      </c>
      <c r="S711" s="1"/>
      <c r="T711" s="1">
        <v>2</v>
      </c>
      <c r="U711" s="1">
        <f t="shared" si="201"/>
        <v>0</v>
      </c>
      <c r="V711" s="1"/>
      <c r="W711" s="1"/>
      <c r="X711" s="1">
        <f t="shared" si="202"/>
        <v>0</v>
      </c>
      <c r="Y711" s="1"/>
      <c r="Z711" s="1"/>
      <c r="AA711" s="1">
        <f t="shared" si="203"/>
        <v>0</v>
      </c>
      <c r="AB711" s="1"/>
      <c r="AC711" s="1"/>
      <c r="AD711" s="1">
        <f t="shared" si="204"/>
        <v>0</v>
      </c>
      <c r="AE711" s="1"/>
      <c r="AF711" s="1"/>
      <c r="AG711" s="1">
        <f t="shared" si="205"/>
        <v>0</v>
      </c>
      <c r="AH711" s="1"/>
      <c r="AI711" s="1"/>
      <c r="AJ711" s="1">
        <f t="shared" si="206"/>
        <v>0</v>
      </c>
      <c r="AK711" s="1"/>
      <c r="AL711" s="1"/>
      <c r="AM711" s="1">
        <f t="shared" si="207"/>
        <v>0</v>
      </c>
      <c r="AN711" s="1"/>
      <c r="AO711" s="1"/>
      <c r="AP711" s="1">
        <f t="shared" si="208"/>
        <v>0</v>
      </c>
      <c r="AQ711" s="1">
        <v>39</v>
      </c>
      <c r="AR711" s="1">
        <v>58</v>
      </c>
      <c r="AS711" s="1">
        <v>8</v>
      </c>
      <c r="AT711" s="1">
        <v>145</v>
      </c>
      <c r="AU711" s="1">
        <v>79</v>
      </c>
      <c r="AV711" s="1">
        <v>175</v>
      </c>
    </row>
    <row r="712" spans="1:48" s="36" customFormat="1" ht="19.2" customHeight="1" x14ac:dyDescent="0.3">
      <c r="A712" s="101"/>
      <c r="B712" s="116">
        <v>22512516</v>
      </c>
      <c r="C712" s="92" t="s">
        <v>737</v>
      </c>
      <c r="D712" s="101">
        <v>15</v>
      </c>
      <c r="E712" s="101">
        <f>D712-M712-P712-S712-V712-Y712</f>
        <v>15</v>
      </c>
      <c r="F712" s="130" t="s">
        <v>738</v>
      </c>
      <c r="G712" s="101">
        <v>484731572</v>
      </c>
      <c r="H712" s="101" t="s">
        <v>507</v>
      </c>
      <c r="I712" s="89" t="s">
        <v>631</v>
      </c>
      <c r="J712" s="89" t="s">
        <v>1672</v>
      </c>
      <c r="K712" s="107" t="s">
        <v>676</v>
      </c>
      <c r="L712" s="1"/>
      <c r="M712" s="1"/>
      <c r="N712" s="1">
        <v>6</v>
      </c>
      <c r="O712" s="1">
        <f t="shared" si="211"/>
        <v>0</v>
      </c>
      <c r="P712" s="1"/>
      <c r="Q712" s="1">
        <v>5</v>
      </c>
      <c r="R712" s="1">
        <f t="shared" si="200"/>
        <v>0</v>
      </c>
      <c r="S712" s="1"/>
      <c r="T712" s="1">
        <v>2</v>
      </c>
      <c r="U712" s="1">
        <f t="shared" si="201"/>
        <v>0</v>
      </c>
      <c r="V712" s="1"/>
      <c r="W712" s="1"/>
      <c r="X712" s="1">
        <f t="shared" si="202"/>
        <v>0</v>
      </c>
      <c r="Y712" s="1"/>
      <c r="Z712" s="1"/>
      <c r="AA712" s="1">
        <f t="shared" si="203"/>
        <v>0</v>
      </c>
      <c r="AB712" s="1"/>
      <c r="AC712" s="1"/>
      <c r="AD712" s="1">
        <f t="shared" si="204"/>
        <v>0</v>
      </c>
      <c r="AE712" s="1"/>
      <c r="AF712" s="1"/>
      <c r="AG712" s="1">
        <f t="shared" si="205"/>
        <v>0</v>
      </c>
      <c r="AH712" s="1"/>
      <c r="AI712" s="1"/>
      <c r="AJ712" s="1">
        <f t="shared" si="206"/>
        <v>0</v>
      </c>
      <c r="AK712" s="1"/>
      <c r="AL712" s="1"/>
      <c r="AM712" s="1">
        <f t="shared" si="207"/>
        <v>0</v>
      </c>
      <c r="AN712" s="1"/>
      <c r="AO712" s="1"/>
      <c r="AP712" s="1">
        <f t="shared" si="208"/>
        <v>0</v>
      </c>
      <c r="AQ712" s="1">
        <v>39</v>
      </c>
      <c r="AR712" s="1">
        <v>58</v>
      </c>
      <c r="AS712" s="1">
        <v>8</v>
      </c>
      <c r="AT712" s="1">
        <v>145</v>
      </c>
      <c r="AU712" s="1">
        <v>79</v>
      </c>
      <c r="AV712" s="1">
        <v>175</v>
      </c>
    </row>
    <row r="713" spans="1:48" s="36" customFormat="1" ht="19.2" customHeight="1" x14ac:dyDescent="0.3">
      <c r="A713" s="101"/>
      <c r="B713" s="116">
        <v>19054406</v>
      </c>
      <c r="C713" s="92" t="s">
        <v>569</v>
      </c>
      <c r="D713" s="101">
        <v>54</v>
      </c>
      <c r="E713" s="101">
        <f>D713-M713-P713-S713-V713-Y713</f>
        <v>54</v>
      </c>
      <c r="F713" s="130" t="s">
        <v>757</v>
      </c>
      <c r="G713" s="101">
        <v>484732577</v>
      </c>
      <c r="H713" s="101" t="s">
        <v>507</v>
      </c>
      <c r="I713" s="89" t="s">
        <v>631</v>
      </c>
      <c r="J713" s="89" t="s">
        <v>1672</v>
      </c>
      <c r="K713" s="107" t="s">
        <v>676</v>
      </c>
      <c r="L713" s="1"/>
      <c r="M713" s="1"/>
      <c r="N713" s="1">
        <v>6</v>
      </c>
      <c r="O713" s="1">
        <f t="shared" si="211"/>
        <v>0</v>
      </c>
      <c r="P713" s="1"/>
      <c r="Q713" s="1">
        <v>5</v>
      </c>
      <c r="R713" s="1">
        <f t="shared" si="200"/>
        <v>0</v>
      </c>
      <c r="S713" s="1"/>
      <c r="T713" s="1">
        <v>2</v>
      </c>
      <c r="U713" s="1">
        <f t="shared" si="201"/>
        <v>0</v>
      </c>
      <c r="V713" s="1"/>
      <c r="W713" s="1"/>
      <c r="X713" s="1">
        <f t="shared" si="202"/>
        <v>0</v>
      </c>
      <c r="Y713" s="1"/>
      <c r="Z713" s="1"/>
      <c r="AA713" s="1">
        <f t="shared" si="203"/>
        <v>0</v>
      </c>
      <c r="AB713" s="1"/>
      <c r="AC713" s="1"/>
      <c r="AD713" s="1">
        <f t="shared" si="204"/>
        <v>0</v>
      </c>
      <c r="AE713" s="1"/>
      <c r="AF713" s="1"/>
      <c r="AG713" s="1">
        <f t="shared" si="205"/>
        <v>0</v>
      </c>
      <c r="AH713" s="1"/>
      <c r="AI713" s="1"/>
      <c r="AJ713" s="1">
        <f t="shared" si="206"/>
        <v>0</v>
      </c>
      <c r="AK713" s="1"/>
      <c r="AL713" s="1"/>
      <c r="AM713" s="1">
        <f t="shared" si="207"/>
        <v>0</v>
      </c>
      <c r="AN713" s="1"/>
      <c r="AO713" s="1"/>
      <c r="AP713" s="1">
        <f t="shared" si="208"/>
        <v>0</v>
      </c>
      <c r="AQ713" s="1">
        <v>39</v>
      </c>
      <c r="AR713" s="1">
        <v>58</v>
      </c>
      <c r="AS713" s="1">
        <v>8</v>
      </c>
      <c r="AT713" s="1">
        <v>145</v>
      </c>
      <c r="AU713" s="1">
        <v>79</v>
      </c>
      <c r="AV713" s="1">
        <v>175</v>
      </c>
    </row>
    <row r="714" spans="1:48" s="36" customFormat="1" ht="19.2" customHeight="1" x14ac:dyDescent="0.3">
      <c r="A714" s="101"/>
      <c r="B714" s="116">
        <v>25047764</v>
      </c>
      <c r="C714" s="92" t="s">
        <v>762</v>
      </c>
      <c r="D714" s="101">
        <v>166</v>
      </c>
      <c r="E714" s="101">
        <f>D714-M714-P714-S714-V714-Y714</f>
        <v>166</v>
      </c>
      <c r="F714" s="130" t="s">
        <v>763</v>
      </c>
      <c r="G714" s="101">
        <v>484732495</v>
      </c>
      <c r="H714" s="101" t="s">
        <v>507</v>
      </c>
      <c r="I714" s="89" t="s">
        <v>631</v>
      </c>
      <c r="J714" s="89" t="s">
        <v>1672</v>
      </c>
      <c r="K714" s="107" t="s">
        <v>676</v>
      </c>
      <c r="L714" s="1"/>
      <c r="M714" s="1"/>
      <c r="N714" s="1">
        <v>6</v>
      </c>
      <c r="O714" s="1">
        <f t="shared" si="211"/>
        <v>0</v>
      </c>
      <c r="P714" s="1"/>
      <c r="Q714" s="1">
        <v>5</v>
      </c>
      <c r="R714" s="1">
        <f t="shared" si="200"/>
        <v>0</v>
      </c>
      <c r="S714" s="1"/>
      <c r="T714" s="1">
        <v>2</v>
      </c>
      <c r="U714" s="1">
        <f t="shared" si="201"/>
        <v>0</v>
      </c>
      <c r="V714" s="1"/>
      <c r="W714" s="1"/>
      <c r="X714" s="1">
        <f t="shared" si="202"/>
        <v>0</v>
      </c>
      <c r="Y714" s="1"/>
      <c r="Z714" s="1"/>
      <c r="AA714" s="1">
        <f t="shared" si="203"/>
        <v>0</v>
      </c>
      <c r="AB714" s="1"/>
      <c r="AC714" s="1"/>
      <c r="AD714" s="1">
        <f t="shared" si="204"/>
        <v>0</v>
      </c>
      <c r="AE714" s="1"/>
      <c r="AF714" s="1"/>
      <c r="AG714" s="1">
        <f t="shared" si="205"/>
        <v>0</v>
      </c>
      <c r="AH714" s="1"/>
      <c r="AI714" s="1"/>
      <c r="AJ714" s="1">
        <f t="shared" si="206"/>
        <v>0</v>
      </c>
      <c r="AK714" s="1"/>
      <c r="AL714" s="1"/>
      <c r="AM714" s="1">
        <f t="shared" si="207"/>
        <v>0</v>
      </c>
      <c r="AN714" s="1"/>
      <c r="AO714" s="1"/>
      <c r="AP714" s="1">
        <f t="shared" si="208"/>
        <v>0</v>
      </c>
      <c r="AQ714" s="1">
        <v>39</v>
      </c>
      <c r="AR714" s="1">
        <v>58</v>
      </c>
      <c r="AS714" s="1">
        <v>8</v>
      </c>
      <c r="AT714" s="1">
        <v>145</v>
      </c>
      <c r="AU714" s="1">
        <v>79</v>
      </c>
      <c r="AV714" s="1">
        <v>175</v>
      </c>
    </row>
    <row r="715" spans="1:48" s="36" customFormat="1" ht="19.2" customHeight="1" x14ac:dyDescent="0.3">
      <c r="A715" s="101"/>
      <c r="B715" s="116">
        <v>19216346</v>
      </c>
      <c r="C715" s="92" t="s">
        <v>782</v>
      </c>
      <c r="D715" s="101"/>
      <c r="E715" s="101">
        <f>D715-M715-P715-S715-V715-Y715</f>
        <v>0</v>
      </c>
      <c r="F715" s="130" t="s">
        <v>783</v>
      </c>
      <c r="G715" s="101">
        <v>484731721</v>
      </c>
      <c r="H715" s="101" t="s">
        <v>507</v>
      </c>
      <c r="I715" s="89" t="s">
        <v>631</v>
      </c>
      <c r="J715" s="89" t="s">
        <v>1672</v>
      </c>
      <c r="K715" s="107" t="s">
        <v>676</v>
      </c>
      <c r="L715" s="1"/>
      <c r="M715" s="1"/>
      <c r="N715" s="1">
        <v>6</v>
      </c>
      <c r="O715" s="1">
        <f t="shared" si="211"/>
        <v>0</v>
      </c>
      <c r="P715" s="1"/>
      <c r="Q715" s="1">
        <v>5</v>
      </c>
      <c r="R715" s="1">
        <f t="shared" si="200"/>
        <v>0</v>
      </c>
      <c r="S715" s="1"/>
      <c r="T715" s="1">
        <v>2</v>
      </c>
      <c r="U715" s="1">
        <f t="shared" si="201"/>
        <v>0</v>
      </c>
      <c r="V715" s="1"/>
      <c r="W715" s="1"/>
      <c r="X715" s="1">
        <f t="shared" si="202"/>
        <v>0</v>
      </c>
      <c r="Y715" s="1"/>
      <c r="Z715" s="1"/>
      <c r="AA715" s="1">
        <f t="shared" si="203"/>
        <v>0</v>
      </c>
      <c r="AB715" s="1"/>
      <c r="AC715" s="1"/>
      <c r="AD715" s="1">
        <f t="shared" si="204"/>
        <v>0</v>
      </c>
      <c r="AE715" s="1"/>
      <c r="AF715" s="1"/>
      <c r="AG715" s="1">
        <f t="shared" si="205"/>
        <v>0</v>
      </c>
      <c r="AH715" s="1"/>
      <c r="AI715" s="1"/>
      <c r="AJ715" s="1">
        <f t="shared" si="206"/>
        <v>0</v>
      </c>
      <c r="AK715" s="1"/>
      <c r="AL715" s="1"/>
      <c r="AM715" s="1">
        <f t="shared" si="207"/>
        <v>0</v>
      </c>
      <c r="AN715" s="1"/>
      <c r="AO715" s="1"/>
      <c r="AP715" s="1">
        <f t="shared" si="208"/>
        <v>0</v>
      </c>
      <c r="AQ715" s="1">
        <v>39</v>
      </c>
      <c r="AR715" s="1">
        <v>58</v>
      </c>
      <c r="AS715" s="1">
        <v>8</v>
      </c>
      <c r="AT715" s="1">
        <v>145</v>
      </c>
      <c r="AU715" s="1">
        <v>79</v>
      </c>
      <c r="AV715" s="1">
        <v>175</v>
      </c>
    </row>
    <row r="716" spans="1:48" s="36" customFormat="1" ht="19.2" customHeight="1" x14ac:dyDescent="0.3">
      <c r="A716" s="101"/>
      <c r="B716" s="116">
        <v>25418344</v>
      </c>
      <c r="C716" s="92" t="s">
        <v>787</v>
      </c>
      <c r="D716" s="101">
        <v>49</v>
      </c>
      <c r="E716" s="101">
        <f>D716-M716-P716-S716-V716-Y716</f>
        <v>49</v>
      </c>
      <c r="F716" s="130" t="s">
        <v>813</v>
      </c>
      <c r="G716" s="101">
        <v>681203851</v>
      </c>
      <c r="H716" s="101" t="s">
        <v>507</v>
      </c>
      <c r="I716" s="89" t="s">
        <v>631</v>
      </c>
      <c r="J716" s="89" t="s">
        <v>1672</v>
      </c>
      <c r="K716" s="107" t="s">
        <v>676</v>
      </c>
      <c r="L716" s="1"/>
      <c r="M716" s="1"/>
      <c r="N716" s="1">
        <v>6</v>
      </c>
      <c r="O716" s="1">
        <f t="shared" si="211"/>
        <v>0</v>
      </c>
      <c r="P716" s="1"/>
      <c r="Q716" s="1">
        <v>5</v>
      </c>
      <c r="R716" s="1">
        <f t="shared" si="200"/>
        <v>0</v>
      </c>
      <c r="S716" s="1"/>
      <c r="T716" s="1">
        <v>2</v>
      </c>
      <c r="U716" s="1">
        <f t="shared" si="201"/>
        <v>0</v>
      </c>
      <c r="V716" s="1"/>
      <c r="W716" s="1"/>
      <c r="X716" s="1">
        <f t="shared" si="202"/>
        <v>0</v>
      </c>
      <c r="Y716" s="1"/>
      <c r="Z716" s="1"/>
      <c r="AA716" s="1">
        <f t="shared" si="203"/>
        <v>0</v>
      </c>
      <c r="AB716" s="1"/>
      <c r="AC716" s="1"/>
      <c r="AD716" s="1">
        <f t="shared" si="204"/>
        <v>0</v>
      </c>
      <c r="AE716" s="1"/>
      <c r="AF716" s="1"/>
      <c r="AG716" s="1">
        <f t="shared" si="205"/>
        <v>0</v>
      </c>
      <c r="AH716" s="1"/>
      <c r="AI716" s="1"/>
      <c r="AJ716" s="1">
        <f t="shared" si="206"/>
        <v>0</v>
      </c>
      <c r="AK716" s="1"/>
      <c r="AL716" s="1"/>
      <c r="AM716" s="1">
        <f t="shared" si="207"/>
        <v>0</v>
      </c>
      <c r="AN716" s="1"/>
      <c r="AO716" s="1"/>
      <c r="AP716" s="1">
        <f t="shared" si="208"/>
        <v>0</v>
      </c>
      <c r="AQ716" s="1">
        <v>39</v>
      </c>
      <c r="AR716" s="1">
        <v>58</v>
      </c>
      <c r="AS716" s="1">
        <v>8</v>
      </c>
      <c r="AT716" s="1">
        <v>145</v>
      </c>
      <c r="AU716" s="1">
        <v>79</v>
      </c>
      <c r="AV716" s="1">
        <v>175</v>
      </c>
    </row>
    <row r="717" spans="1:48" s="36" customFormat="1" ht="19.2" customHeight="1" x14ac:dyDescent="0.3">
      <c r="A717" s="101"/>
      <c r="B717" s="116">
        <v>19054412</v>
      </c>
      <c r="C717" s="92" t="s">
        <v>173</v>
      </c>
      <c r="D717" s="101">
        <v>15</v>
      </c>
      <c r="E717" s="101">
        <f>D717-M717-P717-S717-V717-Y717</f>
        <v>15</v>
      </c>
      <c r="F717" s="130" t="s">
        <v>837</v>
      </c>
      <c r="G717" s="101">
        <v>993758712</v>
      </c>
      <c r="H717" s="101" t="s">
        <v>507</v>
      </c>
      <c r="I717" s="89" t="s">
        <v>631</v>
      </c>
      <c r="J717" s="89" t="s">
        <v>1672</v>
      </c>
      <c r="K717" s="107" t="s">
        <v>676</v>
      </c>
      <c r="L717" s="1"/>
      <c r="M717" s="1"/>
      <c r="N717" s="1">
        <v>6</v>
      </c>
      <c r="O717" s="1">
        <f t="shared" si="211"/>
        <v>0</v>
      </c>
      <c r="P717" s="1"/>
      <c r="Q717" s="1">
        <v>5</v>
      </c>
      <c r="R717" s="1">
        <f t="shared" ref="R717:R748" si="212">P717*Q717</f>
        <v>0</v>
      </c>
      <c r="S717" s="1"/>
      <c r="T717" s="1">
        <v>2</v>
      </c>
      <c r="U717" s="1">
        <f t="shared" ref="U717:U748" si="213">T717*S717</f>
        <v>0</v>
      </c>
      <c r="V717" s="1"/>
      <c r="W717" s="1"/>
      <c r="X717" s="1">
        <f t="shared" ref="X717:X748" si="214">W717*V717</f>
        <v>0</v>
      </c>
      <c r="Y717" s="1"/>
      <c r="Z717" s="1"/>
      <c r="AA717" s="1">
        <f t="shared" ref="AA717:AA748" si="215">Y717*Z717</f>
        <v>0</v>
      </c>
      <c r="AB717" s="1"/>
      <c r="AC717" s="1"/>
      <c r="AD717" s="1">
        <f t="shared" ref="AD717:AD748" si="216">AB717*AC717</f>
        <v>0</v>
      </c>
      <c r="AE717" s="1"/>
      <c r="AF717" s="1"/>
      <c r="AG717" s="1">
        <f t="shared" ref="AG717:AG748" si="217">AE717*AF717</f>
        <v>0</v>
      </c>
      <c r="AH717" s="1"/>
      <c r="AI717" s="1"/>
      <c r="AJ717" s="1">
        <f t="shared" ref="AJ717:AJ748" si="218">AI717*AH717</f>
        <v>0</v>
      </c>
      <c r="AK717" s="1"/>
      <c r="AL717" s="1"/>
      <c r="AM717" s="1">
        <f t="shared" ref="AM717:AM748" si="219">AL717*AK717</f>
        <v>0</v>
      </c>
      <c r="AN717" s="1"/>
      <c r="AO717" s="1"/>
      <c r="AP717" s="1">
        <f t="shared" ref="AP717:AP748" si="220">AO717*AN717</f>
        <v>0</v>
      </c>
      <c r="AQ717" s="1">
        <v>39</v>
      </c>
      <c r="AR717" s="1">
        <v>58</v>
      </c>
      <c r="AS717" s="1">
        <v>8</v>
      </c>
      <c r="AT717" s="1">
        <v>145</v>
      </c>
      <c r="AU717" s="1">
        <v>79</v>
      </c>
      <c r="AV717" s="1">
        <v>175</v>
      </c>
    </row>
    <row r="718" spans="1:48" s="36" customFormat="1" ht="19.2" customHeight="1" x14ac:dyDescent="0.3">
      <c r="A718" s="101"/>
      <c r="B718" s="116">
        <v>19216346</v>
      </c>
      <c r="C718" s="92" t="s">
        <v>782</v>
      </c>
      <c r="D718" s="101"/>
      <c r="E718" s="101">
        <f>D718-M718-P718-S718-V718-Y718</f>
        <v>0</v>
      </c>
      <c r="F718" s="130" t="s">
        <v>838</v>
      </c>
      <c r="G718" s="101">
        <v>676863617</v>
      </c>
      <c r="H718" s="101" t="s">
        <v>507</v>
      </c>
      <c r="I718" s="89" t="s">
        <v>631</v>
      </c>
      <c r="J718" s="89" t="s">
        <v>1672</v>
      </c>
      <c r="K718" s="107" t="s">
        <v>676</v>
      </c>
      <c r="L718" s="1"/>
      <c r="M718" s="1"/>
      <c r="N718" s="1">
        <v>6</v>
      </c>
      <c r="O718" s="1">
        <f t="shared" si="211"/>
        <v>0</v>
      </c>
      <c r="P718" s="1"/>
      <c r="Q718" s="1">
        <v>5</v>
      </c>
      <c r="R718" s="1">
        <f t="shared" si="212"/>
        <v>0</v>
      </c>
      <c r="S718" s="1"/>
      <c r="T718" s="1">
        <v>2</v>
      </c>
      <c r="U718" s="1">
        <f t="shared" si="213"/>
        <v>0</v>
      </c>
      <c r="V718" s="1"/>
      <c r="W718" s="1"/>
      <c r="X718" s="1">
        <f t="shared" si="214"/>
        <v>0</v>
      </c>
      <c r="Y718" s="1"/>
      <c r="Z718" s="1"/>
      <c r="AA718" s="1">
        <f t="shared" si="215"/>
        <v>0</v>
      </c>
      <c r="AB718" s="1"/>
      <c r="AC718" s="1"/>
      <c r="AD718" s="1">
        <f t="shared" si="216"/>
        <v>0</v>
      </c>
      <c r="AE718" s="1"/>
      <c r="AF718" s="1"/>
      <c r="AG718" s="1">
        <f t="shared" si="217"/>
        <v>0</v>
      </c>
      <c r="AH718" s="1"/>
      <c r="AI718" s="1"/>
      <c r="AJ718" s="1">
        <f t="shared" si="218"/>
        <v>0</v>
      </c>
      <c r="AK718" s="1"/>
      <c r="AL718" s="1"/>
      <c r="AM718" s="1">
        <f t="shared" si="219"/>
        <v>0</v>
      </c>
      <c r="AN718" s="1"/>
      <c r="AO718" s="1"/>
      <c r="AP718" s="1">
        <f t="shared" si="220"/>
        <v>0</v>
      </c>
      <c r="AQ718" s="1">
        <v>39</v>
      </c>
      <c r="AR718" s="1">
        <v>58</v>
      </c>
      <c r="AS718" s="1">
        <v>8</v>
      </c>
      <c r="AT718" s="1">
        <v>145</v>
      </c>
      <c r="AU718" s="1">
        <v>79</v>
      </c>
      <c r="AV718" s="1">
        <v>175</v>
      </c>
    </row>
    <row r="719" spans="1:48" s="36" customFormat="1" ht="19.2" customHeight="1" x14ac:dyDescent="0.3">
      <c r="A719" s="101"/>
      <c r="B719" s="116">
        <v>30818074</v>
      </c>
      <c r="C719" s="92" t="s">
        <v>841</v>
      </c>
      <c r="D719" s="101">
        <v>3</v>
      </c>
      <c r="E719" s="101">
        <f>D719-M719-P719-S719-V719-Y719</f>
        <v>3</v>
      </c>
      <c r="F719" s="130" t="s">
        <v>842</v>
      </c>
      <c r="G719" s="101">
        <v>992116039</v>
      </c>
      <c r="H719" s="101" t="s">
        <v>507</v>
      </c>
      <c r="I719" s="89" t="s">
        <v>631</v>
      </c>
      <c r="J719" s="89" t="s">
        <v>1672</v>
      </c>
      <c r="K719" s="107" t="s">
        <v>676</v>
      </c>
      <c r="L719" s="1"/>
      <c r="M719" s="1"/>
      <c r="N719" s="1">
        <v>6</v>
      </c>
      <c r="O719" s="1">
        <f t="shared" si="211"/>
        <v>0</v>
      </c>
      <c r="P719" s="1"/>
      <c r="Q719" s="1">
        <v>5</v>
      </c>
      <c r="R719" s="1">
        <f t="shared" si="212"/>
        <v>0</v>
      </c>
      <c r="S719" s="1"/>
      <c r="T719" s="1">
        <v>2</v>
      </c>
      <c r="U719" s="1">
        <f t="shared" si="213"/>
        <v>0</v>
      </c>
      <c r="V719" s="1"/>
      <c r="W719" s="1"/>
      <c r="X719" s="1">
        <f t="shared" si="214"/>
        <v>0</v>
      </c>
      <c r="Y719" s="1"/>
      <c r="Z719" s="1"/>
      <c r="AA719" s="1">
        <f t="shared" si="215"/>
        <v>0</v>
      </c>
      <c r="AB719" s="1"/>
      <c r="AC719" s="1"/>
      <c r="AD719" s="1">
        <f t="shared" si="216"/>
        <v>0</v>
      </c>
      <c r="AE719" s="1"/>
      <c r="AF719" s="1"/>
      <c r="AG719" s="1">
        <f t="shared" si="217"/>
        <v>0</v>
      </c>
      <c r="AH719" s="1"/>
      <c r="AI719" s="1"/>
      <c r="AJ719" s="1">
        <f t="shared" si="218"/>
        <v>0</v>
      </c>
      <c r="AK719" s="1"/>
      <c r="AL719" s="1"/>
      <c r="AM719" s="1">
        <f t="shared" si="219"/>
        <v>0</v>
      </c>
      <c r="AN719" s="1"/>
      <c r="AO719" s="1"/>
      <c r="AP719" s="1">
        <f t="shared" si="220"/>
        <v>0</v>
      </c>
      <c r="AQ719" s="1">
        <v>39</v>
      </c>
      <c r="AR719" s="1">
        <v>58</v>
      </c>
      <c r="AS719" s="1">
        <v>8</v>
      </c>
      <c r="AT719" s="1">
        <v>145</v>
      </c>
      <c r="AU719" s="1">
        <v>79</v>
      </c>
      <c r="AV719" s="1">
        <v>175</v>
      </c>
    </row>
    <row r="720" spans="1:48" s="36" customFormat="1" ht="19.2" customHeight="1" x14ac:dyDescent="0.3">
      <c r="A720" s="101"/>
      <c r="B720" s="116"/>
      <c r="C720" s="92" t="s">
        <v>1482</v>
      </c>
      <c r="D720" s="101">
        <v>1680</v>
      </c>
      <c r="E720" s="101">
        <f>D720-M720-P720-S720-V720-Y720</f>
        <v>1680</v>
      </c>
      <c r="F720" s="130" t="s">
        <v>1483</v>
      </c>
      <c r="G720" s="101">
        <v>672855749</v>
      </c>
      <c r="H720" s="101"/>
      <c r="I720" s="89" t="s">
        <v>631</v>
      </c>
      <c r="J720" s="89" t="s">
        <v>1672</v>
      </c>
      <c r="K720" s="107" t="s">
        <v>676</v>
      </c>
      <c r="L720" s="1"/>
      <c r="M720" s="1"/>
      <c r="N720" s="1">
        <v>6</v>
      </c>
      <c r="O720" s="1">
        <f t="shared" si="211"/>
        <v>0</v>
      </c>
      <c r="P720" s="1"/>
      <c r="Q720" s="1">
        <v>5</v>
      </c>
      <c r="R720" s="1">
        <f t="shared" si="212"/>
        <v>0</v>
      </c>
      <c r="S720" s="1"/>
      <c r="T720" s="1">
        <v>2</v>
      </c>
      <c r="U720" s="1">
        <f t="shared" si="213"/>
        <v>0</v>
      </c>
      <c r="V720" s="1"/>
      <c r="W720" s="1"/>
      <c r="X720" s="1">
        <f t="shared" si="214"/>
        <v>0</v>
      </c>
      <c r="Y720" s="1"/>
      <c r="Z720" s="1"/>
      <c r="AA720" s="1">
        <f t="shared" si="215"/>
        <v>0</v>
      </c>
      <c r="AB720" s="1"/>
      <c r="AC720" s="1"/>
      <c r="AD720" s="1">
        <f t="shared" si="216"/>
        <v>0</v>
      </c>
      <c r="AE720" s="1"/>
      <c r="AF720" s="1"/>
      <c r="AG720" s="1">
        <f t="shared" si="217"/>
        <v>0</v>
      </c>
      <c r="AH720" s="1"/>
      <c r="AI720" s="1"/>
      <c r="AJ720" s="1">
        <f t="shared" si="218"/>
        <v>0</v>
      </c>
      <c r="AK720" s="1"/>
      <c r="AL720" s="1"/>
      <c r="AM720" s="1">
        <f t="shared" si="219"/>
        <v>0</v>
      </c>
      <c r="AN720" s="1"/>
      <c r="AO720" s="1"/>
      <c r="AP720" s="1">
        <f t="shared" si="220"/>
        <v>0</v>
      </c>
      <c r="AQ720" s="1">
        <v>39</v>
      </c>
      <c r="AR720" s="1">
        <v>58</v>
      </c>
      <c r="AS720" s="1">
        <v>8</v>
      </c>
      <c r="AT720" s="1">
        <v>145</v>
      </c>
      <c r="AU720" s="1">
        <v>79</v>
      </c>
      <c r="AV720" s="1">
        <v>175</v>
      </c>
    </row>
    <row r="721" spans="1:48" s="36" customFormat="1" ht="19.2" hidden="1" customHeight="1" x14ac:dyDescent="0.3">
      <c r="A721" s="101" t="s">
        <v>1728</v>
      </c>
      <c r="B721" s="116">
        <v>30818163</v>
      </c>
      <c r="C721" s="92" t="s">
        <v>673</v>
      </c>
      <c r="D721" s="101"/>
      <c r="E721" s="101">
        <f>D721-M721-P721-S721-V721-Y721</f>
        <v>0</v>
      </c>
      <c r="F721" s="130" t="s">
        <v>674</v>
      </c>
      <c r="G721" s="101">
        <v>503907107</v>
      </c>
      <c r="H721" s="101" t="s">
        <v>675</v>
      </c>
      <c r="I721" s="89" t="s">
        <v>631</v>
      </c>
      <c r="J721" s="89" t="s">
        <v>1672</v>
      </c>
      <c r="K721" s="107" t="s">
        <v>676</v>
      </c>
      <c r="L721" s="1"/>
      <c r="M721" s="1"/>
      <c r="N721" s="1">
        <v>6</v>
      </c>
      <c r="O721" s="1">
        <f t="shared" si="211"/>
        <v>0</v>
      </c>
      <c r="P721" s="1"/>
      <c r="Q721" s="1">
        <v>5</v>
      </c>
      <c r="R721" s="1">
        <f t="shared" si="212"/>
        <v>0</v>
      </c>
      <c r="S721" s="1"/>
      <c r="T721" s="1">
        <v>2</v>
      </c>
      <c r="U721" s="1">
        <f t="shared" si="213"/>
        <v>0</v>
      </c>
      <c r="V721" s="1"/>
      <c r="W721" s="1"/>
      <c r="X721" s="1">
        <f t="shared" si="214"/>
        <v>0</v>
      </c>
      <c r="Y721" s="1"/>
      <c r="Z721" s="1"/>
      <c r="AA721" s="1">
        <f t="shared" si="215"/>
        <v>0</v>
      </c>
      <c r="AB721" s="1"/>
      <c r="AC721" s="1"/>
      <c r="AD721" s="1">
        <f t="shared" si="216"/>
        <v>0</v>
      </c>
      <c r="AE721" s="1"/>
      <c r="AF721" s="1"/>
      <c r="AG721" s="1">
        <f t="shared" si="217"/>
        <v>0</v>
      </c>
      <c r="AH721" s="1"/>
      <c r="AI721" s="1"/>
      <c r="AJ721" s="1">
        <f t="shared" si="218"/>
        <v>0</v>
      </c>
      <c r="AK721" s="1"/>
      <c r="AL721" s="1"/>
      <c r="AM721" s="1">
        <f t="shared" si="219"/>
        <v>0</v>
      </c>
      <c r="AN721" s="1"/>
      <c r="AO721" s="1"/>
      <c r="AP721" s="1">
        <f t="shared" si="220"/>
        <v>0</v>
      </c>
      <c r="AQ721" s="1">
        <v>39</v>
      </c>
      <c r="AR721" s="1">
        <v>58</v>
      </c>
      <c r="AS721" s="1">
        <v>8</v>
      </c>
      <c r="AT721" s="1">
        <v>145</v>
      </c>
      <c r="AU721" s="1">
        <v>79</v>
      </c>
      <c r="AV721" s="1">
        <v>175</v>
      </c>
    </row>
    <row r="722" spans="1:48" s="36" customFormat="1" ht="19.2" customHeight="1" x14ac:dyDescent="0.3">
      <c r="A722" s="101"/>
      <c r="B722" s="116">
        <v>22512858</v>
      </c>
      <c r="C722" s="92" t="s">
        <v>613</v>
      </c>
      <c r="D722" s="101">
        <v>63</v>
      </c>
      <c r="E722" s="101">
        <f>D722-M722-P722-S722-V722-Y722</f>
        <v>63</v>
      </c>
      <c r="F722" s="130" t="s">
        <v>796</v>
      </c>
      <c r="G722" s="101">
        <v>484767217</v>
      </c>
      <c r="H722" s="101" t="s">
        <v>507</v>
      </c>
      <c r="I722" s="89" t="s">
        <v>631</v>
      </c>
      <c r="J722" s="89" t="s">
        <v>1672</v>
      </c>
      <c r="K722" s="107" t="s">
        <v>797</v>
      </c>
      <c r="L722" s="1"/>
      <c r="M722" s="1"/>
      <c r="N722" s="1">
        <v>6</v>
      </c>
      <c r="O722" s="1">
        <f t="shared" si="211"/>
        <v>0</v>
      </c>
      <c r="P722" s="1"/>
      <c r="Q722" s="1">
        <v>5</v>
      </c>
      <c r="R722" s="1">
        <f t="shared" si="212"/>
        <v>0</v>
      </c>
      <c r="S722" s="1"/>
      <c r="T722" s="1">
        <v>2</v>
      </c>
      <c r="U722" s="1">
        <f t="shared" si="213"/>
        <v>0</v>
      </c>
      <c r="V722" s="1"/>
      <c r="W722" s="1"/>
      <c r="X722" s="1">
        <f t="shared" si="214"/>
        <v>0</v>
      </c>
      <c r="Y722" s="1"/>
      <c r="Z722" s="1"/>
      <c r="AA722" s="1">
        <f t="shared" si="215"/>
        <v>0</v>
      </c>
      <c r="AB722" s="1"/>
      <c r="AC722" s="1"/>
      <c r="AD722" s="1">
        <f t="shared" si="216"/>
        <v>0</v>
      </c>
      <c r="AE722" s="1"/>
      <c r="AF722" s="1"/>
      <c r="AG722" s="1">
        <f t="shared" si="217"/>
        <v>0</v>
      </c>
      <c r="AH722" s="1"/>
      <c r="AI722" s="1"/>
      <c r="AJ722" s="1">
        <f t="shared" si="218"/>
        <v>0</v>
      </c>
      <c r="AK722" s="1"/>
      <c r="AL722" s="1"/>
      <c r="AM722" s="1">
        <f t="shared" si="219"/>
        <v>0</v>
      </c>
      <c r="AN722" s="1"/>
      <c r="AO722" s="1"/>
      <c r="AP722" s="1">
        <f t="shared" si="220"/>
        <v>0</v>
      </c>
      <c r="AQ722" s="1">
        <v>69</v>
      </c>
      <c r="AR722" s="1">
        <v>68</v>
      </c>
      <c r="AS722" s="1">
        <v>23</v>
      </c>
      <c r="AT722" s="1">
        <v>186</v>
      </c>
      <c r="AU722" s="1">
        <v>88</v>
      </c>
      <c r="AV722" s="1">
        <v>184</v>
      </c>
    </row>
    <row r="723" spans="1:48" s="36" customFormat="1" ht="19.2" customHeight="1" x14ac:dyDescent="0.3">
      <c r="A723" s="101"/>
      <c r="B723" s="116">
        <v>22512870</v>
      </c>
      <c r="C723" s="92" t="s">
        <v>798</v>
      </c>
      <c r="D723" s="101">
        <v>149</v>
      </c>
      <c r="E723" s="101">
        <f>D723-M723-P723-S723-V723-Y723</f>
        <v>-51</v>
      </c>
      <c r="F723" s="130" t="s">
        <v>799</v>
      </c>
      <c r="G723" s="101">
        <v>484767231</v>
      </c>
      <c r="H723" s="101" t="s">
        <v>507</v>
      </c>
      <c r="I723" s="89" t="s">
        <v>631</v>
      </c>
      <c r="J723" s="89" t="s">
        <v>1672</v>
      </c>
      <c r="K723" s="107" t="s">
        <v>797</v>
      </c>
      <c r="L723" s="1"/>
      <c r="M723" s="1">
        <v>70</v>
      </c>
      <c r="N723" s="1">
        <v>6</v>
      </c>
      <c r="O723" s="1">
        <f t="shared" si="211"/>
        <v>420</v>
      </c>
      <c r="P723" s="1">
        <v>130</v>
      </c>
      <c r="Q723" s="1">
        <v>5</v>
      </c>
      <c r="R723" s="1">
        <f t="shared" si="212"/>
        <v>650</v>
      </c>
      <c r="S723" s="1"/>
      <c r="T723" s="1">
        <v>2</v>
      </c>
      <c r="U723" s="1">
        <f t="shared" si="213"/>
        <v>0</v>
      </c>
      <c r="V723" s="1"/>
      <c r="W723" s="1"/>
      <c r="X723" s="1">
        <f t="shared" si="214"/>
        <v>0</v>
      </c>
      <c r="Y723" s="1"/>
      <c r="Z723" s="1"/>
      <c r="AA723" s="1">
        <f t="shared" si="215"/>
        <v>0</v>
      </c>
      <c r="AB723" s="1"/>
      <c r="AC723" s="1"/>
      <c r="AD723" s="1">
        <f t="shared" si="216"/>
        <v>0</v>
      </c>
      <c r="AE723" s="1"/>
      <c r="AF723" s="1"/>
      <c r="AG723" s="1">
        <f t="shared" si="217"/>
        <v>0</v>
      </c>
      <c r="AH723" s="1"/>
      <c r="AI723" s="1"/>
      <c r="AJ723" s="1">
        <f t="shared" si="218"/>
        <v>0</v>
      </c>
      <c r="AK723" s="1"/>
      <c r="AL723" s="1"/>
      <c r="AM723" s="1">
        <f t="shared" si="219"/>
        <v>0</v>
      </c>
      <c r="AN723" s="1"/>
      <c r="AO723" s="1"/>
      <c r="AP723" s="1">
        <f t="shared" si="220"/>
        <v>0</v>
      </c>
      <c r="AQ723" s="1">
        <v>69</v>
      </c>
      <c r="AR723" s="1">
        <v>68</v>
      </c>
      <c r="AS723" s="1">
        <v>23</v>
      </c>
      <c r="AT723" s="1">
        <v>186</v>
      </c>
      <c r="AU723" s="1">
        <v>88</v>
      </c>
      <c r="AV723" s="1">
        <v>184</v>
      </c>
    </row>
    <row r="724" spans="1:48" s="36" customFormat="1" ht="19.2" customHeight="1" x14ac:dyDescent="0.3">
      <c r="A724" s="101"/>
      <c r="B724" s="116">
        <v>855457</v>
      </c>
      <c r="C724" s="92" t="s">
        <v>689</v>
      </c>
      <c r="D724" s="101"/>
      <c r="E724" s="101">
        <f>D724-M724-P724-S724-V724-Y724</f>
        <v>-2670</v>
      </c>
      <c r="F724" s="130" t="s">
        <v>690</v>
      </c>
      <c r="G724" s="101">
        <v>674841380</v>
      </c>
      <c r="H724" s="101"/>
      <c r="I724" s="89" t="s">
        <v>631</v>
      </c>
      <c r="J724" s="89" t="s">
        <v>1668</v>
      </c>
      <c r="K724" s="107" t="s">
        <v>691</v>
      </c>
      <c r="L724" s="1"/>
      <c r="M724" s="1">
        <v>730</v>
      </c>
      <c r="N724" s="1">
        <v>6</v>
      </c>
      <c r="O724" s="1">
        <f t="shared" si="211"/>
        <v>4380</v>
      </c>
      <c r="P724" s="1">
        <v>1420</v>
      </c>
      <c r="Q724" s="1">
        <v>5</v>
      </c>
      <c r="R724" s="1">
        <f t="shared" si="212"/>
        <v>7100</v>
      </c>
      <c r="S724" s="1">
        <v>520</v>
      </c>
      <c r="T724" s="1">
        <v>2</v>
      </c>
      <c r="U724" s="1">
        <f t="shared" si="213"/>
        <v>1040</v>
      </c>
      <c r="V724" s="1"/>
      <c r="W724" s="1"/>
      <c r="X724" s="1">
        <f t="shared" si="214"/>
        <v>0</v>
      </c>
      <c r="Y724" s="1"/>
      <c r="Z724" s="1"/>
      <c r="AA724" s="1">
        <f t="shared" si="215"/>
        <v>0</v>
      </c>
      <c r="AB724" s="1"/>
      <c r="AC724" s="1"/>
      <c r="AD724" s="1">
        <f t="shared" si="216"/>
        <v>0</v>
      </c>
      <c r="AE724" s="1"/>
      <c r="AF724" s="1"/>
      <c r="AG724" s="1">
        <f t="shared" si="217"/>
        <v>0</v>
      </c>
      <c r="AH724" s="1"/>
      <c r="AI724" s="1"/>
      <c r="AJ724" s="1">
        <f t="shared" si="218"/>
        <v>0</v>
      </c>
      <c r="AK724" s="1"/>
      <c r="AL724" s="1"/>
      <c r="AM724" s="1">
        <f t="shared" si="219"/>
        <v>0</v>
      </c>
      <c r="AN724" s="1"/>
      <c r="AO724" s="1"/>
      <c r="AP724" s="1">
        <f t="shared" si="220"/>
        <v>0</v>
      </c>
      <c r="AQ724" s="1">
        <v>60</v>
      </c>
      <c r="AR724" s="1">
        <v>80</v>
      </c>
      <c r="AS724" s="1">
        <v>30</v>
      </c>
      <c r="AT724" s="1"/>
      <c r="AU724" s="1">
        <f>AR724+25</f>
        <v>105</v>
      </c>
      <c r="AV724" s="1">
        <f>AR724+110</f>
        <v>190</v>
      </c>
    </row>
    <row r="725" spans="1:48" s="36" customFormat="1" ht="19.2" customHeight="1" x14ac:dyDescent="0.3">
      <c r="A725" s="101"/>
      <c r="B725" s="116">
        <v>19196879</v>
      </c>
      <c r="C725" s="92" t="s">
        <v>155</v>
      </c>
      <c r="D725" s="101">
        <v>20</v>
      </c>
      <c r="E725" s="101">
        <f>D725-M725-P725-S725-V725-Y725</f>
        <v>20</v>
      </c>
      <c r="F725" s="130" t="s">
        <v>781</v>
      </c>
      <c r="G725" s="101">
        <v>484774583</v>
      </c>
      <c r="H725" s="101" t="s">
        <v>507</v>
      </c>
      <c r="I725" s="89" t="s">
        <v>631</v>
      </c>
      <c r="J725" s="89" t="s">
        <v>1668</v>
      </c>
      <c r="K725" s="107" t="s">
        <v>691</v>
      </c>
      <c r="L725" s="1"/>
      <c r="M725" s="1"/>
      <c r="N725" s="1">
        <v>6</v>
      </c>
      <c r="O725" s="1">
        <f t="shared" si="211"/>
        <v>0</v>
      </c>
      <c r="P725" s="1"/>
      <c r="Q725" s="1">
        <v>5</v>
      </c>
      <c r="R725" s="1">
        <f t="shared" si="212"/>
        <v>0</v>
      </c>
      <c r="S725" s="1"/>
      <c r="T725" s="1">
        <v>2</v>
      </c>
      <c r="U725" s="1">
        <f t="shared" si="213"/>
        <v>0</v>
      </c>
      <c r="V725" s="1"/>
      <c r="W725" s="1"/>
      <c r="X725" s="1">
        <f t="shared" si="214"/>
        <v>0</v>
      </c>
      <c r="Y725" s="1"/>
      <c r="Z725" s="1"/>
      <c r="AA725" s="1">
        <f t="shared" si="215"/>
        <v>0</v>
      </c>
      <c r="AB725" s="1"/>
      <c r="AC725" s="1"/>
      <c r="AD725" s="1">
        <f t="shared" si="216"/>
        <v>0</v>
      </c>
      <c r="AE725" s="1"/>
      <c r="AF725" s="1"/>
      <c r="AG725" s="1">
        <f t="shared" si="217"/>
        <v>0</v>
      </c>
      <c r="AH725" s="1"/>
      <c r="AI725" s="1"/>
      <c r="AJ725" s="1">
        <f t="shared" si="218"/>
        <v>0</v>
      </c>
      <c r="AK725" s="1"/>
      <c r="AL725" s="1"/>
      <c r="AM725" s="1">
        <f t="shared" si="219"/>
        <v>0</v>
      </c>
      <c r="AN725" s="1"/>
      <c r="AO725" s="1"/>
      <c r="AP725" s="1">
        <f t="shared" si="220"/>
        <v>0</v>
      </c>
      <c r="AQ725" s="1">
        <v>60</v>
      </c>
      <c r="AR725" s="1">
        <v>80</v>
      </c>
      <c r="AS725" s="1">
        <v>30</v>
      </c>
      <c r="AT725" s="1"/>
      <c r="AU725" s="1">
        <f t="shared" ref="AU725:AU726" si="221">AR725+25</f>
        <v>105</v>
      </c>
      <c r="AV725" s="1">
        <f t="shared" ref="AV725:AV726" si="222">AR725+110</f>
        <v>190</v>
      </c>
    </row>
    <row r="726" spans="1:48" s="36" customFormat="1" ht="19.2" customHeight="1" x14ac:dyDescent="0.3">
      <c r="A726" s="101"/>
      <c r="B726" s="116">
        <v>25427840</v>
      </c>
      <c r="C726" s="92" t="s">
        <v>814</v>
      </c>
      <c r="D726" s="101"/>
      <c r="E726" s="101">
        <f>D726-M726-P726-S726-V726-Y726</f>
        <v>0</v>
      </c>
      <c r="F726" s="130" t="s">
        <v>815</v>
      </c>
      <c r="G726" s="101">
        <v>507763857</v>
      </c>
      <c r="H726" s="101" t="s">
        <v>507</v>
      </c>
      <c r="I726" s="89" t="s">
        <v>631</v>
      </c>
      <c r="J726" s="89" t="s">
        <v>1668</v>
      </c>
      <c r="K726" s="107" t="s">
        <v>691</v>
      </c>
      <c r="L726" s="1"/>
      <c r="M726" s="1"/>
      <c r="N726" s="1">
        <v>6</v>
      </c>
      <c r="O726" s="1">
        <f t="shared" ref="O726:O757" si="223">N726*M726</f>
        <v>0</v>
      </c>
      <c r="P726" s="1"/>
      <c r="Q726" s="1">
        <v>5</v>
      </c>
      <c r="R726" s="1">
        <f t="shared" si="212"/>
        <v>0</v>
      </c>
      <c r="S726" s="1"/>
      <c r="T726" s="1">
        <v>2</v>
      </c>
      <c r="U726" s="1">
        <f t="shared" si="213"/>
        <v>0</v>
      </c>
      <c r="V726" s="1"/>
      <c r="W726" s="1"/>
      <c r="X726" s="1">
        <f t="shared" si="214"/>
        <v>0</v>
      </c>
      <c r="Y726" s="1"/>
      <c r="Z726" s="1"/>
      <c r="AA726" s="1">
        <f t="shared" si="215"/>
        <v>0</v>
      </c>
      <c r="AB726" s="1"/>
      <c r="AC726" s="1"/>
      <c r="AD726" s="1">
        <f t="shared" si="216"/>
        <v>0</v>
      </c>
      <c r="AE726" s="1"/>
      <c r="AF726" s="1"/>
      <c r="AG726" s="1">
        <f t="shared" si="217"/>
        <v>0</v>
      </c>
      <c r="AH726" s="1"/>
      <c r="AI726" s="1"/>
      <c r="AJ726" s="1">
        <f t="shared" si="218"/>
        <v>0</v>
      </c>
      <c r="AK726" s="1"/>
      <c r="AL726" s="1"/>
      <c r="AM726" s="1">
        <f t="shared" si="219"/>
        <v>0</v>
      </c>
      <c r="AN726" s="1"/>
      <c r="AO726" s="1"/>
      <c r="AP726" s="1">
        <f t="shared" si="220"/>
        <v>0</v>
      </c>
      <c r="AQ726" s="1">
        <v>60</v>
      </c>
      <c r="AR726" s="1">
        <v>80</v>
      </c>
      <c r="AS726" s="1">
        <v>30</v>
      </c>
      <c r="AT726" s="1"/>
      <c r="AU726" s="1">
        <f t="shared" si="221"/>
        <v>105</v>
      </c>
      <c r="AV726" s="1">
        <f t="shared" si="222"/>
        <v>190</v>
      </c>
    </row>
    <row r="727" spans="1:48" s="36" customFormat="1" ht="19.2" customHeight="1" x14ac:dyDescent="0.3">
      <c r="A727" s="101"/>
      <c r="B727" s="116">
        <v>38468146</v>
      </c>
      <c r="C727" s="92" t="s">
        <v>1695</v>
      </c>
      <c r="D727" s="101"/>
      <c r="E727" s="101">
        <f>D727-M727-P727-S727-V727-Y727</f>
        <v>-148</v>
      </c>
      <c r="F727" s="130" t="s">
        <v>1696</v>
      </c>
      <c r="G727" s="101"/>
      <c r="H727" s="101"/>
      <c r="I727" s="89" t="s">
        <v>631</v>
      </c>
      <c r="J727" s="89" t="s">
        <v>1672</v>
      </c>
      <c r="K727" s="107" t="s">
        <v>1697</v>
      </c>
      <c r="L727" s="1"/>
      <c r="M727" s="1">
        <v>28</v>
      </c>
      <c r="N727" s="1">
        <v>6</v>
      </c>
      <c r="O727" s="1">
        <f t="shared" si="223"/>
        <v>168</v>
      </c>
      <c r="P727" s="1">
        <v>30</v>
      </c>
      <c r="Q727" s="1">
        <v>5</v>
      </c>
      <c r="R727" s="1">
        <f t="shared" si="212"/>
        <v>150</v>
      </c>
      <c r="S727" s="1">
        <v>90</v>
      </c>
      <c r="T727" s="1">
        <v>2</v>
      </c>
      <c r="U727" s="1">
        <f t="shared" si="213"/>
        <v>180</v>
      </c>
      <c r="V727" s="1"/>
      <c r="W727" s="1"/>
      <c r="X727" s="1">
        <f t="shared" si="214"/>
        <v>0</v>
      </c>
      <c r="Y727" s="1"/>
      <c r="Z727" s="1"/>
      <c r="AA727" s="1">
        <f t="shared" si="215"/>
        <v>0</v>
      </c>
      <c r="AB727" s="1"/>
      <c r="AC727" s="1"/>
      <c r="AD727" s="1">
        <f t="shared" si="216"/>
        <v>0</v>
      </c>
      <c r="AE727" s="1"/>
      <c r="AF727" s="1"/>
      <c r="AG727" s="1">
        <f t="shared" si="217"/>
        <v>0</v>
      </c>
      <c r="AH727" s="1"/>
      <c r="AI727" s="1"/>
      <c r="AJ727" s="1">
        <f t="shared" si="218"/>
        <v>0</v>
      </c>
      <c r="AK727" s="1"/>
      <c r="AL727" s="1"/>
      <c r="AM727" s="1">
        <f t="shared" si="219"/>
        <v>0</v>
      </c>
      <c r="AN727" s="1"/>
      <c r="AO727" s="1"/>
      <c r="AP727" s="1">
        <f t="shared" si="220"/>
        <v>0</v>
      </c>
      <c r="AQ727" s="1"/>
      <c r="AR727" s="1"/>
      <c r="AS727" s="1"/>
      <c r="AT727" s="1"/>
      <c r="AU727" s="1"/>
      <c r="AV727" s="1"/>
    </row>
    <row r="728" spans="1:48" s="36" customFormat="1" ht="19.2" hidden="1" customHeight="1" x14ac:dyDescent="0.3">
      <c r="A728" s="101" t="s">
        <v>1728</v>
      </c>
      <c r="B728" s="116">
        <v>413446</v>
      </c>
      <c r="C728" s="92" t="s">
        <v>45</v>
      </c>
      <c r="D728" s="101">
        <v>700</v>
      </c>
      <c r="E728" s="101">
        <f>D728-M728-P728-S728-V728-Y728</f>
        <v>700</v>
      </c>
      <c r="F728" s="130" t="s">
        <v>46</v>
      </c>
      <c r="G728" s="101">
        <v>504861467</v>
      </c>
      <c r="H728" s="101"/>
      <c r="I728" s="91" t="s">
        <v>36</v>
      </c>
      <c r="J728" s="91" t="s">
        <v>1671</v>
      </c>
      <c r="K728" s="107" t="s">
        <v>1776</v>
      </c>
      <c r="L728" s="1"/>
      <c r="M728" s="1"/>
      <c r="N728" s="1">
        <v>6</v>
      </c>
      <c r="O728" s="1">
        <f t="shared" si="223"/>
        <v>0</v>
      </c>
      <c r="P728" s="1"/>
      <c r="Q728" s="1">
        <v>5</v>
      </c>
      <c r="R728" s="1">
        <f t="shared" si="212"/>
        <v>0</v>
      </c>
      <c r="S728" s="1"/>
      <c r="T728" s="1">
        <v>2</v>
      </c>
      <c r="U728" s="1">
        <f t="shared" si="213"/>
        <v>0</v>
      </c>
      <c r="V728" s="1"/>
      <c r="W728" s="1"/>
      <c r="X728" s="1">
        <f t="shared" si="214"/>
        <v>0</v>
      </c>
      <c r="Y728" s="1"/>
      <c r="Z728" s="1"/>
      <c r="AA728" s="1">
        <f t="shared" si="215"/>
        <v>0</v>
      </c>
      <c r="AB728" s="1"/>
      <c r="AC728" s="1"/>
      <c r="AD728" s="1">
        <f t="shared" si="216"/>
        <v>0</v>
      </c>
      <c r="AE728" s="1"/>
      <c r="AF728" s="1"/>
      <c r="AG728" s="1">
        <f t="shared" si="217"/>
        <v>0</v>
      </c>
      <c r="AH728" s="1"/>
      <c r="AI728" s="1"/>
      <c r="AJ728" s="1">
        <f t="shared" si="218"/>
        <v>0</v>
      </c>
      <c r="AK728" s="1"/>
      <c r="AL728" s="1"/>
      <c r="AM728" s="1">
        <f t="shared" si="219"/>
        <v>0</v>
      </c>
      <c r="AN728" s="1"/>
      <c r="AO728" s="1"/>
      <c r="AP728" s="1">
        <f t="shared" si="220"/>
        <v>0</v>
      </c>
      <c r="AQ728" s="1">
        <v>80</v>
      </c>
      <c r="AR728" s="1">
        <v>65</v>
      </c>
      <c r="AS728" s="1"/>
      <c r="AT728" s="1"/>
      <c r="AU728" s="1">
        <v>30</v>
      </c>
      <c r="AV728" s="1">
        <v>140</v>
      </c>
    </row>
    <row r="729" spans="1:48" s="36" customFormat="1" ht="19.2" hidden="1" customHeight="1" x14ac:dyDescent="0.3">
      <c r="A729" s="101" t="s">
        <v>1728</v>
      </c>
      <c r="B729" s="116">
        <v>21019280</v>
      </c>
      <c r="C729" s="92" t="s">
        <v>58</v>
      </c>
      <c r="D729" s="101">
        <v>300</v>
      </c>
      <c r="E729" s="101">
        <f>D729-M729-P729-S729-V729-Y729</f>
        <v>-63.239999999999995</v>
      </c>
      <c r="F729" s="130" t="str">
        <f>C729</f>
        <v>ТИЧЕНКО СЕРГІЙ ВАЛЕРІЙОВИЧ</v>
      </c>
      <c r="G729" s="101">
        <v>987979719</v>
      </c>
      <c r="H729" s="101" t="s">
        <v>59</v>
      </c>
      <c r="I729" s="91" t="s">
        <v>36</v>
      </c>
      <c r="J729" s="91" t="s">
        <v>1671</v>
      </c>
      <c r="K729" s="107" t="s">
        <v>47</v>
      </c>
      <c r="L729" s="1"/>
      <c r="M729" s="1">
        <v>177</v>
      </c>
      <c r="N729" s="1">
        <v>6</v>
      </c>
      <c r="O729" s="1">
        <f t="shared" si="223"/>
        <v>1062</v>
      </c>
      <c r="P729" s="1">
        <v>80</v>
      </c>
      <c r="Q729" s="1">
        <v>5</v>
      </c>
      <c r="R729" s="1">
        <f t="shared" si="212"/>
        <v>400</v>
      </c>
      <c r="S729" s="1">
        <v>106.24</v>
      </c>
      <c r="T729" s="1">
        <v>2</v>
      </c>
      <c r="U729" s="1">
        <f t="shared" si="213"/>
        <v>212.48</v>
      </c>
      <c r="V729" s="1"/>
      <c r="W729" s="1"/>
      <c r="X729" s="1">
        <f t="shared" si="214"/>
        <v>0</v>
      </c>
      <c r="Y729" s="1"/>
      <c r="Z729" s="1"/>
      <c r="AA729" s="1">
        <f t="shared" si="215"/>
        <v>0</v>
      </c>
      <c r="AB729" s="1"/>
      <c r="AC729" s="1"/>
      <c r="AD729" s="1">
        <f t="shared" si="216"/>
        <v>0</v>
      </c>
      <c r="AE729" s="1"/>
      <c r="AF729" s="1"/>
      <c r="AG729" s="1">
        <f t="shared" si="217"/>
        <v>0</v>
      </c>
      <c r="AH729" s="1"/>
      <c r="AI729" s="1"/>
      <c r="AJ729" s="1">
        <f t="shared" si="218"/>
        <v>0</v>
      </c>
      <c r="AK729" s="1"/>
      <c r="AL729" s="1"/>
      <c r="AM729" s="1">
        <f t="shared" si="219"/>
        <v>0</v>
      </c>
      <c r="AN729" s="1"/>
      <c r="AO729" s="1"/>
      <c r="AP729" s="1">
        <f t="shared" si="220"/>
        <v>0</v>
      </c>
      <c r="AQ729" s="1">
        <v>80</v>
      </c>
      <c r="AR729" s="1">
        <v>65</v>
      </c>
      <c r="AS729" s="1"/>
      <c r="AT729" s="1"/>
      <c r="AU729" s="1">
        <v>30</v>
      </c>
      <c r="AV729" s="1">
        <v>140</v>
      </c>
    </row>
    <row r="730" spans="1:48" s="36" customFormat="1" ht="19.2" hidden="1" customHeight="1" x14ac:dyDescent="0.3">
      <c r="A730" s="101" t="s">
        <v>1728</v>
      </c>
      <c r="B730" s="116">
        <v>21014414</v>
      </c>
      <c r="C730" s="92" t="s">
        <v>17</v>
      </c>
      <c r="D730" s="101">
        <v>2620</v>
      </c>
      <c r="E730" s="101">
        <f>D730-M730-P730-S730-V730-Y730</f>
        <v>-2</v>
      </c>
      <c r="F730" s="130" t="s">
        <v>56</v>
      </c>
      <c r="G730" s="101">
        <v>503163655</v>
      </c>
      <c r="H730" s="101"/>
      <c r="I730" s="91" t="s">
        <v>36</v>
      </c>
      <c r="J730" s="91" t="s">
        <v>1669</v>
      </c>
      <c r="K730" s="107" t="s">
        <v>57</v>
      </c>
      <c r="L730" s="1"/>
      <c r="M730" s="1">
        <v>555</v>
      </c>
      <c r="N730" s="1">
        <v>6</v>
      </c>
      <c r="O730" s="1">
        <f t="shared" si="223"/>
        <v>3330</v>
      </c>
      <c r="P730" s="1">
        <v>733</v>
      </c>
      <c r="Q730" s="1">
        <v>5</v>
      </c>
      <c r="R730" s="1">
        <f t="shared" si="212"/>
        <v>3665</v>
      </c>
      <c r="S730" s="1">
        <v>770</v>
      </c>
      <c r="T730" s="1">
        <v>2</v>
      </c>
      <c r="U730" s="1">
        <f t="shared" si="213"/>
        <v>1540</v>
      </c>
      <c r="V730" s="1">
        <v>450</v>
      </c>
      <c r="W730" s="1"/>
      <c r="X730" s="1">
        <f t="shared" si="214"/>
        <v>0</v>
      </c>
      <c r="Y730" s="1">
        <v>114</v>
      </c>
      <c r="Z730" s="1"/>
      <c r="AA730" s="1">
        <f t="shared" si="215"/>
        <v>0</v>
      </c>
      <c r="AB730" s="1"/>
      <c r="AC730" s="1"/>
      <c r="AD730" s="1">
        <f t="shared" si="216"/>
        <v>0</v>
      </c>
      <c r="AE730" s="1"/>
      <c r="AF730" s="1"/>
      <c r="AG730" s="1">
        <f t="shared" si="217"/>
        <v>0</v>
      </c>
      <c r="AH730" s="1"/>
      <c r="AI730" s="1"/>
      <c r="AJ730" s="1">
        <f t="shared" si="218"/>
        <v>0</v>
      </c>
      <c r="AK730" s="1"/>
      <c r="AL730" s="1"/>
      <c r="AM730" s="1">
        <f t="shared" si="219"/>
        <v>0</v>
      </c>
      <c r="AN730" s="1"/>
      <c r="AO730" s="1"/>
      <c r="AP730" s="1">
        <f t="shared" si="220"/>
        <v>0</v>
      </c>
      <c r="AQ730" s="87">
        <v>33</v>
      </c>
      <c r="AR730" s="87">
        <v>25</v>
      </c>
      <c r="AS730" s="87">
        <v>104</v>
      </c>
      <c r="AT730" s="87">
        <v>82</v>
      </c>
      <c r="AU730" s="87">
        <v>58</v>
      </c>
      <c r="AV730" s="87">
        <v>155</v>
      </c>
    </row>
    <row r="731" spans="1:48" s="36" customFormat="1" ht="19.2" customHeight="1" x14ac:dyDescent="0.3">
      <c r="A731" s="101"/>
      <c r="B731" s="116">
        <v>30515188</v>
      </c>
      <c r="C731" s="92" t="s">
        <v>136</v>
      </c>
      <c r="D731" s="101">
        <v>15</v>
      </c>
      <c r="E731" s="101">
        <f>D731-M731-P731-S731-V731-Y731</f>
        <v>15</v>
      </c>
      <c r="F731" s="130" t="s">
        <v>137</v>
      </c>
      <c r="G731" s="101">
        <v>463542</v>
      </c>
      <c r="H731" s="101"/>
      <c r="I731" s="91" t="s">
        <v>36</v>
      </c>
      <c r="J731" s="91" t="s">
        <v>1669</v>
      </c>
      <c r="K731" s="107" t="s">
        <v>57</v>
      </c>
      <c r="L731" s="1"/>
      <c r="M731" s="1"/>
      <c r="N731" s="1">
        <v>6</v>
      </c>
      <c r="O731" s="1">
        <f t="shared" si="223"/>
        <v>0</v>
      </c>
      <c r="P731" s="1"/>
      <c r="Q731" s="1">
        <v>5</v>
      </c>
      <c r="R731" s="1">
        <f t="shared" si="212"/>
        <v>0</v>
      </c>
      <c r="S731" s="1"/>
      <c r="T731" s="1">
        <v>2</v>
      </c>
      <c r="U731" s="1">
        <f t="shared" si="213"/>
        <v>0</v>
      </c>
      <c r="V731" s="1"/>
      <c r="W731" s="1"/>
      <c r="X731" s="1">
        <f t="shared" si="214"/>
        <v>0</v>
      </c>
      <c r="Y731" s="1"/>
      <c r="Z731" s="1"/>
      <c r="AA731" s="1">
        <f t="shared" si="215"/>
        <v>0</v>
      </c>
      <c r="AB731" s="1"/>
      <c r="AC731" s="1"/>
      <c r="AD731" s="1">
        <f t="shared" si="216"/>
        <v>0</v>
      </c>
      <c r="AE731" s="1"/>
      <c r="AF731" s="1"/>
      <c r="AG731" s="1">
        <f t="shared" si="217"/>
        <v>0</v>
      </c>
      <c r="AH731" s="1"/>
      <c r="AI731" s="1"/>
      <c r="AJ731" s="1">
        <f t="shared" si="218"/>
        <v>0</v>
      </c>
      <c r="AK731" s="1"/>
      <c r="AL731" s="1"/>
      <c r="AM731" s="1">
        <f t="shared" si="219"/>
        <v>0</v>
      </c>
      <c r="AN731" s="1"/>
      <c r="AO731" s="1"/>
      <c r="AP731" s="1">
        <f t="shared" si="220"/>
        <v>0</v>
      </c>
      <c r="AQ731" s="87">
        <v>33</v>
      </c>
      <c r="AR731" s="87">
        <v>25</v>
      </c>
      <c r="AS731" s="87">
        <v>104</v>
      </c>
      <c r="AT731" s="87">
        <v>82</v>
      </c>
      <c r="AU731" s="87">
        <v>58</v>
      </c>
      <c r="AV731" s="87">
        <v>155</v>
      </c>
    </row>
    <row r="732" spans="1:48" s="36" customFormat="1" ht="19.2" hidden="1" customHeight="1" x14ac:dyDescent="0.3">
      <c r="A732" s="101" t="s">
        <v>1728</v>
      </c>
      <c r="B732" s="116">
        <v>32758618</v>
      </c>
      <c r="C732" s="92" t="s">
        <v>139</v>
      </c>
      <c r="D732" s="101">
        <v>32</v>
      </c>
      <c r="E732" s="101">
        <f>D732-M732-P732-S732-V732-Y732</f>
        <v>32</v>
      </c>
      <c r="F732" s="130" t="s">
        <v>140</v>
      </c>
      <c r="G732" s="101">
        <v>976486141</v>
      </c>
      <c r="H732" s="101"/>
      <c r="I732" s="91" t="s">
        <v>36</v>
      </c>
      <c r="J732" s="91" t="s">
        <v>1669</v>
      </c>
      <c r="K732" s="107" t="s">
        <v>57</v>
      </c>
      <c r="L732" s="1"/>
      <c r="M732" s="1"/>
      <c r="N732" s="1">
        <v>6</v>
      </c>
      <c r="O732" s="1">
        <f t="shared" si="223"/>
        <v>0</v>
      </c>
      <c r="P732" s="1"/>
      <c r="Q732" s="1">
        <v>5</v>
      </c>
      <c r="R732" s="1">
        <f t="shared" si="212"/>
        <v>0</v>
      </c>
      <c r="S732" s="1"/>
      <c r="T732" s="1">
        <v>2</v>
      </c>
      <c r="U732" s="1">
        <f t="shared" si="213"/>
        <v>0</v>
      </c>
      <c r="V732" s="1"/>
      <c r="W732" s="1"/>
      <c r="X732" s="1">
        <f t="shared" si="214"/>
        <v>0</v>
      </c>
      <c r="Y732" s="1"/>
      <c r="Z732" s="1"/>
      <c r="AA732" s="1">
        <f t="shared" si="215"/>
        <v>0</v>
      </c>
      <c r="AB732" s="1"/>
      <c r="AC732" s="1"/>
      <c r="AD732" s="1">
        <f t="shared" si="216"/>
        <v>0</v>
      </c>
      <c r="AE732" s="1"/>
      <c r="AF732" s="1"/>
      <c r="AG732" s="1">
        <f t="shared" si="217"/>
        <v>0</v>
      </c>
      <c r="AH732" s="1"/>
      <c r="AI732" s="1"/>
      <c r="AJ732" s="1">
        <f t="shared" si="218"/>
        <v>0</v>
      </c>
      <c r="AK732" s="1"/>
      <c r="AL732" s="1"/>
      <c r="AM732" s="1">
        <f t="shared" si="219"/>
        <v>0</v>
      </c>
      <c r="AN732" s="1"/>
      <c r="AO732" s="1"/>
      <c r="AP732" s="1">
        <f t="shared" si="220"/>
        <v>0</v>
      </c>
      <c r="AQ732" s="87">
        <v>33</v>
      </c>
      <c r="AR732" s="87">
        <v>25</v>
      </c>
      <c r="AS732" s="87">
        <v>104</v>
      </c>
      <c r="AT732" s="87">
        <v>82</v>
      </c>
      <c r="AU732" s="87">
        <v>58</v>
      </c>
      <c r="AV732" s="87">
        <v>155</v>
      </c>
    </row>
    <row r="733" spans="1:48" s="36" customFormat="1" ht="19.2" hidden="1" customHeight="1" x14ac:dyDescent="0.3">
      <c r="A733" s="101" t="s">
        <v>1728</v>
      </c>
      <c r="B733" s="134">
        <v>3889244</v>
      </c>
      <c r="C733" s="92" t="s">
        <v>1380</v>
      </c>
      <c r="D733" s="101">
        <v>98</v>
      </c>
      <c r="E733" s="101">
        <f>D733-M733-P733-S733-V733-Y733</f>
        <v>-2</v>
      </c>
      <c r="F733" s="121" t="s">
        <v>1688</v>
      </c>
      <c r="G733" s="101">
        <v>671349951</v>
      </c>
      <c r="H733" s="101"/>
      <c r="I733" s="91" t="s">
        <v>36</v>
      </c>
      <c r="J733" s="91" t="s">
        <v>1671</v>
      </c>
      <c r="K733" s="107" t="s">
        <v>1689</v>
      </c>
      <c r="L733" s="1"/>
      <c r="M733" s="1">
        <v>50</v>
      </c>
      <c r="N733" s="1">
        <v>6</v>
      </c>
      <c r="O733" s="1"/>
      <c r="P733" s="1">
        <v>50</v>
      </c>
      <c r="Q733" s="1">
        <v>5</v>
      </c>
      <c r="R733" s="1">
        <f t="shared" si="212"/>
        <v>250</v>
      </c>
      <c r="S733" s="1"/>
      <c r="T733" s="1">
        <v>2</v>
      </c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spans="1:48" s="36" customFormat="1" ht="19.2" customHeight="1" x14ac:dyDescent="0.3">
      <c r="A734" s="101"/>
      <c r="B734" s="116"/>
      <c r="C734" s="92" t="s">
        <v>1</v>
      </c>
      <c r="D734" s="101"/>
      <c r="E734" s="101">
        <f>D734-M734-P734-S734-V734-Y734</f>
        <v>-70</v>
      </c>
      <c r="F734" s="130"/>
      <c r="G734" s="101">
        <v>979104609</v>
      </c>
      <c r="H734" s="101"/>
      <c r="I734" s="91" t="s">
        <v>36</v>
      </c>
      <c r="J734" s="91" t="s">
        <v>1669</v>
      </c>
      <c r="K734" s="107" t="s">
        <v>1777</v>
      </c>
      <c r="L734" s="1"/>
      <c r="M734" s="1">
        <v>70</v>
      </c>
      <c r="N734" s="1">
        <v>6</v>
      </c>
      <c r="O734" s="1">
        <f t="shared" ref="O734:O765" si="224">N734*M734</f>
        <v>420</v>
      </c>
      <c r="P734" s="1"/>
      <c r="Q734" s="1">
        <v>5</v>
      </c>
      <c r="R734" s="1">
        <f t="shared" si="212"/>
        <v>0</v>
      </c>
      <c r="S734" s="1"/>
      <c r="T734" s="1">
        <v>2</v>
      </c>
      <c r="U734" s="1">
        <f t="shared" ref="U734:U779" si="225">T734*S734</f>
        <v>0</v>
      </c>
      <c r="V734" s="1"/>
      <c r="W734" s="1"/>
      <c r="X734" s="1">
        <f t="shared" ref="X734:X779" si="226">W734*V734</f>
        <v>0</v>
      </c>
      <c r="Y734" s="1"/>
      <c r="Z734" s="1"/>
      <c r="AA734" s="1">
        <f t="shared" ref="AA734:AA779" si="227">Y734*Z734</f>
        <v>0</v>
      </c>
      <c r="AB734" s="1"/>
      <c r="AC734" s="1"/>
      <c r="AD734" s="1">
        <f t="shared" ref="AD734:AD779" si="228">AB734*AC734</f>
        <v>0</v>
      </c>
      <c r="AE734" s="1"/>
      <c r="AF734" s="1"/>
      <c r="AG734" s="1">
        <f t="shared" ref="AG734:AG779" si="229">AE734*AF734</f>
        <v>0</v>
      </c>
      <c r="AH734" s="1"/>
      <c r="AI734" s="1"/>
      <c r="AJ734" s="1">
        <f t="shared" ref="AJ734:AJ779" si="230">AI734*AH734</f>
        <v>0</v>
      </c>
      <c r="AK734" s="1"/>
      <c r="AL734" s="1"/>
      <c r="AM734" s="1">
        <f t="shared" ref="AM734:AM779" si="231">AL734*AK734</f>
        <v>0</v>
      </c>
      <c r="AN734" s="1"/>
      <c r="AO734" s="1"/>
      <c r="AP734" s="1">
        <f t="shared" ref="AP734:AP779" si="232">AO734*AN734</f>
        <v>0</v>
      </c>
      <c r="AQ734" s="87">
        <v>39</v>
      </c>
      <c r="AR734" s="87">
        <v>18</v>
      </c>
      <c r="AS734" s="87">
        <v>81</v>
      </c>
      <c r="AT734" s="87">
        <v>105</v>
      </c>
      <c r="AU734" s="87">
        <v>35</v>
      </c>
      <c r="AV734" s="87">
        <v>132</v>
      </c>
    </row>
    <row r="735" spans="1:48" s="36" customFormat="1" ht="19.2" hidden="1" customHeight="1" x14ac:dyDescent="0.3">
      <c r="A735" s="101" t="s">
        <v>1728</v>
      </c>
      <c r="B735" s="116">
        <v>31893000</v>
      </c>
      <c r="C735" s="92" t="s">
        <v>16</v>
      </c>
      <c r="D735" s="101">
        <v>500</v>
      </c>
      <c r="E735" s="101">
        <f>D735-M735-P735-S735-V735-Y735</f>
        <v>-800</v>
      </c>
      <c r="F735" s="130" t="s">
        <v>40</v>
      </c>
      <c r="G735" s="101">
        <v>988155679</v>
      </c>
      <c r="H735" s="101"/>
      <c r="I735" s="91" t="s">
        <v>36</v>
      </c>
      <c r="J735" s="91" t="s">
        <v>1669</v>
      </c>
      <c r="K735" s="107" t="s">
        <v>1777</v>
      </c>
      <c r="L735" s="1"/>
      <c r="M735" s="1">
        <v>1300</v>
      </c>
      <c r="N735" s="1">
        <v>6</v>
      </c>
      <c r="O735" s="1">
        <f t="shared" si="224"/>
        <v>7800</v>
      </c>
      <c r="P735" s="1"/>
      <c r="Q735" s="1">
        <v>5</v>
      </c>
      <c r="R735" s="1">
        <f t="shared" si="212"/>
        <v>0</v>
      </c>
      <c r="S735" s="1"/>
      <c r="T735" s="1">
        <v>2</v>
      </c>
      <c r="U735" s="1">
        <f t="shared" si="225"/>
        <v>0</v>
      </c>
      <c r="V735" s="1"/>
      <c r="W735" s="1"/>
      <c r="X735" s="1">
        <f t="shared" si="226"/>
        <v>0</v>
      </c>
      <c r="Y735" s="1"/>
      <c r="Z735" s="1"/>
      <c r="AA735" s="1">
        <f t="shared" si="227"/>
        <v>0</v>
      </c>
      <c r="AB735" s="1"/>
      <c r="AC735" s="1"/>
      <c r="AD735" s="1">
        <f t="shared" si="228"/>
        <v>0</v>
      </c>
      <c r="AE735" s="1"/>
      <c r="AF735" s="1"/>
      <c r="AG735" s="1">
        <f t="shared" si="229"/>
        <v>0</v>
      </c>
      <c r="AH735" s="1"/>
      <c r="AI735" s="1"/>
      <c r="AJ735" s="1">
        <f t="shared" si="230"/>
        <v>0</v>
      </c>
      <c r="AK735" s="1"/>
      <c r="AL735" s="1"/>
      <c r="AM735" s="1">
        <f t="shared" si="231"/>
        <v>0</v>
      </c>
      <c r="AN735" s="1"/>
      <c r="AO735" s="1"/>
      <c r="AP735" s="1">
        <f t="shared" si="232"/>
        <v>0</v>
      </c>
      <c r="AQ735" s="87">
        <v>39</v>
      </c>
      <c r="AR735" s="87">
        <v>18</v>
      </c>
      <c r="AS735" s="87">
        <v>81</v>
      </c>
      <c r="AT735" s="87">
        <v>105</v>
      </c>
      <c r="AU735" s="87">
        <v>35</v>
      </c>
      <c r="AV735" s="87">
        <v>132</v>
      </c>
    </row>
    <row r="736" spans="1:48" s="36" customFormat="1" ht="19.2" customHeight="1" x14ac:dyDescent="0.3">
      <c r="A736" s="101"/>
      <c r="B736" s="116">
        <v>30794132</v>
      </c>
      <c r="C736" s="92" t="s">
        <v>20</v>
      </c>
      <c r="D736" s="101">
        <v>1080</v>
      </c>
      <c r="E736" s="101">
        <f>D736-M736-P736-S736-V736-Y736</f>
        <v>918.04</v>
      </c>
      <c r="F736" s="130"/>
      <c r="G736" s="101">
        <v>982674242</v>
      </c>
      <c r="H736" s="101"/>
      <c r="I736" s="91" t="s">
        <v>36</v>
      </c>
      <c r="J736" s="91" t="s">
        <v>1669</v>
      </c>
      <c r="K736" s="107" t="s">
        <v>1777</v>
      </c>
      <c r="L736" s="1"/>
      <c r="M736" s="1">
        <v>29.96</v>
      </c>
      <c r="N736" s="1">
        <v>6</v>
      </c>
      <c r="O736" s="1">
        <f t="shared" si="224"/>
        <v>179.76</v>
      </c>
      <c r="P736" s="1">
        <v>92</v>
      </c>
      <c r="Q736" s="1">
        <v>5</v>
      </c>
      <c r="R736" s="1">
        <f t="shared" si="212"/>
        <v>460</v>
      </c>
      <c r="S736" s="1">
        <v>40</v>
      </c>
      <c r="T736" s="1">
        <v>2</v>
      </c>
      <c r="U736" s="1">
        <f t="shared" si="225"/>
        <v>80</v>
      </c>
      <c r="V736" s="1"/>
      <c r="W736" s="1"/>
      <c r="X736" s="1">
        <f t="shared" si="226"/>
        <v>0</v>
      </c>
      <c r="Y736" s="1"/>
      <c r="Z736" s="1"/>
      <c r="AA736" s="1">
        <f t="shared" si="227"/>
        <v>0</v>
      </c>
      <c r="AB736" s="1"/>
      <c r="AC736" s="1"/>
      <c r="AD736" s="1">
        <f t="shared" si="228"/>
        <v>0</v>
      </c>
      <c r="AE736" s="1"/>
      <c r="AF736" s="1"/>
      <c r="AG736" s="1">
        <f t="shared" si="229"/>
        <v>0</v>
      </c>
      <c r="AH736" s="1"/>
      <c r="AI736" s="1"/>
      <c r="AJ736" s="1">
        <f t="shared" si="230"/>
        <v>0</v>
      </c>
      <c r="AK736" s="1"/>
      <c r="AL736" s="1"/>
      <c r="AM736" s="1">
        <f t="shared" si="231"/>
        <v>0</v>
      </c>
      <c r="AN736" s="1"/>
      <c r="AO736" s="1"/>
      <c r="AP736" s="1">
        <f t="shared" si="232"/>
        <v>0</v>
      </c>
      <c r="AQ736" s="87">
        <v>39</v>
      </c>
      <c r="AR736" s="87">
        <v>18</v>
      </c>
      <c r="AS736" s="87">
        <v>81</v>
      </c>
      <c r="AT736" s="87">
        <v>105</v>
      </c>
      <c r="AU736" s="87">
        <v>35</v>
      </c>
      <c r="AV736" s="87">
        <v>132</v>
      </c>
    </row>
    <row r="737" spans="1:48" s="36" customFormat="1" ht="19.2" customHeight="1" x14ac:dyDescent="0.3">
      <c r="A737" s="101"/>
      <c r="B737" s="116"/>
      <c r="C737" s="92" t="s">
        <v>26</v>
      </c>
      <c r="D737" s="101">
        <v>3030</v>
      </c>
      <c r="E737" s="101">
        <f>D737-M737-P737-S737-V737-Y737</f>
        <v>3030</v>
      </c>
      <c r="F737" s="130"/>
      <c r="G737" s="101"/>
      <c r="H737" s="101"/>
      <c r="I737" s="91" t="s">
        <v>36</v>
      </c>
      <c r="J737" s="91" t="s">
        <v>1669</v>
      </c>
      <c r="K737" s="107" t="s">
        <v>1777</v>
      </c>
      <c r="L737" s="1"/>
      <c r="M737" s="1"/>
      <c r="N737" s="1">
        <v>6</v>
      </c>
      <c r="O737" s="1">
        <f t="shared" si="224"/>
        <v>0</v>
      </c>
      <c r="P737" s="1"/>
      <c r="Q737" s="1">
        <v>5</v>
      </c>
      <c r="R737" s="1">
        <f t="shared" si="212"/>
        <v>0</v>
      </c>
      <c r="S737" s="1"/>
      <c r="T737" s="1">
        <v>2</v>
      </c>
      <c r="U737" s="1">
        <f t="shared" si="225"/>
        <v>0</v>
      </c>
      <c r="V737" s="1"/>
      <c r="W737" s="1"/>
      <c r="X737" s="1">
        <f t="shared" si="226"/>
        <v>0</v>
      </c>
      <c r="Y737" s="1"/>
      <c r="Z737" s="1"/>
      <c r="AA737" s="1">
        <f t="shared" si="227"/>
        <v>0</v>
      </c>
      <c r="AB737" s="1"/>
      <c r="AC737" s="1"/>
      <c r="AD737" s="1">
        <f t="shared" si="228"/>
        <v>0</v>
      </c>
      <c r="AE737" s="1"/>
      <c r="AF737" s="1"/>
      <c r="AG737" s="1">
        <f t="shared" si="229"/>
        <v>0</v>
      </c>
      <c r="AH737" s="1"/>
      <c r="AI737" s="1"/>
      <c r="AJ737" s="1">
        <f t="shared" si="230"/>
        <v>0</v>
      </c>
      <c r="AK737" s="1"/>
      <c r="AL737" s="1"/>
      <c r="AM737" s="1">
        <f t="shared" si="231"/>
        <v>0</v>
      </c>
      <c r="AN737" s="1"/>
      <c r="AO737" s="1"/>
      <c r="AP737" s="1">
        <f t="shared" si="232"/>
        <v>0</v>
      </c>
      <c r="AQ737" s="87">
        <v>39</v>
      </c>
      <c r="AR737" s="87">
        <v>18</v>
      </c>
      <c r="AS737" s="87">
        <v>81</v>
      </c>
      <c r="AT737" s="87">
        <v>105</v>
      </c>
      <c r="AU737" s="87">
        <v>35</v>
      </c>
      <c r="AV737" s="87">
        <v>132</v>
      </c>
    </row>
    <row r="738" spans="1:48" s="36" customFormat="1" ht="19.2" customHeight="1" x14ac:dyDescent="0.3">
      <c r="A738" s="101"/>
      <c r="B738" s="116">
        <v>22513390</v>
      </c>
      <c r="C738" s="92" t="s">
        <v>71</v>
      </c>
      <c r="D738" s="101">
        <v>4</v>
      </c>
      <c r="E738" s="101">
        <f>D738-M738-P738-S738-V738-Y738</f>
        <v>4</v>
      </c>
      <c r="F738" s="130" t="str">
        <f>C738</f>
        <v>ШУЛЬГА ЮРІЙ МИКОЛАЙОВИЧ</v>
      </c>
      <c r="G738" s="101">
        <v>466267</v>
      </c>
      <c r="H738" s="101"/>
      <c r="I738" s="91" t="s">
        <v>36</v>
      </c>
      <c r="J738" s="91" t="s">
        <v>1669</v>
      </c>
      <c r="K738" s="107" t="s">
        <v>1777</v>
      </c>
      <c r="L738" s="1"/>
      <c r="M738" s="1"/>
      <c r="N738" s="1">
        <v>6</v>
      </c>
      <c r="O738" s="1">
        <f t="shared" si="224"/>
        <v>0</v>
      </c>
      <c r="P738" s="1"/>
      <c r="Q738" s="1">
        <v>5</v>
      </c>
      <c r="R738" s="1">
        <f t="shared" si="212"/>
        <v>0</v>
      </c>
      <c r="S738" s="1"/>
      <c r="T738" s="1">
        <v>2</v>
      </c>
      <c r="U738" s="1">
        <f t="shared" si="225"/>
        <v>0</v>
      </c>
      <c r="V738" s="1"/>
      <c r="W738" s="1"/>
      <c r="X738" s="1">
        <f t="shared" si="226"/>
        <v>0</v>
      </c>
      <c r="Y738" s="1"/>
      <c r="Z738" s="1"/>
      <c r="AA738" s="1">
        <f t="shared" si="227"/>
        <v>0</v>
      </c>
      <c r="AB738" s="1"/>
      <c r="AC738" s="1"/>
      <c r="AD738" s="1">
        <f t="shared" si="228"/>
        <v>0</v>
      </c>
      <c r="AE738" s="1"/>
      <c r="AF738" s="1"/>
      <c r="AG738" s="1">
        <f t="shared" si="229"/>
        <v>0</v>
      </c>
      <c r="AH738" s="1"/>
      <c r="AI738" s="1"/>
      <c r="AJ738" s="1">
        <f t="shared" si="230"/>
        <v>0</v>
      </c>
      <c r="AK738" s="1"/>
      <c r="AL738" s="1"/>
      <c r="AM738" s="1">
        <f t="shared" si="231"/>
        <v>0</v>
      </c>
      <c r="AN738" s="1"/>
      <c r="AO738" s="1"/>
      <c r="AP738" s="1">
        <f t="shared" si="232"/>
        <v>0</v>
      </c>
      <c r="AQ738" s="87">
        <v>39</v>
      </c>
      <c r="AR738" s="87">
        <v>18</v>
      </c>
      <c r="AS738" s="87">
        <v>81</v>
      </c>
      <c r="AT738" s="87">
        <v>105</v>
      </c>
      <c r="AU738" s="87">
        <v>35</v>
      </c>
      <c r="AV738" s="87">
        <v>132</v>
      </c>
    </row>
    <row r="739" spans="1:48" s="36" customFormat="1" ht="19.2" hidden="1" customHeight="1" x14ac:dyDescent="0.3">
      <c r="A739" s="101" t="s">
        <v>1728</v>
      </c>
      <c r="B739" s="116">
        <v>22513485</v>
      </c>
      <c r="C739" s="92" t="s">
        <v>93</v>
      </c>
      <c r="D739" s="101">
        <v>16</v>
      </c>
      <c r="E739" s="101">
        <f>D739-M739-P739-S739-V739-Y739</f>
        <v>16</v>
      </c>
      <c r="F739" s="130" t="s">
        <v>94</v>
      </c>
      <c r="G739" s="101">
        <v>974044583</v>
      </c>
      <c r="H739" s="101"/>
      <c r="I739" s="91" t="s">
        <v>36</v>
      </c>
      <c r="J739" s="91" t="s">
        <v>1669</v>
      </c>
      <c r="K739" s="107" t="s">
        <v>1777</v>
      </c>
      <c r="L739" s="1"/>
      <c r="M739" s="1"/>
      <c r="N739" s="1">
        <v>6</v>
      </c>
      <c r="O739" s="1">
        <f t="shared" si="224"/>
        <v>0</v>
      </c>
      <c r="P739" s="1"/>
      <c r="Q739" s="1">
        <v>5</v>
      </c>
      <c r="R739" s="1">
        <f t="shared" si="212"/>
        <v>0</v>
      </c>
      <c r="S739" s="1"/>
      <c r="T739" s="1">
        <v>2</v>
      </c>
      <c r="U739" s="1">
        <f t="shared" si="225"/>
        <v>0</v>
      </c>
      <c r="V739" s="1"/>
      <c r="W739" s="1"/>
      <c r="X739" s="1">
        <f t="shared" si="226"/>
        <v>0</v>
      </c>
      <c r="Y739" s="1"/>
      <c r="Z739" s="1"/>
      <c r="AA739" s="1">
        <f t="shared" si="227"/>
        <v>0</v>
      </c>
      <c r="AB739" s="1"/>
      <c r="AC739" s="1"/>
      <c r="AD739" s="1">
        <f t="shared" si="228"/>
        <v>0</v>
      </c>
      <c r="AE739" s="1"/>
      <c r="AF739" s="1"/>
      <c r="AG739" s="1">
        <f t="shared" si="229"/>
        <v>0</v>
      </c>
      <c r="AH739" s="1"/>
      <c r="AI739" s="1"/>
      <c r="AJ739" s="1">
        <f t="shared" si="230"/>
        <v>0</v>
      </c>
      <c r="AK739" s="1"/>
      <c r="AL739" s="1"/>
      <c r="AM739" s="1">
        <f t="shared" si="231"/>
        <v>0</v>
      </c>
      <c r="AN739" s="1"/>
      <c r="AO739" s="1"/>
      <c r="AP739" s="1">
        <f t="shared" si="232"/>
        <v>0</v>
      </c>
      <c r="AQ739" s="87">
        <v>39</v>
      </c>
      <c r="AR739" s="87">
        <v>18</v>
      </c>
      <c r="AS739" s="87">
        <v>81</v>
      </c>
      <c r="AT739" s="87">
        <v>105</v>
      </c>
      <c r="AU739" s="87">
        <v>35</v>
      </c>
      <c r="AV739" s="87">
        <v>132</v>
      </c>
    </row>
    <row r="740" spans="1:48" s="36" customFormat="1" ht="19.2" hidden="1" customHeight="1" x14ac:dyDescent="0.3">
      <c r="A740" s="101" t="s">
        <v>1728</v>
      </c>
      <c r="B740" s="116">
        <v>34505456</v>
      </c>
      <c r="C740" s="92" t="s">
        <v>112</v>
      </c>
      <c r="D740" s="101">
        <v>97</v>
      </c>
      <c r="E740" s="101">
        <f>D740-M740-P740-S740-V740-Y740</f>
        <v>0</v>
      </c>
      <c r="F740" s="130" t="s">
        <v>113</v>
      </c>
      <c r="G740" s="101">
        <v>973582234</v>
      </c>
      <c r="H740" s="101"/>
      <c r="I740" s="91" t="s">
        <v>36</v>
      </c>
      <c r="J740" s="91" t="s">
        <v>1669</v>
      </c>
      <c r="K740" s="107" t="s">
        <v>1777</v>
      </c>
      <c r="L740" s="1"/>
      <c r="M740" s="1">
        <v>34</v>
      </c>
      <c r="N740" s="1">
        <v>6</v>
      </c>
      <c r="O740" s="1">
        <f t="shared" si="224"/>
        <v>204</v>
      </c>
      <c r="P740" s="1"/>
      <c r="Q740" s="1">
        <v>5</v>
      </c>
      <c r="R740" s="1">
        <f t="shared" si="212"/>
        <v>0</v>
      </c>
      <c r="S740" s="1"/>
      <c r="T740" s="1">
        <v>2</v>
      </c>
      <c r="U740" s="1">
        <f t="shared" si="225"/>
        <v>0</v>
      </c>
      <c r="V740" s="1">
        <v>63</v>
      </c>
      <c r="W740" s="1"/>
      <c r="X740" s="1">
        <f t="shared" si="226"/>
        <v>0</v>
      </c>
      <c r="Y740" s="1"/>
      <c r="Z740" s="1"/>
      <c r="AA740" s="1">
        <f t="shared" si="227"/>
        <v>0</v>
      </c>
      <c r="AB740" s="1"/>
      <c r="AC740" s="1"/>
      <c r="AD740" s="1">
        <f t="shared" si="228"/>
        <v>0</v>
      </c>
      <c r="AE740" s="1"/>
      <c r="AF740" s="1"/>
      <c r="AG740" s="1">
        <f t="shared" si="229"/>
        <v>0</v>
      </c>
      <c r="AH740" s="1"/>
      <c r="AI740" s="1"/>
      <c r="AJ740" s="1">
        <f t="shared" si="230"/>
        <v>0</v>
      </c>
      <c r="AK740" s="1"/>
      <c r="AL740" s="1"/>
      <c r="AM740" s="1">
        <f t="shared" si="231"/>
        <v>0</v>
      </c>
      <c r="AN740" s="1"/>
      <c r="AO740" s="1"/>
      <c r="AP740" s="1">
        <f t="shared" si="232"/>
        <v>0</v>
      </c>
      <c r="AQ740" s="87">
        <v>39</v>
      </c>
      <c r="AR740" s="87">
        <v>18</v>
      </c>
      <c r="AS740" s="87">
        <v>81</v>
      </c>
      <c r="AT740" s="87">
        <v>105</v>
      </c>
      <c r="AU740" s="87">
        <v>35</v>
      </c>
      <c r="AV740" s="87">
        <v>132</v>
      </c>
    </row>
    <row r="741" spans="1:48" s="36" customFormat="1" ht="19.2" hidden="1" customHeight="1" x14ac:dyDescent="0.3">
      <c r="A741" s="101" t="s">
        <v>1728</v>
      </c>
      <c r="B741" s="116">
        <v>31478650</v>
      </c>
      <c r="C741" s="92" t="s">
        <v>34</v>
      </c>
      <c r="D741" s="101">
        <v>80</v>
      </c>
      <c r="E741" s="101">
        <f>D741-M741-P741-S741-V741-Y741</f>
        <v>80</v>
      </c>
      <c r="F741" s="130" t="s">
        <v>118</v>
      </c>
      <c r="G741" s="101">
        <v>978109202</v>
      </c>
      <c r="H741" s="101"/>
      <c r="I741" s="91" t="s">
        <v>36</v>
      </c>
      <c r="J741" s="91" t="s">
        <v>1669</v>
      </c>
      <c r="K741" s="107" t="s">
        <v>1777</v>
      </c>
      <c r="L741" s="1"/>
      <c r="M741" s="1"/>
      <c r="N741" s="1">
        <v>6</v>
      </c>
      <c r="O741" s="1">
        <f t="shared" si="224"/>
        <v>0</v>
      </c>
      <c r="P741" s="1"/>
      <c r="Q741" s="1">
        <v>5</v>
      </c>
      <c r="R741" s="1">
        <f t="shared" si="212"/>
        <v>0</v>
      </c>
      <c r="S741" s="1"/>
      <c r="T741" s="1">
        <v>2</v>
      </c>
      <c r="U741" s="1">
        <f t="shared" si="225"/>
        <v>0</v>
      </c>
      <c r="V741" s="1"/>
      <c r="W741" s="1"/>
      <c r="X741" s="1">
        <f t="shared" si="226"/>
        <v>0</v>
      </c>
      <c r="Y741" s="1"/>
      <c r="Z741" s="1"/>
      <c r="AA741" s="1">
        <f t="shared" si="227"/>
        <v>0</v>
      </c>
      <c r="AB741" s="1"/>
      <c r="AC741" s="1"/>
      <c r="AD741" s="1">
        <f t="shared" si="228"/>
        <v>0</v>
      </c>
      <c r="AE741" s="1"/>
      <c r="AF741" s="1"/>
      <c r="AG741" s="1">
        <f t="shared" si="229"/>
        <v>0</v>
      </c>
      <c r="AH741" s="1"/>
      <c r="AI741" s="1"/>
      <c r="AJ741" s="1">
        <f t="shared" si="230"/>
        <v>0</v>
      </c>
      <c r="AK741" s="1"/>
      <c r="AL741" s="1"/>
      <c r="AM741" s="1">
        <f t="shared" si="231"/>
        <v>0</v>
      </c>
      <c r="AN741" s="1"/>
      <c r="AO741" s="1"/>
      <c r="AP741" s="1">
        <f t="shared" si="232"/>
        <v>0</v>
      </c>
      <c r="AQ741" s="87">
        <v>39</v>
      </c>
      <c r="AR741" s="87">
        <v>18</v>
      </c>
      <c r="AS741" s="87">
        <v>81</v>
      </c>
      <c r="AT741" s="87">
        <v>105</v>
      </c>
      <c r="AU741" s="87">
        <v>35</v>
      </c>
      <c r="AV741" s="87">
        <v>132</v>
      </c>
    </row>
    <row r="742" spans="1:48" s="36" customFormat="1" ht="19.2" hidden="1" customHeight="1" x14ac:dyDescent="0.3">
      <c r="A742" s="101" t="s">
        <v>1728</v>
      </c>
      <c r="B742" s="134">
        <v>33827427</v>
      </c>
      <c r="C742" s="92" t="s">
        <v>611</v>
      </c>
      <c r="D742" s="101">
        <v>170</v>
      </c>
      <c r="E742" s="101">
        <f>D742-M742-P742-S742-V742-Y742</f>
        <v>170</v>
      </c>
      <c r="F742" s="121" t="s">
        <v>612</v>
      </c>
      <c r="G742" s="101">
        <v>661331586</v>
      </c>
      <c r="H742" s="101"/>
      <c r="I742" s="91" t="s">
        <v>36</v>
      </c>
      <c r="J742" s="91" t="s">
        <v>1669</v>
      </c>
      <c r="K742" s="107" t="s">
        <v>1777</v>
      </c>
      <c r="L742" s="1"/>
      <c r="M742" s="1"/>
      <c r="N742" s="1">
        <v>6</v>
      </c>
      <c r="O742" s="1">
        <f t="shared" si="224"/>
        <v>0</v>
      </c>
      <c r="P742" s="1"/>
      <c r="Q742" s="1">
        <v>5</v>
      </c>
      <c r="R742" s="1">
        <f t="shared" si="212"/>
        <v>0</v>
      </c>
      <c r="S742" s="1"/>
      <c r="T742" s="1">
        <v>2</v>
      </c>
      <c r="U742" s="1">
        <f t="shared" si="225"/>
        <v>0</v>
      </c>
      <c r="V742" s="1"/>
      <c r="W742" s="1"/>
      <c r="X742" s="1">
        <f t="shared" si="226"/>
        <v>0</v>
      </c>
      <c r="Y742" s="1"/>
      <c r="Z742" s="1"/>
      <c r="AA742" s="1">
        <f t="shared" si="227"/>
        <v>0</v>
      </c>
      <c r="AB742" s="1"/>
      <c r="AC742" s="1"/>
      <c r="AD742" s="1">
        <f t="shared" si="228"/>
        <v>0</v>
      </c>
      <c r="AE742" s="1"/>
      <c r="AF742" s="1"/>
      <c r="AG742" s="1">
        <f t="shared" si="229"/>
        <v>0</v>
      </c>
      <c r="AH742" s="1"/>
      <c r="AI742" s="1"/>
      <c r="AJ742" s="1">
        <f t="shared" si="230"/>
        <v>0</v>
      </c>
      <c r="AK742" s="1"/>
      <c r="AL742" s="1"/>
      <c r="AM742" s="1">
        <f t="shared" si="231"/>
        <v>0</v>
      </c>
      <c r="AN742" s="1"/>
      <c r="AO742" s="1"/>
      <c r="AP742" s="1">
        <f t="shared" si="232"/>
        <v>0</v>
      </c>
      <c r="AQ742" s="87">
        <v>39</v>
      </c>
      <c r="AR742" s="87">
        <v>18</v>
      </c>
      <c r="AS742" s="87">
        <v>81</v>
      </c>
      <c r="AT742" s="87">
        <v>105</v>
      </c>
      <c r="AU742" s="87">
        <v>35</v>
      </c>
      <c r="AV742" s="87">
        <v>132</v>
      </c>
    </row>
    <row r="743" spans="1:48" s="36" customFormat="1" ht="19.2" customHeight="1" x14ac:dyDescent="0.3">
      <c r="A743" s="101"/>
      <c r="B743" s="134">
        <v>33827296</v>
      </c>
      <c r="C743" s="92" t="s">
        <v>620</v>
      </c>
      <c r="D743" s="101">
        <v>128</v>
      </c>
      <c r="E743" s="101">
        <f>D743-M743-P743-S743-V743-Y743</f>
        <v>48</v>
      </c>
      <c r="F743" s="121" t="s">
        <v>621</v>
      </c>
      <c r="G743" s="101">
        <v>4466256</v>
      </c>
      <c r="H743" s="101"/>
      <c r="I743" s="91" t="s">
        <v>36</v>
      </c>
      <c r="J743" s="91" t="s">
        <v>1669</v>
      </c>
      <c r="K743" s="107" t="s">
        <v>1777</v>
      </c>
      <c r="L743" s="1"/>
      <c r="M743" s="1">
        <v>30</v>
      </c>
      <c r="N743" s="1">
        <v>6</v>
      </c>
      <c r="O743" s="1">
        <f t="shared" si="224"/>
        <v>180</v>
      </c>
      <c r="P743" s="1">
        <v>40</v>
      </c>
      <c r="Q743" s="1">
        <v>5</v>
      </c>
      <c r="R743" s="1">
        <f t="shared" si="212"/>
        <v>200</v>
      </c>
      <c r="S743" s="1">
        <v>10</v>
      </c>
      <c r="T743" s="1">
        <v>2</v>
      </c>
      <c r="U743" s="1">
        <f t="shared" si="225"/>
        <v>20</v>
      </c>
      <c r="V743" s="1"/>
      <c r="W743" s="1"/>
      <c r="X743" s="1">
        <f t="shared" si="226"/>
        <v>0</v>
      </c>
      <c r="Y743" s="1"/>
      <c r="Z743" s="1"/>
      <c r="AA743" s="1">
        <f t="shared" si="227"/>
        <v>0</v>
      </c>
      <c r="AB743" s="1"/>
      <c r="AC743" s="1"/>
      <c r="AD743" s="1">
        <f t="shared" si="228"/>
        <v>0</v>
      </c>
      <c r="AE743" s="1"/>
      <c r="AF743" s="1"/>
      <c r="AG743" s="1">
        <f t="shared" si="229"/>
        <v>0</v>
      </c>
      <c r="AH743" s="1"/>
      <c r="AI743" s="1"/>
      <c r="AJ743" s="1">
        <f t="shared" si="230"/>
        <v>0</v>
      </c>
      <c r="AK743" s="1"/>
      <c r="AL743" s="1"/>
      <c r="AM743" s="1">
        <f t="shared" si="231"/>
        <v>0</v>
      </c>
      <c r="AN743" s="1"/>
      <c r="AO743" s="1"/>
      <c r="AP743" s="1">
        <f t="shared" si="232"/>
        <v>0</v>
      </c>
      <c r="AQ743" s="87">
        <v>39</v>
      </c>
      <c r="AR743" s="87">
        <v>18</v>
      </c>
      <c r="AS743" s="87">
        <v>81</v>
      </c>
      <c r="AT743" s="87">
        <v>105</v>
      </c>
      <c r="AU743" s="87">
        <v>35</v>
      </c>
      <c r="AV743" s="87">
        <v>132</v>
      </c>
    </row>
    <row r="744" spans="1:48" s="36" customFormat="1" ht="19.2" hidden="1" customHeight="1" x14ac:dyDescent="0.3">
      <c r="A744" s="101" t="s">
        <v>1728</v>
      </c>
      <c r="B744" s="116">
        <v>21019251</v>
      </c>
      <c r="C744" s="92" t="s">
        <v>19</v>
      </c>
      <c r="D744" s="101">
        <v>331</v>
      </c>
      <c r="E744" s="101">
        <f>D744-M744-P744-S744-V744-Y744</f>
        <v>0</v>
      </c>
      <c r="F744" s="130"/>
      <c r="G744" s="101">
        <v>674802175</v>
      </c>
      <c r="H744" s="101"/>
      <c r="I744" s="91" t="s">
        <v>36</v>
      </c>
      <c r="J744" s="91" t="s">
        <v>1669</v>
      </c>
      <c r="K744" s="107" t="s">
        <v>1777</v>
      </c>
      <c r="L744" s="1"/>
      <c r="M744" s="1">
        <v>65</v>
      </c>
      <c r="N744" s="1">
        <v>6</v>
      </c>
      <c r="O744" s="1">
        <f t="shared" si="224"/>
        <v>390</v>
      </c>
      <c r="P744" s="1">
        <v>100</v>
      </c>
      <c r="Q744" s="1">
        <v>5</v>
      </c>
      <c r="R744" s="1">
        <f t="shared" si="212"/>
        <v>500</v>
      </c>
      <c r="S744" s="1"/>
      <c r="T744" s="1">
        <v>2</v>
      </c>
      <c r="U744" s="1">
        <f t="shared" si="225"/>
        <v>0</v>
      </c>
      <c r="V744" s="1">
        <v>114</v>
      </c>
      <c r="W744" s="1"/>
      <c r="X744" s="1">
        <f t="shared" si="226"/>
        <v>0</v>
      </c>
      <c r="Y744" s="1">
        <v>52</v>
      </c>
      <c r="Z744" s="1"/>
      <c r="AA744" s="1">
        <f t="shared" si="227"/>
        <v>0</v>
      </c>
      <c r="AB744" s="1"/>
      <c r="AC744" s="1"/>
      <c r="AD744" s="1">
        <f t="shared" si="228"/>
        <v>0</v>
      </c>
      <c r="AE744" s="1"/>
      <c r="AF744" s="1"/>
      <c r="AG744" s="1">
        <f t="shared" si="229"/>
        <v>0</v>
      </c>
      <c r="AH744" s="1"/>
      <c r="AI744" s="1"/>
      <c r="AJ744" s="1">
        <f t="shared" si="230"/>
        <v>0</v>
      </c>
      <c r="AK744" s="1"/>
      <c r="AL744" s="1"/>
      <c r="AM744" s="1">
        <f t="shared" si="231"/>
        <v>0</v>
      </c>
      <c r="AN744" s="1"/>
      <c r="AO744" s="1"/>
      <c r="AP744" s="1">
        <f t="shared" si="232"/>
        <v>0</v>
      </c>
      <c r="AQ744" s="87">
        <v>39</v>
      </c>
      <c r="AR744" s="87">
        <v>18</v>
      </c>
      <c r="AS744" s="87">
        <v>81</v>
      </c>
      <c r="AT744" s="87">
        <v>105</v>
      </c>
      <c r="AU744" s="87">
        <v>35</v>
      </c>
      <c r="AV744" s="87">
        <v>132</v>
      </c>
    </row>
    <row r="745" spans="1:48" s="36" customFormat="1" ht="19.2" customHeight="1" x14ac:dyDescent="0.3">
      <c r="A745" s="101"/>
      <c r="B745" s="116">
        <v>32199812</v>
      </c>
      <c r="C745" s="92" t="s">
        <v>21</v>
      </c>
      <c r="D745" s="101">
        <v>1220</v>
      </c>
      <c r="E745" s="101">
        <f>D745-M745-P745-S745-V745-Y745</f>
        <v>351</v>
      </c>
      <c r="F745" s="130" t="s">
        <v>73</v>
      </c>
      <c r="G745" s="101">
        <v>675195941</v>
      </c>
      <c r="H745" s="101"/>
      <c r="I745" s="91" t="s">
        <v>36</v>
      </c>
      <c r="J745" s="91" t="s">
        <v>1669</v>
      </c>
      <c r="K745" s="107" t="s">
        <v>74</v>
      </c>
      <c r="L745" s="1"/>
      <c r="M745" s="1">
        <v>439</v>
      </c>
      <c r="N745" s="1">
        <v>6</v>
      </c>
      <c r="O745" s="1">
        <f t="shared" si="224"/>
        <v>2634</v>
      </c>
      <c r="P745" s="1">
        <v>345</v>
      </c>
      <c r="Q745" s="1">
        <v>5</v>
      </c>
      <c r="R745" s="1">
        <f t="shared" si="212"/>
        <v>1725</v>
      </c>
      <c r="S745" s="1">
        <v>85</v>
      </c>
      <c r="T745" s="1">
        <v>2</v>
      </c>
      <c r="U745" s="1">
        <f t="shared" si="225"/>
        <v>170</v>
      </c>
      <c r="V745" s="1"/>
      <c r="W745" s="1"/>
      <c r="X745" s="1">
        <f t="shared" si="226"/>
        <v>0</v>
      </c>
      <c r="Y745" s="1"/>
      <c r="Z745" s="1"/>
      <c r="AA745" s="1">
        <f t="shared" si="227"/>
        <v>0</v>
      </c>
      <c r="AB745" s="1"/>
      <c r="AC745" s="1"/>
      <c r="AD745" s="1">
        <f t="shared" si="228"/>
        <v>0</v>
      </c>
      <c r="AE745" s="1"/>
      <c r="AF745" s="1"/>
      <c r="AG745" s="1">
        <f t="shared" si="229"/>
        <v>0</v>
      </c>
      <c r="AH745" s="1"/>
      <c r="AI745" s="1"/>
      <c r="AJ745" s="1">
        <f t="shared" si="230"/>
        <v>0</v>
      </c>
      <c r="AK745" s="1"/>
      <c r="AL745" s="1"/>
      <c r="AM745" s="1">
        <f t="shared" si="231"/>
        <v>0</v>
      </c>
      <c r="AN745" s="1"/>
      <c r="AO745" s="1"/>
      <c r="AP745" s="1">
        <f t="shared" si="232"/>
        <v>0</v>
      </c>
      <c r="AQ745" s="87">
        <v>55</v>
      </c>
      <c r="AR745" s="87">
        <v>32</v>
      </c>
      <c r="AS745" s="87">
        <v>95</v>
      </c>
      <c r="AT745" s="87">
        <v>100</v>
      </c>
      <c r="AU745" s="87">
        <v>50</v>
      </c>
      <c r="AV745" s="87">
        <v>147</v>
      </c>
    </row>
    <row r="746" spans="1:48" s="36" customFormat="1" ht="19.2" customHeight="1" x14ac:dyDescent="0.3">
      <c r="A746" s="101"/>
      <c r="B746" s="116">
        <v>35653874</v>
      </c>
      <c r="C746" s="92" t="s">
        <v>100</v>
      </c>
      <c r="D746" s="101">
        <v>5</v>
      </c>
      <c r="E746" s="101">
        <f>D746-M746-P746-S746-V746-Y746</f>
        <v>5</v>
      </c>
      <c r="F746" s="130" t="str">
        <f>C746</f>
        <v>ПРОФІР ІНГА ВАСИЛІВНА</v>
      </c>
      <c r="G746" s="101">
        <v>492247</v>
      </c>
      <c r="H746" s="101"/>
      <c r="I746" s="91" t="s">
        <v>36</v>
      </c>
      <c r="J746" s="91" t="s">
        <v>1669</v>
      </c>
      <c r="K746" s="107" t="s">
        <v>74</v>
      </c>
      <c r="L746" s="1"/>
      <c r="M746" s="1"/>
      <c r="N746" s="1">
        <v>6</v>
      </c>
      <c r="O746" s="1">
        <f t="shared" si="224"/>
        <v>0</v>
      </c>
      <c r="P746" s="1"/>
      <c r="Q746" s="1">
        <v>5</v>
      </c>
      <c r="R746" s="1">
        <f t="shared" si="212"/>
        <v>0</v>
      </c>
      <c r="S746" s="1"/>
      <c r="T746" s="1">
        <v>2</v>
      </c>
      <c r="U746" s="1">
        <f t="shared" si="225"/>
        <v>0</v>
      </c>
      <c r="V746" s="1"/>
      <c r="W746" s="1"/>
      <c r="X746" s="1">
        <f t="shared" si="226"/>
        <v>0</v>
      </c>
      <c r="Y746" s="1"/>
      <c r="Z746" s="1"/>
      <c r="AA746" s="1">
        <f t="shared" si="227"/>
        <v>0</v>
      </c>
      <c r="AB746" s="1"/>
      <c r="AC746" s="1"/>
      <c r="AD746" s="1">
        <f t="shared" si="228"/>
        <v>0</v>
      </c>
      <c r="AE746" s="1"/>
      <c r="AF746" s="1"/>
      <c r="AG746" s="1">
        <f t="shared" si="229"/>
        <v>0</v>
      </c>
      <c r="AH746" s="1"/>
      <c r="AI746" s="1"/>
      <c r="AJ746" s="1">
        <f t="shared" si="230"/>
        <v>0</v>
      </c>
      <c r="AK746" s="1"/>
      <c r="AL746" s="1"/>
      <c r="AM746" s="1">
        <f t="shared" si="231"/>
        <v>0</v>
      </c>
      <c r="AN746" s="1"/>
      <c r="AO746" s="1"/>
      <c r="AP746" s="1">
        <f t="shared" si="232"/>
        <v>0</v>
      </c>
      <c r="AQ746" s="87">
        <v>55</v>
      </c>
      <c r="AR746" s="87">
        <v>32</v>
      </c>
      <c r="AS746" s="87">
        <v>95</v>
      </c>
      <c r="AT746" s="87">
        <v>100</v>
      </c>
      <c r="AU746" s="87">
        <v>50</v>
      </c>
      <c r="AV746" s="87">
        <v>147</v>
      </c>
    </row>
    <row r="747" spans="1:48" s="36" customFormat="1" ht="19.2" hidden="1" customHeight="1" x14ac:dyDescent="0.3">
      <c r="A747" s="101" t="s">
        <v>1728</v>
      </c>
      <c r="B747" s="116">
        <v>33439079</v>
      </c>
      <c r="C747" s="92" t="s">
        <v>110</v>
      </c>
      <c r="D747" s="101">
        <v>17</v>
      </c>
      <c r="E747" s="101">
        <f>D747-M747-P747-S747-V747-Y747</f>
        <v>17</v>
      </c>
      <c r="F747" s="130" t="str">
        <f>C747</f>
        <v>МИНДРУ ВІТАЛІЙ АНАНІЙОВИЧ</v>
      </c>
      <c r="G747" s="101">
        <v>679820445</v>
      </c>
      <c r="H747" s="101"/>
      <c r="I747" s="91" t="s">
        <v>36</v>
      </c>
      <c r="J747" s="91" t="s">
        <v>1669</v>
      </c>
      <c r="K747" s="107" t="s">
        <v>74</v>
      </c>
      <c r="L747" s="1"/>
      <c r="M747" s="1"/>
      <c r="N747" s="1">
        <v>6</v>
      </c>
      <c r="O747" s="1">
        <f t="shared" si="224"/>
        <v>0</v>
      </c>
      <c r="P747" s="1"/>
      <c r="Q747" s="1">
        <v>5</v>
      </c>
      <c r="R747" s="1">
        <f t="shared" si="212"/>
        <v>0</v>
      </c>
      <c r="S747" s="1"/>
      <c r="T747" s="1">
        <v>2</v>
      </c>
      <c r="U747" s="1">
        <f t="shared" si="225"/>
        <v>0</v>
      </c>
      <c r="V747" s="1"/>
      <c r="W747" s="1"/>
      <c r="X747" s="1">
        <f t="shared" si="226"/>
        <v>0</v>
      </c>
      <c r="Y747" s="1"/>
      <c r="Z747" s="1"/>
      <c r="AA747" s="1">
        <f t="shared" si="227"/>
        <v>0</v>
      </c>
      <c r="AB747" s="1"/>
      <c r="AC747" s="1"/>
      <c r="AD747" s="1">
        <f t="shared" si="228"/>
        <v>0</v>
      </c>
      <c r="AE747" s="1"/>
      <c r="AF747" s="1"/>
      <c r="AG747" s="1">
        <f t="shared" si="229"/>
        <v>0</v>
      </c>
      <c r="AH747" s="1"/>
      <c r="AI747" s="1"/>
      <c r="AJ747" s="1">
        <f t="shared" si="230"/>
        <v>0</v>
      </c>
      <c r="AK747" s="1"/>
      <c r="AL747" s="1"/>
      <c r="AM747" s="1">
        <f t="shared" si="231"/>
        <v>0</v>
      </c>
      <c r="AN747" s="1"/>
      <c r="AO747" s="1"/>
      <c r="AP747" s="1">
        <f t="shared" si="232"/>
        <v>0</v>
      </c>
      <c r="AQ747" s="87">
        <v>55</v>
      </c>
      <c r="AR747" s="87">
        <v>32</v>
      </c>
      <c r="AS747" s="87">
        <v>95</v>
      </c>
      <c r="AT747" s="87">
        <v>100</v>
      </c>
      <c r="AU747" s="87">
        <v>50</v>
      </c>
      <c r="AV747" s="87">
        <v>147</v>
      </c>
    </row>
    <row r="748" spans="1:48" s="36" customFormat="1" ht="19.2" customHeight="1" x14ac:dyDescent="0.3">
      <c r="A748" s="101"/>
      <c r="B748" s="116">
        <v>31616713</v>
      </c>
      <c r="C748" s="92" t="s">
        <v>143</v>
      </c>
      <c r="D748" s="101">
        <v>2</v>
      </c>
      <c r="E748" s="101">
        <f>D748-M748-P748-S748-V748-Y748</f>
        <v>2</v>
      </c>
      <c r="F748" s="130" t="str">
        <f>C748</f>
        <v>СТАВІЛА ФЕДІР ТИХОНОВИЧ</v>
      </c>
      <c r="G748" s="101">
        <v>492264</v>
      </c>
      <c r="H748" s="101"/>
      <c r="I748" s="91" t="s">
        <v>36</v>
      </c>
      <c r="J748" s="91" t="s">
        <v>1669</v>
      </c>
      <c r="K748" s="107" t="s">
        <v>74</v>
      </c>
      <c r="L748" s="1"/>
      <c r="M748" s="1"/>
      <c r="N748" s="1">
        <v>6</v>
      </c>
      <c r="O748" s="1">
        <f t="shared" si="224"/>
        <v>0</v>
      </c>
      <c r="P748" s="1"/>
      <c r="Q748" s="1">
        <v>5</v>
      </c>
      <c r="R748" s="1">
        <f t="shared" si="212"/>
        <v>0</v>
      </c>
      <c r="S748" s="1"/>
      <c r="T748" s="1">
        <v>2</v>
      </c>
      <c r="U748" s="1">
        <f t="shared" si="225"/>
        <v>0</v>
      </c>
      <c r="V748" s="1"/>
      <c r="W748" s="1"/>
      <c r="X748" s="1">
        <f t="shared" si="226"/>
        <v>0</v>
      </c>
      <c r="Y748" s="1"/>
      <c r="Z748" s="1"/>
      <c r="AA748" s="1">
        <f t="shared" si="227"/>
        <v>0</v>
      </c>
      <c r="AB748" s="1"/>
      <c r="AC748" s="1"/>
      <c r="AD748" s="1">
        <f t="shared" si="228"/>
        <v>0</v>
      </c>
      <c r="AE748" s="1"/>
      <c r="AF748" s="1"/>
      <c r="AG748" s="1">
        <f t="shared" si="229"/>
        <v>0</v>
      </c>
      <c r="AH748" s="1"/>
      <c r="AI748" s="1"/>
      <c r="AJ748" s="1">
        <f t="shared" si="230"/>
        <v>0</v>
      </c>
      <c r="AK748" s="1"/>
      <c r="AL748" s="1"/>
      <c r="AM748" s="1">
        <f t="shared" si="231"/>
        <v>0</v>
      </c>
      <c r="AN748" s="1"/>
      <c r="AO748" s="1"/>
      <c r="AP748" s="1">
        <f t="shared" si="232"/>
        <v>0</v>
      </c>
      <c r="AQ748" s="87">
        <v>55</v>
      </c>
      <c r="AR748" s="87">
        <v>32</v>
      </c>
      <c r="AS748" s="87">
        <v>95</v>
      </c>
      <c r="AT748" s="87">
        <v>100</v>
      </c>
      <c r="AU748" s="87">
        <v>50</v>
      </c>
      <c r="AV748" s="87">
        <v>147</v>
      </c>
    </row>
    <row r="749" spans="1:48" s="36" customFormat="1" ht="19.2" customHeight="1" x14ac:dyDescent="0.3">
      <c r="A749" s="101"/>
      <c r="B749" s="116">
        <v>30794153</v>
      </c>
      <c r="C749" s="92" t="s">
        <v>6</v>
      </c>
      <c r="D749" s="101">
        <v>220</v>
      </c>
      <c r="E749" s="101">
        <f>D749-M749-P749-S749-V749-Y749</f>
        <v>0</v>
      </c>
      <c r="F749" s="130" t="s">
        <v>108</v>
      </c>
      <c r="G749" s="128">
        <v>974569062</v>
      </c>
      <c r="H749" s="101"/>
      <c r="I749" s="91" t="s">
        <v>36</v>
      </c>
      <c r="J749" s="91" t="s">
        <v>1669</v>
      </c>
      <c r="K749" s="107" t="s">
        <v>6</v>
      </c>
      <c r="L749" s="1"/>
      <c r="M749" s="1">
        <v>67</v>
      </c>
      <c r="N749" s="1">
        <v>6</v>
      </c>
      <c r="O749" s="1">
        <f t="shared" si="224"/>
        <v>402</v>
      </c>
      <c r="P749" s="1">
        <v>123</v>
      </c>
      <c r="Q749" s="1">
        <v>5</v>
      </c>
      <c r="R749" s="1">
        <f t="shared" ref="R749:R780" si="233">P749*Q749</f>
        <v>615</v>
      </c>
      <c r="S749" s="1">
        <v>30</v>
      </c>
      <c r="T749" s="1">
        <v>2</v>
      </c>
      <c r="U749" s="1">
        <f t="shared" si="225"/>
        <v>60</v>
      </c>
      <c r="V749" s="1"/>
      <c r="W749" s="1"/>
      <c r="X749" s="1">
        <f t="shared" si="226"/>
        <v>0</v>
      </c>
      <c r="Y749" s="1"/>
      <c r="Z749" s="1"/>
      <c r="AA749" s="1">
        <f t="shared" si="227"/>
        <v>0</v>
      </c>
      <c r="AB749" s="1"/>
      <c r="AC749" s="1"/>
      <c r="AD749" s="1">
        <f t="shared" si="228"/>
        <v>0</v>
      </c>
      <c r="AE749" s="1"/>
      <c r="AF749" s="1"/>
      <c r="AG749" s="1">
        <f t="shared" si="229"/>
        <v>0</v>
      </c>
      <c r="AH749" s="1"/>
      <c r="AI749" s="1"/>
      <c r="AJ749" s="1">
        <f t="shared" si="230"/>
        <v>0</v>
      </c>
      <c r="AK749" s="1"/>
      <c r="AL749" s="1"/>
      <c r="AM749" s="1">
        <f t="shared" si="231"/>
        <v>0</v>
      </c>
      <c r="AN749" s="1"/>
      <c r="AO749" s="1"/>
      <c r="AP749" s="1">
        <f t="shared" si="232"/>
        <v>0</v>
      </c>
      <c r="AQ749" s="87">
        <v>60</v>
      </c>
      <c r="AR749" s="87">
        <v>40</v>
      </c>
      <c r="AS749" s="87">
        <v>85</v>
      </c>
      <c r="AT749" s="87">
        <v>112</v>
      </c>
      <c r="AU749" s="87">
        <v>55</v>
      </c>
      <c r="AV749" s="87">
        <v>152</v>
      </c>
    </row>
    <row r="750" spans="1:48" s="36" customFormat="1" ht="19.2" hidden="1" customHeight="1" x14ac:dyDescent="0.3">
      <c r="A750" s="101" t="s">
        <v>1728</v>
      </c>
      <c r="B750" s="116"/>
      <c r="C750" s="92" t="s">
        <v>14</v>
      </c>
      <c r="D750" s="101"/>
      <c r="E750" s="101">
        <f>D750-M750-P750-S750-V750-Y750</f>
        <v>0</v>
      </c>
      <c r="F750" s="130" t="s">
        <v>15</v>
      </c>
      <c r="G750" s="101">
        <v>972729189</v>
      </c>
      <c r="H750" s="101"/>
      <c r="I750" s="91" t="s">
        <v>36</v>
      </c>
      <c r="J750" s="91" t="s">
        <v>1669</v>
      </c>
      <c r="K750" s="107" t="s">
        <v>6</v>
      </c>
      <c r="L750" s="1"/>
      <c r="M750" s="1"/>
      <c r="N750" s="1">
        <v>6</v>
      </c>
      <c r="O750" s="1">
        <f t="shared" si="224"/>
        <v>0</v>
      </c>
      <c r="P750" s="1"/>
      <c r="Q750" s="1">
        <v>5</v>
      </c>
      <c r="R750" s="1">
        <f t="shared" si="233"/>
        <v>0</v>
      </c>
      <c r="S750" s="1"/>
      <c r="T750" s="1">
        <v>2</v>
      </c>
      <c r="U750" s="1">
        <f t="shared" si="225"/>
        <v>0</v>
      </c>
      <c r="V750" s="1"/>
      <c r="W750" s="1"/>
      <c r="X750" s="1">
        <f t="shared" si="226"/>
        <v>0</v>
      </c>
      <c r="Y750" s="1"/>
      <c r="Z750" s="1"/>
      <c r="AA750" s="1">
        <f t="shared" si="227"/>
        <v>0</v>
      </c>
      <c r="AB750" s="1"/>
      <c r="AC750" s="1"/>
      <c r="AD750" s="1">
        <f t="shared" si="228"/>
        <v>0</v>
      </c>
      <c r="AE750" s="1"/>
      <c r="AF750" s="1"/>
      <c r="AG750" s="1">
        <f t="shared" si="229"/>
        <v>0</v>
      </c>
      <c r="AH750" s="1"/>
      <c r="AI750" s="1"/>
      <c r="AJ750" s="1">
        <f t="shared" si="230"/>
        <v>0</v>
      </c>
      <c r="AK750" s="1"/>
      <c r="AL750" s="1"/>
      <c r="AM750" s="1">
        <f t="shared" si="231"/>
        <v>0</v>
      </c>
      <c r="AN750" s="1"/>
      <c r="AO750" s="1"/>
      <c r="AP750" s="1">
        <f t="shared" si="232"/>
        <v>0</v>
      </c>
      <c r="AQ750" s="87">
        <v>60</v>
      </c>
      <c r="AR750" s="87">
        <v>40</v>
      </c>
      <c r="AS750" s="87">
        <v>85</v>
      </c>
      <c r="AT750" s="87">
        <v>112</v>
      </c>
      <c r="AU750" s="87">
        <v>55</v>
      </c>
      <c r="AV750" s="87">
        <v>152</v>
      </c>
    </row>
    <row r="751" spans="1:48" s="36" customFormat="1" ht="19.2" customHeight="1" x14ac:dyDescent="0.3">
      <c r="A751" s="101"/>
      <c r="B751" s="116">
        <v>34890416</v>
      </c>
      <c r="C751" s="92" t="s">
        <v>96</v>
      </c>
      <c r="D751" s="101">
        <v>10</v>
      </c>
      <c r="E751" s="101">
        <f>D751-M751-P751-S751-V751-Y751</f>
        <v>10</v>
      </c>
      <c r="F751" s="130" t="s">
        <v>97</v>
      </c>
      <c r="G751" s="101">
        <v>962014970</v>
      </c>
      <c r="H751" s="101"/>
      <c r="I751" s="91" t="s">
        <v>36</v>
      </c>
      <c r="J751" s="91" t="s">
        <v>1669</v>
      </c>
      <c r="K751" s="107" t="s">
        <v>6</v>
      </c>
      <c r="L751" s="1"/>
      <c r="M751" s="1"/>
      <c r="N751" s="1">
        <v>6</v>
      </c>
      <c r="O751" s="1">
        <f t="shared" si="224"/>
        <v>0</v>
      </c>
      <c r="P751" s="1"/>
      <c r="Q751" s="1">
        <v>5</v>
      </c>
      <c r="R751" s="1">
        <f t="shared" si="233"/>
        <v>0</v>
      </c>
      <c r="S751" s="1"/>
      <c r="T751" s="1">
        <v>2</v>
      </c>
      <c r="U751" s="1">
        <f t="shared" si="225"/>
        <v>0</v>
      </c>
      <c r="V751" s="1"/>
      <c r="W751" s="1"/>
      <c r="X751" s="1">
        <f t="shared" si="226"/>
        <v>0</v>
      </c>
      <c r="Y751" s="1"/>
      <c r="Z751" s="1"/>
      <c r="AA751" s="1">
        <f t="shared" si="227"/>
        <v>0</v>
      </c>
      <c r="AB751" s="1"/>
      <c r="AC751" s="1"/>
      <c r="AD751" s="1">
        <f t="shared" si="228"/>
        <v>0</v>
      </c>
      <c r="AE751" s="1"/>
      <c r="AF751" s="1"/>
      <c r="AG751" s="1">
        <f t="shared" si="229"/>
        <v>0</v>
      </c>
      <c r="AH751" s="1"/>
      <c r="AI751" s="1"/>
      <c r="AJ751" s="1">
        <f t="shared" si="230"/>
        <v>0</v>
      </c>
      <c r="AK751" s="1"/>
      <c r="AL751" s="1"/>
      <c r="AM751" s="1">
        <f t="shared" si="231"/>
        <v>0</v>
      </c>
      <c r="AN751" s="1"/>
      <c r="AO751" s="1"/>
      <c r="AP751" s="1">
        <f t="shared" si="232"/>
        <v>0</v>
      </c>
      <c r="AQ751" s="87">
        <v>60</v>
      </c>
      <c r="AR751" s="87">
        <v>40</v>
      </c>
      <c r="AS751" s="87">
        <v>85</v>
      </c>
      <c r="AT751" s="87">
        <v>112</v>
      </c>
      <c r="AU751" s="87">
        <v>55</v>
      </c>
      <c r="AV751" s="87">
        <v>152</v>
      </c>
    </row>
    <row r="752" spans="1:48" s="36" customFormat="1" ht="19.2" customHeight="1" x14ac:dyDescent="0.3">
      <c r="A752" s="101"/>
      <c r="B752" s="116">
        <v>24532492</v>
      </c>
      <c r="C752" s="92" t="s">
        <v>138</v>
      </c>
      <c r="D752" s="101">
        <v>7</v>
      </c>
      <c r="E752" s="101">
        <f>D752-M752-P752-S752-V752-Y752</f>
        <v>7</v>
      </c>
      <c r="F752" s="130" t="str">
        <f>C752</f>
        <v>ГАНЧЕВА ВАЛЕНТИНА ДИОНИСІВНА</v>
      </c>
      <c r="G752" s="101">
        <v>967636260</v>
      </c>
      <c r="H752" s="101"/>
      <c r="I752" s="91" t="s">
        <v>36</v>
      </c>
      <c r="J752" s="91" t="s">
        <v>1669</v>
      </c>
      <c r="K752" s="107" t="s">
        <v>6</v>
      </c>
      <c r="L752" s="1"/>
      <c r="M752" s="1"/>
      <c r="N752" s="1">
        <v>6</v>
      </c>
      <c r="O752" s="1">
        <f t="shared" si="224"/>
        <v>0</v>
      </c>
      <c r="P752" s="1"/>
      <c r="Q752" s="1">
        <v>5</v>
      </c>
      <c r="R752" s="1">
        <f t="shared" si="233"/>
        <v>0</v>
      </c>
      <c r="S752" s="1"/>
      <c r="T752" s="1">
        <v>2</v>
      </c>
      <c r="U752" s="1">
        <f t="shared" si="225"/>
        <v>0</v>
      </c>
      <c r="V752" s="1"/>
      <c r="W752" s="1"/>
      <c r="X752" s="1">
        <f t="shared" si="226"/>
        <v>0</v>
      </c>
      <c r="Y752" s="1"/>
      <c r="Z752" s="1"/>
      <c r="AA752" s="1">
        <f t="shared" si="227"/>
        <v>0</v>
      </c>
      <c r="AB752" s="1"/>
      <c r="AC752" s="1"/>
      <c r="AD752" s="1">
        <f t="shared" si="228"/>
        <v>0</v>
      </c>
      <c r="AE752" s="1"/>
      <c r="AF752" s="1"/>
      <c r="AG752" s="1">
        <f t="shared" si="229"/>
        <v>0</v>
      </c>
      <c r="AH752" s="1"/>
      <c r="AI752" s="1"/>
      <c r="AJ752" s="1">
        <f t="shared" si="230"/>
        <v>0</v>
      </c>
      <c r="AK752" s="1"/>
      <c r="AL752" s="1"/>
      <c r="AM752" s="1">
        <f t="shared" si="231"/>
        <v>0</v>
      </c>
      <c r="AN752" s="1"/>
      <c r="AO752" s="1"/>
      <c r="AP752" s="1">
        <f t="shared" si="232"/>
        <v>0</v>
      </c>
      <c r="AQ752" s="87">
        <v>60</v>
      </c>
      <c r="AR752" s="87">
        <v>40</v>
      </c>
      <c r="AS752" s="87">
        <v>85</v>
      </c>
      <c r="AT752" s="87">
        <v>112</v>
      </c>
      <c r="AU752" s="87">
        <v>55</v>
      </c>
      <c r="AV752" s="87">
        <v>152</v>
      </c>
    </row>
    <row r="753" spans="1:48" s="1" customFormat="1" ht="19.2" hidden="1" customHeight="1" x14ac:dyDescent="0.3">
      <c r="A753" s="101" t="s">
        <v>1728</v>
      </c>
      <c r="B753" s="116">
        <v>30278588</v>
      </c>
      <c r="C753" s="92" t="s">
        <v>48</v>
      </c>
      <c r="D753" s="101">
        <v>1160</v>
      </c>
      <c r="E753" s="101">
        <f>D753-M753-P753-S753-V753-Y753</f>
        <v>293</v>
      </c>
      <c r="F753" s="130" t="s">
        <v>49</v>
      </c>
      <c r="G753" s="101">
        <v>975222139</v>
      </c>
      <c r="H753" s="101"/>
      <c r="I753" s="91" t="s">
        <v>36</v>
      </c>
      <c r="J753" s="91" t="s">
        <v>1669</v>
      </c>
      <c r="K753" s="107" t="s">
        <v>48</v>
      </c>
      <c r="M753" s="1">
        <v>210</v>
      </c>
      <c r="N753" s="1">
        <v>6</v>
      </c>
      <c r="O753" s="1">
        <f t="shared" si="224"/>
        <v>1260</v>
      </c>
      <c r="P753" s="1">
        <v>453</v>
      </c>
      <c r="Q753" s="1">
        <v>5</v>
      </c>
      <c r="R753" s="1">
        <f t="shared" si="233"/>
        <v>2265</v>
      </c>
      <c r="S753" s="1">
        <v>204</v>
      </c>
      <c r="T753" s="1">
        <v>2</v>
      </c>
      <c r="U753" s="1">
        <f t="shared" si="225"/>
        <v>408</v>
      </c>
      <c r="X753" s="1">
        <f t="shared" si="226"/>
        <v>0</v>
      </c>
      <c r="AA753" s="1">
        <f t="shared" si="227"/>
        <v>0</v>
      </c>
      <c r="AD753" s="1">
        <f t="shared" si="228"/>
        <v>0</v>
      </c>
      <c r="AG753" s="1">
        <f t="shared" si="229"/>
        <v>0</v>
      </c>
      <c r="AJ753" s="1">
        <f t="shared" si="230"/>
        <v>0</v>
      </c>
      <c r="AM753" s="1">
        <f t="shared" si="231"/>
        <v>0</v>
      </c>
      <c r="AP753" s="1">
        <f t="shared" si="232"/>
        <v>0</v>
      </c>
      <c r="AQ753" s="87">
        <v>60</v>
      </c>
      <c r="AR753" s="87">
        <v>40</v>
      </c>
      <c r="AS753" s="87">
        <v>100</v>
      </c>
      <c r="AT753" s="87">
        <v>110</v>
      </c>
      <c r="AU753" s="87">
        <v>56</v>
      </c>
      <c r="AV753" s="87">
        <v>155</v>
      </c>
    </row>
    <row r="754" spans="1:48" s="36" customFormat="1" ht="19.2" hidden="1" customHeight="1" x14ac:dyDescent="0.3">
      <c r="A754" s="101" t="s">
        <v>1728</v>
      </c>
      <c r="B754" s="116">
        <v>21014495</v>
      </c>
      <c r="C754" s="92" t="s">
        <v>125</v>
      </c>
      <c r="D754" s="101">
        <v>700</v>
      </c>
      <c r="E754" s="101">
        <f>D754-M754-P754-S754-V754-Y754</f>
        <v>280</v>
      </c>
      <c r="F754" s="130" t="str">
        <f>C754</f>
        <v>ЧАКІР МИРОН ІВАНОВИЧ</v>
      </c>
      <c r="G754" s="101">
        <v>962320709</v>
      </c>
      <c r="H754" s="101"/>
      <c r="I754" s="91" t="s">
        <v>36</v>
      </c>
      <c r="J754" s="91" t="s">
        <v>1669</v>
      </c>
      <c r="K754" s="107" t="s">
        <v>48</v>
      </c>
      <c r="L754" s="1"/>
      <c r="M754" s="1">
        <v>70</v>
      </c>
      <c r="N754" s="1">
        <v>6</v>
      </c>
      <c r="O754" s="1">
        <f t="shared" si="224"/>
        <v>420</v>
      </c>
      <c r="P754" s="1">
        <v>220</v>
      </c>
      <c r="Q754" s="1">
        <v>5</v>
      </c>
      <c r="R754" s="1">
        <f t="shared" si="233"/>
        <v>1100</v>
      </c>
      <c r="S754" s="1">
        <v>130</v>
      </c>
      <c r="T754" s="1">
        <v>2</v>
      </c>
      <c r="U754" s="1">
        <f t="shared" si="225"/>
        <v>260</v>
      </c>
      <c r="V754" s="1"/>
      <c r="W754" s="1"/>
      <c r="X754" s="1">
        <f t="shared" si="226"/>
        <v>0</v>
      </c>
      <c r="Y754" s="1"/>
      <c r="Z754" s="1"/>
      <c r="AA754" s="1">
        <f t="shared" si="227"/>
        <v>0</v>
      </c>
      <c r="AB754" s="1"/>
      <c r="AC754" s="1"/>
      <c r="AD754" s="1">
        <f t="shared" si="228"/>
        <v>0</v>
      </c>
      <c r="AE754" s="1"/>
      <c r="AF754" s="1"/>
      <c r="AG754" s="1">
        <f t="shared" si="229"/>
        <v>0</v>
      </c>
      <c r="AH754" s="1"/>
      <c r="AI754" s="1"/>
      <c r="AJ754" s="1">
        <f t="shared" si="230"/>
        <v>0</v>
      </c>
      <c r="AK754" s="1"/>
      <c r="AL754" s="1"/>
      <c r="AM754" s="1">
        <f t="shared" si="231"/>
        <v>0</v>
      </c>
      <c r="AN754" s="1"/>
      <c r="AO754" s="1"/>
      <c r="AP754" s="1">
        <f t="shared" si="232"/>
        <v>0</v>
      </c>
      <c r="AQ754" s="87">
        <v>60</v>
      </c>
      <c r="AR754" s="87">
        <v>40</v>
      </c>
      <c r="AS754" s="87">
        <v>100</v>
      </c>
      <c r="AT754" s="87">
        <v>110</v>
      </c>
      <c r="AU754" s="87">
        <v>56</v>
      </c>
      <c r="AV754" s="87">
        <v>155</v>
      </c>
    </row>
    <row r="755" spans="1:48" s="36" customFormat="1" ht="19.2" customHeight="1" x14ac:dyDescent="0.3">
      <c r="A755" s="101"/>
      <c r="B755" s="116">
        <v>36172621</v>
      </c>
      <c r="C755" s="92" t="s">
        <v>1735</v>
      </c>
      <c r="D755" s="101">
        <v>841</v>
      </c>
      <c r="E755" s="101">
        <f>D755-M755-P755-S755-V755-Y755</f>
        <v>31</v>
      </c>
      <c r="F755" s="130"/>
      <c r="G755" s="101">
        <v>677598616</v>
      </c>
      <c r="H755" s="101"/>
      <c r="I755" s="91" t="s">
        <v>36</v>
      </c>
      <c r="J755" s="89" t="s">
        <v>1669</v>
      </c>
      <c r="K755" s="107" t="s">
        <v>61</v>
      </c>
      <c r="L755" s="1"/>
      <c r="M755" s="1">
        <v>135</v>
      </c>
      <c r="N755" s="1">
        <v>6</v>
      </c>
      <c r="O755" s="1">
        <f t="shared" si="224"/>
        <v>810</v>
      </c>
      <c r="P755" s="1">
        <v>350</v>
      </c>
      <c r="Q755" s="1">
        <v>5</v>
      </c>
      <c r="R755" s="1">
        <f t="shared" si="233"/>
        <v>1750</v>
      </c>
      <c r="S755" s="1">
        <v>65</v>
      </c>
      <c r="T755" s="1">
        <v>2</v>
      </c>
      <c r="U755" s="1">
        <f t="shared" si="225"/>
        <v>130</v>
      </c>
      <c r="V755" s="1">
        <v>180</v>
      </c>
      <c r="W755" s="1"/>
      <c r="X755" s="1">
        <f t="shared" si="226"/>
        <v>0</v>
      </c>
      <c r="Y755" s="1">
        <v>80</v>
      </c>
      <c r="Z755" s="1"/>
      <c r="AA755" s="1">
        <f t="shared" si="227"/>
        <v>0</v>
      </c>
      <c r="AB755" s="1">
        <v>31</v>
      </c>
      <c r="AC755" s="1"/>
      <c r="AD755" s="1">
        <f t="shared" si="228"/>
        <v>0</v>
      </c>
      <c r="AE755" s="1"/>
      <c r="AF755" s="1"/>
      <c r="AG755" s="1">
        <f t="shared" si="229"/>
        <v>0</v>
      </c>
      <c r="AH755" s="1"/>
      <c r="AI755" s="1"/>
      <c r="AJ755" s="1">
        <f t="shared" si="230"/>
        <v>0</v>
      </c>
      <c r="AK755" s="1"/>
      <c r="AL755" s="1"/>
      <c r="AM755" s="1">
        <f t="shared" si="231"/>
        <v>0</v>
      </c>
      <c r="AN755" s="1"/>
      <c r="AO755" s="1"/>
      <c r="AP755" s="1">
        <f t="shared" si="232"/>
        <v>0</v>
      </c>
      <c r="AQ755" s="1">
        <v>55</v>
      </c>
      <c r="AR755" s="1">
        <v>35</v>
      </c>
      <c r="AS755" s="1"/>
      <c r="AT755" s="1"/>
      <c r="AU755" s="1">
        <v>15</v>
      </c>
      <c r="AV755" s="1">
        <v>125</v>
      </c>
    </row>
    <row r="756" spans="1:48" s="36" customFormat="1" ht="19.2" customHeight="1" x14ac:dyDescent="0.3">
      <c r="A756" s="101"/>
      <c r="B756" s="116">
        <v>3766292</v>
      </c>
      <c r="C756" s="92" t="s">
        <v>60</v>
      </c>
      <c r="D756" s="101"/>
      <c r="E756" s="101">
        <f>D756-M756-P756-S756-V756-Y756</f>
        <v>0</v>
      </c>
      <c r="F756" s="130" t="s">
        <v>62</v>
      </c>
      <c r="G756" s="101">
        <v>504153848</v>
      </c>
      <c r="H756" s="101"/>
      <c r="I756" s="91" t="s">
        <v>36</v>
      </c>
      <c r="J756" s="91" t="s">
        <v>1671</v>
      </c>
      <c r="K756" s="107" t="s">
        <v>61</v>
      </c>
      <c r="L756" s="1"/>
      <c r="M756" s="1"/>
      <c r="N756" s="1">
        <v>6</v>
      </c>
      <c r="O756" s="1">
        <f t="shared" si="224"/>
        <v>0</v>
      </c>
      <c r="P756" s="1"/>
      <c r="Q756" s="1">
        <v>5</v>
      </c>
      <c r="R756" s="1">
        <f t="shared" si="233"/>
        <v>0</v>
      </c>
      <c r="S756" s="1"/>
      <c r="T756" s="1">
        <v>2</v>
      </c>
      <c r="U756" s="1">
        <f t="shared" si="225"/>
        <v>0</v>
      </c>
      <c r="V756" s="1"/>
      <c r="W756" s="1"/>
      <c r="X756" s="1">
        <f t="shared" si="226"/>
        <v>0</v>
      </c>
      <c r="Y756" s="1"/>
      <c r="Z756" s="1"/>
      <c r="AA756" s="1">
        <f t="shared" si="227"/>
        <v>0</v>
      </c>
      <c r="AB756" s="1"/>
      <c r="AC756" s="1"/>
      <c r="AD756" s="1">
        <f t="shared" si="228"/>
        <v>0</v>
      </c>
      <c r="AE756" s="1"/>
      <c r="AF756" s="1"/>
      <c r="AG756" s="1">
        <f t="shared" si="229"/>
        <v>0</v>
      </c>
      <c r="AH756" s="1"/>
      <c r="AI756" s="1"/>
      <c r="AJ756" s="1">
        <f t="shared" si="230"/>
        <v>0</v>
      </c>
      <c r="AK756" s="1"/>
      <c r="AL756" s="1"/>
      <c r="AM756" s="1">
        <f t="shared" si="231"/>
        <v>0</v>
      </c>
      <c r="AN756" s="1"/>
      <c r="AO756" s="1"/>
      <c r="AP756" s="1">
        <f t="shared" si="232"/>
        <v>0</v>
      </c>
      <c r="AQ756" s="1">
        <v>55</v>
      </c>
      <c r="AR756" s="1">
        <v>35</v>
      </c>
      <c r="AS756" s="1"/>
      <c r="AT756" s="1"/>
      <c r="AU756" s="1">
        <v>15</v>
      </c>
      <c r="AV756" s="1">
        <v>125</v>
      </c>
    </row>
    <row r="757" spans="1:48" s="36" customFormat="1" ht="19.2" customHeight="1" x14ac:dyDescent="0.3">
      <c r="A757" s="101"/>
      <c r="B757" s="116">
        <v>32521979</v>
      </c>
      <c r="C757" s="92" t="s">
        <v>99</v>
      </c>
      <c r="D757" s="101">
        <v>5</v>
      </c>
      <c r="E757" s="101">
        <f>D757-M757-P757-S757-V757-Y757</f>
        <v>5</v>
      </c>
      <c r="F757" s="130" t="str">
        <f>C757</f>
        <v>МІЛЮТКІНА МАРИНА СТЕПАНІВНА</v>
      </c>
      <c r="G757" s="101">
        <v>982452570</v>
      </c>
      <c r="H757" s="101"/>
      <c r="I757" s="91" t="s">
        <v>36</v>
      </c>
      <c r="J757" s="91" t="s">
        <v>1671</v>
      </c>
      <c r="K757" s="107" t="s">
        <v>61</v>
      </c>
      <c r="L757" s="1"/>
      <c r="M757" s="1"/>
      <c r="N757" s="1">
        <v>6</v>
      </c>
      <c r="O757" s="1">
        <f t="shared" si="224"/>
        <v>0</v>
      </c>
      <c r="P757" s="1"/>
      <c r="Q757" s="1">
        <v>5</v>
      </c>
      <c r="R757" s="1">
        <f t="shared" si="233"/>
        <v>0</v>
      </c>
      <c r="S757" s="1"/>
      <c r="T757" s="1">
        <v>2</v>
      </c>
      <c r="U757" s="1">
        <f t="shared" si="225"/>
        <v>0</v>
      </c>
      <c r="V757" s="1"/>
      <c r="W757" s="1"/>
      <c r="X757" s="1">
        <f t="shared" si="226"/>
        <v>0</v>
      </c>
      <c r="Y757" s="1"/>
      <c r="Z757" s="1"/>
      <c r="AA757" s="1">
        <f t="shared" si="227"/>
        <v>0</v>
      </c>
      <c r="AB757" s="1"/>
      <c r="AC757" s="1"/>
      <c r="AD757" s="1">
        <f t="shared" si="228"/>
        <v>0</v>
      </c>
      <c r="AE757" s="1"/>
      <c r="AF757" s="1"/>
      <c r="AG757" s="1">
        <f t="shared" si="229"/>
        <v>0</v>
      </c>
      <c r="AH757" s="1"/>
      <c r="AI757" s="1"/>
      <c r="AJ757" s="1">
        <f t="shared" si="230"/>
        <v>0</v>
      </c>
      <c r="AK757" s="1"/>
      <c r="AL757" s="1"/>
      <c r="AM757" s="1">
        <f t="shared" si="231"/>
        <v>0</v>
      </c>
      <c r="AN757" s="1"/>
      <c r="AO757" s="1"/>
      <c r="AP757" s="1">
        <f t="shared" si="232"/>
        <v>0</v>
      </c>
      <c r="AQ757" s="1">
        <v>55</v>
      </c>
      <c r="AR757" s="1">
        <v>35</v>
      </c>
      <c r="AS757" s="1"/>
      <c r="AT757" s="1"/>
      <c r="AU757" s="1">
        <v>15</v>
      </c>
      <c r="AV757" s="1">
        <v>125</v>
      </c>
    </row>
    <row r="758" spans="1:48" s="36" customFormat="1" ht="19.2" customHeight="1" x14ac:dyDescent="0.3">
      <c r="A758" s="101"/>
      <c r="B758" s="116">
        <v>31411926</v>
      </c>
      <c r="C758" s="92" t="s">
        <v>35</v>
      </c>
      <c r="D758" s="101">
        <v>14</v>
      </c>
      <c r="E758" s="101">
        <f>D758-M758-P758-S758-V758-Y758</f>
        <v>14</v>
      </c>
      <c r="F758" s="130" t="str">
        <f>C758</f>
        <v>КИРИЧЕНКО ОЛЕКСАНДР АНАТОЛІЙОВИЧ</v>
      </c>
      <c r="G758" s="101">
        <v>499135</v>
      </c>
      <c r="H758" s="101"/>
      <c r="I758" s="91" t="s">
        <v>36</v>
      </c>
      <c r="J758" s="91" t="s">
        <v>1671</v>
      </c>
      <c r="K758" s="107" t="s">
        <v>61</v>
      </c>
      <c r="L758" s="1"/>
      <c r="M758" s="1"/>
      <c r="N758" s="1">
        <v>6</v>
      </c>
      <c r="O758" s="1">
        <f t="shared" si="224"/>
        <v>0</v>
      </c>
      <c r="P758" s="1"/>
      <c r="Q758" s="1">
        <v>5</v>
      </c>
      <c r="R758" s="1">
        <f t="shared" si="233"/>
        <v>0</v>
      </c>
      <c r="S758" s="1"/>
      <c r="T758" s="1">
        <v>2</v>
      </c>
      <c r="U758" s="1">
        <f t="shared" si="225"/>
        <v>0</v>
      </c>
      <c r="V758" s="1"/>
      <c r="W758" s="1"/>
      <c r="X758" s="1">
        <f t="shared" si="226"/>
        <v>0</v>
      </c>
      <c r="Y758" s="1"/>
      <c r="Z758" s="1"/>
      <c r="AA758" s="1">
        <f t="shared" si="227"/>
        <v>0</v>
      </c>
      <c r="AB758" s="1"/>
      <c r="AC758" s="1"/>
      <c r="AD758" s="1">
        <f t="shared" si="228"/>
        <v>0</v>
      </c>
      <c r="AE758" s="1"/>
      <c r="AF758" s="1"/>
      <c r="AG758" s="1">
        <f t="shared" si="229"/>
        <v>0</v>
      </c>
      <c r="AH758" s="1"/>
      <c r="AI758" s="1"/>
      <c r="AJ758" s="1">
        <f t="shared" si="230"/>
        <v>0</v>
      </c>
      <c r="AK758" s="1"/>
      <c r="AL758" s="1"/>
      <c r="AM758" s="1">
        <f t="shared" si="231"/>
        <v>0</v>
      </c>
      <c r="AN758" s="1"/>
      <c r="AO758" s="1"/>
      <c r="AP758" s="1">
        <f t="shared" si="232"/>
        <v>0</v>
      </c>
      <c r="AQ758" s="1">
        <v>55</v>
      </c>
      <c r="AR758" s="1">
        <v>35</v>
      </c>
      <c r="AS758" s="1"/>
      <c r="AT758" s="1"/>
      <c r="AU758" s="1">
        <v>15</v>
      </c>
      <c r="AV758" s="1">
        <v>125</v>
      </c>
    </row>
    <row r="759" spans="1:48" s="36" customFormat="1" ht="19.2" hidden="1" customHeight="1" x14ac:dyDescent="0.3">
      <c r="A759" s="101" t="s">
        <v>1728</v>
      </c>
      <c r="B759" s="134">
        <v>32199849</v>
      </c>
      <c r="C759" s="92" t="s">
        <v>615</v>
      </c>
      <c r="D759" s="101">
        <v>374</v>
      </c>
      <c r="E759" s="101">
        <f>D759-M759-P759-S759-V759-Y759</f>
        <v>74</v>
      </c>
      <c r="F759" s="121" t="s">
        <v>615</v>
      </c>
      <c r="G759" s="101">
        <v>673815256</v>
      </c>
      <c r="H759" s="101"/>
      <c r="I759" s="91" t="s">
        <v>36</v>
      </c>
      <c r="J759" s="91" t="s">
        <v>1669</v>
      </c>
      <c r="K759" s="107" t="s">
        <v>107</v>
      </c>
      <c r="L759" s="1"/>
      <c r="M759" s="1"/>
      <c r="N759" s="1">
        <v>6</v>
      </c>
      <c r="O759" s="1">
        <f t="shared" si="224"/>
        <v>0</v>
      </c>
      <c r="P759" s="1">
        <v>300</v>
      </c>
      <c r="Q759" s="1">
        <v>5</v>
      </c>
      <c r="R759" s="1">
        <f t="shared" si="233"/>
        <v>1500</v>
      </c>
      <c r="S759" s="1"/>
      <c r="T759" s="1">
        <v>2</v>
      </c>
      <c r="U759" s="1">
        <f t="shared" si="225"/>
        <v>0</v>
      </c>
      <c r="V759" s="1"/>
      <c r="W759" s="1"/>
      <c r="X759" s="1">
        <f t="shared" si="226"/>
        <v>0</v>
      </c>
      <c r="Y759" s="1"/>
      <c r="Z759" s="1"/>
      <c r="AA759" s="1">
        <f t="shared" si="227"/>
        <v>0</v>
      </c>
      <c r="AB759" s="1"/>
      <c r="AC759" s="1"/>
      <c r="AD759" s="1">
        <f t="shared" si="228"/>
        <v>0</v>
      </c>
      <c r="AE759" s="1"/>
      <c r="AF759" s="1"/>
      <c r="AG759" s="1">
        <f t="shared" si="229"/>
        <v>0</v>
      </c>
      <c r="AH759" s="1"/>
      <c r="AI759" s="1"/>
      <c r="AJ759" s="1">
        <f t="shared" si="230"/>
        <v>0</v>
      </c>
      <c r="AK759" s="1"/>
      <c r="AL759" s="1"/>
      <c r="AM759" s="1">
        <f t="shared" si="231"/>
        <v>0</v>
      </c>
      <c r="AN759" s="1"/>
      <c r="AO759" s="1"/>
      <c r="AP759" s="1">
        <f t="shared" si="232"/>
        <v>0</v>
      </c>
      <c r="AQ759" s="87">
        <v>37</v>
      </c>
      <c r="AR759" s="87">
        <v>40</v>
      </c>
      <c r="AS759" s="87">
        <v>80</v>
      </c>
      <c r="AT759" s="87">
        <v>103</v>
      </c>
      <c r="AU759" s="87">
        <v>55</v>
      </c>
      <c r="AV759" s="87">
        <v>152</v>
      </c>
    </row>
    <row r="760" spans="1:48" s="36" customFormat="1" ht="19.2" customHeight="1" x14ac:dyDescent="0.3">
      <c r="A760" s="101"/>
      <c r="B760" s="116">
        <v>31529474</v>
      </c>
      <c r="C760" s="92" t="s">
        <v>106</v>
      </c>
      <c r="D760" s="101">
        <v>2</v>
      </c>
      <c r="E760" s="101">
        <f>D760-M760-P760-S760-V760-Y760</f>
        <v>2</v>
      </c>
      <c r="F760" s="130" t="str">
        <f>C760</f>
        <v>МІХОВ АНАТОЛІЙ ВАСИЛЬОВИЧ</v>
      </c>
      <c r="G760" s="101">
        <v>676825090</v>
      </c>
      <c r="H760" s="101"/>
      <c r="I760" s="91" t="s">
        <v>36</v>
      </c>
      <c r="J760" s="91" t="s">
        <v>1669</v>
      </c>
      <c r="K760" s="107" t="s">
        <v>107</v>
      </c>
      <c r="L760" s="1"/>
      <c r="M760" s="1"/>
      <c r="N760" s="1">
        <v>6</v>
      </c>
      <c r="O760" s="1">
        <f t="shared" si="224"/>
        <v>0</v>
      </c>
      <c r="P760" s="1"/>
      <c r="Q760" s="1">
        <v>5</v>
      </c>
      <c r="R760" s="1">
        <f t="shared" si="233"/>
        <v>0</v>
      </c>
      <c r="S760" s="1"/>
      <c r="T760" s="1">
        <v>2</v>
      </c>
      <c r="U760" s="1">
        <f t="shared" si="225"/>
        <v>0</v>
      </c>
      <c r="V760" s="1"/>
      <c r="W760" s="1"/>
      <c r="X760" s="1">
        <f t="shared" si="226"/>
        <v>0</v>
      </c>
      <c r="Y760" s="1"/>
      <c r="Z760" s="1"/>
      <c r="AA760" s="1">
        <f t="shared" si="227"/>
        <v>0</v>
      </c>
      <c r="AB760" s="1"/>
      <c r="AC760" s="1"/>
      <c r="AD760" s="1">
        <f t="shared" si="228"/>
        <v>0</v>
      </c>
      <c r="AE760" s="1"/>
      <c r="AF760" s="1"/>
      <c r="AG760" s="1">
        <f t="shared" si="229"/>
        <v>0</v>
      </c>
      <c r="AH760" s="1"/>
      <c r="AI760" s="1"/>
      <c r="AJ760" s="1">
        <f t="shared" si="230"/>
        <v>0</v>
      </c>
      <c r="AK760" s="1"/>
      <c r="AL760" s="1"/>
      <c r="AM760" s="1">
        <f t="shared" si="231"/>
        <v>0</v>
      </c>
      <c r="AN760" s="1"/>
      <c r="AO760" s="1"/>
      <c r="AP760" s="1">
        <f t="shared" si="232"/>
        <v>0</v>
      </c>
      <c r="AQ760" s="87">
        <v>37</v>
      </c>
      <c r="AR760" s="87">
        <v>40</v>
      </c>
      <c r="AS760" s="87">
        <v>80</v>
      </c>
      <c r="AT760" s="87">
        <v>103</v>
      </c>
      <c r="AU760" s="87">
        <v>55</v>
      </c>
      <c r="AV760" s="87">
        <v>152</v>
      </c>
    </row>
    <row r="761" spans="1:48" s="36" customFormat="1" ht="19.2" customHeight="1" x14ac:dyDescent="0.3">
      <c r="A761" s="101"/>
      <c r="B761" s="116"/>
      <c r="C761" s="92" t="s">
        <v>23</v>
      </c>
      <c r="D761" s="101"/>
      <c r="E761" s="101">
        <f>D761-M761-P761-S761-V761-Y761</f>
        <v>0</v>
      </c>
      <c r="F761" s="130" t="s">
        <v>1714</v>
      </c>
      <c r="G761" s="101">
        <v>675590067</v>
      </c>
      <c r="H761" s="101"/>
      <c r="I761" s="91" t="s">
        <v>36</v>
      </c>
      <c r="J761" s="91" t="s">
        <v>1669</v>
      </c>
      <c r="K761" s="107" t="s">
        <v>38</v>
      </c>
      <c r="L761" s="1"/>
      <c r="M761" s="1"/>
      <c r="N761" s="1">
        <v>6</v>
      </c>
      <c r="O761" s="1">
        <f t="shared" si="224"/>
        <v>0</v>
      </c>
      <c r="P761" s="1"/>
      <c r="Q761" s="36">
        <v>5</v>
      </c>
      <c r="R761" s="1">
        <f>Q761*P761</f>
        <v>0</v>
      </c>
      <c r="S761" s="1"/>
      <c r="T761" s="1">
        <v>2</v>
      </c>
      <c r="U761" s="1">
        <f t="shared" si="225"/>
        <v>0</v>
      </c>
      <c r="V761" s="1"/>
      <c r="W761" s="1">
        <v>2</v>
      </c>
      <c r="X761" s="1">
        <f t="shared" si="226"/>
        <v>0</v>
      </c>
      <c r="Y761" s="1"/>
      <c r="Z761" s="1"/>
      <c r="AA761" s="1">
        <f t="shared" si="227"/>
        <v>0</v>
      </c>
      <c r="AB761" s="1"/>
      <c r="AC761" s="1"/>
      <c r="AD761" s="1">
        <f t="shared" si="228"/>
        <v>0</v>
      </c>
      <c r="AE761" s="1"/>
      <c r="AF761" s="1"/>
      <c r="AG761" s="1">
        <f t="shared" si="229"/>
        <v>0</v>
      </c>
      <c r="AH761" s="1">
        <v>300</v>
      </c>
      <c r="AI761" s="1">
        <v>2</v>
      </c>
      <c r="AJ761" s="1">
        <f t="shared" si="230"/>
        <v>600</v>
      </c>
      <c r="AK761" s="1">
        <v>300</v>
      </c>
      <c r="AL761" s="1">
        <v>2</v>
      </c>
      <c r="AM761" s="1">
        <f t="shared" si="231"/>
        <v>600</v>
      </c>
      <c r="AN761" s="1"/>
      <c r="AO761" s="1"/>
      <c r="AP761" s="1">
        <f t="shared" si="232"/>
        <v>0</v>
      </c>
      <c r="AQ761" s="1">
        <v>50</v>
      </c>
      <c r="AR761" s="1">
        <v>45</v>
      </c>
      <c r="AS761" s="1"/>
      <c r="AT761" s="1"/>
      <c r="AU761" s="1">
        <v>20</v>
      </c>
      <c r="AV761" s="1">
        <v>135</v>
      </c>
    </row>
    <row r="762" spans="1:48" s="36" customFormat="1" ht="19.2" hidden="1" customHeight="1" x14ac:dyDescent="0.3">
      <c r="A762" s="101" t="s">
        <v>1728</v>
      </c>
      <c r="B762" s="116">
        <v>32758405</v>
      </c>
      <c r="C762" s="92" t="s">
        <v>8</v>
      </c>
      <c r="D762" s="101">
        <v>700</v>
      </c>
      <c r="E762" s="101">
        <f>D762-M762-P762-S762-V762-Y762</f>
        <v>400</v>
      </c>
      <c r="F762" s="130" t="s">
        <v>39</v>
      </c>
      <c r="G762" s="128">
        <v>674810245</v>
      </c>
      <c r="H762" s="101"/>
      <c r="I762" s="91" t="s">
        <v>36</v>
      </c>
      <c r="J762" s="91" t="s">
        <v>1671</v>
      </c>
      <c r="K762" s="107" t="s">
        <v>38</v>
      </c>
      <c r="L762" s="1"/>
      <c r="M762" s="1">
        <v>100</v>
      </c>
      <c r="N762" s="1">
        <v>6</v>
      </c>
      <c r="O762" s="1">
        <f t="shared" si="224"/>
        <v>600</v>
      </c>
      <c r="P762" s="1">
        <v>200</v>
      </c>
      <c r="Q762" s="1">
        <v>5</v>
      </c>
      <c r="R762" s="1">
        <f t="shared" ref="R762:R777" si="234">P762*Q762</f>
        <v>1000</v>
      </c>
      <c r="S762" s="1"/>
      <c r="T762" s="1">
        <v>2</v>
      </c>
      <c r="U762" s="1">
        <f t="shared" si="225"/>
        <v>0</v>
      </c>
      <c r="V762" s="1"/>
      <c r="W762" s="1"/>
      <c r="X762" s="1">
        <f t="shared" si="226"/>
        <v>0</v>
      </c>
      <c r="Y762" s="1"/>
      <c r="Z762" s="1"/>
      <c r="AA762" s="1">
        <f t="shared" si="227"/>
        <v>0</v>
      </c>
      <c r="AB762" s="1"/>
      <c r="AC762" s="1"/>
      <c r="AD762" s="1">
        <f t="shared" si="228"/>
        <v>0</v>
      </c>
      <c r="AE762" s="1"/>
      <c r="AF762" s="1"/>
      <c r="AG762" s="1">
        <f t="shared" si="229"/>
        <v>0</v>
      </c>
      <c r="AH762" s="1"/>
      <c r="AI762" s="1"/>
      <c r="AJ762" s="1">
        <f t="shared" si="230"/>
        <v>0</v>
      </c>
      <c r="AK762" s="1"/>
      <c r="AL762" s="1"/>
      <c r="AM762" s="1">
        <f t="shared" si="231"/>
        <v>0</v>
      </c>
      <c r="AN762" s="1"/>
      <c r="AO762" s="1"/>
      <c r="AP762" s="1">
        <f t="shared" si="232"/>
        <v>0</v>
      </c>
      <c r="AQ762" s="1">
        <v>50</v>
      </c>
      <c r="AR762" s="1">
        <v>45</v>
      </c>
      <c r="AS762" s="1"/>
      <c r="AT762" s="1"/>
      <c r="AU762" s="1">
        <v>20</v>
      </c>
      <c r="AV762" s="1">
        <v>135</v>
      </c>
    </row>
    <row r="763" spans="1:48" s="36" customFormat="1" ht="19.2" hidden="1" customHeight="1" x14ac:dyDescent="0.3">
      <c r="A763" s="101" t="s">
        <v>1728</v>
      </c>
      <c r="B763" s="116">
        <v>21027405</v>
      </c>
      <c r="C763" s="92" t="s">
        <v>53</v>
      </c>
      <c r="D763" s="101">
        <v>10</v>
      </c>
      <c r="E763" s="101">
        <f>D763-M763-P763-S763-V763-Y763</f>
        <v>10</v>
      </c>
      <c r="F763" s="130" t="s">
        <v>52</v>
      </c>
      <c r="G763" s="101">
        <v>680016687</v>
      </c>
      <c r="H763" s="101"/>
      <c r="I763" s="91" t="s">
        <v>36</v>
      </c>
      <c r="J763" s="91" t="s">
        <v>1671</v>
      </c>
      <c r="K763" s="107" t="s">
        <v>38</v>
      </c>
      <c r="L763" s="1"/>
      <c r="M763" s="1"/>
      <c r="N763" s="1">
        <v>6</v>
      </c>
      <c r="O763" s="1">
        <f t="shared" si="224"/>
        <v>0</v>
      </c>
      <c r="P763" s="1"/>
      <c r="Q763" s="1">
        <v>5</v>
      </c>
      <c r="R763" s="1">
        <f t="shared" si="234"/>
        <v>0</v>
      </c>
      <c r="S763" s="1"/>
      <c r="T763" s="1">
        <v>2</v>
      </c>
      <c r="U763" s="1">
        <f t="shared" si="225"/>
        <v>0</v>
      </c>
      <c r="V763" s="1"/>
      <c r="W763" s="1"/>
      <c r="X763" s="1">
        <f t="shared" si="226"/>
        <v>0</v>
      </c>
      <c r="Y763" s="1"/>
      <c r="Z763" s="1"/>
      <c r="AA763" s="1">
        <f t="shared" si="227"/>
        <v>0</v>
      </c>
      <c r="AB763" s="1"/>
      <c r="AC763" s="1"/>
      <c r="AD763" s="1">
        <f t="shared" si="228"/>
        <v>0</v>
      </c>
      <c r="AE763" s="1"/>
      <c r="AF763" s="1"/>
      <c r="AG763" s="1">
        <f t="shared" si="229"/>
        <v>0</v>
      </c>
      <c r="AH763" s="1"/>
      <c r="AI763" s="1"/>
      <c r="AJ763" s="1">
        <f t="shared" si="230"/>
        <v>0</v>
      </c>
      <c r="AK763" s="1"/>
      <c r="AL763" s="1"/>
      <c r="AM763" s="1">
        <f t="shared" si="231"/>
        <v>0</v>
      </c>
      <c r="AN763" s="1"/>
      <c r="AO763" s="1"/>
      <c r="AP763" s="1">
        <f t="shared" si="232"/>
        <v>0</v>
      </c>
      <c r="AQ763" s="1">
        <v>50</v>
      </c>
      <c r="AR763" s="1">
        <v>45</v>
      </c>
      <c r="AS763" s="1"/>
      <c r="AT763" s="1"/>
      <c r="AU763" s="1">
        <v>20</v>
      </c>
      <c r="AV763" s="1">
        <v>135</v>
      </c>
    </row>
    <row r="764" spans="1:48" s="36" customFormat="1" ht="19.2" customHeight="1" x14ac:dyDescent="0.3">
      <c r="A764" s="101"/>
      <c r="B764" s="116">
        <v>31435334</v>
      </c>
      <c r="C764" s="92" t="s">
        <v>123</v>
      </c>
      <c r="D764" s="101">
        <v>7</v>
      </c>
      <c r="E764" s="101">
        <f>D764-M764-P764-S764-V764-Y764</f>
        <v>7</v>
      </c>
      <c r="F764" s="130" t="s">
        <v>124</v>
      </c>
      <c r="G764" s="101">
        <v>464343</v>
      </c>
      <c r="H764" s="101"/>
      <c r="I764" s="91" t="s">
        <v>36</v>
      </c>
      <c r="J764" s="91" t="s">
        <v>1671</v>
      </c>
      <c r="K764" s="107" t="s">
        <v>38</v>
      </c>
      <c r="L764" s="1"/>
      <c r="M764" s="1"/>
      <c r="N764" s="1">
        <v>6</v>
      </c>
      <c r="O764" s="1">
        <f t="shared" si="224"/>
        <v>0</v>
      </c>
      <c r="P764" s="1"/>
      <c r="Q764" s="1">
        <v>5</v>
      </c>
      <c r="R764" s="1">
        <f t="shared" si="234"/>
        <v>0</v>
      </c>
      <c r="S764" s="1"/>
      <c r="T764" s="1">
        <v>2</v>
      </c>
      <c r="U764" s="1">
        <f t="shared" si="225"/>
        <v>0</v>
      </c>
      <c r="V764" s="1"/>
      <c r="W764" s="1"/>
      <c r="X764" s="1">
        <f t="shared" si="226"/>
        <v>0</v>
      </c>
      <c r="Y764" s="1"/>
      <c r="Z764" s="1"/>
      <c r="AA764" s="1">
        <f t="shared" si="227"/>
        <v>0</v>
      </c>
      <c r="AB764" s="1"/>
      <c r="AC764" s="1"/>
      <c r="AD764" s="1">
        <f t="shared" si="228"/>
        <v>0</v>
      </c>
      <c r="AE764" s="1"/>
      <c r="AF764" s="1"/>
      <c r="AG764" s="1">
        <f t="shared" si="229"/>
        <v>0</v>
      </c>
      <c r="AH764" s="1"/>
      <c r="AI764" s="1"/>
      <c r="AJ764" s="1">
        <f t="shared" si="230"/>
        <v>0</v>
      </c>
      <c r="AK764" s="1"/>
      <c r="AL764" s="1"/>
      <c r="AM764" s="1">
        <f t="shared" si="231"/>
        <v>0</v>
      </c>
      <c r="AN764" s="1"/>
      <c r="AO764" s="1"/>
      <c r="AP764" s="1">
        <f t="shared" si="232"/>
        <v>0</v>
      </c>
      <c r="AQ764" s="1">
        <v>50</v>
      </c>
      <c r="AR764" s="1">
        <v>45</v>
      </c>
      <c r="AS764" s="1"/>
      <c r="AT764" s="1"/>
      <c r="AU764" s="1">
        <v>20</v>
      </c>
      <c r="AV764" s="1">
        <v>135</v>
      </c>
    </row>
    <row r="765" spans="1:48" s="36" customFormat="1" ht="19.2" customHeight="1" x14ac:dyDescent="0.3">
      <c r="A765" s="101"/>
      <c r="B765" s="116">
        <v>32199896</v>
      </c>
      <c r="C765" s="92" t="s">
        <v>75</v>
      </c>
      <c r="D765" s="101">
        <v>9</v>
      </c>
      <c r="E765" s="101">
        <f>D765-M765-P765-S765-V765-Y765</f>
        <v>9</v>
      </c>
      <c r="F765" s="130" t="str">
        <f>C765</f>
        <v>ЧУМАЧЕНКО ЮРІЙ ВОЛОДИМИРОВИЧ</v>
      </c>
      <c r="G765" s="101">
        <v>676025245</v>
      </c>
      <c r="H765" s="101"/>
      <c r="I765" s="91" t="s">
        <v>36</v>
      </c>
      <c r="J765" s="91" t="s">
        <v>1669</v>
      </c>
      <c r="K765" s="107" t="s">
        <v>76</v>
      </c>
      <c r="L765" s="1"/>
      <c r="M765" s="1"/>
      <c r="N765" s="1">
        <v>6</v>
      </c>
      <c r="O765" s="1">
        <f t="shared" si="224"/>
        <v>0</v>
      </c>
      <c r="P765" s="1"/>
      <c r="Q765" s="1">
        <v>5</v>
      </c>
      <c r="R765" s="1">
        <f t="shared" si="234"/>
        <v>0</v>
      </c>
      <c r="S765" s="1"/>
      <c r="T765" s="1">
        <v>2</v>
      </c>
      <c r="U765" s="1">
        <f t="shared" si="225"/>
        <v>0</v>
      </c>
      <c r="V765" s="1"/>
      <c r="W765" s="1"/>
      <c r="X765" s="1">
        <f t="shared" si="226"/>
        <v>0</v>
      </c>
      <c r="Y765" s="1"/>
      <c r="Z765" s="1"/>
      <c r="AA765" s="1">
        <f t="shared" si="227"/>
        <v>0</v>
      </c>
      <c r="AB765" s="1"/>
      <c r="AC765" s="1"/>
      <c r="AD765" s="1">
        <f t="shared" si="228"/>
        <v>0</v>
      </c>
      <c r="AE765" s="1"/>
      <c r="AF765" s="1"/>
      <c r="AG765" s="1">
        <f t="shared" si="229"/>
        <v>0</v>
      </c>
      <c r="AH765" s="1"/>
      <c r="AI765" s="1"/>
      <c r="AJ765" s="1">
        <f t="shared" si="230"/>
        <v>0</v>
      </c>
      <c r="AK765" s="1"/>
      <c r="AL765" s="1"/>
      <c r="AM765" s="1">
        <f t="shared" si="231"/>
        <v>0</v>
      </c>
      <c r="AN765" s="1"/>
      <c r="AO765" s="1"/>
      <c r="AP765" s="1">
        <f t="shared" si="232"/>
        <v>0</v>
      </c>
      <c r="AQ765" s="87">
        <v>49</v>
      </c>
      <c r="AR765" s="87">
        <v>27</v>
      </c>
      <c r="AS765" s="87">
        <v>75</v>
      </c>
      <c r="AT765" s="87">
        <v>102</v>
      </c>
      <c r="AU765" s="87">
        <v>44</v>
      </c>
      <c r="AV765" s="87">
        <v>142</v>
      </c>
    </row>
    <row r="766" spans="1:48" s="36" customFormat="1" ht="19.2" customHeight="1" x14ac:dyDescent="0.3">
      <c r="A766" s="101"/>
      <c r="B766" s="116">
        <v>33065138</v>
      </c>
      <c r="C766" s="92" t="s">
        <v>144</v>
      </c>
      <c r="D766" s="101">
        <v>100</v>
      </c>
      <c r="E766" s="101">
        <f>D766-M766-P766-S766-V766-Y766</f>
        <v>100</v>
      </c>
      <c r="F766" s="130" t="str">
        <f>C766</f>
        <v>ВИСОЧАН МАР'ЯН ЮРІЙОВИЧ</v>
      </c>
      <c r="G766" s="101">
        <v>498247</v>
      </c>
      <c r="H766" s="101"/>
      <c r="I766" s="91" t="s">
        <v>36</v>
      </c>
      <c r="J766" s="91" t="s">
        <v>1669</v>
      </c>
      <c r="K766" s="107" t="s">
        <v>76</v>
      </c>
      <c r="L766" s="1"/>
      <c r="M766" s="1"/>
      <c r="N766" s="1">
        <v>6</v>
      </c>
      <c r="O766" s="1">
        <f t="shared" ref="O766:O797" si="235">N766*M766</f>
        <v>0</v>
      </c>
      <c r="P766" s="1"/>
      <c r="Q766" s="1">
        <v>5</v>
      </c>
      <c r="R766" s="1">
        <f t="shared" si="234"/>
        <v>0</v>
      </c>
      <c r="S766" s="1"/>
      <c r="T766" s="1">
        <v>2</v>
      </c>
      <c r="U766" s="1">
        <f t="shared" si="225"/>
        <v>0</v>
      </c>
      <c r="V766" s="1"/>
      <c r="W766" s="1"/>
      <c r="X766" s="1">
        <f t="shared" si="226"/>
        <v>0</v>
      </c>
      <c r="Y766" s="1"/>
      <c r="Z766" s="1"/>
      <c r="AA766" s="1">
        <f t="shared" si="227"/>
        <v>0</v>
      </c>
      <c r="AB766" s="1"/>
      <c r="AC766" s="1"/>
      <c r="AD766" s="1">
        <f t="shared" si="228"/>
        <v>0</v>
      </c>
      <c r="AE766" s="1"/>
      <c r="AF766" s="1"/>
      <c r="AG766" s="1">
        <f t="shared" si="229"/>
        <v>0</v>
      </c>
      <c r="AH766" s="1"/>
      <c r="AI766" s="1"/>
      <c r="AJ766" s="1">
        <f t="shared" si="230"/>
        <v>0</v>
      </c>
      <c r="AK766" s="1"/>
      <c r="AL766" s="1"/>
      <c r="AM766" s="1">
        <f t="shared" si="231"/>
        <v>0</v>
      </c>
      <c r="AN766" s="1"/>
      <c r="AO766" s="1"/>
      <c r="AP766" s="1">
        <f t="shared" si="232"/>
        <v>0</v>
      </c>
      <c r="AQ766" s="87">
        <v>49</v>
      </c>
      <c r="AR766" s="87">
        <v>27</v>
      </c>
      <c r="AS766" s="87">
        <v>75</v>
      </c>
      <c r="AT766" s="87">
        <v>102</v>
      </c>
      <c r="AU766" s="87">
        <v>44</v>
      </c>
      <c r="AV766" s="87">
        <v>142</v>
      </c>
    </row>
    <row r="767" spans="1:48" s="36" customFormat="1" ht="19.2" customHeight="1" x14ac:dyDescent="0.3">
      <c r="A767" s="101"/>
      <c r="B767" s="116">
        <v>21014070</v>
      </c>
      <c r="C767" s="92" t="s">
        <v>101</v>
      </c>
      <c r="D767" s="101">
        <v>850</v>
      </c>
      <c r="E767" s="101">
        <f>D767-M767-P767-S767-V767-Y767</f>
        <v>320</v>
      </c>
      <c r="F767" s="130" t="s">
        <v>101</v>
      </c>
      <c r="G767" s="101">
        <v>954224256</v>
      </c>
      <c r="H767" s="101"/>
      <c r="I767" s="91" t="s">
        <v>36</v>
      </c>
      <c r="J767" s="91" t="s">
        <v>1669</v>
      </c>
      <c r="K767" s="107" t="s">
        <v>102</v>
      </c>
      <c r="L767" s="1"/>
      <c r="M767" s="1">
        <v>250</v>
      </c>
      <c r="N767" s="1">
        <v>6</v>
      </c>
      <c r="O767" s="1">
        <f t="shared" si="235"/>
        <v>1500</v>
      </c>
      <c r="P767" s="1">
        <v>280</v>
      </c>
      <c r="Q767" s="1">
        <v>5</v>
      </c>
      <c r="R767" s="1">
        <f t="shared" si="234"/>
        <v>1400</v>
      </c>
      <c r="S767" s="1"/>
      <c r="T767" s="1">
        <v>2</v>
      </c>
      <c r="U767" s="1">
        <f t="shared" si="225"/>
        <v>0</v>
      </c>
      <c r="V767" s="1"/>
      <c r="W767" s="1"/>
      <c r="X767" s="1">
        <f t="shared" si="226"/>
        <v>0</v>
      </c>
      <c r="Y767" s="1"/>
      <c r="Z767" s="1"/>
      <c r="AA767" s="1">
        <f t="shared" si="227"/>
        <v>0</v>
      </c>
      <c r="AB767" s="1"/>
      <c r="AC767" s="1"/>
      <c r="AD767" s="1">
        <f t="shared" si="228"/>
        <v>0</v>
      </c>
      <c r="AE767" s="1"/>
      <c r="AF767" s="1"/>
      <c r="AG767" s="1">
        <f t="shared" si="229"/>
        <v>0</v>
      </c>
      <c r="AH767" s="1"/>
      <c r="AI767" s="1"/>
      <c r="AJ767" s="1">
        <f t="shared" si="230"/>
        <v>0</v>
      </c>
      <c r="AK767" s="1"/>
      <c r="AL767" s="1"/>
      <c r="AM767" s="1">
        <f t="shared" si="231"/>
        <v>0</v>
      </c>
      <c r="AN767" s="1"/>
      <c r="AO767" s="1"/>
      <c r="AP767" s="1">
        <f t="shared" si="232"/>
        <v>0</v>
      </c>
      <c r="AQ767" s="87">
        <v>55</v>
      </c>
      <c r="AR767" s="87">
        <v>50</v>
      </c>
      <c r="AS767" s="87">
        <v>97</v>
      </c>
      <c r="AT767" s="87">
        <v>125</v>
      </c>
      <c r="AU767" s="87">
        <v>67</v>
      </c>
      <c r="AV767" s="87">
        <v>165</v>
      </c>
    </row>
    <row r="768" spans="1:48" s="36" customFormat="1" ht="19.2" hidden="1" customHeight="1" x14ac:dyDescent="0.3">
      <c r="A768" s="101" t="s">
        <v>1728</v>
      </c>
      <c r="B768" s="116">
        <v>31327384</v>
      </c>
      <c r="C768" s="92" t="s">
        <v>119</v>
      </c>
      <c r="D768" s="101">
        <v>537</v>
      </c>
      <c r="E768" s="101">
        <f>D768-M768-P768-S768-V768-Y768</f>
        <v>-94</v>
      </c>
      <c r="F768" s="130" t="s">
        <v>119</v>
      </c>
      <c r="G768" s="101">
        <v>974569077</v>
      </c>
      <c r="H768" s="101" t="s">
        <v>33</v>
      </c>
      <c r="I768" s="91" t="s">
        <v>36</v>
      </c>
      <c r="J768" s="91" t="s">
        <v>1669</v>
      </c>
      <c r="K768" s="107" t="s">
        <v>102</v>
      </c>
      <c r="L768" s="1"/>
      <c r="M768" s="1">
        <v>225</v>
      </c>
      <c r="N768" s="1">
        <v>6</v>
      </c>
      <c r="O768" s="1">
        <f t="shared" si="235"/>
        <v>1350</v>
      </c>
      <c r="P768" s="1">
        <v>210</v>
      </c>
      <c r="Q768" s="1">
        <v>5</v>
      </c>
      <c r="R768" s="1">
        <f t="shared" si="234"/>
        <v>1050</v>
      </c>
      <c r="S768" s="1">
        <v>196</v>
      </c>
      <c r="T768" s="1">
        <v>2</v>
      </c>
      <c r="U768" s="1">
        <f t="shared" si="225"/>
        <v>392</v>
      </c>
      <c r="V768" s="1"/>
      <c r="W768" s="1"/>
      <c r="X768" s="1">
        <f t="shared" si="226"/>
        <v>0</v>
      </c>
      <c r="Y768" s="1"/>
      <c r="Z768" s="1"/>
      <c r="AA768" s="1">
        <f t="shared" si="227"/>
        <v>0</v>
      </c>
      <c r="AB768" s="1"/>
      <c r="AC768" s="1"/>
      <c r="AD768" s="1">
        <f t="shared" si="228"/>
        <v>0</v>
      </c>
      <c r="AE768" s="1"/>
      <c r="AF768" s="1"/>
      <c r="AG768" s="1">
        <f t="shared" si="229"/>
        <v>0</v>
      </c>
      <c r="AH768" s="1"/>
      <c r="AI768" s="1"/>
      <c r="AJ768" s="1">
        <f t="shared" si="230"/>
        <v>0</v>
      </c>
      <c r="AK768" s="1"/>
      <c r="AL768" s="1"/>
      <c r="AM768" s="1">
        <f t="shared" si="231"/>
        <v>0</v>
      </c>
      <c r="AN768" s="1"/>
      <c r="AO768" s="1"/>
      <c r="AP768" s="1">
        <f t="shared" si="232"/>
        <v>0</v>
      </c>
      <c r="AQ768" s="87">
        <v>55</v>
      </c>
      <c r="AR768" s="87">
        <v>50</v>
      </c>
      <c r="AS768" s="87">
        <v>97</v>
      </c>
      <c r="AT768" s="87">
        <v>125</v>
      </c>
      <c r="AU768" s="87">
        <v>67</v>
      </c>
      <c r="AV768" s="87">
        <v>165</v>
      </c>
    </row>
    <row r="769" spans="1:48" s="36" customFormat="1" ht="19.2" customHeight="1" x14ac:dyDescent="0.3">
      <c r="A769" s="101"/>
      <c r="B769" s="116">
        <v>21006509</v>
      </c>
      <c r="C769" s="92" t="s">
        <v>1734</v>
      </c>
      <c r="D769" s="101">
        <v>404</v>
      </c>
      <c r="E769" s="101">
        <f>D769-M769-P769-S769-V769-Y769</f>
        <v>0</v>
      </c>
      <c r="F769" s="130"/>
      <c r="G769" s="101"/>
      <c r="H769" s="101"/>
      <c r="I769" s="91" t="s">
        <v>36</v>
      </c>
      <c r="J769" s="89" t="s">
        <v>1669</v>
      </c>
      <c r="K769" s="107" t="s">
        <v>85</v>
      </c>
      <c r="L769" s="1"/>
      <c r="M769" s="1">
        <v>70</v>
      </c>
      <c r="N769" s="1">
        <v>6</v>
      </c>
      <c r="O769" s="1">
        <f t="shared" si="235"/>
        <v>420</v>
      </c>
      <c r="P769" s="1">
        <v>62</v>
      </c>
      <c r="Q769" s="1">
        <v>5</v>
      </c>
      <c r="R769" s="1">
        <f t="shared" si="234"/>
        <v>310</v>
      </c>
      <c r="S769" s="1"/>
      <c r="T769" s="1">
        <v>2</v>
      </c>
      <c r="U769" s="1">
        <f t="shared" si="225"/>
        <v>0</v>
      </c>
      <c r="V769" s="1">
        <v>272</v>
      </c>
      <c r="W769" s="1"/>
      <c r="X769" s="1">
        <f t="shared" si="226"/>
        <v>0</v>
      </c>
      <c r="Y769" s="1"/>
      <c r="Z769" s="1"/>
      <c r="AA769" s="1">
        <f t="shared" si="227"/>
        <v>0</v>
      </c>
      <c r="AB769" s="1"/>
      <c r="AC769" s="1"/>
      <c r="AD769" s="1">
        <f t="shared" si="228"/>
        <v>0</v>
      </c>
      <c r="AE769" s="1"/>
      <c r="AF769" s="1"/>
      <c r="AG769" s="1">
        <f t="shared" si="229"/>
        <v>0</v>
      </c>
      <c r="AH769" s="1"/>
      <c r="AI769" s="1"/>
      <c r="AJ769" s="1">
        <f t="shared" si="230"/>
        <v>0</v>
      </c>
      <c r="AK769" s="1"/>
      <c r="AL769" s="1"/>
      <c r="AM769" s="1">
        <f t="shared" si="231"/>
        <v>0</v>
      </c>
      <c r="AN769" s="1"/>
      <c r="AO769" s="1"/>
      <c r="AP769" s="1">
        <f t="shared" si="232"/>
        <v>0</v>
      </c>
      <c r="AQ769" s="87">
        <v>53</v>
      </c>
      <c r="AR769" s="87">
        <v>47</v>
      </c>
      <c r="AS769" s="87">
        <v>94</v>
      </c>
      <c r="AT769" s="87">
        <v>122</v>
      </c>
      <c r="AU769" s="87">
        <v>64</v>
      </c>
      <c r="AV769" s="87">
        <v>162</v>
      </c>
    </row>
    <row r="770" spans="1:48" ht="19.2" hidden="1" customHeight="1" x14ac:dyDescent="0.3">
      <c r="A770" s="101" t="s">
        <v>1728</v>
      </c>
      <c r="B770" s="116">
        <v>31795975</v>
      </c>
      <c r="C770" s="92" t="s">
        <v>84</v>
      </c>
      <c r="D770" s="101">
        <v>100</v>
      </c>
      <c r="E770" s="101">
        <f>D770-M770-P770-S770-V770-Y770</f>
        <v>100</v>
      </c>
      <c r="F770" s="130" t="str">
        <f>C770</f>
        <v>ЗЕНЧЕНКО СИЛА ОЛЕКСАНДРОВИЧ</v>
      </c>
      <c r="G770" s="101">
        <v>976055793</v>
      </c>
      <c r="H770" s="106"/>
      <c r="I770" s="91" t="s">
        <v>36</v>
      </c>
      <c r="J770" s="91" t="s">
        <v>1669</v>
      </c>
      <c r="K770" s="107" t="s">
        <v>85</v>
      </c>
      <c r="L770" s="1"/>
      <c r="M770" s="1"/>
      <c r="N770" s="1">
        <v>6</v>
      </c>
      <c r="O770" s="1">
        <f t="shared" si="235"/>
        <v>0</v>
      </c>
      <c r="P770" s="1"/>
      <c r="Q770" s="1">
        <v>5</v>
      </c>
      <c r="R770" s="1">
        <f t="shared" si="234"/>
        <v>0</v>
      </c>
      <c r="S770" s="1"/>
      <c r="T770" s="1">
        <v>2</v>
      </c>
      <c r="U770" s="1">
        <f t="shared" si="225"/>
        <v>0</v>
      </c>
      <c r="V770" s="1"/>
      <c r="W770" s="1"/>
      <c r="X770" s="1">
        <f t="shared" si="226"/>
        <v>0</v>
      </c>
      <c r="Y770" s="1"/>
      <c r="Z770" s="1"/>
      <c r="AA770" s="1">
        <f t="shared" si="227"/>
        <v>0</v>
      </c>
      <c r="AB770" s="1"/>
      <c r="AC770" s="1"/>
      <c r="AD770" s="1">
        <f t="shared" si="228"/>
        <v>0</v>
      </c>
      <c r="AE770" s="1"/>
      <c r="AF770" s="1"/>
      <c r="AG770" s="1">
        <f t="shared" si="229"/>
        <v>0</v>
      </c>
      <c r="AH770" s="1"/>
      <c r="AI770" s="1"/>
      <c r="AJ770" s="1">
        <f t="shared" si="230"/>
        <v>0</v>
      </c>
      <c r="AK770" s="1"/>
      <c r="AL770" s="1"/>
      <c r="AM770" s="1">
        <f t="shared" si="231"/>
        <v>0</v>
      </c>
      <c r="AN770" s="1"/>
      <c r="AO770" s="1"/>
      <c r="AP770" s="1">
        <f t="shared" si="232"/>
        <v>0</v>
      </c>
      <c r="AQ770" s="87">
        <v>53</v>
      </c>
      <c r="AR770" s="87">
        <v>47</v>
      </c>
      <c r="AS770" s="87">
        <v>94</v>
      </c>
      <c r="AT770" s="87">
        <v>122</v>
      </c>
      <c r="AU770" s="87">
        <v>64</v>
      </c>
      <c r="AV770" s="87">
        <v>162</v>
      </c>
    </row>
    <row r="771" spans="1:48" ht="19.2" customHeight="1" x14ac:dyDescent="0.3">
      <c r="A771" s="101"/>
      <c r="B771" s="116">
        <v>22513310</v>
      </c>
      <c r="C771" s="92" t="s">
        <v>115</v>
      </c>
      <c r="D771" s="101"/>
      <c r="E771" s="101">
        <f>D771-M771-P771-S771-V771-Y771</f>
        <v>0</v>
      </c>
      <c r="F771" s="130" t="s">
        <v>114</v>
      </c>
      <c r="G771" s="101">
        <v>494210</v>
      </c>
      <c r="H771" s="106"/>
      <c r="I771" s="91" t="s">
        <v>36</v>
      </c>
      <c r="J771" s="91" t="s">
        <v>1669</v>
      </c>
      <c r="K771" s="107" t="s">
        <v>85</v>
      </c>
      <c r="L771" s="1"/>
      <c r="M771" s="1"/>
      <c r="N771" s="1">
        <v>6</v>
      </c>
      <c r="O771" s="1">
        <f t="shared" si="235"/>
        <v>0</v>
      </c>
      <c r="P771" s="1"/>
      <c r="Q771" s="1">
        <v>5</v>
      </c>
      <c r="R771" s="1">
        <f t="shared" si="234"/>
        <v>0</v>
      </c>
      <c r="S771" s="1"/>
      <c r="T771" s="1">
        <v>2</v>
      </c>
      <c r="U771" s="1">
        <f t="shared" si="225"/>
        <v>0</v>
      </c>
      <c r="V771" s="1"/>
      <c r="W771" s="1"/>
      <c r="X771" s="1">
        <f t="shared" si="226"/>
        <v>0</v>
      </c>
      <c r="Y771" s="1"/>
      <c r="Z771" s="1"/>
      <c r="AA771" s="1">
        <f t="shared" si="227"/>
        <v>0</v>
      </c>
      <c r="AB771" s="1"/>
      <c r="AC771" s="1"/>
      <c r="AD771" s="1">
        <f t="shared" si="228"/>
        <v>0</v>
      </c>
      <c r="AE771" s="1"/>
      <c r="AF771" s="1"/>
      <c r="AG771" s="1">
        <f t="shared" si="229"/>
        <v>0</v>
      </c>
      <c r="AH771" s="1"/>
      <c r="AI771" s="1"/>
      <c r="AJ771" s="1">
        <f t="shared" si="230"/>
        <v>0</v>
      </c>
      <c r="AK771" s="1"/>
      <c r="AL771" s="1"/>
      <c r="AM771" s="1">
        <f t="shared" si="231"/>
        <v>0</v>
      </c>
      <c r="AN771" s="1"/>
      <c r="AO771" s="1"/>
      <c r="AP771" s="1">
        <f t="shared" si="232"/>
        <v>0</v>
      </c>
      <c r="AQ771" s="87">
        <v>53</v>
      </c>
      <c r="AR771" s="87">
        <v>47</v>
      </c>
      <c r="AS771" s="87">
        <v>94</v>
      </c>
      <c r="AT771" s="87">
        <v>122</v>
      </c>
      <c r="AU771" s="87">
        <v>64</v>
      </c>
      <c r="AV771" s="87">
        <v>162</v>
      </c>
    </row>
    <row r="772" spans="1:48" ht="19.2" customHeight="1" x14ac:dyDescent="0.3">
      <c r="A772" s="101"/>
      <c r="B772" s="116">
        <v>22513929</v>
      </c>
      <c r="C772" s="92" t="s">
        <v>116</v>
      </c>
      <c r="D772" s="101">
        <v>15</v>
      </c>
      <c r="E772" s="101">
        <f>D772-M772-P772-S772-V772-Y772</f>
        <v>15</v>
      </c>
      <c r="F772" s="130" t="str">
        <f>C772</f>
        <v>СЛЮНІН ПЕТРО ПАВЛОВИЧ</v>
      </c>
      <c r="G772" s="101">
        <v>494328</v>
      </c>
      <c r="H772" s="106"/>
      <c r="I772" s="91" t="s">
        <v>36</v>
      </c>
      <c r="J772" s="91" t="s">
        <v>1669</v>
      </c>
      <c r="K772" s="107" t="s">
        <v>85</v>
      </c>
      <c r="L772" s="1"/>
      <c r="M772" s="1"/>
      <c r="N772" s="1">
        <v>6</v>
      </c>
      <c r="O772" s="1">
        <f t="shared" si="235"/>
        <v>0</v>
      </c>
      <c r="P772" s="1"/>
      <c r="Q772" s="1">
        <v>5</v>
      </c>
      <c r="R772" s="1">
        <f t="shared" si="234"/>
        <v>0</v>
      </c>
      <c r="S772" s="1"/>
      <c r="T772" s="1">
        <v>2</v>
      </c>
      <c r="U772" s="1">
        <f t="shared" si="225"/>
        <v>0</v>
      </c>
      <c r="V772" s="1"/>
      <c r="W772" s="1"/>
      <c r="X772" s="1">
        <f t="shared" si="226"/>
        <v>0</v>
      </c>
      <c r="Y772" s="1"/>
      <c r="Z772" s="1"/>
      <c r="AA772" s="1">
        <f t="shared" si="227"/>
        <v>0</v>
      </c>
      <c r="AB772" s="1"/>
      <c r="AC772" s="1"/>
      <c r="AD772" s="1">
        <f t="shared" si="228"/>
        <v>0</v>
      </c>
      <c r="AE772" s="1"/>
      <c r="AF772" s="1"/>
      <c r="AG772" s="1">
        <f t="shared" si="229"/>
        <v>0</v>
      </c>
      <c r="AH772" s="1"/>
      <c r="AI772" s="1"/>
      <c r="AJ772" s="1">
        <f t="shared" si="230"/>
        <v>0</v>
      </c>
      <c r="AK772" s="1"/>
      <c r="AL772" s="1"/>
      <c r="AM772" s="1">
        <f t="shared" si="231"/>
        <v>0</v>
      </c>
      <c r="AN772" s="1"/>
      <c r="AO772" s="1"/>
      <c r="AP772" s="1">
        <f t="shared" si="232"/>
        <v>0</v>
      </c>
      <c r="AQ772" s="87">
        <v>53</v>
      </c>
      <c r="AR772" s="87">
        <v>47</v>
      </c>
      <c r="AS772" s="87">
        <v>94</v>
      </c>
      <c r="AT772" s="87">
        <v>122</v>
      </c>
      <c r="AU772" s="87">
        <v>64</v>
      </c>
      <c r="AV772" s="87">
        <v>162</v>
      </c>
    </row>
    <row r="773" spans="1:48" ht="19.2" customHeight="1" x14ac:dyDescent="0.3">
      <c r="A773" s="101"/>
      <c r="B773" s="116">
        <v>21014791</v>
      </c>
      <c r="C773" s="92" t="s">
        <v>127</v>
      </c>
      <c r="D773" s="101">
        <v>11</v>
      </c>
      <c r="E773" s="101">
        <f>D773-M773-P773-S773-V773-Y773</f>
        <v>11</v>
      </c>
      <c r="F773" s="130" t="s">
        <v>128</v>
      </c>
      <c r="G773" s="101">
        <v>494231</v>
      </c>
      <c r="H773" s="101"/>
      <c r="I773" s="91" t="s">
        <v>36</v>
      </c>
      <c r="J773" s="91" t="s">
        <v>1669</v>
      </c>
      <c r="K773" s="107" t="s">
        <v>85</v>
      </c>
      <c r="L773" s="1"/>
      <c r="M773" s="1"/>
      <c r="N773" s="1">
        <v>6</v>
      </c>
      <c r="O773" s="1">
        <f t="shared" si="235"/>
        <v>0</v>
      </c>
      <c r="P773" s="1"/>
      <c r="Q773" s="1">
        <v>5</v>
      </c>
      <c r="R773" s="1">
        <f t="shared" si="234"/>
        <v>0</v>
      </c>
      <c r="S773" s="1"/>
      <c r="T773" s="1">
        <v>2</v>
      </c>
      <c r="U773" s="1">
        <f t="shared" si="225"/>
        <v>0</v>
      </c>
      <c r="V773" s="1"/>
      <c r="W773" s="1"/>
      <c r="X773" s="1">
        <f t="shared" si="226"/>
        <v>0</v>
      </c>
      <c r="Y773" s="1"/>
      <c r="Z773" s="1"/>
      <c r="AA773" s="1">
        <f t="shared" si="227"/>
        <v>0</v>
      </c>
      <c r="AB773" s="1"/>
      <c r="AC773" s="1"/>
      <c r="AD773" s="1">
        <f t="shared" si="228"/>
        <v>0</v>
      </c>
      <c r="AE773" s="1"/>
      <c r="AF773" s="1"/>
      <c r="AG773" s="1">
        <f t="shared" si="229"/>
        <v>0</v>
      </c>
      <c r="AH773" s="1"/>
      <c r="AI773" s="1"/>
      <c r="AJ773" s="1">
        <f t="shared" si="230"/>
        <v>0</v>
      </c>
      <c r="AK773" s="1"/>
      <c r="AL773" s="1"/>
      <c r="AM773" s="1">
        <f t="shared" si="231"/>
        <v>0</v>
      </c>
      <c r="AN773" s="1"/>
      <c r="AO773" s="1"/>
      <c r="AP773" s="1">
        <f t="shared" si="232"/>
        <v>0</v>
      </c>
      <c r="AQ773" s="87">
        <v>53</v>
      </c>
      <c r="AR773" s="87">
        <v>47</v>
      </c>
      <c r="AS773" s="87">
        <v>94</v>
      </c>
      <c r="AT773" s="87">
        <v>122</v>
      </c>
      <c r="AU773" s="87">
        <v>64</v>
      </c>
      <c r="AV773" s="87">
        <v>162</v>
      </c>
    </row>
    <row r="774" spans="1:48" ht="19.2" customHeight="1" x14ac:dyDescent="0.3">
      <c r="A774" s="101"/>
      <c r="B774" s="116">
        <v>31478734</v>
      </c>
      <c r="C774" s="92" t="s">
        <v>129</v>
      </c>
      <c r="D774" s="101">
        <v>4</v>
      </c>
      <c r="E774" s="101">
        <f>D774-M774-P774-S774-V774-Y774</f>
        <v>4</v>
      </c>
      <c r="F774" s="130" t="str">
        <f>C774</f>
        <v>ЗЕНЧЕНКО ВІТАЛІЙ ЮРІЙОВИЧ</v>
      </c>
      <c r="G774" s="101">
        <v>494210</v>
      </c>
      <c r="H774" s="106"/>
      <c r="I774" s="91" t="s">
        <v>36</v>
      </c>
      <c r="J774" s="91" t="s">
        <v>1669</v>
      </c>
      <c r="K774" s="107" t="s">
        <v>85</v>
      </c>
      <c r="L774" s="1"/>
      <c r="M774" s="1"/>
      <c r="N774" s="1">
        <v>6</v>
      </c>
      <c r="O774" s="1">
        <f t="shared" si="235"/>
        <v>0</v>
      </c>
      <c r="P774" s="1"/>
      <c r="Q774" s="1">
        <v>5</v>
      </c>
      <c r="R774" s="1">
        <f t="shared" si="234"/>
        <v>0</v>
      </c>
      <c r="S774" s="1"/>
      <c r="T774" s="1">
        <v>2</v>
      </c>
      <c r="U774" s="1">
        <f t="shared" si="225"/>
        <v>0</v>
      </c>
      <c r="V774" s="1"/>
      <c r="W774" s="1"/>
      <c r="X774" s="1">
        <f t="shared" si="226"/>
        <v>0</v>
      </c>
      <c r="Y774" s="1"/>
      <c r="Z774" s="1"/>
      <c r="AA774" s="1">
        <f t="shared" si="227"/>
        <v>0</v>
      </c>
      <c r="AB774" s="1"/>
      <c r="AC774" s="1"/>
      <c r="AD774" s="1">
        <f t="shared" si="228"/>
        <v>0</v>
      </c>
      <c r="AE774" s="1"/>
      <c r="AF774" s="1"/>
      <c r="AG774" s="1">
        <f t="shared" si="229"/>
        <v>0</v>
      </c>
      <c r="AH774" s="1"/>
      <c r="AI774" s="1"/>
      <c r="AJ774" s="1">
        <f t="shared" si="230"/>
        <v>0</v>
      </c>
      <c r="AK774" s="1"/>
      <c r="AL774" s="1"/>
      <c r="AM774" s="1">
        <f t="shared" si="231"/>
        <v>0</v>
      </c>
      <c r="AN774" s="1"/>
      <c r="AO774" s="1"/>
      <c r="AP774" s="1">
        <f t="shared" si="232"/>
        <v>0</v>
      </c>
      <c r="AQ774" s="87">
        <v>53</v>
      </c>
      <c r="AR774" s="87">
        <v>47</v>
      </c>
      <c r="AS774" s="87">
        <v>94</v>
      </c>
      <c r="AT774" s="87">
        <v>122</v>
      </c>
      <c r="AU774" s="87">
        <v>64</v>
      </c>
      <c r="AV774" s="87">
        <v>162</v>
      </c>
    </row>
    <row r="775" spans="1:48" ht="19.2" customHeight="1" x14ac:dyDescent="0.3">
      <c r="A775" s="101"/>
      <c r="B775" s="116">
        <v>21031246</v>
      </c>
      <c r="C775" s="92" t="s">
        <v>148</v>
      </c>
      <c r="D775" s="101">
        <v>6</v>
      </c>
      <c r="E775" s="101">
        <f>D775-M775-P775-S775-V775-Y775</f>
        <v>6</v>
      </c>
      <c r="F775" s="130" t="str">
        <f>C775</f>
        <v>ШУЛЬГА НЕОНІЛА ГРИГОРІВНА</v>
      </c>
      <c r="G775" s="101">
        <v>494237</v>
      </c>
      <c r="H775" s="101"/>
      <c r="I775" s="91" t="s">
        <v>36</v>
      </c>
      <c r="J775" s="91" t="s">
        <v>1669</v>
      </c>
      <c r="K775" s="107" t="s">
        <v>85</v>
      </c>
      <c r="L775" s="1"/>
      <c r="M775" s="1"/>
      <c r="N775" s="1">
        <v>6</v>
      </c>
      <c r="O775" s="1">
        <f t="shared" si="235"/>
        <v>0</v>
      </c>
      <c r="P775" s="1"/>
      <c r="Q775" s="1">
        <v>5</v>
      </c>
      <c r="R775" s="1">
        <f t="shared" si="234"/>
        <v>0</v>
      </c>
      <c r="S775" s="1"/>
      <c r="T775" s="1">
        <v>2</v>
      </c>
      <c r="U775" s="1">
        <f t="shared" si="225"/>
        <v>0</v>
      </c>
      <c r="V775" s="1"/>
      <c r="W775" s="1"/>
      <c r="X775" s="1">
        <f t="shared" si="226"/>
        <v>0</v>
      </c>
      <c r="Y775" s="1"/>
      <c r="Z775" s="1"/>
      <c r="AA775" s="1">
        <f t="shared" si="227"/>
        <v>0</v>
      </c>
      <c r="AB775" s="1"/>
      <c r="AC775" s="1"/>
      <c r="AD775" s="1">
        <f t="shared" si="228"/>
        <v>0</v>
      </c>
      <c r="AE775" s="1"/>
      <c r="AF775" s="1"/>
      <c r="AG775" s="1">
        <f t="shared" si="229"/>
        <v>0</v>
      </c>
      <c r="AH775" s="1"/>
      <c r="AI775" s="1"/>
      <c r="AJ775" s="1">
        <f t="shared" si="230"/>
        <v>0</v>
      </c>
      <c r="AK775" s="1"/>
      <c r="AL775" s="1"/>
      <c r="AM775" s="1">
        <f t="shared" si="231"/>
        <v>0</v>
      </c>
      <c r="AN775" s="1"/>
      <c r="AO775" s="1"/>
      <c r="AP775" s="1">
        <f t="shared" si="232"/>
        <v>0</v>
      </c>
      <c r="AQ775" s="87">
        <v>53</v>
      </c>
      <c r="AR775" s="87">
        <v>47</v>
      </c>
      <c r="AS775" s="87">
        <v>94</v>
      </c>
      <c r="AT775" s="87">
        <v>122</v>
      </c>
      <c r="AU775" s="87">
        <v>64</v>
      </c>
      <c r="AV775" s="87">
        <v>162</v>
      </c>
    </row>
    <row r="776" spans="1:48" ht="19.2" customHeight="1" x14ac:dyDescent="0.3">
      <c r="A776" s="101"/>
      <c r="B776" s="116">
        <v>33439084</v>
      </c>
      <c r="C776" s="92" t="s">
        <v>149</v>
      </c>
      <c r="D776" s="101">
        <v>210</v>
      </c>
      <c r="E776" s="101">
        <f>D776-M776-P776-S776-V776-Y776</f>
        <v>35.78</v>
      </c>
      <c r="F776" s="130" t="s">
        <v>150</v>
      </c>
      <c r="G776" s="101">
        <v>494321</v>
      </c>
      <c r="H776" s="106"/>
      <c r="I776" s="91" t="s">
        <v>36</v>
      </c>
      <c r="J776" s="91" t="s">
        <v>1669</v>
      </c>
      <c r="K776" s="107" t="s">
        <v>85</v>
      </c>
      <c r="L776" s="1"/>
      <c r="M776" s="1">
        <v>83.75</v>
      </c>
      <c r="N776" s="1">
        <v>6</v>
      </c>
      <c r="O776" s="1">
        <f t="shared" si="235"/>
        <v>502.5</v>
      </c>
      <c r="P776" s="1">
        <v>90.47</v>
      </c>
      <c r="Q776" s="1">
        <v>5</v>
      </c>
      <c r="R776" s="1">
        <f t="shared" si="234"/>
        <v>452.35</v>
      </c>
      <c r="S776" s="1"/>
      <c r="T776" s="1">
        <v>2</v>
      </c>
      <c r="U776" s="1">
        <f t="shared" si="225"/>
        <v>0</v>
      </c>
      <c r="V776" s="1"/>
      <c r="W776" s="1"/>
      <c r="X776" s="1">
        <f t="shared" si="226"/>
        <v>0</v>
      </c>
      <c r="Y776" s="1"/>
      <c r="Z776" s="1"/>
      <c r="AA776" s="1">
        <f t="shared" si="227"/>
        <v>0</v>
      </c>
      <c r="AB776" s="1"/>
      <c r="AC776" s="1"/>
      <c r="AD776" s="1">
        <f t="shared" si="228"/>
        <v>0</v>
      </c>
      <c r="AE776" s="1"/>
      <c r="AF776" s="1"/>
      <c r="AG776" s="1">
        <f t="shared" si="229"/>
        <v>0</v>
      </c>
      <c r="AH776" s="1"/>
      <c r="AI776" s="1"/>
      <c r="AJ776" s="1">
        <f t="shared" si="230"/>
        <v>0</v>
      </c>
      <c r="AK776" s="1"/>
      <c r="AL776" s="1"/>
      <c r="AM776" s="1">
        <f t="shared" si="231"/>
        <v>0</v>
      </c>
      <c r="AN776" s="1"/>
      <c r="AO776" s="1"/>
      <c r="AP776" s="1">
        <f t="shared" si="232"/>
        <v>0</v>
      </c>
      <c r="AQ776" s="87">
        <v>53</v>
      </c>
      <c r="AR776" s="87">
        <v>47</v>
      </c>
      <c r="AS776" s="87">
        <v>94</v>
      </c>
      <c r="AT776" s="87">
        <v>122</v>
      </c>
      <c r="AU776" s="87">
        <v>64</v>
      </c>
      <c r="AV776" s="87">
        <v>162</v>
      </c>
    </row>
    <row r="777" spans="1:48" ht="19.2" customHeight="1" x14ac:dyDescent="0.3">
      <c r="A777" s="101"/>
      <c r="B777" s="116">
        <v>25948697</v>
      </c>
      <c r="C777" s="92" t="s">
        <v>11</v>
      </c>
      <c r="D777" s="101">
        <v>1495</v>
      </c>
      <c r="E777" s="101">
        <f>D777-M777-P777-S777-V777-Y777</f>
        <v>0</v>
      </c>
      <c r="F777" s="130" t="s">
        <v>13</v>
      </c>
      <c r="G777" s="101">
        <v>674949072</v>
      </c>
      <c r="H777" s="101"/>
      <c r="I777" s="91" t="s">
        <v>36</v>
      </c>
      <c r="J777" s="91" t="s">
        <v>1671</v>
      </c>
      <c r="K777" s="107" t="s">
        <v>1663</v>
      </c>
      <c r="L777" s="1"/>
      <c r="M777" s="1">
        <v>530</v>
      </c>
      <c r="N777" s="1">
        <v>6</v>
      </c>
      <c r="O777" s="1">
        <f t="shared" si="235"/>
        <v>3180</v>
      </c>
      <c r="P777" s="1">
        <v>450</v>
      </c>
      <c r="Q777" s="1">
        <v>5</v>
      </c>
      <c r="R777" s="1">
        <f t="shared" si="234"/>
        <v>2250</v>
      </c>
      <c r="S777" s="1"/>
      <c r="T777" s="1">
        <v>2</v>
      </c>
      <c r="U777" s="1">
        <f t="shared" si="225"/>
        <v>0</v>
      </c>
      <c r="V777" s="1">
        <v>515</v>
      </c>
      <c r="W777" s="1"/>
      <c r="X777" s="1">
        <f t="shared" si="226"/>
        <v>0</v>
      </c>
      <c r="Y777" s="1"/>
      <c r="Z777" s="1"/>
      <c r="AA777" s="1">
        <f t="shared" si="227"/>
        <v>0</v>
      </c>
      <c r="AB777" s="1"/>
      <c r="AC777" s="1"/>
      <c r="AD777" s="1">
        <f t="shared" si="228"/>
        <v>0</v>
      </c>
      <c r="AE777" s="1"/>
      <c r="AF777" s="1"/>
      <c r="AG777" s="1">
        <f t="shared" si="229"/>
        <v>0</v>
      </c>
      <c r="AH777" s="1"/>
      <c r="AI777" s="1"/>
      <c r="AJ777" s="1">
        <f t="shared" si="230"/>
        <v>0</v>
      </c>
      <c r="AK777" s="1"/>
      <c r="AL777" s="1"/>
      <c r="AM777" s="1">
        <f t="shared" si="231"/>
        <v>0</v>
      </c>
      <c r="AN777" s="1"/>
      <c r="AO777" s="1"/>
      <c r="AP777" s="1">
        <f t="shared" si="232"/>
        <v>0</v>
      </c>
      <c r="AQ777" s="1">
        <v>60</v>
      </c>
      <c r="AR777" s="1">
        <v>45</v>
      </c>
      <c r="AS777" s="1"/>
      <c r="AT777" s="1"/>
      <c r="AU777" s="1"/>
      <c r="AV777" s="1">
        <v>135</v>
      </c>
    </row>
    <row r="778" spans="1:48" ht="19.2" customHeight="1" x14ac:dyDescent="0.3">
      <c r="A778" s="101"/>
      <c r="B778" s="116">
        <v>413143</v>
      </c>
      <c r="C778" s="92" t="s">
        <v>576</v>
      </c>
      <c r="D778" s="101">
        <v>198</v>
      </c>
      <c r="E778" s="101">
        <f>D778-M778-P778-S778-V778-Y778</f>
        <v>-752</v>
      </c>
      <c r="F778" s="130" t="s">
        <v>37</v>
      </c>
      <c r="G778" s="101"/>
      <c r="H778" s="101"/>
      <c r="I778" s="91" t="s">
        <v>36</v>
      </c>
      <c r="J778" s="91" t="s">
        <v>1669</v>
      </c>
      <c r="K778" s="107" t="s">
        <v>1666</v>
      </c>
      <c r="L778" s="1"/>
      <c r="M778" s="1">
        <v>30</v>
      </c>
      <c r="N778" s="1">
        <v>6</v>
      </c>
      <c r="O778" s="1">
        <f t="shared" si="235"/>
        <v>180</v>
      </c>
      <c r="P778" s="1">
        <v>400</v>
      </c>
      <c r="Q778" s="36">
        <v>5</v>
      </c>
      <c r="R778" s="1">
        <f>Q778*P778</f>
        <v>2000</v>
      </c>
      <c r="S778" s="1">
        <v>200</v>
      </c>
      <c r="T778" s="1">
        <v>2</v>
      </c>
      <c r="U778" s="1">
        <f t="shared" si="225"/>
        <v>400</v>
      </c>
      <c r="V778" s="1">
        <v>300</v>
      </c>
      <c r="W778" s="1">
        <v>2</v>
      </c>
      <c r="X778" s="1">
        <f t="shared" si="226"/>
        <v>600</v>
      </c>
      <c r="Y778" s="1">
        <v>20</v>
      </c>
      <c r="Z778" s="1"/>
      <c r="AA778" s="1">
        <f t="shared" si="227"/>
        <v>0</v>
      </c>
      <c r="AB778" s="1">
        <v>20</v>
      </c>
      <c r="AC778" s="1"/>
      <c r="AD778" s="1">
        <f t="shared" si="228"/>
        <v>0</v>
      </c>
      <c r="AE778" s="1">
        <v>20</v>
      </c>
      <c r="AF778" s="1"/>
      <c r="AG778" s="1">
        <f t="shared" si="229"/>
        <v>0</v>
      </c>
      <c r="AH778" s="1">
        <v>300</v>
      </c>
      <c r="AI778" s="1">
        <v>2</v>
      </c>
      <c r="AJ778" s="1">
        <f t="shared" si="230"/>
        <v>600</v>
      </c>
      <c r="AK778" s="1">
        <v>300</v>
      </c>
      <c r="AL778" s="1">
        <v>2</v>
      </c>
      <c r="AM778" s="1">
        <f t="shared" si="231"/>
        <v>600</v>
      </c>
      <c r="AN778" s="1"/>
      <c r="AO778" s="1"/>
      <c r="AP778" s="1">
        <f t="shared" si="232"/>
        <v>0</v>
      </c>
      <c r="AQ778" s="87">
        <v>26</v>
      </c>
      <c r="AR778" s="87">
        <v>46</v>
      </c>
      <c r="AS778" s="87">
        <v>70</v>
      </c>
      <c r="AT778" s="87">
        <v>83</v>
      </c>
      <c r="AU778" s="87">
        <v>64</v>
      </c>
      <c r="AV778" s="87">
        <v>161</v>
      </c>
    </row>
    <row r="779" spans="1:48" ht="19.2" customHeight="1" x14ac:dyDescent="0.3">
      <c r="A779" s="101"/>
      <c r="B779" s="116">
        <v>22514142</v>
      </c>
      <c r="C779" s="92" t="s">
        <v>54</v>
      </c>
      <c r="D779" s="101">
        <v>6</v>
      </c>
      <c r="E779" s="101">
        <f>D779-M779-P779-S779-V779-Y779</f>
        <v>6</v>
      </c>
      <c r="F779" s="130" t="s">
        <v>54</v>
      </c>
      <c r="G779" s="101">
        <v>685397146</v>
      </c>
      <c r="H779" s="101"/>
      <c r="I779" s="91" t="s">
        <v>36</v>
      </c>
      <c r="J779" s="91" t="s">
        <v>1669</v>
      </c>
      <c r="K779" s="107" t="s">
        <v>55</v>
      </c>
      <c r="L779" s="1"/>
      <c r="M779" s="1"/>
      <c r="N779" s="1">
        <v>6</v>
      </c>
      <c r="O779" s="1">
        <f t="shared" si="235"/>
        <v>0</v>
      </c>
      <c r="P779" s="1"/>
      <c r="Q779" s="1">
        <v>5</v>
      </c>
      <c r="R779" s="1">
        <f t="shared" ref="R779:R810" si="236">P779*Q779</f>
        <v>0</v>
      </c>
      <c r="S779" s="1"/>
      <c r="T779" s="1">
        <v>2</v>
      </c>
      <c r="U779" s="1">
        <f t="shared" si="225"/>
        <v>0</v>
      </c>
      <c r="V779" s="1"/>
      <c r="W779" s="1"/>
      <c r="X779" s="1">
        <f t="shared" si="226"/>
        <v>0</v>
      </c>
      <c r="Y779" s="1"/>
      <c r="Z779" s="1"/>
      <c r="AA779" s="1">
        <f t="shared" si="227"/>
        <v>0</v>
      </c>
      <c r="AB779" s="1"/>
      <c r="AC779" s="1"/>
      <c r="AD779" s="1">
        <f t="shared" si="228"/>
        <v>0</v>
      </c>
      <c r="AE779" s="1"/>
      <c r="AF779" s="1"/>
      <c r="AG779" s="1">
        <f t="shared" si="229"/>
        <v>0</v>
      </c>
      <c r="AH779" s="1"/>
      <c r="AI779" s="1"/>
      <c r="AJ779" s="1">
        <f t="shared" si="230"/>
        <v>0</v>
      </c>
      <c r="AK779" s="1"/>
      <c r="AL779" s="1"/>
      <c r="AM779" s="1">
        <f t="shared" si="231"/>
        <v>0</v>
      </c>
      <c r="AN779" s="1"/>
      <c r="AO779" s="1"/>
      <c r="AP779" s="1">
        <f t="shared" si="232"/>
        <v>0</v>
      </c>
      <c r="AQ779" s="87">
        <v>47</v>
      </c>
      <c r="AR779" s="87">
        <v>60</v>
      </c>
      <c r="AS779" s="87">
        <v>92</v>
      </c>
      <c r="AT779" s="87">
        <v>95</v>
      </c>
      <c r="AU779" s="87">
        <v>77</v>
      </c>
      <c r="AV779" s="87">
        <v>174</v>
      </c>
    </row>
    <row r="780" spans="1:48" ht="19.2" customHeight="1" x14ac:dyDescent="0.3">
      <c r="A780" s="101"/>
      <c r="B780" s="134">
        <v>38012274</v>
      </c>
      <c r="C780" s="92" t="s">
        <v>1683</v>
      </c>
      <c r="D780" s="101">
        <v>3214</v>
      </c>
      <c r="E780" s="101">
        <f>D780-M780-P780-S780-V780-Y780</f>
        <v>670</v>
      </c>
      <c r="F780" s="121"/>
      <c r="G780" s="101"/>
      <c r="H780" s="101"/>
      <c r="I780" s="91" t="s">
        <v>36</v>
      </c>
      <c r="J780" s="91" t="s">
        <v>1669</v>
      </c>
      <c r="K780" s="107" t="s">
        <v>55</v>
      </c>
      <c r="L780" s="1"/>
      <c r="M780" s="1">
        <v>782</v>
      </c>
      <c r="N780" s="1">
        <v>6</v>
      </c>
      <c r="O780" s="1">
        <f t="shared" si="235"/>
        <v>4692</v>
      </c>
      <c r="P780" s="1">
        <v>1001</v>
      </c>
      <c r="Q780" s="1">
        <v>5</v>
      </c>
      <c r="R780" s="1">
        <f t="shared" si="236"/>
        <v>5005</v>
      </c>
      <c r="S780" s="1">
        <v>761</v>
      </c>
      <c r="T780" s="1">
        <v>2</v>
      </c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87">
        <v>47</v>
      </c>
      <c r="AR780" s="87">
        <v>60</v>
      </c>
      <c r="AS780" s="87">
        <v>92</v>
      </c>
      <c r="AT780" s="87">
        <v>95</v>
      </c>
      <c r="AU780" s="87">
        <v>77</v>
      </c>
      <c r="AV780" s="87">
        <v>174</v>
      </c>
    </row>
    <row r="781" spans="1:48" ht="19.2" hidden="1" customHeight="1" x14ac:dyDescent="0.3">
      <c r="A781" s="101" t="s">
        <v>1728</v>
      </c>
      <c r="B781" s="116">
        <v>30397450</v>
      </c>
      <c r="C781" s="92" t="s">
        <v>9</v>
      </c>
      <c r="D781" s="101">
        <v>1304</v>
      </c>
      <c r="E781" s="101">
        <f>D781-M781-P781-S781-V781-Y781</f>
        <v>394</v>
      </c>
      <c r="F781" s="130" t="s">
        <v>82</v>
      </c>
      <c r="G781" s="101">
        <v>675587379</v>
      </c>
      <c r="H781" s="101"/>
      <c r="I781" s="91" t="s">
        <v>36</v>
      </c>
      <c r="J781" s="91" t="s">
        <v>1669</v>
      </c>
      <c r="K781" s="107" t="s">
        <v>83</v>
      </c>
      <c r="L781" s="1"/>
      <c r="M781" s="1">
        <v>480</v>
      </c>
      <c r="N781" s="1">
        <v>6</v>
      </c>
      <c r="O781" s="1">
        <f t="shared" si="235"/>
        <v>2880</v>
      </c>
      <c r="P781" s="1">
        <v>430</v>
      </c>
      <c r="Q781" s="1">
        <v>5</v>
      </c>
      <c r="R781" s="1">
        <f t="shared" si="236"/>
        <v>2150</v>
      </c>
      <c r="S781" s="1"/>
      <c r="T781" s="1">
        <v>2</v>
      </c>
      <c r="U781" s="1">
        <f t="shared" ref="U781:U792" si="237">T781*S781</f>
        <v>0</v>
      </c>
      <c r="V781" s="1"/>
      <c r="W781" s="1"/>
      <c r="X781" s="1">
        <f t="shared" ref="X781:X792" si="238">W781*V781</f>
        <v>0</v>
      </c>
      <c r="Y781" s="1"/>
      <c r="Z781" s="1"/>
      <c r="AA781" s="1">
        <f t="shared" ref="AA781:AA792" si="239">Y781*Z781</f>
        <v>0</v>
      </c>
      <c r="AB781" s="1"/>
      <c r="AC781" s="1"/>
      <c r="AD781" s="1">
        <f t="shared" ref="AD781:AD792" si="240">AB781*AC781</f>
        <v>0</v>
      </c>
      <c r="AE781" s="1"/>
      <c r="AF781" s="1"/>
      <c r="AG781" s="1">
        <f t="shared" ref="AG781:AG792" si="241">AE781*AF781</f>
        <v>0</v>
      </c>
      <c r="AH781" s="1"/>
      <c r="AI781" s="1"/>
      <c r="AJ781" s="1">
        <f t="shared" ref="AJ781:AJ792" si="242">AI781*AH781</f>
        <v>0</v>
      </c>
      <c r="AK781" s="1"/>
      <c r="AL781" s="1"/>
      <c r="AM781" s="1">
        <f t="shared" ref="AM781:AM792" si="243">AL781*AK781</f>
        <v>0</v>
      </c>
      <c r="AN781" s="1"/>
      <c r="AO781" s="1"/>
      <c r="AP781" s="1">
        <f t="shared" ref="AP781:AP792" si="244">AO781*AN781</f>
        <v>0</v>
      </c>
      <c r="AQ781" s="87">
        <v>56</v>
      </c>
      <c r="AR781" s="87">
        <v>50</v>
      </c>
      <c r="AS781" s="87">
        <v>114</v>
      </c>
      <c r="AT781" s="87">
        <v>125</v>
      </c>
      <c r="AU781" s="87">
        <v>27</v>
      </c>
      <c r="AV781" s="87">
        <v>150</v>
      </c>
    </row>
    <row r="782" spans="1:48" ht="19.2" customHeight="1" x14ac:dyDescent="0.3">
      <c r="A782" s="101"/>
      <c r="B782" s="116"/>
      <c r="C782" s="92" t="s">
        <v>24</v>
      </c>
      <c r="D782" s="101"/>
      <c r="E782" s="101">
        <f>D782-M782-P782-S782-V782-Y782</f>
        <v>0</v>
      </c>
      <c r="F782" s="130"/>
      <c r="G782" s="101">
        <v>675855191</v>
      </c>
      <c r="H782" s="101"/>
      <c r="I782" s="91" t="s">
        <v>36</v>
      </c>
      <c r="J782" s="91" t="s">
        <v>1669</v>
      </c>
      <c r="K782" s="107" t="s">
        <v>83</v>
      </c>
      <c r="L782" s="1"/>
      <c r="M782" s="1"/>
      <c r="N782" s="1">
        <v>6</v>
      </c>
      <c r="O782" s="1">
        <f t="shared" si="235"/>
        <v>0</v>
      </c>
      <c r="P782" s="1"/>
      <c r="Q782" s="1">
        <v>5</v>
      </c>
      <c r="R782" s="1">
        <f t="shared" si="236"/>
        <v>0</v>
      </c>
      <c r="S782" s="1"/>
      <c r="T782" s="1">
        <v>2</v>
      </c>
      <c r="U782" s="1">
        <f t="shared" si="237"/>
        <v>0</v>
      </c>
      <c r="V782" s="1"/>
      <c r="W782" s="1"/>
      <c r="X782" s="1">
        <f t="shared" si="238"/>
        <v>0</v>
      </c>
      <c r="Y782" s="1"/>
      <c r="Z782" s="1"/>
      <c r="AA782" s="1">
        <f t="shared" si="239"/>
        <v>0</v>
      </c>
      <c r="AB782" s="1"/>
      <c r="AC782" s="1"/>
      <c r="AD782" s="1">
        <f t="shared" si="240"/>
        <v>0</v>
      </c>
      <c r="AE782" s="1"/>
      <c r="AF782" s="1"/>
      <c r="AG782" s="1">
        <f t="shared" si="241"/>
        <v>0</v>
      </c>
      <c r="AH782" s="1"/>
      <c r="AI782" s="1"/>
      <c r="AJ782" s="1">
        <f t="shared" si="242"/>
        <v>0</v>
      </c>
      <c r="AK782" s="1"/>
      <c r="AL782" s="1"/>
      <c r="AM782" s="1">
        <f t="shared" si="243"/>
        <v>0</v>
      </c>
      <c r="AN782" s="1"/>
      <c r="AO782" s="1"/>
      <c r="AP782" s="1">
        <f t="shared" si="244"/>
        <v>0</v>
      </c>
      <c r="AQ782" s="87">
        <v>56</v>
      </c>
      <c r="AR782" s="87">
        <v>50</v>
      </c>
      <c r="AS782" s="87">
        <v>114</v>
      </c>
      <c r="AT782" s="87">
        <v>125</v>
      </c>
      <c r="AU782" s="87">
        <v>27</v>
      </c>
      <c r="AV782" s="87">
        <v>150</v>
      </c>
    </row>
    <row r="783" spans="1:48" ht="19.2" hidden="1" customHeight="1" x14ac:dyDescent="0.3">
      <c r="A783" s="101" t="s">
        <v>1728</v>
      </c>
      <c r="B783" s="116"/>
      <c r="C783" s="92" t="s">
        <v>0</v>
      </c>
      <c r="D783" s="101"/>
      <c r="E783" s="101">
        <f>D783-M783-P783-S783-V783-Y783</f>
        <v>0</v>
      </c>
      <c r="F783" s="130"/>
      <c r="G783" s="101">
        <v>676004817</v>
      </c>
      <c r="H783" s="101"/>
      <c r="I783" s="91" t="s">
        <v>36</v>
      </c>
      <c r="J783" s="91" t="s">
        <v>1669</v>
      </c>
      <c r="K783" s="107" t="s">
        <v>43</v>
      </c>
      <c r="L783" s="1"/>
      <c r="M783" s="1"/>
      <c r="N783" s="1">
        <v>6</v>
      </c>
      <c r="O783" s="1">
        <f t="shared" si="235"/>
        <v>0</v>
      </c>
      <c r="P783" s="1"/>
      <c r="Q783" s="1">
        <v>5</v>
      </c>
      <c r="R783" s="1">
        <f t="shared" si="236"/>
        <v>0</v>
      </c>
      <c r="S783" s="1"/>
      <c r="T783" s="1">
        <v>2</v>
      </c>
      <c r="U783" s="1">
        <f t="shared" si="237"/>
        <v>0</v>
      </c>
      <c r="V783" s="1"/>
      <c r="W783" s="1"/>
      <c r="X783" s="1">
        <f t="shared" si="238"/>
        <v>0</v>
      </c>
      <c r="Y783" s="1"/>
      <c r="Z783" s="1"/>
      <c r="AA783" s="1">
        <f t="shared" si="239"/>
        <v>0</v>
      </c>
      <c r="AB783" s="1"/>
      <c r="AC783" s="1"/>
      <c r="AD783" s="1">
        <f t="shared" si="240"/>
        <v>0</v>
      </c>
      <c r="AE783" s="1"/>
      <c r="AF783" s="1"/>
      <c r="AG783" s="1">
        <f t="shared" si="241"/>
        <v>0</v>
      </c>
      <c r="AH783" s="1"/>
      <c r="AI783" s="1"/>
      <c r="AJ783" s="1">
        <f t="shared" si="242"/>
        <v>0</v>
      </c>
      <c r="AK783" s="1"/>
      <c r="AL783" s="1"/>
      <c r="AM783" s="1">
        <f t="shared" si="243"/>
        <v>0</v>
      </c>
      <c r="AN783" s="1"/>
      <c r="AO783" s="1"/>
      <c r="AP783" s="1">
        <f t="shared" si="244"/>
        <v>0</v>
      </c>
      <c r="AQ783" s="87">
        <v>58</v>
      </c>
      <c r="AR783" s="87">
        <v>52</v>
      </c>
      <c r="AS783" s="87">
        <v>99</v>
      </c>
      <c r="AT783" s="87">
        <v>127</v>
      </c>
      <c r="AU783" s="87">
        <v>69</v>
      </c>
      <c r="AV783" s="87">
        <v>166</v>
      </c>
    </row>
    <row r="784" spans="1:48" ht="19.2" hidden="1" customHeight="1" x14ac:dyDescent="0.3">
      <c r="A784" s="101" t="s">
        <v>1728</v>
      </c>
      <c r="B784" s="116">
        <v>21014957</v>
      </c>
      <c r="C784" s="92" t="s">
        <v>42</v>
      </c>
      <c r="D784" s="101">
        <v>700</v>
      </c>
      <c r="E784" s="101">
        <f>D784-M784-P784-S784-V784-Y784</f>
        <v>496</v>
      </c>
      <c r="F784" s="130" t="s">
        <v>42</v>
      </c>
      <c r="G784" s="101">
        <v>672953570</v>
      </c>
      <c r="H784" s="101"/>
      <c r="I784" s="91" t="s">
        <v>36</v>
      </c>
      <c r="J784" s="91" t="s">
        <v>1669</v>
      </c>
      <c r="K784" s="107" t="s">
        <v>43</v>
      </c>
      <c r="L784" s="1"/>
      <c r="M784" s="1">
        <v>80</v>
      </c>
      <c r="N784" s="1">
        <v>6</v>
      </c>
      <c r="O784" s="1">
        <f t="shared" si="235"/>
        <v>480</v>
      </c>
      <c r="P784" s="1">
        <v>124</v>
      </c>
      <c r="Q784" s="1">
        <v>5</v>
      </c>
      <c r="R784" s="1">
        <f t="shared" si="236"/>
        <v>620</v>
      </c>
      <c r="S784" s="1"/>
      <c r="T784" s="1">
        <v>2</v>
      </c>
      <c r="U784" s="1">
        <f t="shared" si="237"/>
        <v>0</v>
      </c>
      <c r="V784" s="1"/>
      <c r="W784" s="1"/>
      <c r="X784" s="1">
        <f t="shared" si="238"/>
        <v>0</v>
      </c>
      <c r="Y784" s="1"/>
      <c r="Z784" s="1"/>
      <c r="AA784" s="1">
        <f t="shared" si="239"/>
        <v>0</v>
      </c>
      <c r="AB784" s="1"/>
      <c r="AC784" s="1"/>
      <c r="AD784" s="1">
        <f t="shared" si="240"/>
        <v>0</v>
      </c>
      <c r="AE784" s="1"/>
      <c r="AF784" s="1"/>
      <c r="AG784" s="1">
        <f t="shared" si="241"/>
        <v>0</v>
      </c>
      <c r="AH784" s="1"/>
      <c r="AI784" s="1"/>
      <c r="AJ784" s="1">
        <f t="shared" si="242"/>
        <v>0</v>
      </c>
      <c r="AK784" s="1"/>
      <c r="AL784" s="1"/>
      <c r="AM784" s="1">
        <f t="shared" si="243"/>
        <v>0</v>
      </c>
      <c r="AN784" s="1"/>
      <c r="AO784" s="1"/>
      <c r="AP784" s="1">
        <f t="shared" si="244"/>
        <v>0</v>
      </c>
      <c r="AQ784" s="87">
        <v>58</v>
      </c>
      <c r="AR784" s="87">
        <v>52</v>
      </c>
      <c r="AS784" s="87">
        <v>99</v>
      </c>
      <c r="AT784" s="87">
        <v>127</v>
      </c>
      <c r="AU784" s="87">
        <v>69</v>
      </c>
      <c r="AV784" s="87">
        <v>166</v>
      </c>
    </row>
    <row r="785" spans="1:48" ht="19.2" customHeight="1" x14ac:dyDescent="0.3">
      <c r="A785" s="101"/>
      <c r="B785" s="116">
        <v>33064967</v>
      </c>
      <c r="C785" s="92" t="s">
        <v>50</v>
      </c>
      <c r="D785" s="101">
        <v>5</v>
      </c>
      <c r="E785" s="101">
        <f>D785-M785-P785-S785-V785-Y785</f>
        <v>5</v>
      </c>
      <c r="F785" s="130" t="s">
        <v>51</v>
      </c>
      <c r="G785" s="101">
        <v>503163655</v>
      </c>
      <c r="H785" s="106"/>
      <c r="I785" s="91" t="s">
        <v>36</v>
      </c>
      <c r="J785" s="91" t="s">
        <v>1669</v>
      </c>
      <c r="K785" s="107" t="s">
        <v>43</v>
      </c>
      <c r="L785" s="1"/>
      <c r="M785" s="1"/>
      <c r="N785" s="1">
        <v>6</v>
      </c>
      <c r="O785" s="1">
        <f t="shared" si="235"/>
        <v>0</v>
      </c>
      <c r="P785" s="1"/>
      <c r="Q785" s="1">
        <v>5</v>
      </c>
      <c r="R785" s="1">
        <f t="shared" si="236"/>
        <v>0</v>
      </c>
      <c r="S785" s="1"/>
      <c r="T785" s="1">
        <v>2</v>
      </c>
      <c r="U785" s="1">
        <f t="shared" si="237"/>
        <v>0</v>
      </c>
      <c r="V785" s="1"/>
      <c r="W785" s="1"/>
      <c r="X785" s="1">
        <f t="shared" si="238"/>
        <v>0</v>
      </c>
      <c r="Y785" s="1"/>
      <c r="Z785" s="1"/>
      <c r="AA785" s="1">
        <f t="shared" si="239"/>
        <v>0</v>
      </c>
      <c r="AB785" s="1"/>
      <c r="AC785" s="1"/>
      <c r="AD785" s="1">
        <f t="shared" si="240"/>
        <v>0</v>
      </c>
      <c r="AE785" s="1"/>
      <c r="AF785" s="1"/>
      <c r="AG785" s="1">
        <f t="shared" si="241"/>
        <v>0</v>
      </c>
      <c r="AH785" s="1"/>
      <c r="AI785" s="1"/>
      <c r="AJ785" s="1">
        <f t="shared" si="242"/>
        <v>0</v>
      </c>
      <c r="AK785" s="1"/>
      <c r="AL785" s="1"/>
      <c r="AM785" s="1">
        <f t="shared" si="243"/>
        <v>0</v>
      </c>
      <c r="AN785" s="1"/>
      <c r="AO785" s="1"/>
      <c r="AP785" s="1">
        <f t="shared" si="244"/>
        <v>0</v>
      </c>
      <c r="AQ785" s="87">
        <v>58</v>
      </c>
      <c r="AR785" s="87">
        <v>52</v>
      </c>
      <c r="AS785" s="87">
        <v>99</v>
      </c>
      <c r="AT785" s="87">
        <v>127</v>
      </c>
      <c r="AU785" s="87">
        <v>69</v>
      </c>
      <c r="AV785" s="87">
        <v>166</v>
      </c>
    </row>
    <row r="786" spans="1:48" ht="19.2" hidden="1" customHeight="1" x14ac:dyDescent="0.3">
      <c r="A786" s="101" t="s">
        <v>1728</v>
      </c>
      <c r="B786" s="116">
        <v>30515193</v>
      </c>
      <c r="C786" s="92" t="s">
        <v>69</v>
      </c>
      <c r="D786" s="101">
        <v>60</v>
      </c>
      <c r="E786" s="101">
        <f>D786-M786-P786-S786-V786-Y786</f>
        <v>60</v>
      </c>
      <c r="F786" s="130" t="str">
        <f>C786</f>
        <v>ГРИЦЕНКО СЕРГІЙ СЕМЕНОВИЧ</v>
      </c>
      <c r="G786" s="101">
        <v>987038502</v>
      </c>
      <c r="H786" s="106"/>
      <c r="I786" s="91" t="s">
        <v>36</v>
      </c>
      <c r="J786" s="91" t="s">
        <v>1669</v>
      </c>
      <c r="K786" s="107" t="s">
        <v>43</v>
      </c>
      <c r="L786" s="1"/>
      <c r="M786" s="1"/>
      <c r="N786" s="1">
        <v>6</v>
      </c>
      <c r="O786" s="1">
        <f t="shared" si="235"/>
        <v>0</v>
      </c>
      <c r="P786" s="1"/>
      <c r="Q786" s="1">
        <v>5</v>
      </c>
      <c r="R786" s="1">
        <f t="shared" si="236"/>
        <v>0</v>
      </c>
      <c r="S786" s="1"/>
      <c r="T786" s="1">
        <v>2</v>
      </c>
      <c r="U786" s="1">
        <f t="shared" si="237"/>
        <v>0</v>
      </c>
      <c r="V786" s="1"/>
      <c r="W786" s="1"/>
      <c r="X786" s="1">
        <f t="shared" si="238"/>
        <v>0</v>
      </c>
      <c r="Y786" s="1"/>
      <c r="Z786" s="1"/>
      <c r="AA786" s="1">
        <f t="shared" si="239"/>
        <v>0</v>
      </c>
      <c r="AB786" s="1"/>
      <c r="AC786" s="1"/>
      <c r="AD786" s="1">
        <f t="shared" si="240"/>
        <v>0</v>
      </c>
      <c r="AE786" s="1"/>
      <c r="AF786" s="1"/>
      <c r="AG786" s="1">
        <f t="shared" si="241"/>
        <v>0</v>
      </c>
      <c r="AH786" s="1"/>
      <c r="AI786" s="1"/>
      <c r="AJ786" s="1">
        <f t="shared" si="242"/>
        <v>0</v>
      </c>
      <c r="AK786" s="1"/>
      <c r="AL786" s="1"/>
      <c r="AM786" s="1">
        <f t="shared" si="243"/>
        <v>0</v>
      </c>
      <c r="AN786" s="1"/>
      <c r="AO786" s="1"/>
      <c r="AP786" s="1">
        <f t="shared" si="244"/>
        <v>0</v>
      </c>
      <c r="AQ786" s="87">
        <v>58</v>
      </c>
      <c r="AR786" s="87">
        <v>52</v>
      </c>
      <c r="AS786" s="87">
        <v>99</v>
      </c>
      <c r="AT786" s="87">
        <v>127</v>
      </c>
      <c r="AU786" s="87">
        <v>69</v>
      </c>
      <c r="AV786" s="87">
        <v>166</v>
      </c>
    </row>
    <row r="787" spans="1:48" ht="19.2" customHeight="1" x14ac:dyDescent="0.3">
      <c r="A787" s="101"/>
      <c r="B787" s="116">
        <v>34890416</v>
      </c>
      <c r="C787" s="92" t="s">
        <v>95</v>
      </c>
      <c r="D787" s="101">
        <v>5</v>
      </c>
      <c r="E787" s="101">
        <f>D787-M787-P787-S787-V787-Y787</f>
        <v>5</v>
      </c>
      <c r="F787" s="130" t="str">
        <f>C787</f>
        <v>ГОНЧАРЕНКО ОЛЕКСАНДР ЛЕОНТІЙОВИЧ</v>
      </c>
      <c r="G787" s="101">
        <v>963616077</v>
      </c>
      <c r="H787" s="101"/>
      <c r="I787" s="91" t="s">
        <v>36</v>
      </c>
      <c r="J787" s="91" t="s">
        <v>1669</v>
      </c>
      <c r="K787" s="107" t="s">
        <v>43</v>
      </c>
      <c r="L787" s="1"/>
      <c r="M787" s="1"/>
      <c r="N787" s="1">
        <v>6</v>
      </c>
      <c r="O787" s="1">
        <f t="shared" si="235"/>
        <v>0</v>
      </c>
      <c r="P787" s="1"/>
      <c r="Q787" s="1">
        <v>5</v>
      </c>
      <c r="R787" s="1">
        <f t="shared" si="236"/>
        <v>0</v>
      </c>
      <c r="S787" s="1"/>
      <c r="T787" s="1">
        <v>2</v>
      </c>
      <c r="U787" s="1">
        <f t="shared" si="237"/>
        <v>0</v>
      </c>
      <c r="V787" s="1"/>
      <c r="W787" s="1"/>
      <c r="X787" s="1">
        <f t="shared" si="238"/>
        <v>0</v>
      </c>
      <c r="Y787" s="1"/>
      <c r="Z787" s="1"/>
      <c r="AA787" s="1">
        <f t="shared" si="239"/>
        <v>0</v>
      </c>
      <c r="AB787" s="1"/>
      <c r="AC787" s="1"/>
      <c r="AD787" s="1">
        <f t="shared" si="240"/>
        <v>0</v>
      </c>
      <c r="AE787" s="1"/>
      <c r="AF787" s="1"/>
      <c r="AG787" s="1">
        <f t="shared" si="241"/>
        <v>0</v>
      </c>
      <c r="AH787" s="1"/>
      <c r="AI787" s="1"/>
      <c r="AJ787" s="1">
        <f t="shared" si="242"/>
        <v>0</v>
      </c>
      <c r="AK787" s="1"/>
      <c r="AL787" s="1"/>
      <c r="AM787" s="1">
        <f t="shared" si="243"/>
        <v>0</v>
      </c>
      <c r="AN787" s="1"/>
      <c r="AO787" s="1"/>
      <c r="AP787" s="1">
        <f t="shared" si="244"/>
        <v>0</v>
      </c>
      <c r="AQ787" s="87">
        <v>58</v>
      </c>
      <c r="AR787" s="87">
        <v>52</v>
      </c>
      <c r="AS787" s="87">
        <v>99</v>
      </c>
      <c r="AT787" s="87">
        <v>127</v>
      </c>
      <c r="AU787" s="87">
        <v>69</v>
      </c>
      <c r="AV787" s="87">
        <v>166</v>
      </c>
    </row>
    <row r="788" spans="1:48" ht="19.2" customHeight="1" x14ac:dyDescent="0.3">
      <c r="A788" s="101"/>
      <c r="B788" s="116">
        <v>21014874</v>
      </c>
      <c r="C788" s="92" t="s">
        <v>131</v>
      </c>
      <c r="D788" s="101">
        <v>4</v>
      </c>
      <c r="E788" s="101">
        <f>D788-M788-P788-S788-V788-Y788</f>
        <v>4</v>
      </c>
      <c r="F788" s="130" t="s">
        <v>132</v>
      </c>
      <c r="G788" s="101">
        <v>490355</v>
      </c>
      <c r="H788" s="101"/>
      <c r="I788" s="91" t="s">
        <v>36</v>
      </c>
      <c r="J788" s="91" t="s">
        <v>1669</v>
      </c>
      <c r="K788" s="107" t="s">
        <v>43</v>
      </c>
      <c r="L788" s="1"/>
      <c r="M788" s="1"/>
      <c r="N788" s="1">
        <v>6</v>
      </c>
      <c r="O788" s="1">
        <f t="shared" si="235"/>
        <v>0</v>
      </c>
      <c r="P788" s="1"/>
      <c r="Q788" s="1">
        <v>5</v>
      </c>
      <c r="R788" s="1">
        <f t="shared" si="236"/>
        <v>0</v>
      </c>
      <c r="S788" s="1"/>
      <c r="T788" s="1">
        <v>2</v>
      </c>
      <c r="U788" s="1">
        <f t="shared" si="237"/>
        <v>0</v>
      </c>
      <c r="V788" s="1"/>
      <c r="W788" s="1"/>
      <c r="X788" s="1">
        <f t="shared" si="238"/>
        <v>0</v>
      </c>
      <c r="Y788" s="1"/>
      <c r="Z788" s="1"/>
      <c r="AA788" s="1">
        <f t="shared" si="239"/>
        <v>0</v>
      </c>
      <c r="AB788" s="1"/>
      <c r="AC788" s="1"/>
      <c r="AD788" s="1">
        <f t="shared" si="240"/>
        <v>0</v>
      </c>
      <c r="AE788" s="1"/>
      <c r="AF788" s="1"/>
      <c r="AG788" s="1">
        <f t="shared" si="241"/>
        <v>0</v>
      </c>
      <c r="AH788" s="1"/>
      <c r="AI788" s="1"/>
      <c r="AJ788" s="1">
        <f t="shared" si="242"/>
        <v>0</v>
      </c>
      <c r="AK788" s="1"/>
      <c r="AL788" s="1"/>
      <c r="AM788" s="1">
        <f t="shared" si="243"/>
        <v>0</v>
      </c>
      <c r="AN788" s="1"/>
      <c r="AO788" s="1"/>
      <c r="AP788" s="1">
        <f t="shared" si="244"/>
        <v>0</v>
      </c>
      <c r="AQ788" s="87">
        <v>58</v>
      </c>
      <c r="AR788" s="87">
        <v>52</v>
      </c>
      <c r="AS788" s="87">
        <v>99</v>
      </c>
      <c r="AT788" s="87">
        <v>127</v>
      </c>
      <c r="AU788" s="87">
        <v>69</v>
      </c>
      <c r="AV788" s="87">
        <v>166</v>
      </c>
    </row>
    <row r="789" spans="1:48" ht="19.2" customHeight="1" x14ac:dyDescent="0.3">
      <c r="A789" s="101"/>
      <c r="B789" s="116">
        <v>21014880</v>
      </c>
      <c r="C789" s="92" t="s">
        <v>133</v>
      </c>
      <c r="D789" s="101">
        <v>2</v>
      </c>
      <c r="E789" s="101">
        <f>D789-M789-P789-S789-V789-Y789</f>
        <v>2</v>
      </c>
      <c r="F789" s="130" t="str">
        <f>C789</f>
        <v>БОНДАР В'ЯЧЕСЛАВ СТЕПАНОВИЧ</v>
      </c>
      <c r="G789" s="101">
        <v>490303</v>
      </c>
      <c r="H789" s="101"/>
      <c r="I789" s="91" t="s">
        <v>36</v>
      </c>
      <c r="J789" s="91" t="s">
        <v>1669</v>
      </c>
      <c r="K789" s="107" t="s">
        <v>43</v>
      </c>
      <c r="L789" s="1"/>
      <c r="M789" s="1"/>
      <c r="N789" s="1">
        <v>6</v>
      </c>
      <c r="O789" s="1">
        <f t="shared" si="235"/>
        <v>0</v>
      </c>
      <c r="P789" s="1"/>
      <c r="Q789" s="1">
        <v>5</v>
      </c>
      <c r="R789" s="1">
        <f t="shared" si="236"/>
        <v>0</v>
      </c>
      <c r="S789" s="1"/>
      <c r="T789" s="1">
        <v>2</v>
      </c>
      <c r="U789" s="1">
        <f t="shared" si="237"/>
        <v>0</v>
      </c>
      <c r="V789" s="1"/>
      <c r="W789" s="1"/>
      <c r="X789" s="1">
        <f t="shared" si="238"/>
        <v>0</v>
      </c>
      <c r="Y789" s="1"/>
      <c r="Z789" s="1"/>
      <c r="AA789" s="1">
        <f t="shared" si="239"/>
        <v>0</v>
      </c>
      <c r="AB789" s="1"/>
      <c r="AC789" s="1"/>
      <c r="AD789" s="1">
        <f t="shared" si="240"/>
        <v>0</v>
      </c>
      <c r="AE789" s="1"/>
      <c r="AF789" s="1"/>
      <c r="AG789" s="1">
        <f t="shared" si="241"/>
        <v>0</v>
      </c>
      <c r="AH789" s="1"/>
      <c r="AI789" s="1"/>
      <c r="AJ789" s="1">
        <f t="shared" si="242"/>
        <v>0</v>
      </c>
      <c r="AK789" s="1"/>
      <c r="AL789" s="1"/>
      <c r="AM789" s="1">
        <f t="shared" si="243"/>
        <v>0</v>
      </c>
      <c r="AN789" s="1"/>
      <c r="AO789" s="1"/>
      <c r="AP789" s="1">
        <f t="shared" si="244"/>
        <v>0</v>
      </c>
      <c r="AQ789" s="87">
        <v>58</v>
      </c>
      <c r="AR789" s="87">
        <v>52</v>
      </c>
      <c r="AS789" s="87">
        <v>99</v>
      </c>
      <c r="AT789" s="87">
        <v>127</v>
      </c>
      <c r="AU789" s="87">
        <v>69</v>
      </c>
      <c r="AV789" s="87">
        <v>166</v>
      </c>
    </row>
    <row r="790" spans="1:48" ht="19.2" customHeight="1" x14ac:dyDescent="0.3">
      <c r="A790" s="101"/>
      <c r="B790" s="116">
        <v>30526671</v>
      </c>
      <c r="C790" s="92" t="s">
        <v>141</v>
      </c>
      <c r="D790" s="101">
        <v>10</v>
      </c>
      <c r="E790" s="101">
        <f>D790-M790-P790-S790-V790-Y790</f>
        <v>10</v>
      </c>
      <c r="F790" s="130" t="str">
        <f>C790</f>
        <v>ШВАЙКА ДМИТРО АНТОНОВИЧ</v>
      </c>
      <c r="G790" s="101">
        <v>490427</v>
      </c>
      <c r="H790" s="101"/>
      <c r="I790" s="91" t="s">
        <v>36</v>
      </c>
      <c r="J790" s="91" t="s">
        <v>1669</v>
      </c>
      <c r="K790" s="107" t="s">
        <v>43</v>
      </c>
      <c r="L790" s="1"/>
      <c r="M790" s="1"/>
      <c r="N790" s="1">
        <v>6</v>
      </c>
      <c r="O790" s="1">
        <f t="shared" si="235"/>
        <v>0</v>
      </c>
      <c r="P790" s="1"/>
      <c r="Q790" s="1">
        <v>5</v>
      </c>
      <c r="R790" s="1">
        <f t="shared" si="236"/>
        <v>0</v>
      </c>
      <c r="S790" s="1"/>
      <c r="T790" s="1">
        <v>2</v>
      </c>
      <c r="U790" s="1">
        <f t="shared" si="237"/>
        <v>0</v>
      </c>
      <c r="V790" s="1"/>
      <c r="W790" s="1"/>
      <c r="X790" s="1">
        <f t="shared" si="238"/>
        <v>0</v>
      </c>
      <c r="Y790" s="1"/>
      <c r="Z790" s="1"/>
      <c r="AA790" s="1">
        <f t="shared" si="239"/>
        <v>0</v>
      </c>
      <c r="AB790" s="1"/>
      <c r="AC790" s="1"/>
      <c r="AD790" s="1">
        <f t="shared" si="240"/>
        <v>0</v>
      </c>
      <c r="AE790" s="1"/>
      <c r="AF790" s="1"/>
      <c r="AG790" s="1">
        <f t="shared" si="241"/>
        <v>0</v>
      </c>
      <c r="AH790" s="1"/>
      <c r="AI790" s="1"/>
      <c r="AJ790" s="1">
        <f t="shared" si="242"/>
        <v>0</v>
      </c>
      <c r="AK790" s="1"/>
      <c r="AL790" s="1"/>
      <c r="AM790" s="1">
        <f t="shared" si="243"/>
        <v>0</v>
      </c>
      <c r="AN790" s="1"/>
      <c r="AO790" s="1"/>
      <c r="AP790" s="1">
        <f t="shared" si="244"/>
        <v>0</v>
      </c>
      <c r="AQ790" s="87">
        <v>58</v>
      </c>
      <c r="AR790" s="87">
        <v>52</v>
      </c>
      <c r="AS790" s="87">
        <v>99</v>
      </c>
      <c r="AT790" s="87">
        <v>127</v>
      </c>
      <c r="AU790" s="87">
        <v>69</v>
      </c>
      <c r="AV790" s="87">
        <v>166</v>
      </c>
    </row>
    <row r="791" spans="1:48" ht="19.2" hidden="1" customHeight="1" x14ac:dyDescent="0.3">
      <c r="A791" s="101" t="s">
        <v>1728</v>
      </c>
      <c r="B791" s="116">
        <v>24542912</v>
      </c>
      <c r="C791" s="92" t="s">
        <v>142</v>
      </c>
      <c r="D791" s="101">
        <v>13</v>
      </c>
      <c r="E791" s="101">
        <f>D791-M791-P791-S791-V791-Y791</f>
        <v>13</v>
      </c>
      <c r="F791" s="130" t="str">
        <f>C791</f>
        <v>ЧЕБАН СОФІЯ ОЛЕКСАНДРІВНА</v>
      </c>
      <c r="G791" s="101">
        <v>982661338</v>
      </c>
      <c r="H791" s="101"/>
      <c r="I791" s="91" t="s">
        <v>36</v>
      </c>
      <c r="J791" s="91" t="s">
        <v>1669</v>
      </c>
      <c r="K791" s="107" t="s">
        <v>43</v>
      </c>
      <c r="L791" s="1"/>
      <c r="M791" s="1"/>
      <c r="N791" s="1">
        <v>6</v>
      </c>
      <c r="O791" s="1">
        <f t="shared" si="235"/>
        <v>0</v>
      </c>
      <c r="P791" s="1"/>
      <c r="Q791" s="1">
        <v>5</v>
      </c>
      <c r="R791" s="1">
        <f t="shared" si="236"/>
        <v>0</v>
      </c>
      <c r="S791" s="1"/>
      <c r="T791" s="1">
        <v>2</v>
      </c>
      <c r="U791" s="1">
        <f t="shared" si="237"/>
        <v>0</v>
      </c>
      <c r="V791" s="1"/>
      <c r="W791" s="1"/>
      <c r="X791" s="1">
        <f t="shared" si="238"/>
        <v>0</v>
      </c>
      <c r="Y791" s="1"/>
      <c r="Z791" s="1"/>
      <c r="AA791" s="1">
        <f t="shared" si="239"/>
        <v>0</v>
      </c>
      <c r="AB791" s="1"/>
      <c r="AC791" s="1"/>
      <c r="AD791" s="1">
        <f t="shared" si="240"/>
        <v>0</v>
      </c>
      <c r="AE791" s="1"/>
      <c r="AF791" s="1"/>
      <c r="AG791" s="1">
        <f t="shared" si="241"/>
        <v>0</v>
      </c>
      <c r="AH791" s="1"/>
      <c r="AI791" s="1"/>
      <c r="AJ791" s="1">
        <f t="shared" si="242"/>
        <v>0</v>
      </c>
      <c r="AK791" s="1"/>
      <c r="AL791" s="1"/>
      <c r="AM791" s="1">
        <f t="shared" si="243"/>
        <v>0</v>
      </c>
      <c r="AN791" s="1"/>
      <c r="AO791" s="1"/>
      <c r="AP791" s="1">
        <f t="shared" si="244"/>
        <v>0</v>
      </c>
      <c r="AQ791" s="87">
        <v>58</v>
      </c>
      <c r="AR791" s="87">
        <v>52</v>
      </c>
      <c r="AS791" s="87">
        <v>99</v>
      </c>
      <c r="AT791" s="87">
        <v>127</v>
      </c>
      <c r="AU791" s="87">
        <v>69</v>
      </c>
      <c r="AV791" s="87">
        <v>166</v>
      </c>
    </row>
    <row r="792" spans="1:48" ht="19.2" hidden="1" customHeight="1" x14ac:dyDescent="0.3">
      <c r="A792" s="101" t="s">
        <v>1728</v>
      </c>
      <c r="B792" s="116">
        <v>21014733</v>
      </c>
      <c r="C792" s="92" t="s">
        <v>92</v>
      </c>
      <c r="D792" s="124">
        <v>300</v>
      </c>
      <c r="E792" s="101">
        <f>D792-M792-P792-S792-V792-Y792</f>
        <v>180</v>
      </c>
      <c r="F792" s="130" t="s">
        <v>91</v>
      </c>
      <c r="G792" s="116">
        <v>970809131</v>
      </c>
      <c r="H792" s="101"/>
      <c r="I792" s="91" t="s">
        <v>36</v>
      </c>
      <c r="J792" s="91" t="s">
        <v>1669</v>
      </c>
      <c r="K792" s="107" t="s">
        <v>43</v>
      </c>
      <c r="L792" s="1"/>
      <c r="M792" s="1"/>
      <c r="N792" s="1">
        <v>6</v>
      </c>
      <c r="O792" s="1">
        <f t="shared" si="235"/>
        <v>0</v>
      </c>
      <c r="P792" s="1">
        <v>120</v>
      </c>
      <c r="Q792" s="1">
        <v>5</v>
      </c>
      <c r="R792" s="1">
        <f t="shared" si="236"/>
        <v>600</v>
      </c>
      <c r="S792" s="1"/>
      <c r="T792" s="1">
        <v>2</v>
      </c>
      <c r="U792" s="1">
        <f t="shared" si="237"/>
        <v>0</v>
      </c>
      <c r="V792" s="1"/>
      <c r="W792" s="1"/>
      <c r="X792" s="1">
        <f t="shared" si="238"/>
        <v>0</v>
      </c>
      <c r="Y792" s="1"/>
      <c r="Z792" s="1"/>
      <c r="AA792" s="1">
        <f t="shared" si="239"/>
        <v>0</v>
      </c>
      <c r="AB792" s="1"/>
      <c r="AC792" s="1"/>
      <c r="AD792" s="1">
        <f t="shared" si="240"/>
        <v>0</v>
      </c>
      <c r="AE792" s="1"/>
      <c r="AF792" s="1"/>
      <c r="AG792" s="1">
        <f t="shared" si="241"/>
        <v>0</v>
      </c>
      <c r="AH792" s="1"/>
      <c r="AI792" s="1"/>
      <c r="AJ792" s="1">
        <f t="shared" si="242"/>
        <v>0</v>
      </c>
      <c r="AK792" s="1"/>
      <c r="AL792" s="1"/>
      <c r="AM792" s="1">
        <f t="shared" si="243"/>
        <v>0</v>
      </c>
      <c r="AN792" s="1"/>
      <c r="AO792" s="1"/>
      <c r="AP792" s="1">
        <f t="shared" si="244"/>
        <v>0</v>
      </c>
      <c r="AQ792" s="87">
        <v>58</v>
      </c>
      <c r="AR792" s="87">
        <v>52</v>
      </c>
      <c r="AS792" s="87">
        <v>99</v>
      </c>
      <c r="AT792" s="87">
        <v>127</v>
      </c>
      <c r="AU792" s="87">
        <v>69</v>
      </c>
      <c r="AV792" s="87">
        <v>166</v>
      </c>
    </row>
    <row r="793" spans="1:48" ht="19.2" customHeight="1" x14ac:dyDescent="0.3">
      <c r="A793" s="101"/>
      <c r="B793" s="134">
        <v>3889244</v>
      </c>
      <c r="C793" s="92" t="s">
        <v>1686</v>
      </c>
      <c r="D793" s="124"/>
      <c r="E793" s="101">
        <f>D793-M793-P793-S793-V793-Y793</f>
        <v>-160</v>
      </c>
      <c r="F793" s="121" t="s">
        <v>1687</v>
      </c>
      <c r="G793" s="116"/>
      <c r="H793" s="101"/>
      <c r="I793" s="91" t="s">
        <v>36</v>
      </c>
      <c r="J793" s="91" t="s">
        <v>1669</v>
      </c>
      <c r="K793" s="107" t="s">
        <v>43</v>
      </c>
      <c r="L793" s="1"/>
      <c r="M793" s="1">
        <v>30</v>
      </c>
      <c r="N793" s="1">
        <v>6</v>
      </c>
      <c r="O793" s="1"/>
      <c r="P793" s="1">
        <v>130</v>
      </c>
      <c r="Q793" s="1">
        <v>5</v>
      </c>
      <c r="R793" s="1">
        <f t="shared" si="236"/>
        <v>650</v>
      </c>
      <c r="S793" s="1"/>
      <c r="T793" s="1">
        <v>2</v>
      </c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87">
        <v>58</v>
      </c>
      <c r="AR793" s="87">
        <v>52</v>
      </c>
      <c r="AS793" s="87">
        <v>99</v>
      </c>
      <c r="AT793" s="87">
        <v>127</v>
      </c>
      <c r="AU793" s="87">
        <v>69</v>
      </c>
      <c r="AV793" s="87">
        <v>166</v>
      </c>
    </row>
    <row r="794" spans="1:48" ht="19.2" hidden="1" customHeight="1" x14ac:dyDescent="0.3">
      <c r="A794" s="101" t="s">
        <v>1728</v>
      </c>
      <c r="B794" s="134">
        <v>31529406</v>
      </c>
      <c r="C794" s="92" t="s">
        <v>616</v>
      </c>
      <c r="D794" s="124">
        <v>313</v>
      </c>
      <c r="E794" s="101">
        <f>D794-M794-P794-S794-V794-Y794</f>
        <v>-708</v>
      </c>
      <c r="F794" s="121" t="s">
        <v>617</v>
      </c>
      <c r="G794" s="116">
        <v>973329900</v>
      </c>
      <c r="H794" s="101"/>
      <c r="I794" s="35" t="s">
        <v>36</v>
      </c>
      <c r="J794" s="91" t="s">
        <v>1669</v>
      </c>
      <c r="K794" s="109" t="s">
        <v>618</v>
      </c>
      <c r="L794" s="18"/>
      <c r="M794" s="1">
        <v>221</v>
      </c>
      <c r="N794" s="1">
        <v>6</v>
      </c>
      <c r="O794" s="1">
        <f t="shared" ref="O794:O821" si="245">N794*M794</f>
        <v>1326</v>
      </c>
      <c r="P794" s="1">
        <v>400</v>
      </c>
      <c r="Q794" s="1">
        <v>5</v>
      </c>
      <c r="R794" s="1">
        <f t="shared" si="236"/>
        <v>2000</v>
      </c>
      <c r="S794" s="1">
        <v>400</v>
      </c>
      <c r="T794" s="1">
        <v>2</v>
      </c>
      <c r="U794" s="1">
        <f t="shared" ref="U794:U821" si="246">T794*S794</f>
        <v>800</v>
      </c>
      <c r="V794" s="1"/>
      <c r="W794" s="1"/>
      <c r="X794" s="1">
        <f t="shared" ref="X794:X821" si="247">W794*V794</f>
        <v>0</v>
      </c>
      <c r="Y794" s="1"/>
      <c r="Z794" s="1"/>
      <c r="AA794" s="1">
        <f t="shared" ref="AA794:AA821" si="248">Y794*Z794</f>
        <v>0</v>
      </c>
      <c r="AB794" s="1"/>
      <c r="AC794" s="1"/>
      <c r="AD794" s="1">
        <f t="shared" ref="AD794:AD821" si="249">AB794*AC794</f>
        <v>0</v>
      </c>
      <c r="AE794" s="1"/>
      <c r="AF794" s="1"/>
      <c r="AG794" s="1">
        <f t="shared" ref="AG794:AG821" si="250">AE794*AF794</f>
        <v>0</v>
      </c>
      <c r="AH794" s="1"/>
      <c r="AI794" s="1"/>
      <c r="AJ794" s="1">
        <f t="shared" ref="AJ794:AJ821" si="251">AI794*AH794</f>
        <v>0</v>
      </c>
      <c r="AK794" s="1"/>
      <c r="AL794" s="1"/>
      <c r="AM794" s="1">
        <f t="shared" ref="AM794:AM821" si="252">AL794*AK794</f>
        <v>0</v>
      </c>
      <c r="AN794" s="1"/>
      <c r="AO794" s="1"/>
      <c r="AP794" s="1">
        <f t="shared" ref="AP794:AP821" si="253">AO794*AN794</f>
        <v>0</v>
      </c>
      <c r="AQ794" s="1"/>
      <c r="AR794" s="1"/>
      <c r="AS794" s="1"/>
      <c r="AT794" s="1"/>
      <c r="AU794" s="55"/>
      <c r="AV794" s="55"/>
    </row>
    <row r="795" spans="1:48" ht="19.2" customHeight="1" x14ac:dyDescent="0.3">
      <c r="A795" s="101"/>
      <c r="B795" s="116">
        <v>35653937</v>
      </c>
      <c r="C795" s="92" t="s">
        <v>63</v>
      </c>
      <c r="D795" s="124">
        <v>1294</v>
      </c>
      <c r="E795" s="101">
        <f>D795-M795-P795-S795-V795-Y795</f>
        <v>34</v>
      </c>
      <c r="F795" s="130" t="s">
        <v>63</v>
      </c>
      <c r="G795" s="116">
        <v>674881901</v>
      </c>
      <c r="H795" s="101" t="s">
        <v>64</v>
      </c>
      <c r="I795" s="91" t="s">
        <v>36</v>
      </c>
      <c r="J795" s="91" t="s">
        <v>1669</v>
      </c>
      <c r="K795" s="107" t="s">
        <v>65</v>
      </c>
      <c r="L795" s="1">
        <v>34</v>
      </c>
      <c r="M795" s="1">
        <v>300</v>
      </c>
      <c r="N795" s="1">
        <v>6</v>
      </c>
      <c r="O795" s="1">
        <f t="shared" si="245"/>
        <v>1800</v>
      </c>
      <c r="P795" s="1">
        <v>400</v>
      </c>
      <c r="Q795" s="1">
        <v>5</v>
      </c>
      <c r="R795" s="1">
        <f t="shared" si="236"/>
        <v>2000</v>
      </c>
      <c r="S795" s="1">
        <v>500</v>
      </c>
      <c r="T795" s="1">
        <v>2</v>
      </c>
      <c r="U795" s="1">
        <f t="shared" si="246"/>
        <v>1000</v>
      </c>
      <c r="V795" s="1">
        <v>40</v>
      </c>
      <c r="W795" s="1"/>
      <c r="X795" s="1">
        <f t="shared" si="247"/>
        <v>0</v>
      </c>
      <c r="Y795" s="1">
        <v>20</v>
      </c>
      <c r="Z795" s="1"/>
      <c r="AA795" s="1">
        <f t="shared" si="248"/>
        <v>0</v>
      </c>
      <c r="AB795" s="1"/>
      <c r="AC795" s="1"/>
      <c r="AD795" s="1">
        <f t="shared" si="249"/>
        <v>0</v>
      </c>
      <c r="AE795" s="1"/>
      <c r="AF795" s="1"/>
      <c r="AG795" s="1">
        <f t="shared" si="250"/>
        <v>0</v>
      </c>
      <c r="AH795" s="1"/>
      <c r="AI795" s="1"/>
      <c r="AJ795" s="1">
        <f t="shared" si="251"/>
        <v>0</v>
      </c>
      <c r="AK795" s="1"/>
      <c r="AL795" s="1"/>
      <c r="AM795" s="1">
        <f t="shared" si="252"/>
        <v>0</v>
      </c>
      <c r="AN795" s="1"/>
      <c r="AO795" s="1"/>
      <c r="AP795" s="1">
        <f t="shared" si="253"/>
        <v>0</v>
      </c>
      <c r="AQ795" s="87">
        <v>50</v>
      </c>
      <c r="AR795" s="87">
        <v>44</v>
      </c>
      <c r="AS795" s="87">
        <v>91</v>
      </c>
      <c r="AT795" s="87">
        <v>119</v>
      </c>
      <c r="AU795" s="87">
        <v>61</v>
      </c>
      <c r="AV795" s="87">
        <v>158</v>
      </c>
    </row>
    <row r="796" spans="1:48" ht="19.2" customHeight="1" x14ac:dyDescent="0.3">
      <c r="A796" s="101"/>
      <c r="B796" s="116">
        <v>30244454</v>
      </c>
      <c r="C796" s="92" t="s">
        <v>78</v>
      </c>
      <c r="D796" s="106">
        <v>16</v>
      </c>
      <c r="E796" s="101">
        <f>D796-M796-P796-S796-V796-Y796</f>
        <v>16</v>
      </c>
      <c r="F796" s="130" t="str">
        <f t="shared" ref="F796:F806" si="254">C796</f>
        <v>ДЗВІНЯК ЙОСИФ ДМИТРОВИЧ</v>
      </c>
      <c r="G796" s="116">
        <v>989899962</v>
      </c>
      <c r="H796" s="101"/>
      <c r="I796" s="91" t="s">
        <v>36</v>
      </c>
      <c r="J796" s="91" t="s">
        <v>1669</v>
      </c>
      <c r="K796" s="107" t="s">
        <v>65</v>
      </c>
      <c r="L796" s="1"/>
      <c r="M796" s="1"/>
      <c r="N796" s="1">
        <v>6</v>
      </c>
      <c r="O796" s="1">
        <f t="shared" si="245"/>
        <v>0</v>
      </c>
      <c r="P796" s="1"/>
      <c r="Q796" s="1">
        <v>5</v>
      </c>
      <c r="R796" s="1">
        <f t="shared" si="236"/>
        <v>0</v>
      </c>
      <c r="S796" s="1"/>
      <c r="T796" s="1">
        <v>2</v>
      </c>
      <c r="U796" s="1">
        <f t="shared" si="246"/>
        <v>0</v>
      </c>
      <c r="V796" s="1"/>
      <c r="W796" s="1"/>
      <c r="X796" s="1">
        <f t="shared" si="247"/>
        <v>0</v>
      </c>
      <c r="Y796" s="1"/>
      <c r="Z796" s="1"/>
      <c r="AA796" s="1">
        <f t="shared" si="248"/>
        <v>0</v>
      </c>
      <c r="AB796" s="1"/>
      <c r="AC796" s="1"/>
      <c r="AD796" s="1">
        <f t="shared" si="249"/>
        <v>0</v>
      </c>
      <c r="AE796" s="1"/>
      <c r="AF796" s="1"/>
      <c r="AG796" s="1">
        <f t="shared" si="250"/>
        <v>0</v>
      </c>
      <c r="AH796" s="1"/>
      <c r="AI796" s="1"/>
      <c r="AJ796" s="1">
        <f t="shared" si="251"/>
        <v>0</v>
      </c>
      <c r="AK796" s="1"/>
      <c r="AL796" s="1"/>
      <c r="AM796" s="1">
        <f t="shared" si="252"/>
        <v>0</v>
      </c>
      <c r="AN796" s="1"/>
      <c r="AO796" s="1"/>
      <c r="AP796" s="1">
        <f t="shared" si="253"/>
        <v>0</v>
      </c>
      <c r="AQ796" s="87">
        <v>50</v>
      </c>
      <c r="AR796" s="87">
        <v>44</v>
      </c>
      <c r="AS796" s="87">
        <v>91</v>
      </c>
      <c r="AT796" s="87">
        <v>119</v>
      </c>
      <c r="AU796" s="87">
        <v>61</v>
      </c>
      <c r="AV796" s="87">
        <v>158</v>
      </c>
    </row>
    <row r="797" spans="1:48" ht="19.2" hidden="1" customHeight="1" x14ac:dyDescent="0.3">
      <c r="A797" s="101" t="s">
        <v>1728</v>
      </c>
      <c r="B797" s="116">
        <v>24768545</v>
      </c>
      <c r="C797" s="92" t="s">
        <v>87</v>
      </c>
      <c r="D797" s="124">
        <v>50</v>
      </c>
      <c r="E797" s="101">
        <f>D797-M797-P797-S797-V797-Y797</f>
        <v>50</v>
      </c>
      <c r="F797" s="130" t="str">
        <f t="shared" si="254"/>
        <v>ЛУК'ЯНЕЦЬ ОЛЕКСАНДР АНАТОЛІЙОВИЧ</v>
      </c>
      <c r="G797" s="116">
        <v>974486179</v>
      </c>
      <c r="H797" s="101"/>
      <c r="I797" s="91" t="s">
        <v>36</v>
      </c>
      <c r="J797" s="91" t="s">
        <v>1669</v>
      </c>
      <c r="K797" s="107" t="s">
        <v>65</v>
      </c>
      <c r="L797" s="1"/>
      <c r="M797" s="1"/>
      <c r="N797" s="1">
        <v>6</v>
      </c>
      <c r="O797" s="1">
        <f t="shared" si="245"/>
        <v>0</v>
      </c>
      <c r="P797" s="1"/>
      <c r="Q797" s="1">
        <v>5</v>
      </c>
      <c r="R797" s="1">
        <f t="shared" si="236"/>
        <v>0</v>
      </c>
      <c r="S797" s="1"/>
      <c r="T797" s="1">
        <v>2</v>
      </c>
      <c r="U797" s="1">
        <f t="shared" si="246"/>
        <v>0</v>
      </c>
      <c r="V797" s="1"/>
      <c r="W797" s="1"/>
      <c r="X797" s="1">
        <f t="shared" si="247"/>
        <v>0</v>
      </c>
      <c r="Y797" s="1"/>
      <c r="Z797" s="1"/>
      <c r="AA797" s="1">
        <f t="shared" si="248"/>
        <v>0</v>
      </c>
      <c r="AB797" s="1"/>
      <c r="AC797" s="1"/>
      <c r="AD797" s="1">
        <f t="shared" si="249"/>
        <v>0</v>
      </c>
      <c r="AE797" s="1"/>
      <c r="AF797" s="1"/>
      <c r="AG797" s="1">
        <f t="shared" si="250"/>
        <v>0</v>
      </c>
      <c r="AH797" s="1"/>
      <c r="AI797" s="1"/>
      <c r="AJ797" s="1">
        <f t="shared" si="251"/>
        <v>0</v>
      </c>
      <c r="AK797" s="1"/>
      <c r="AL797" s="1"/>
      <c r="AM797" s="1">
        <f t="shared" si="252"/>
        <v>0</v>
      </c>
      <c r="AN797" s="1"/>
      <c r="AO797" s="1"/>
      <c r="AP797" s="1">
        <f t="shared" si="253"/>
        <v>0</v>
      </c>
      <c r="AQ797" s="87">
        <v>50</v>
      </c>
      <c r="AR797" s="87">
        <v>44</v>
      </c>
      <c r="AS797" s="87">
        <v>91</v>
      </c>
      <c r="AT797" s="87">
        <v>119</v>
      </c>
      <c r="AU797" s="87">
        <v>61</v>
      </c>
      <c r="AV797" s="87">
        <v>158</v>
      </c>
    </row>
    <row r="798" spans="1:48" ht="19.2" customHeight="1" x14ac:dyDescent="0.3">
      <c r="A798" s="101"/>
      <c r="B798" s="116">
        <v>24769449</v>
      </c>
      <c r="C798" s="92" t="s">
        <v>109</v>
      </c>
      <c r="D798" s="124">
        <v>7</v>
      </c>
      <c r="E798" s="101">
        <f>D798-M798-P798-S798-V798-Y798</f>
        <v>7</v>
      </c>
      <c r="F798" s="130" t="str">
        <f t="shared" si="254"/>
        <v>ВТОРЕНКО ВАРВАРА ПЕТРІВНА</v>
      </c>
      <c r="G798" s="116">
        <v>461127</v>
      </c>
      <c r="H798" s="101"/>
      <c r="I798" s="91" t="s">
        <v>36</v>
      </c>
      <c r="J798" s="91" t="s">
        <v>1669</v>
      </c>
      <c r="K798" s="107" t="s">
        <v>65</v>
      </c>
      <c r="L798" s="5"/>
      <c r="M798" s="1"/>
      <c r="N798" s="1">
        <v>6</v>
      </c>
      <c r="O798" s="1">
        <f t="shared" si="245"/>
        <v>0</v>
      </c>
      <c r="P798" s="1"/>
      <c r="Q798" s="1">
        <v>5</v>
      </c>
      <c r="R798" s="1">
        <f t="shared" si="236"/>
        <v>0</v>
      </c>
      <c r="S798" s="1"/>
      <c r="T798" s="1">
        <v>2</v>
      </c>
      <c r="U798" s="1">
        <f t="shared" si="246"/>
        <v>0</v>
      </c>
      <c r="V798" s="1"/>
      <c r="W798" s="1"/>
      <c r="X798" s="1">
        <f t="shared" si="247"/>
        <v>0</v>
      </c>
      <c r="Y798" s="1"/>
      <c r="Z798" s="1"/>
      <c r="AA798" s="1">
        <f t="shared" si="248"/>
        <v>0</v>
      </c>
      <c r="AB798" s="1"/>
      <c r="AC798" s="1"/>
      <c r="AD798" s="1">
        <f t="shared" si="249"/>
        <v>0</v>
      </c>
      <c r="AE798" s="1"/>
      <c r="AF798" s="1"/>
      <c r="AG798" s="1">
        <f t="shared" si="250"/>
        <v>0</v>
      </c>
      <c r="AH798" s="1"/>
      <c r="AI798" s="1"/>
      <c r="AJ798" s="1">
        <f t="shared" si="251"/>
        <v>0</v>
      </c>
      <c r="AK798" s="1"/>
      <c r="AL798" s="1"/>
      <c r="AM798" s="1">
        <f t="shared" si="252"/>
        <v>0</v>
      </c>
      <c r="AN798" s="1"/>
      <c r="AO798" s="1"/>
      <c r="AP798" s="1">
        <f t="shared" si="253"/>
        <v>0</v>
      </c>
      <c r="AQ798" s="87">
        <v>50</v>
      </c>
      <c r="AR798" s="87">
        <v>44</v>
      </c>
      <c r="AS798" s="87">
        <v>91</v>
      </c>
      <c r="AT798" s="87">
        <v>119</v>
      </c>
      <c r="AU798" s="87">
        <v>61</v>
      </c>
      <c r="AV798" s="87">
        <v>158</v>
      </c>
    </row>
    <row r="799" spans="1:48" ht="19.2" customHeight="1" x14ac:dyDescent="0.3">
      <c r="A799" s="101"/>
      <c r="B799" s="106">
        <v>24773528</v>
      </c>
      <c r="C799" s="92" t="s">
        <v>111</v>
      </c>
      <c r="D799" s="124"/>
      <c r="E799" s="101">
        <f>D799-M799-P799-S799-V799-Y799</f>
        <v>0</v>
      </c>
      <c r="F799" s="130" t="str">
        <f t="shared" si="254"/>
        <v>КАЧАНОВА ВІРА ПЕТРІВНА</v>
      </c>
      <c r="G799" s="116">
        <v>968803779</v>
      </c>
      <c r="H799" s="101"/>
      <c r="I799" s="91" t="s">
        <v>36</v>
      </c>
      <c r="J799" s="91" t="s">
        <v>1669</v>
      </c>
      <c r="K799" s="107" t="s">
        <v>65</v>
      </c>
      <c r="L799" s="68"/>
      <c r="M799" s="1"/>
      <c r="N799" s="1">
        <v>6</v>
      </c>
      <c r="O799" s="1">
        <f t="shared" si="245"/>
        <v>0</v>
      </c>
      <c r="P799" s="1"/>
      <c r="Q799" s="1">
        <v>5</v>
      </c>
      <c r="R799" s="1">
        <f t="shared" si="236"/>
        <v>0</v>
      </c>
      <c r="S799" s="1"/>
      <c r="T799" s="1">
        <v>2</v>
      </c>
      <c r="U799" s="1">
        <f t="shared" si="246"/>
        <v>0</v>
      </c>
      <c r="V799" s="1"/>
      <c r="W799" s="1"/>
      <c r="X799" s="1">
        <f t="shared" si="247"/>
        <v>0</v>
      </c>
      <c r="Y799" s="1"/>
      <c r="Z799" s="1"/>
      <c r="AA799" s="1">
        <f t="shared" si="248"/>
        <v>0</v>
      </c>
      <c r="AB799" s="1"/>
      <c r="AC799" s="1"/>
      <c r="AD799" s="1">
        <f t="shared" si="249"/>
        <v>0</v>
      </c>
      <c r="AE799" s="1"/>
      <c r="AF799" s="1"/>
      <c r="AG799" s="1">
        <f t="shared" si="250"/>
        <v>0</v>
      </c>
      <c r="AH799" s="1"/>
      <c r="AI799" s="1"/>
      <c r="AJ799" s="1">
        <f t="shared" si="251"/>
        <v>0</v>
      </c>
      <c r="AK799" s="1"/>
      <c r="AL799" s="1"/>
      <c r="AM799" s="1">
        <f t="shared" si="252"/>
        <v>0</v>
      </c>
      <c r="AN799" s="1"/>
      <c r="AO799" s="1"/>
      <c r="AP799" s="1">
        <f t="shared" si="253"/>
        <v>0</v>
      </c>
      <c r="AQ799" s="87">
        <v>50</v>
      </c>
      <c r="AR799" s="87">
        <v>44</v>
      </c>
      <c r="AS799" s="87">
        <v>91</v>
      </c>
      <c r="AT799" s="87">
        <v>119</v>
      </c>
      <c r="AU799" s="87">
        <v>61</v>
      </c>
      <c r="AV799" s="87">
        <v>158</v>
      </c>
    </row>
    <row r="800" spans="1:48" ht="19.2" customHeight="1" x14ac:dyDescent="0.3">
      <c r="A800" s="101"/>
      <c r="B800" s="116">
        <v>31435423</v>
      </c>
      <c r="C800" s="92" t="s">
        <v>126</v>
      </c>
      <c r="D800" s="124">
        <v>4</v>
      </c>
      <c r="E800" s="101">
        <f>D800-M800-P800-S800-V800-Y800</f>
        <v>4</v>
      </c>
      <c r="F800" s="130" t="str">
        <f t="shared" si="254"/>
        <v>АЛЄКСЄЄНКО ВАЛЕНТИНА МИХАЙЛІВНА</v>
      </c>
      <c r="G800" s="116">
        <v>496247</v>
      </c>
      <c r="H800" s="106"/>
      <c r="I800" s="91" t="s">
        <v>36</v>
      </c>
      <c r="J800" s="91" t="s">
        <v>1669</v>
      </c>
      <c r="K800" s="107" t="s">
        <v>65</v>
      </c>
      <c r="L800" s="5"/>
      <c r="M800" s="1"/>
      <c r="N800" s="1">
        <v>6</v>
      </c>
      <c r="O800" s="1">
        <f t="shared" si="245"/>
        <v>0</v>
      </c>
      <c r="P800" s="1"/>
      <c r="Q800" s="1">
        <v>5</v>
      </c>
      <c r="R800" s="1">
        <f t="shared" si="236"/>
        <v>0</v>
      </c>
      <c r="S800" s="1"/>
      <c r="T800" s="1">
        <v>2</v>
      </c>
      <c r="U800" s="1">
        <f t="shared" si="246"/>
        <v>0</v>
      </c>
      <c r="V800" s="1"/>
      <c r="W800" s="1"/>
      <c r="X800" s="1">
        <f t="shared" si="247"/>
        <v>0</v>
      </c>
      <c r="Y800" s="1"/>
      <c r="Z800" s="1"/>
      <c r="AA800" s="1">
        <f t="shared" si="248"/>
        <v>0</v>
      </c>
      <c r="AB800" s="1"/>
      <c r="AC800" s="1"/>
      <c r="AD800" s="1">
        <f t="shared" si="249"/>
        <v>0</v>
      </c>
      <c r="AE800" s="1"/>
      <c r="AF800" s="1"/>
      <c r="AG800" s="1">
        <f t="shared" si="250"/>
        <v>0</v>
      </c>
      <c r="AH800" s="1"/>
      <c r="AI800" s="1"/>
      <c r="AJ800" s="1">
        <f t="shared" si="251"/>
        <v>0</v>
      </c>
      <c r="AK800" s="1"/>
      <c r="AL800" s="1"/>
      <c r="AM800" s="1">
        <f t="shared" si="252"/>
        <v>0</v>
      </c>
      <c r="AN800" s="1"/>
      <c r="AO800" s="1"/>
      <c r="AP800" s="1">
        <f t="shared" si="253"/>
        <v>0</v>
      </c>
      <c r="AQ800" s="87">
        <v>50</v>
      </c>
      <c r="AR800" s="87">
        <v>44</v>
      </c>
      <c r="AS800" s="87">
        <v>91</v>
      </c>
      <c r="AT800" s="87">
        <v>119</v>
      </c>
      <c r="AU800" s="87">
        <v>61</v>
      </c>
      <c r="AV800" s="87">
        <v>158</v>
      </c>
    </row>
    <row r="801" spans="1:48" ht="19.2" customHeight="1" x14ac:dyDescent="0.3">
      <c r="A801" s="101"/>
      <c r="B801" s="116">
        <v>21014472</v>
      </c>
      <c r="C801" s="92" t="s">
        <v>66</v>
      </c>
      <c r="D801" s="124">
        <v>10</v>
      </c>
      <c r="E801" s="101">
        <f>D801-M801-P801-S801-V801-Y801</f>
        <v>10</v>
      </c>
      <c r="F801" s="130" t="str">
        <f t="shared" si="254"/>
        <v>ЗАГАРОДНЮК МИХАЙЛО ОЛЕКСІЙОВИЧ</v>
      </c>
      <c r="G801" s="106">
        <v>971549459</v>
      </c>
      <c r="H801" s="106"/>
      <c r="I801" s="91" t="s">
        <v>36</v>
      </c>
      <c r="J801" s="91" t="s">
        <v>1669</v>
      </c>
      <c r="K801" s="107" t="s">
        <v>67</v>
      </c>
      <c r="L801" s="1"/>
      <c r="M801" s="1"/>
      <c r="N801" s="1">
        <v>6</v>
      </c>
      <c r="O801" s="1">
        <f t="shared" si="245"/>
        <v>0</v>
      </c>
      <c r="P801" s="1"/>
      <c r="Q801" s="1">
        <v>5</v>
      </c>
      <c r="R801" s="1">
        <f t="shared" si="236"/>
        <v>0</v>
      </c>
      <c r="S801" s="1"/>
      <c r="T801" s="1">
        <v>2</v>
      </c>
      <c r="U801" s="1">
        <f t="shared" si="246"/>
        <v>0</v>
      </c>
      <c r="V801" s="1"/>
      <c r="W801" s="1"/>
      <c r="X801" s="1">
        <f t="shared" si="247"/>
        <v>0</v>
      </c>
      <c r="Y801" s="1"/>
      <c r="Z801" s="1"/>
      <c r="AA801" s="1">
        <f t="shared" si="248"/>
        <v>0</v>
      </c>
      <c r="AB801" s="1"/>
      <c r="AC801" s="1"/>
      <c r="AD801" s="1">
        <f t="shared" si="249"/>
        <v>0</v>
      </c>
      <c r="AE801" s="1"/>
      <c r="AF801" s="1"/>
      <c r="AG801" s="1">
        <f t="shared" si="250"/>
        <v>0</v>
      </c>
      <c r="AH801" s="1"/>
      <c r="AI801" s="1"/>
      <c r="AJ801" s="1">
        <f t="shared" si="251"/>
        <v>0</v>
      </c>
      <c r="AK801" s="1"/>
      <c r="AL801" s="1"/>
      <c r="AM801" s="1">
        <f t="shared" si="252"/>
        <v>0</v>
      </c>
      <c r="AN801" s="1"/>
      <c r="AO801" s="1"/>
      <c r="AP801" s="1">
        <f t="shared" si="253"/>
        <v>0</v>
      </c>
      <c r="AQ801" s="1">
        <v>35</v>
      </c>
      <c r="AR801" s="1">
        <v>47</v>
      </c>
      <c r="AS801" s="1">
        <v>80</v>
      </c>
      <c r="AT801" s="1">
        <v>83</v>
      </c>
      <c r="AU801" s="1">
        <v>64</v>
      </c>
      <c r="AV801" s="1">
        <v>162</v>
      </c>
    </row>
    <row r="802" spans="1:48" ht="19.2" customHeight="1" x14ac:dyDescent="0.3">
      <c r="A802" s="101"/>
      <c r="B802" s="116">
        <v>21014584</v>
      </c>
      <c r="C802" s="101" t="s">
        <v>68</v>
      </c>
      <c r="D802" s="124">
        <v>17</v>
      </c>
      <c r="E802" s="101">
        <f>D802-M802-P802-S802-V802-Y802</f>
        <v>17</v>
      </c>
      <c r="F802" s="130" t="str">
        <f t="shared" si="254"/>
        <v>КУРДУЛЯН СОФІЯ МИКОЛАЇВНА</v>
      </c>
      <c r="G802" s="116">
        <v>671156655</v>
      </c>
      <c r="H802" s="101"/>
      <c r="I802" s="91" t="s">
        <v>36</v>
      </c>
      <c r="J802" s="91" t="s">
        <v>1669</v>
      </c>
      <c r="K802" s="107" t="s">
        <v>67</v>
      </c>
      <c r="L802" s="1"/>
      <c r="M802" s="1"/>
      <c r="N802" s="1">
        <v>6</v>
      </c>
      <c r="O802" s="1">
        <f t="shared" si="245"/>
        <v>0</v>
      </c>
      <c r="P802" s="1"/>
      <c r="Q802" s="1">
        <v>5</v>
      </c>
      <c r="R802" s="1">
        <f t="shared" si="236"/>
        <v>0</v>
      </c>
      <c r="S802" s="1"/>
      <c r="T802" s="1">
        <v>2</v>
      </c>
      <c r="U802" s="1">
        <f t="shared" si="246"/>
        <v>0</v>
      </c>
      <c r="V802" s="1"/>
      <c r="W802" s="1"/>
      <c r="X802" s="1">
        <f t="shared" si="247"/>
        <v>0</v>
      </c>
      <c r="Y802" s="1"/>
      <c r="Z802" s="1"/>
      <c r="AA802" s="1">
        <f t="shared" si="248"/>
        <v>0</v>
      </c>
      <c r="AB802" s="1"/>
      <c r="AC802" s="1"/>
      <c r="AD802" s="1">
        <f t="shared" si="249"/>
        <v>0</v>
      </c>
      <c r="AE802" s="1"/>
      <c r="AF802" s="1"/>
      <c r="AG802" s="1">
        <f t="shared" si="250"/>
        <v>0</v>
      </c>
      <c r="AH802" s="1"/>
      <c r="AI802" s="1"/>
      <c r="AJ802" s="1">
        <f t="shared" si="251"/>
        <v>0</v>
      </c>
      <c r="AK802" s="1"/>
      <c r="AL802" s="1"/>
      <c r="AM802" s="1">
        <f t="shared" si="252"/>
        <v>0</v>
      </c>
      <c r="AN802" s="1"/>
      <c r="AO802" s="1"/>
      <c r="AP802" s="1">
        <f t="shared" si="253"/>
        <v>0</v>
      </c>
      <c r="AQ802" s="1">
        <v>35</v>
      </c>
      <c r="AR802" s="1">
        <v>47</v>
      </c>
      <c r="AS802" s="1">
        <v>80</v>
      </c>
      <c r="AT802" s="1">
        <v>83</v>
      </c>
      <c r="AU802" s="1">
        <v>64</v>
      </c>
      <c r="AV802" s="1">
        <v>162</v>
      </c>
    </row>
    <row r="803" spans="1:48" ht="19.2" hidden="1" customHeight="1" x14ac:dyDescent="0.3">
      <c r="A803" s="101" t="s">
        <v>1728</v>
      </c>
      <c r="B803" s="116">
        <v>25424572</v>
      </c>
      <c r="C803" s="101" t="s">
        <v>72</v>
      </c>
      <c r="D803" s="124">
        <v>45</v>
      </c>
      <c r="E803" s="101">
        <f>D803-M803-P803-S803-V803-Y803</f>
        <v>45</v>
      </c>
      <c r="F803" s="130" t="str">
        <f t="shared" si="254"/>
        <v>ОГУРЦОВ ВАСИЛЬ ІВАНОВИЧ</v>
      </c>
      <c r="G803" s="116">
        <v>962981568</v>
      </c>
      <c r="H803" s="101"/>
      <c r="I803" s="91" t="s">
        <v>36</v>
      </c>
      <c r="J803" s="91" t="s">
        <v>1669</v>
      </c>
      <c r="K803" s="107" t="s">
        <v>67</v>
      </c>
      <c r="L803" s="1"/>
      <c r="M803" s="1"/>
      <c r="N803" s="1">
        <v>6</v>
      </c>
      <c r="O803" s="1">
        <f t="shared" si="245"/>
        <v>0</v>
      </c>
      <c r="P803" s="1"/>
      <c r="Q803" s="1">
        <v>5</v>
      </c>
      <c r="R803" s="1">
        <f t="shared" si="236"/>
        <v>0</v>
      </c>
      <c r="S803" s="1"/>
      <c r="T803" s="1">
        <v>2</v>
      </c>
      <c r="U803" s="1">
        <f t="shared" si="246"/>
        <v>0</v>
      </c>
      <c r="V803" s="1"/>
      <c r="W803" s="1"/>
      <c r="X803" s="1">
        <f t="shared" si="247"/>
        <v>0</v>
      </c>
      <c r="Y803" s="1"/>
      <c r="Z803" s="1"/>
      <c r="AA803" s="1">
        <f t="shared" si="248"/>
        <v>0</v>
      </c>
      <c r="AB803" s="1"/>
      <c r="AC803" s="1"/>
      <c r="AD803" s="1">
        <f t="shared" si="249"/>
        <v>0</v>
      </c>
      <c r="AE803" s="1"/>
      <c r="AF803" s="1"/>
      <c r="AG803" s="1">
        <f t="shared" si="250"/>
        <v>0</v>
      </c>
      <c r="AH803" s="1"/>
      <c r="AI803" s="1"/>
      <c r="AJ803" s="1">
        <f t="shared" si="251"/>
        <v>0</v>
      </c>
      <c r="AK803" s="1"/>
      <c r="AL803" s="1"/>
      <c r="AM803" s="1">
        <f t="shared" si="252"/>
        <v>0</v>
      </c>
      <c r="AN803" s="1"/>
      <c r="AO803" s="1"/>
      <c r="AP803" s="1">
        <f t="shared" si="253"/>
        <v>0</v>
      </c>
      <c r="AQ803" s="1">
        <v>35</v>
      </c>
      <c r="AR803" s="1">
        <v>47</v>
      </c>
      <c r="AS803" s="1">
        <v>80</v>
      </c>
      <c r="AT803" s="1">
        <v>83</v>
      </c>
      <c r="AU803" s="1">
        <v>64</v>
      </c>
      <c r="AV803" s="1">
        <v>162</v>
      </c>
    </row>
    <row r="804" spans="1:48" ht="19.2" customHeight="1" x14ac:dyDescent="0.3">
      <c r="A804" s="101"/>
      <c r="B804" s="116">
        <v>22513763</v>
      </c>
      <c r="C804" s="101" t="s">
        <v>98</v>
      </c>
      <c r="D804" s="125">
        <v>50</v>
      </c>
      <c r="E804" s="101">
        <f>D804-M804-P804-S804-V804-Y804</f>
        <v>50</v>
      </c>
      <c r="F804" s="130" t="str">
        <f t="shared" si="254"/>
        <v>ПЕТРОВА ЛЮБОВ МИХАЙЛІВНА</v>
      </c>
      <c r="G804" s="126"/>
      <c r="H804" s="117"/>
      <c r="I804" s="98" t="s">
        <v>36</v>
      </c>
      <c r="J804" s="98" t="s">
        <v>1669</v>
      </c>
      <c r="K804" s="107" t="s">
        <v>67</v>
      </c>
      <c r="L804" s="1"/>
      <c r="M804" s="1"/>
      <c r="N804" s="1">
        <v>6</v>
      </c>
      <c r="O804" s="1">
        <f t="shared" si="245"/>
        <v>0</v>
      </c>
      <c r="P804" s="1"/>
      <c r="Q804" s="1">
        <v>5</v>
      </c>
      <c r="R804" s="1">
        <f t="shared" si="236"/>
        <v>0</v>
      </c>
      <c r="S804" s="1"/>
      <c r="T804" s="1">
        <v>2</v>
      </c>
      <c r="U804" s="1">
        <f t="shared" si="246"/>
        <v>0</v>
      </c>
      <c r="V804" s="1"/>
      <c r="W804" s="1"/>
      <c r="X804" s="1">
        <f t="shared" si="247"/>
        <v>0</v>
      </c>
      <c r="Y804" s="1"/>
      <c r="Z804" s="1"/>
      <c r="AA804" s="1">
        <f t="shared" si="248"/>
        <v>0</v>
      </c>
      <c r="AB804" s="1"/>
      <c r="AC804" s="1"/>
      <c r="AD804" s="1">
        <f t="shared" si="249"/>
        <v>0</v>
      </c>
      <c r="AE804" s="1"/>
      <c r="AF804" s="1"/>
      <c r="AG804" s="1">
        <f t="shared" si="250"/>
        <v>0</v>
      </c>
      <c r="AH804" s="1"/>
      <c r="AI804" s="1"/>
      <c r="AJ804" s="1">
        <f t="shared" si="251"/>
        <v>0</v>
      </c>
      <c r="AK804" s="1"/>
      <c r="AL804" s="1"/>
      <c r="AM804" s="1">
        <f t="shared" si="252"/>
        <v>0</v>
      </c>
      <c r="AN804" s="1"/>
      <c r="AO804" s="1"/>
      <c r="AP804" s="1">
        <f t="shared" si="253"/>
        <v>0</v>
      </c>
      <c r="AQ804" s="1">
        <v>35</v>
      </c>
      <c r="AR804" s="1">
        <v>47</v>
      </c>
      <c r="AS804" s="1">
        <v>80</v>
      </c>
      <c r="AT804" s="1">
        <v>83</v>
      </c>
      <c r="AU804" s="1">
        <v>64</v>
      </c>
      <c r="AV804" s="1">
        <v>162</v>
      </c>
    </row>
    <row r="805" spans="1:48" ht="19.2" customHeight="1" x14ac:dyDescent="0.3">
      <c r="A805" s="101"/>
      <c r="B805" s="116">
        <v>30244475</v>
      </c>
      <c r="C805" s="101" t="s">
        <v>120</v>
      </c>
      <c r="D805" s="124">
        <v>8</v>
      </c>
      <c r="E805" s="101">
        <f>D805-M805-P805-S805-V805-Y805</f>
        <v>8</v>
      </c>
      <c r="F805" s="130" t="str">
        <f t="shared" si="254"/>
        <v>РОЗНАТОВСЬКИЙ ВІТАЛІЙ СЕМЕНОВИЧ</v>
      </c>
      <c r="G805" s="116">
        <v>497319</v>
      </c>
      <c r="H805" s="101"/>
      <c r="I805" s="98" t="s">
        <v>36</v>
      </c>
      <c r="J805" s="91" t="s">
        <v>1669</v>
      </c>
      <c r="K805" s="107" t="s">
        <v>67</v>
      </c>
      <c r="L805" s="1"/>
      <c r="M805" s="1"/>
      <c r="N805" s="1">
        <v>6</v>
      </c>
      <c r="O805" s="1">
        <f t="shared" si="245"/>
        <v>0</v>
      </c>
      <c r="P805" s="1"/>
      <c r="Q805" s="1">
        <v>5</v>
      </c>
      <c r="R805" s="1">
        <f t="shared" si="236"/>
        <v>0</v>
      </c>
      <c r="S805" s="1"/>
      <c r="T805" s="1">
        <v>2</v>
      </c>
      <c r="U805" s="1">
        <f t="shared" si="246"/>
        <v>0</v>
      </c>
      <c r="V805" s="1"/>
      <c r="W805" s="1"/>
      <c r="X805" s="1">
        <f t="shared" si="247"/>
        <v>0</v>
      </c>
      <c r="Y805" s="1"/>
      <c r="Z805" s="1"/>
      <c r="AA805" s="1">
        <f t="shared" si="248"/>
        <v>0</v>
      </c>
      <c r="AB805" s="1"/>
      <c r="AC805" s="1"/>
      <c r="AD805" s="1">
        <f t="shared" si="249"/>
        <v>0</v>
      </c>
      <c r="AE805" s="1"/>
      <c r="AF805" s="1"/>
      <c r="AG805" s="1">
        <f t="shared" si="250"/>
        <v>0</v>
      </c>
      <c r="AH805" s="1"/>
      <c r="AI805" s="1"/>
      <c r="AJ805" s="1">
        <f t="shared" si="251"/>
        <v>0</v>
      </c>
      <c r="AK805" s="1"/>
      <c r="AL805" s="1"/>
      <c r="AM805" s="1">
        <f t="shared" si="252"/>
        <v>0</v>
      </c>
      <c r="AN805" s="1"/>
      <c r="AO805" s="1"/>
      <c r="AP805" s="1">
        <f t="shared" si="253"/>
        <v>0</v>
      </c>
      <c r="AQ805" s="1">
        <v>35</v>
      </c>
      <c r="AR805" s="1">
        <v>47</v>
      </c>
      <c r="AS805" s="1">
        <v>80</v>
      </c>
      <c r="AT805" s="1">
        <v>83</v>
      </c>
      <c r="AU805" s="1">
        <v>64</v>
      </c>
      <c r="AV805" s="1">
        <v>162</v>
      </c>
    </row>
    <row r="806" spans="1:48" ht="19.2" customHeight="1" x14ac:dyDescent="0.3">
      <c r="A806" s="101"/>
      <c r="B806" s="116">
        <v>24766296</v>
      </c>
      <c r="C806" s="101" t="s">
        <v>145</v>
      </c>
      <c r="D806" s="127">
        <v>65</v>
      </c>
      <c r="E806" s="101">
        <f>D806-M806-P806-S806-V806-Y806</f>
        <v>65</v>
      </c>
      <c r="F806" s="130" t="str">
        <f t="shared" si="254"/>
        <v>ВАРЧУК ВАЛЕНТИНА МИКОЛАЇВНА</v>
      </c>
      <c r="G806" s="116">
        <v>497288</v>
      </c>
      <c r="H806" s="101"/>
      <c r="I806" s="98" t="s">
        <v>36</v>
      </c>
      <c r="J806" s="98" t="s">
        <v>1669</v>
      </c>
      <c r="K806" s="107" t="s">
        <v>67</v>
      </c>
      <c r="L806" s="1"/>
      <c r="M806" s="1"/>
      <c r="N806" s="1">
        <v>6</v>
      </c>
      <c r="O806" s="1">
        <f t="shared" si="245"/>
        <v>0</v>
      </c>
      <c r="P806" s="1"/>
      <c r="Q806" s="1">
        <v>5</v>
      </c>
      <c r="R806" s="1">
        <f t="shared" si="236"/>
        <v>0</v>
      </c>
      <c r="S806" s="1"/>
      <c r="T806" s="1">
        <v>2</v>
      </c>
      <c r="U806" s="1">
        <f t="shared" si="246"/>
        <v>0</v>
      </c>
      <c r="V806" s="1"/>
      <c r="W806" s="1"/>
      <c r="X806" s="1">
        <f t="shared" si="247"/>
        <v>0</v>
      </c>
      <c r="Y806" s="1"/>
      <c r="Z806" s="1"/>
      <c r="AA806" s="1">
        <f t="shared" si="248"/>
        <v>0</v>
      </c>
      <c r="AB806" s="1"/>
      <c r="AC806" s="1"/>
      <c r="AD806" s="1">
        <f t="shared" si="249"/>
        <v>0</v>
      </c>
      <c r="AE806" s="1"/>
      <c r="AF806" s="1"/>
      <c r="AG806" s="1">
        <f t="shared" si="250"/>
        <v>0</v>
      </c>
      <c r="AH806" s="1"/>
      <c r="AI806" s="1"/>
      <c r="AJ806" s="1">
        <f t="shared" si="251"/>
        <v>0</v>
      </c>
      <c r="AK806" s="1"/>
      <c r="AL806" s="1"/>
      <c r="AM806" s="1">
        <f t="shared" si="252"/>
        <v>0</v>
      </c>
      <c r="AN806" s="1"/>
      <c r="AO806" s="1"/>
      <c r="AP806" s="1">
        <f t="shared" si="253"/>
        <v>0</v>
      </c>
      <c r="AQ806" s="1">
        <v>35</v>
      </c>
      <c r="AR806" s="1">
        <v>47</v>
      </c>
      <c r="AS806" s="1">
        <v>80</v>
      </c>
      <c r="AT806" s="1">
        <v>83</v>
      </c>
      <c r="AU806" s="1">
        <v>64</v>
      </c>
      <c r="AV806" s="1">
        <v>162</v>
      </c>
    </row>
    <row r="807" spans="1:48" ht="19.2" hidden="1" customHeight="1" x14ac:dyDescent="0.3">
      <c r="A807" s="101" t="s">
        <v>1728</v>
      </c>
      <c r="B807" s="116"/>
      <c r="C807" s="101" t="s">
        <v>4</v>
      </c>
      <c r="D807" s="101">
        <v>50</v>
      </c>
      <c r="E807" s="101">
        <f>D807-M807-P807-S807-V807-Y807</f>
        <v>-850</v>
      </c>
      <c r="F807" s="130" t="s">
        <v>3</v>
      </c>
      <c r="G807" s="101">
        <v>971849867</v>
      </c>
      <c r="H807" s="106"/>
      <c r="I807" s="98" t="s">
        <v>36</v>
      </c>
      <c r="J807" s="98" t="s">
        <v>1669</v>
      </c>
      <c r="K807" s="107" t="s">
        <v>1778</v>
      </c>
      <c r="L807" s="1"/>
      <c r="M807" s="1">
        <v>900</v>
      </c>
      <c r="N807" s="1">
        <v>6</v>
      </c>
      <c r="O807" s="1">
        <f t="shared" si="245"/>
        <v>5400</v>
      </c>
      <c r="P807" s="1"/>
      <c r="Q807" s="1">
        <v>5</v>
      </c>
      <c r="R807" s="1">
        <f t="shared" si="236"/>
        <v>0</v>
      </c>
      <c r="S807" s="1"/>
      <c r="T807" s="1">
        <v>2</v>
      </c>
      <c r="U807" s="1">
        <f t="shared" si="246"/>
        <v>0</v>
      </c>
      <c r="V807" s="1"/>
      <c r="W807" s="1"/>
      <c r="X807" s="1">
        <f t="shared" si="247"/>
        <v>0</v>
      </c>
      <c r="Y807" s="1"/>
      <c r="Z807" s="1"/>
      <c r="AA807" s="1">
        <f t="shared" si="248"/>
        <v>0</v>
      </c>
      <c r="AB807" s="1"/>
      <c r="AC807" s="1"/>
      <c r="AD807" s="1">
        <f t="shared" si="249"/>
        <v>0</v>
      </c>
      <c r="AE807" s="1"/>
      <c r="AF807" s="1"/>
      <c r="AG807" s="1">
        <f t="shared" si="250"/>
        <v>0</v>
      </c>
      <c r="AH807" s="1"/>
      <c r="AI807" s="1"/>
      <c r="AJ807" s="1">
        <f t="shared" si="251"/>
        <v>0</v>
      </c>
      <c r="AK807" s="1"/>
      <c r="AL807" s="1"/>
      <c r="AM807" s="1">
        <f t="shared" si="252"/>
        <v>0</v>
      </c>
      <c r="AN807" s="1"/>
      <c r="AO807" s="1"/>
      <c r="AP807" s="1">
        <f t="shared" si="253"/>
        <v>0</v>
      </c>
      <c r="AQ807" s="87">
        <v>26</v>
      </c>
      <c r="AR807" s="87">
        <v>27</v>
      </c>
      <c r="AS807" s="87">
        <v>68</v>
      </c>
      <c r="AT807" s="87">
        <v>95</v>
      </c>
      <c r="AU807" s="87">
        <v>44</v>
      </c>
      <c r="AV807" s="87">
        <v>142</v>
      </c>
    </row>
    <row r="808" spans="1:48" ht="19.2" customHeight="1" x14ac:dyDescent="0.3">
      <c r="A808" s="101"/>
      <c r="B808" s="116">
        <v>31873466</v>
      </c>
      <c r="C808" s="101" t="s">
        <v>18</v>
      </c>
      <c r="D808" s="101">
        <v>833</v>
      </c>
      <c r="E808" s="101">
        <f>D808-M808-P808-S808-V808-Y808</f>
        <v>43</v>
      </c>
      <c r="F808" s="130" t="s">
        <v>86</v>
      </c>
      <c r="G808" s="101">
        <v>677161734</v>
      </c>
      <c r="H808" s="106"/>
      <c r="I808" s="98" t="s">
        <v>36</v>
      </c>
      <c r="J808" s="98" t="s">
        <v>1669</v>
      </c>
      <c r="K808" s="107" t="s">
        <v>1778</v>
      </c>
      <c r="L808" s="1"/>
      <c r="M808" s="1">
        <v>300</v>
      </c>
      <c r="N808" s="1">
        <v>6</v>
      </c>
      <c r="O808" s="1">
        <f t="shared" si="245"/>
        <v>1800</v>
      </c>
      <c r="P808" s="1">
        <v>250</v>
      </c>
      <c r="Q808" s="1">
        <v>5</v>
      </c>
      <c r="R808" s="1">
        <f t="shared" si="236"/>
        <v>1250</v>
      </c>
      <c r="S808" s="1">
        <v>240</v>
      </c>
      <c r="T808" s="1">
        <v>2</v>
      </c>
      <c r="U808" s="1">
        <f t="shared" si="246"/>
        <v>480</v>
      </c>
      <c r="V808" s="1"/>
      <c r="W808" s="1"/>
      <c r="X808" s="1">
        <f t="shared" si="247"/>
        <v>0</v>
      </c>
      <c r="Y808" s="1"/>
      <c r="Z808" s="1"/>
      <c r="AA808" s="1">
        <f t="shared" si="248"/>
        <v>0</v>
      </c>
      <c r="AB808" s="1"/>
      <c r="AC808" s="1"/>
      <c r="AD808" s="1">
        <f t="shared" si="249"/>
        <v>0</v>
      </c>
      <c r="AE808" s="1"/>
      <c r="AF808" s="1"/>
      <c r="AG808" s="1">
        <f t="shared" si="250"/>
        <v>0</v>
      </c>
      <c r="AH808" s="1"/>
      <c r="AI808" s="1"/>
      <c r="AJ808" s="1">
        <f t="shared" si="251"/>
        <v>0</v>
      </c>
      <c r="AK808" s="1"/>
      <c r="AL808" s="1"/>
      <c r="AM808" s="1">
        <f t="shared" si="252"/>
        <v>0</v>
      </c>
      <c r="AN808" s="1"/>
      <c r="AO808" s="1"/>
      <c r="AP808" s="1">
        <f t="shared" si="253"/>
        <v>0</v>
      </c>
      <c r="AQ808" s="87">
        <v>26</v>
      </c>
      <c r="AR808" s="87">
        <v>27</v>
      </c>
      <c r="AS808" s="87">
        <v>68</v>
      </c>
      <c r="AT808" s="87">
        <v>95</v>
      </c>
      <c r="AU808" s="87">
        <v>44</v>
      </c>
      <c r="AV808" s="87">
        <v>142</v>
      </c>
    </row>
    <row r="809" spans="1:48" ht="19.2" hidden="1" customHeight="1" x14ac:dyDescent="0.3">
      <c r="A809" s="101" t="s">
        <v>1728</v>
      </c>
      <c r="B809" s="134">
        <v>22500529</v>
      </c>
      <c r="C809" s="101" t="s">
        <v>10</v>
      </c>
      <c r="D809" s="100">
        <v>110</v>
      </c>
      <c r="E809" s="101">
        <f>D809-M809-P809-S809-V809-Y809</f>
        <v>40</v>
      </c>
      <c r="F809" s="130" t="s">
        <v>5</v>
      </c>
      <c r="G809" s="101">
        <v>673480414</v>
      </c>
      <c r="H809" s="101"/>
      <c r="I809" s="98" t="s">
        <v>36</v>
      </c>
      <c r="J809" s="91" t="s">
        <v>1669</v>
      </c>
      <c r="K809" s="107" t="s">
        <v>1778</v>
      </c>
      <c r="L809" s="1"/>
      <c r="M809" s="1">
        <v>15</v>
      </c>
      <c r="N809" s="1">
        <v>6</v>
      </c>
      <c r="O809" s="1">
        <f t="shared" si="245"/>
        <v>90</v>
      </c>
      <c r="P809" s="1">
        <v>55</v>
      </c>
      <c r="Q809" s="1">
        <v>5</v>
      </c>
      <c r="R809" s="1">
        <f t="shared" si="236"/>
        <v>275</v>
      </c>
      <c r="S809" s="1"/>
      <c r="T809" s="1">
        <v>2</v>
      </c>
      <c r="U809" s="1">
        <f t="shared" si="246"/>
        <v>0</v>
      </c>
      <c r="V809" s="1"/>
      <c r="W809" s="1"/>
      <c r="X809" s="1">
        <f t="shared" si="247"/>
        <v>0</v>
      </c>
      <c r="Y809" s="1"/>
      <c r="Z809" s="1"/>
      <c r="AA809" s="1">
        <f t="shared" si="248"/>
        <v>0</v>
      </c>
      <c r="AB809" s="1"/>
      <c r="AC809" s="1"/>
      <c r="AD809" s="1">
        <f t="shared" si="249"/>
        <v>0</v>
      </c>
      <c r="AE809" s="1"/>
      <c r="AF809" s="1"/>
      <c r="AG809" s="1">
        <f t="shared" si="250"/>
        <v>0</v>
      </c>
      <c r="AH809" s="1"/>
      <c r="AI809" s="1"/>
      <c r="AJ809" s="1">
        <f t="shared" si="251"/>
        <v>0</v>
      </c>
      <c r="AK809" s="1"/>
      <c r="AL809" s="1"/>
      <c r="AM809" s="1">
        <f t="shared" si="252"/>
        <v>0</v>
      </c>
      <c r="AN809" s="1"/>
      <c r="AO809" s="1"/>
      <c r="AP809" s="1">
        <f t="shared" si="253"/>
        <v>0</v>
      </c>
      <c r="AQ809" s="87">
        <v>26</v>
      </c>
      <c r="AR809" s="87">
        <v>27</v>
      </c>
      <c r="AS809" s="87">
        <v>68</v>
      </c>
      <c r="AT809" s="87">
        <v>95</v>
      </c>
      <c r="AU809" s="87">
        <v>44</v>
      </c>
      <c r="AV809" s="87">
        <v>142</v>
      </c>
    </row>
    <row r="810" spans="1:48" ht="19.2" hidden="1" customHeight="1" x14ac:dyDescent="0.3">
      <c r="A810" s="101" t="s">
        <v>1728</v>
      </c>
      <c r="B810" s="116">
        <v>35645037</v>
      </c>
      <c r="C810" s="101" t="s">
        <v>44</v>
      </c>
      <c r="D810" s="101">
        <v>4200</v>
      </c>
      <c r="E810" s="101">
        <f>D810-M810-P810-S810-V810-Y810</f>
        <v>920</v>
      </c>
      <c r="F810" s="130" t="s">
        <v>2</v>
      </c>
      <c r="G810" s="101">
        <v>675185780</v>
      </c>
      <c r="H810" s="101"/>
      <c r="I810" s="98" t="s">
        <v>36</v>
      </c>
      <c r="J810" s="98" t="s">
        <v>1669</v>
      </c>
      <c r="K810" s="107" t="s">
        <v>1778</v>
      </c>
      <c r="L810" s="1"/>
      <c r="M810" s="1">
        <v>1148</v>
      </c>
      <c r="N810" s="1">
        <v>6</v>
      </c>
      <c r="O810" s="1">
        <f t="shared" si="245"/>
        <v>6888</v>
      </c>
      <c r="P810" s="1">
        <v>2132</v>
      </c>
      <c r="Q810" s="1">
        <v>5</v>
      </c>
      <c r="R810" s="1">
        <f t="shared" si="236"/>
        <v>10660</v>
      </c>
      <c r="S810" s="1"/>
      <c r="T810" s="1">
        <v>2</v>
      </c>
      <c r="U810" s="1">
        <f t="shared" si="246"/>
        <v>0</v>
      </c>
      <c r="V810" s="1"/>
      <c r="W810" s="1"/>
      <c r="X810" s="1">
        <f t="shared" si="247"/>
        <v>0</v>
      </c>
      <c r="Y810" s="1"/>
      <c r="Z810" s="1"/>
      <c r="AA810" s="1">
        <f t="shared" si="248"/>
        <v>0</v>
      </c>
      <c r="AB810" s="1"/>
      <c r="AC810" s="1"/>
      <c r="AD810" s="1">
        <f t="shared" si="249"/>
        <v>0</v>
      </c>
      <c r="AE810" s="1"/>
      <c r="AF810" s="1"/>
      <c r="AG810" s="1">
        <f t="shared" si="250"/>
        <v>0</v>
      </c>
      <c r="AH810" s="1"/>
      <c r="AI810" s="1"/>
      <c r="AJ810" s="1">
        <f t="shared" si="251"/>
        <v>0</v>
      </c>
      <c r="AK810" s="1"/>
      <c r="AL810" s="1"/>
      <c r="AM810" s="1">
        <f t="shared" si="252"/>
        <v>0</v>
      </c>
      <c r="AN810" s="1"/>
      <c r="AO810" s="1"/>
      <c r="AP810" s="1">
        <f t="shared" si="253"/>
        <v>0</v>
      </c>
      <c r="AQ810" s="87">
        <v>26</v>
      </c>
      <c r="AR810" s="87">
        <v>27</v>
      </c>
      <c r="AS810" s="87">
        <v>68</v>
      </c>
      <c r="AT810" s="87">
        <v>95</v>
      </c>
      <c r="AU810" s="87">
        <v>44</v>
      </c>
      <c r="AV810" s="87">
        <v>142</v>
      </c>
    </row>
    <row r="811" spans="1:48" ht="19.2" hidden="1" customHeight="1" x14ac:dyDescent="0.3">
      <c r="A811" s="101" t="s">
        <v>1728</v>
      </c>
      <c r="B811" s="116">
        <v>32356442</v>
      </c>
      <c r="C811" s="101" t="s">
        <v>77</v>
      </c>
      <c r="D811" s="101">
        <v>100</v>
      </c>
      <c r="E811" s="101">
        <f>D811-M811-P811-S811-V811-Y811</f>
        <v>100</v>
      </c>
      <c r="F811" s="130" t="str">
        <f>C811</f>
        <v>ЩЕРБИНА СЕРГІЙ ПИЛИПОВИЧ</v>
      </c>
      <c r="G811" s="101">
        <v>975112400</v>
      </c>
      <c r="H811" s="101"/>
      <c r="I811" s="98" t="s">
        <v>36</v>
      </c>
      <c r="J811" s="91" t="s">
        <v>1669</v>
      </c>
      <c r="K811" s="107" t="s">
        <v>1778</v>
      </c>
      <c r="L811" s="1"/>
      <c r="M811" s="1"/>
      <c r="N811" s="1">
        <v>6</v>
      </c>
      <c r="O811" s="1">
        <f t="shared" si="245"/>
        <v>0</v>
      </c>
      <c r="P811" s="1"/>
      <c r="Q811" s="1">
        <v>5</v>
      </c>
      <c r="R811" s="1">
        <f t="shared" ref="R811:R842" si="255">P811*Q811</f>
        <v>0</v>
      </c>
      <c r="S811" s="1"/>
      <c r="T811" s="1">
        <v>2</v>
      </c>
      <c r="U811" s="1">
        <f t="shared" si="246"/>
        <v>0</v>
      </c>
      <c r="V811" s="1"/>
      <c r="W811" s="1"/>
      <c r="X811" s="1">
        <f t="shared" si="247"/>
        <v>0</v>
      </c>
      <c r="Y811" s="1"/>
      <c r="Z811" s="1"/>
      <c r="AA811" s="1">
        <f t="shared" si="248"/>
        <v>0</v>
      </c>
      <c r="AB811" s="1"/>
      <c r="AC811" s="1"/>
      <c r="AD811" s="1">
        <f t="shared" si="249"/>
        <v>0</v>
      </c>
      <c r="AE811" s="1"/>
      <c r="AF811" s="1"/>
      <c r="AG811" s="1">
        <f t="shared" si="250"/>
        <v>0</v>
      </c>
      <c r="AH811" s="1"/>
      <c r="AI811" s="1"/>
      <c r="AJ811" s="1">
        <f t="shared" si="251"/>
        <v>0</v>
      </c>
      <c r="AK811" s="1"/>
      <c r="AL811" s="1"/>
      <c r="AM811" s="1">
        <f t="shared" si="252"/>
        <v>0</v>
      </c>
      <c r="AN811" s="1"/>
      <c r="AO811" s="1"/>
      <c r="AP811" s="1">
        <f t="shared" si="253"/>
        <v>0</v>
      </c>
      <c r="AQ811" s="87">
        <v>26</v>
      </c>
      <c r="AR811" s="87">
        <v>27</v>
      </c>
      <c r="AS811" s="87">
        <v>68</v>
      </c>
      <c r="AT811" s="87">
        <v>95</v>
      </c>
      <c r="AU811" s="87">
        <v>44</v>
      </c>
      <c r="AV811" s="87">
        <v>142</v>
      </c>
    </row>
    <row r="812" spans="1:48" ht="19.2" hidden="1" customHeight="1" x14ac:dyDescent="0.3">
      <c r="A812" s="101" t="s">
        <v>1728</v>
      </c>
      <c r="B812" s="116">
        <v>30244496</v>
      </c>
      <c r="C812" s="101" t="s">
        <v>79</v>
      </c>
      <c r="D812" s="117">
        <v>96</v>
      </c>
      <c r="E812" s="101">
        <f>D812-M812-P812-S812-V812-Y812</f>
        <v>96</v>
      </c>
      <c r="F812" s="130" t="str">
        <f>C812</f>
        <v>ЮЛІНЕЦЬКИЙ СЕРГІЙ ТИМОФІЙОВИЧ</v>
      </c>
      <c r="G812" s="117">
        <v>988197466</v>
      </c>
      <c r="H812" s="117"/>
      <c r="I812" s="98" t="s">
        <v>36</v>
      </c>
      <c r="J812" s="98" t="s">
        <v>1669</v>
      </c>
      <c r="K812" s="107" t="s">
        <v>1778</v>
      </c>
      <c r="L812" s="1"/>
      <c r="M812" s="1"/>
      <c r="N812" s="1">
        <v>6</v>
      </c>
      <c r="O812" s="1">
        <f t="shared" si="245"/>
        <v>0</v>
      </c>
      <c r="P812" s="1"/>
      <c r="Q812" s="1">
        <v>5</v>
      </c>
      <c r="R812" s="1">
        <f t="shared" si="255"/>
        <v>0</v>
      </c>
      <c r="S812" s="1"/>
      <c r="T812" s="1">
        <v>2</v>
      </c>
      <c r="U812" s="1">
        <f t="shared" si="246"/>
        <v>0</v>
      </c>
      <c r="V812" s="1"/>
      <c r="W812" s="1"/>
      <c r="X812" s="1">
        <f t="shared" si="247"/>
        <v>0</v>
      </c>
      <c r="Y812" s="1"/>
      <c r="Z812" s="1"/>
      <c r="AA812" s="1">
        <f t="shared" si="248"/>
        <v>0</v>
      </c>
      <c r="AB812" s="1"/>
      <c r="AC812" s="1"/>
      <c r="AD812" s="1">
        <f t="shared" si="249"/>
        <v>0</v>
      </c>
      <c r="AE812" s="1"/>
      <c r="AF812" s="1"/>
      <c r="AG812" s="1">
        <f t="shared" si="250"/>
        <v>0</v>
      </c>
      <c r="AH812" s="1"/>
      <c r="AI812" s="1"/>
      <c r="AJ812" s="1">
        <f t="shared" si="251"/>
        <v>0</v>
      </c>
      <c r="AK812" s="1"/>
      <c r="AL812" s="1"/>
      <c r="AM812" s="1">
        <f t="shared" si="252"/>
        <v>0</v>
      </c>
      <c r="AN812" s="1"/>
      <c r="AO812" s="1"/>
      <c r="AP812" s="1">
        <f t="shared" si="253"/>
        <v>0</v>
      </c>
      <c r="AQ812" s="87">
        <v>26</v>
      </c>
      <c r="AR812" s="87">
        <v>27</v>
      </c>
      <c r="AS812" s="87">
        <v>68</v>
      </c>
      <c r="AT812" s="87">
        <v>95</v>
      </c>
      <c r="AU812" s="87">
        <v>44</v>
      </c>
      <c r="AV812" s="87">
        <v>142</v>
      </c>
    </row>
    <row r="813" spans="1:48" ht="19.2" customHeight="1" x14ac:dyDescent="0.3">
      <c r="A813" s="101"/>
      <c r="B813" s="116">
        <v>36714225</v>
      </c>
      <c r="C813" s="101" t="s">
        <v>80</v>
      </c>
      <c r="D813" s="101">
        <v>24</v>
      </c>
      <c r="E813" s="101">
        <f>D813-M813-P813-S813-V813-Y813</f>
        <v>24</v>
      </c>
      <c r="F813" s="130" t="s">
        <v>81</v>
      </c>
      <c r="G813" s="101">
        <v>674806645</v>
      </c>
      <c r="H813" s="101"/>
      <c r="I813" s="91" t="s">
        <v>36</v>
      </c>
      <c r="J813" s="91" t="s">
        <v>1669</v>
      </c>
      <c r="K813" s="107" t="s">
        <v>1778</v>
      </c>
      <c r="L813" s="1"/>
      <c r="M813" s="1"/>
      <c r="N813" s="1">
        <v>6</v>
      </c>
      <c r="O813" s="1">
        <f t="shared" si="245"/>
        <v>0</v>
      </c>
      <c r="P813" s="1"/>
      <c r="Q813" s="1">
        <v>5</v>
      </c>
      <c r="R813" s="1">
        <f t="shared" si="255"/>
        <v>0</v>
      </c>
      <c r="S813" s="1"/>
      <c r="T813" s="1">
        <v>2</v>
      </c>
      <c r="U813" s="1">
        <f t="shared" si="246"/>
        <v>0</v>
      </c>
      <c r="V813" s="1"/>
      <c r="W813" s="1"/>
      <c r="X813" s="1">
        <f t="shared" si="247"/>
        <v>0</v>
      </c>
      <c r="Y813" s="1"/>
      <c r="Z813" s="1"/>
      <c r="AA813" s="1">
        <f t="shared" si="248"/>
        <v>0</v>
      </c>
      <c r="AB813" s="1"/>
      <c r="AC813" s="1"/>
      <c r="AD813" s="1">
        <f t="shared" si="249"/>
        <v>0</v>
      </c>
      <c r="AE813" s="1"/>
      <c r="AF813" s="1"/>
      <c r="AG813" s="1">
        <f t="shared" si="250"/>
        <v>0</v>
      </c>
      <c r="AH813" s="1"/>
      <c r="AI813" s="1"/>
      <c r="AJ813" s="1">
        <f t="shared" si="251"/>
        <v>0</v>
      </c>
      <c r="AK813" s="1"/>
      <c r="AL813" s="1"/>
      <c r="AM813" s="1">
        <f t="shared" si="252"/>
        <v>0</v>
      </c>
      <c r="AN813" s="1"/>
      <c r="AO813" s="1"/>
      <c r="AP813" s="1">
        <f t="shared" si="253"/>
        <v>0</v>
      </c>
      <c r="AQ813" s="87">
        <v>26</v>
      </c>
      <c r="AR813" s="87">
        <v>27</v>
      </c>
      <c r="AS813" s="87">
        <v>68</v>
      </c>
      <c r="AT813" s="87">
        <v>95</v>
      </c>
      <c r="AU813" s="87">
        <v>44</v>
      </c>
      <c r="AV813" s="87">
        <v>142</v>
      </c>
    </row>
    <row r="814" spans="1:48" ht="19.2" hidden="1" customHeight="1" x14ac:dyDescent="0.3">
      <c r="A814" s="101" t="s">
        <v>1728</v>
      </c>
      <c r="B814" s="116">
        <v>33064917</v>
      </c>
      <c r="C814" s="101" t="s">
        <v>103</v>
      </c>
      <c r="D814" s="101">
        <v>2550</v>
      </c>
      <c r="E814" s="101">
        <f>D814-M814-P814-S814-V814-Y814</f>
        <v>2550</v>
      </c>
      <c r="F814" s="130" t="s">
        <v>104</v>
      </c>
      <c r="G814" s="101">
        <v>504153848</v>
      </c>
      <c r="H814" s="101"/>
      <c r="I814" s="98" t="s">
        <v>36</v>
      </c>
      <c r="J814" s="91" t="s">
        <v>1669</v>
      </c>
      <c r="K814" s="107" t="s">
        <v>1778</v>
      </c>
      <c r="L814" s="1"/>
      <c r="M814" s="1"/>
      <c r="N814" s="1">
        <v>6</v>
      </c>
      <c r="O814" s="1">
        <f t="shared" si="245"/>
        <v>0</v>
      </c>
      <c r="P814" s="1"/>
      <c r="Q814" s="1">
        <v>5</v>
      </c>
      <c r="R814" s="1">
        <f t="shared" si="255"/>
        <v>0</v>
      </c>
      <c r="S814" s="1"/>
      <c r="T814" s="1">
        <v>2</v>
      </c>
      <c r="U814" s="1">
        <f t="shared" si="246"/>
        <v>0</v>
      </c>
      <c r="V814" s="1"/>
      <c r="W814" s="1"/>
      <c r="X814" s="1">
        <f t="shared" si="247"/>
        <v>0</v>
      </c>
      <c r="Y814" s="1"/>
      <c r="Z814" s="1"/>
      <c r="AA814" s="1">
        <f t="shared" si="248"/>
        <v>0</v>
      </c>
      <c r="AB814" s="1"/>
      <c r="AC814" s="1"/>
      <c r="AD814" s="1">
        <f t="shared" si="249"/>
        <v>0</v>
      </c>
      <c r="AE814" s="1"/>
      <c r="AF814" s="1"/>
      <c r="AG814" s="1">
        <f t="shared" si="250"/>
        <v>0</v>
      </c>
      <c r="AH814" s="1"/>
      <c r="AI814" s="1"/>
      <c r="AJ814" s="1">
        <f t="shared" si="251"/>
        <v>0</v>
      </c>
      <c r="AK814" s="1"/>
      <c r="AL814" s="1"/>
      <c r="AM814" s="1">
        <f t="shared" si="252"/>
        <v>0</v>
      </c>
      <c r="AN814" s="1"/>
      <c r="AO814" s="1"/>
      <c r="AP814" s="1">
        <f t="shared" si="253"/>
        <v>0</v>
      </c>
      <c r="AQ814" s="87">
        <v>26</v>
      </c>
      <c r="AR814" s="87">
        <v>27</v>
      </c>
      <c r="AS814" s="87">
        <v>68</v>
      </c>
      <c r="AT814" s="87">
        <v>95</v>
      </c>
      <c r="AU814" s="87">
        <v>44</v>
      </c>
      <c r="AV814" s="87">
        <v>142</v>
      </c>
    </row>
    <row r="815" spans="1:48" ht="19.2" customHeight="1" x14ac:dyDescent="0.3">
      <c r="A815" s="101"/>
      <c r="B815" s="116">
        <v>31478755</v>
      </c>
      <c r="C815" s="101" t="s">
        <v>105</v>
      </c>
      <c r="D815" s="101">
        <v>2</v>
      </c>
      <c r="E815" s="101">
        <f>D815-M815-P815-S815-V815-Y815</f>
        <v>2</v>
      </c>
      <c r="F815" s="130" t="str">
        <f>C815</f>
        <v>ЧУМАЧЕНКО НАТАЛІЯ АКСЕНТІЇВНА</v>
      </c>
      <c r="G815" s="101">
        <v>431984</v>
      </c>
      <c r="H815" s="101"/>
      <c r="I815" s="98" t="s">
        <v>36</v>
      </c>
      <c r="J815" s="91" t="s">
        <v>1669</v>
      </c>
      <c r="K815" s="107" t="s">
        <v>1778</v>
      </c>
      <c r="L815" s="1"/>
      <c r="M815" s="1"/>
      <c r="N815" s="1">
        <v>6</v>
      </c>
      <c r="O815" s="1">
        <f t="shared" si="245"/>
        <v>0</v>
      </c>
      <c r="P815" s="1"/>
      <c r="Q815" s="1">
        <v>5</v>
      </c>
      <c r="R815" s="1">
        <f t="shared" si="255"/>
        <v>0</v>
      </c>
      <c r="S815" s="1"/>
      <c r="T815" s="1">
        <v>2</v>
      </c>
      <c r="U815" s="1">
        <f t="shared" si="246"/>
        <v>0</v>
      </c>
      <c r="V815" s="1"/>
      <c r="W815" s="1"/>
      <c r="X815" s="1">
        <f t="shared" si="247"/>
        <v>0</v>
      </c>
      <c r="Y815" s="1"/>
      <c r="Z815" s="1"/>
      <c r="AA815" s="1">
        <f t="shared" si="248"/>
        <v>0</v>
      </c>
      <c r="AB815" s="1"/>
      <c r="AC815" s="1"/>
      <c r="AD815" s="1">
        <f t="shared" si="249"/>
        <v>0</v>
      </c>
      <c r="AE815" s="1"/>
      <c r="AF815" s="1"/>
      <c r="AG815" s="1">
        <f t="shared" si="250"/>
        <v>0</v>
      </c>
      <c r="AH815" s="1"/>
      <c r="AI815" s="1"/>
      <c r="AJ815" s="1">
        <f t="shared" si="251"/>
        <v>0</v>
      </c>
      <c r="AK815" s="1"/>
      <c r="AL815" s="1"/>
      <c r="AM815" s="1">
        <f t="shared" si="252"/>
        <v>0</v>
      </c>
      <c r="AN815" s="1"/>
      <c r="AO815" s="1"/>
      <c r="AP815" s="1">
        <f t="shared" si="253"/>
        <v>0</v>
      </c>
      <c r="AQ815" s="87">
        <v>26</v>
      </c>
      <c r="AR815" s="87">
        <v>27</v>
      </c>
      <c r="AS815" s="87">
        <v>68</v>
      </c>
      <c r="AT815" s="87">
        <v>95</v>
      </c>
      <c r="AU815" s="87">
        <v>44</v>
      </c>
      <c r="AV815" s="87">
        <v>142</v>
      </c>
    </row>
    <row r="816" spans="1:48" ht="19.2" customHeight="1" x14ac:dyDescent="0.3">
      <c r="A816" s="101"/>
      <c r="B816" s="116">
        <v>31411910</v>
      </c>
      <c r="C816" s="101" t="s">
        <v>121</v>
      </c>
      <c r="D816" s="101">
        <v>2</v>
      </c>
      <c r="E816" s="101">
        <f>D816-M816-P816-S816-V816-Y816</f>
        <v>2</v>
      </c>
      <c r="F816" s="130" t="s">
        <v>122</v>
      </c>
      <c r="G816" s="101">
        <v>432830</v>
      </c>
      <c r="H816" s="101"/>
      <c r="I816" s="98" t="s">
        <v>36</v>
      </c>
      <c r="J816" s="91" t="s">
        <v>1669</v>
      </c>
      <c r="K816" s="107" t="s">
        <v>1778</v>
      </c>
      <c r="L816" s="1"/>
      <c r="M816" s="1"/>
      <c r="N816" s="1">
        <v>6</v>
      </c>
      <c r="O816" s="1">
        <f t="shared" si="245"/>
        <v>0</v>
      </c>
      <c r="P816" s="1"/>
      <c r="Q816" s="1">
        <v>5</v>
      </c>
      <c r="R816" s="1">
        <f t="shared" si="255"/>
        <v>0</v>
      </c>
      <c r="S816" s="1"/>
      <c r="T816" s="1">
        <v>2</v>
      </c>
      <c r="U816" s="1">
        <f t="shared" si="246"/>
        <v>0</v>
      </c>
      <c r="V816" s="1"/>
      <c r="W816" s="1"/>
      <c r="X816" s="1">
        <f t="shared" si="247"/>
        <v>0</v>
      </c>
      <c r="Y816" s="1"/>
      <c r="Z816" s="1"/>
      <c r="AA816" s="1">
        <f t="shared" si="248"/>
        <v>0</v>
      </c>
      <c r="AB816" s="1"/>
      <c r="AC816" s="1"/>
      <c r="AD816" s="1">
        <f t="shared" si="249"/>
        <v>0</v>
      </c>
      <c r="AE816" s="1"/>
      <c r="AF816" s="1"/>
      <c r="AG816" s="1">
        <f t="shared" si="250"/>
        <v>0</v>
      </c>
      <c r="AH816" s="1"/>
      <c r="AI816" s="1"/>
      <c r="AJ816" s="1">
        <f t="shared" si="251"/>
        <v>0</v>
      </c>
      <c r="AK816" s="1"/>
      <c r="AL816" s="1"/>
      <c r="AM816" s="1">
        <f t="shared" si="252"/>
        <v>0</v>
      </c>
      <c r="AN816" s="1"/>
      <c r="AO816" s="1"/>
      <c r="AP816" s="1">
        <f t="shared" si="253"/>
        <v>0</v>
      </c>
      <c r="AQ816" s="87">
        <v>26</v>
      </c>
      <c r="AR816" s="87">
        <v>27</v>
      </c>
      <c r="AS816" s="87">
        <v>68</v>
      </c>
      <c r="AT816" s="87">
        <v>95</v>
      </c>
      <c r="AU816" s="87">
        <v>44</v>
      </c>
      <c r="AV816" s="87">
        <v>142</v>
      </c>
    </row>
    <row r="817" spans="1:48" ht="19.2" customHeight="1" x14ac:dyDescent="0.3">
      <c r="A817" s="101"/>
      <c r="B817" s="116">
        <v>31478741</v>
      </c>
      <c r="C817" s="101" t="s">
        <v>130</v>
      </c>
      <c r="D817" s="101">
        <v>2</v>
      </c>
      <c r="E817" s="101">
        <f>D817-M817-P817-S817-V817-Y817</f>
        <v>2</v>
      </c>
      <c r="F817" s="130" t="str">
        <f>C817</f>
        <v>УШАКОВА ГАННА МИКОЛАЇВНА</v>
      </c>
      <c r="G817" s="101">
        <v>433484</v>
      </c>
      <c r="H817" s="101"/>
      <c r="I817" s="98" t="s">
        <v>36</v>
      </c>
      <c r="J817" s="91" t="s">
        <v>1669</v>
      </c>
      <c r="K817" s="107" t="s">
        <v>1778</v>
      </c>
      <c r="L817" s="1"/>
      <c r="M817" s="1"/>
      <c r="N817" s="1">
        <v>6</v>
      </c>
      <c r="O817" s="1">
        <f t="shared" si="245"/>
        <v>0</v>
      </c>
      <c r="P817" s="1"/>
      <c r="Q817" s="1">
        <v>5</v>
      </c>
      <c r="R817" s="1">
        <f t="shared" si="255"/>
        <v>0</v>
      </c>
      <c r="S817" s="1"/>
      <c r="T817" s="1">
        <v>2</v>
      </c>
      <c r="U817" s="1">
        <f t="shared" si="246"/>
        <v>0</v>
      </c>
      <c r="V817" s="1"/>
      <c r="W817" s="1"/>
      <c r="X817" s="1">
        <f t="shared" si="247"/>
        <v>0</v>
      </c>
      <c r="Y817" s="1"/>
      <c r="Z817" s="1"/>
      <c r="AA817" s="1">
        <f t="shared" si="248"/>
        <v>0</v>
      </c>
      <c r="AB817" s="1"/>
      <c r="AC817" s="1"/>
      <c r="AD817" s="1">
        <f t="shared" si="249"/>
        <v>0</v>
      </c>
      <c r="AE817" s="1"/>
      <c r="AF817" s="1"/>
      <c r="AG817" s="1">
        <f t="shared" si="250"/>
        <v>0</v>
      </c>
      <c r="AH817" s="1"/>
      <c r="AI817" s="1"/>
      <c r="AJ817" s="1">
        <f t="shared" si="251"/>
        <v>0</v>
      </c>
      <c r="AK817" s="1"/>
      <c r="AL817" s="1"/>
      <c r="AM817" s="1">
        <f t="shared" si="252"/>
        <v>0</v>
      </c>
      <c r="AN817" s="1"/>
      <c r="AO817" s="1"/>
      <c r="AP817" s="1">
        <f t="shared" si="253"/>
        <v>0</v>
      </c>
      <c r="AQ817" s="87">
        <v>26</v>
      </c>
      <c r="AR817" s="87">
        <v>27</v>
      </c>
      <c r="AS817" s="87">
        <v>68</v>
      </c>
      <c r="AT817" s="87">
        <v>95</v>
      </c>
      <c r="AU817" s="87">
        <v>44</v>
      </c>
      <c r="AV817" s="87">
        <v>142</v>
      </c>
    </row>
    <row r="818" spans="1:48" ht="19.2" customHeight="1" x14ac:dyDescent="0.3">
      <c r="A818" s="101"/>
      <c r="B818" s="116">
        <v>31478839</v>
      </c>
      <c r="C818" s="101" t="s">
        <v>134</v>
      </c>
      <c r="D818" s="101">
        <v>10</v>
      </c>
      <c r="E818" s="101">
        <f>D818-M818-P818-S818-V818-Y818</f>
        <v>10</v>
      </c>
      <c r="F818" s="130" t="s">
        <v>135</v>
      </c>
      <c r="G818" s="101">
        <v>983749676</v>
      </c>
      <c r="H818" s="101"/>
      <c r="I818" s="98" t="s">
        <v>36</v>
      </c>
      <c r="J818" s="98" t="s">
        <v>1669</v>
      </c>
      <c r="K818" s="107" t="s">
        <v>1778</v>
      </c>
      <c r="L818" s="1"/>
      <c r="M818" s="1"/>
      <c r="N818" s="1">
        <v>6</v>
      </c>
      <c r="O818" s="1">
        <f t="shared" si="245"/>
        <v>0</v>
      </c>
      <c r="P818" s="1"/>
      <c r="Q818" s="1">
        <v>5</v>
      </c>
      <c r="R818" s="1">
        <f t="shared" si="255"/>
        <v>0</v>
      </c>
      <c r="S818" s="1"/>
      <c r="T818" s="1">
        <v>2</v>
      </c>
      <c r="U818" s="1">
        <f t="shared" si="246"/>
        <v>0</v>
      </c>
      <c r="V818" s="1"/>
      <c r="W818" s="1"/>
      <c r="X818" s="1">
        <f t="shared" si="247"/>
        <v>0</v>
      </c>
      <c r="Y818" s="1"/>
      <c r="Z818" s="1"/>
      <c r="AA818" s="1">
        <f t="shared" si="248"/>
        <v>0</v>
      </c>
      <c r="AB818" s="1"/>
      <c r="AC818" s="1"/>
      <c r="AD818" s="1">
        <f t="shared" si="249"/>
        <v>0</v>
      </c>
      <c r="AE818" s="1"/>
      <c r="AF818" s="1"/>
      <c r="AG818" s="1">
        <f t="shared" si="250"/>
        <v>0</v>
      </c>
      <c r="AH818" s="1"/>
      <c r="AI818" s="1"/>
      <c r="AJ818" s="1">
        <f t="shared" si="251"/>
        <v>0</v>
      </c>
      <c r="AK818" s="1"/>
      <c r="AL818" s="1"/>
      <c r="AM818" s="1">
        <f t="shared" si="252"/>
        <v>0</v>
      </c>
      <c r="AN818" s="1"/>
      <c r="AO818" s="1"/>
      <c r="AP818" s="1">
        <f t="shared" si="253"/>
        <v>0</v>
      </c>
      <c r="AQ818" s="87">
        <v>26</v>
      </c>
      <c r="AR818" s="87">
        <v>27</v>
      </c>
      <c r="AS818" s="87">
        <v>68</v>
      </c>
      <c r="AT818" s="87">
        <v>95</v>
      </c>
      <c r="AU818" s="87">
        <v>44</v>
      </c>
      <c r="AV818" s="87">
        <v>142</v>
      </c>
    </row>
    <row r="819" spans="1:48" ht="19.2" customHeight="1" x14ac:dyDescent="0.3">
      <c r="A819" s="101"/>
      <c r="B819" s="116">
        <v>21029835</v>
      </c>
      <c r="C819" s="101" t="s">
        <v>146</v>
      </c>
      <c r="D819" s="101">
        <v>5</v>
      </c>
      <c r="E819" s="101">
        <f>D819-M819-P819-S819-V819-Y819</f>
        <v>5</v>
      </c>
      <c r="F819" s="130" t="str">
        <f>C819</f>
        <v>КОРОВЕЛЬ АНАТОЛІЙ ГЕОРГІЙОВИЧ</v>
      </c>
      <c r="G819" s="101">
        <v>431937</v>
      </c>
      <c r="H819" s="101"/>
      <c r="I819" s="98" t="s">
        <v>36</v>
      </c>
      <c r="J819" s="98" t="s">
        <v>1669</v>
      </c>
      <c r="K819" s="107" t="s">
        <v>1778</v>
      </c>
      <c r="L819" s="1"/>
      <c r="M819" s="1"/>
      <c r="N819" s="1">
        <v>6</v>
      </c>
      <c r="O819" s="1">
        <f t="shared" si="245"/>
        <v>0</v>
      </c>
      <c r="P819" s="1"/>
      <c r="Q819" s="1">
        <v>5</v>
      </c>
      <c r="R819" s="1">
        <f t="shared" si="255"/>
        <v>0</v>
      </c>
      <c r="S819" s="1"/>
      <c r="T819" s="1">
        <v>2</v>
      </c>
      <c r="U819" s="1">
        <f t="shared" si="246"/>
        <v>0</v>
      </c>
      <c r="V819" s="1"/>
      <c r="W819" s="1"/>
      <c r="X819" s="1">
        <f t="shared" si="247"/>
        <v>0</v>
      </c>
      <c r="Y819" s="1"/>
      <c r="Z819" s="1"/>
      <c r="AA819" s="1">
        <f t="shared" si="248"/>
        <v>0</v>
      </c>
      <c r="AB819" s="1"/>
      <c r="AC819" s="1"/>
      <c r="AD819" s="1">
        <f t="shared" si="249"/>
        <v>0</v>
      </c>
      <c r="AE819" s="1"/>
      <c r="AF819" s="1"/>
      <c r="AG819" s="1">
        <f t="shared" si="250"/>
        <v>0</v>
      </c>
      <c r="AH819" s="1"/>
      <c r="AI819" s="1"/>
      <c r="AJ819" s="1">
        <f t="shared" si="251"/>
        <v>0</v>
      </c>
      <c r="AK819" s="1"/>
      <c r="AL819" s="1"/>
      <c r="AM819" s="1">
        <f t="shared" si="252"/>
        <v>0</v>
      </c>
      <c r="AN819" s="1"/>
      <c r="AO819" s="1"/>
      <c r="AP819" s="1">
        <f t="shared" si="253"/>
        <v>0</v>
      </c>
      <c r="AQ819" s="87">
        <v>26</v>
      </c>
      <c r="AR819" s="87">
        <v>27</v>
      </c>
      <c r="AS819" s="87">
        <v>68</v>
      </c>
      <c r="AT819" s="87">
        <v>95</v>
      </c>
      <c r="AU819" s="87">
        <v>44</v>
      </c>
      <c r="AV819" s="87">
        <v>142</v>
      </c>
    </row>
    <row r="820" spans="1:48" ht="19.2" customHeight="1" x14ac:dyDescent="0.3">
      <c r="A820" s="101"/>
      <c r="B820" s="116">
        <v>31795949</v>
      </c>
      <c r="C820" s="101" t="s">
        <v>147</v>
      </c>
      <c r="D820" s="101">
        <v>2</v>
      </c>
      <c r="E820" s="101">
        <f>D820-M820-P820-S820-V820-Y820</f>
        <v>2</v>
      </c>
      <c r="F820" s="130" t="str">
        <f>C820</f>
        <v>БОРДЕНЮК ДМИТРО МИКОЛАЙОВИЧ</v>
      </c>
      <c r="G820" s="101">
        <v>432328</v>
      </c>
      <c r="H820" s="101"/>
      <c r="I820" s="98" t="s">
        <v>36</v>
      </c>
      <c r="J820" s="98" t="s">
        <v>1669</v>
      </c>
      <c r="K820" s="107" t="s">
        <v>1778</v>
      </c>
      <c r="L820" s="1"/>
      <c r="M820" s="1"/>
      <c r="N820" s="1">
        <v>6</v>
      </c>
      <c r="O820" s="1">
        <f t="shared" si="245"/>
        <v>0</v>
      </c>
      <c r="P820" s="1"/>
      <c r="Q820" s="1">
        <v>5</v>
      </c>
      <c r="R820" s="1">
        <f t="shared" si="255"/>
        <v>0</v>
      </c>
      <c r="S820" s="1"/>
      <c r="T820" s="1">
        <v>2</v>
      </c>
      <c r="U820" s="1">
        <f t="shared" si="246"/>
        <v>0</v>
      </c>
      <c r="V820" s="1"/>
      <c r="W820" s="1"/>
      <c r="X820" s="1">
        <f t="shared" si="247"/>
        <v>0</v>
      </c>
      <c r="Y820" s="1"/>
      <c r="Z820" s="1"/>
      <c r="AA820" s="1">
        <f t="shared" si="248"/>
        <v>0</v>
      </c>
      <c r="AB820" s="1"/>
      <c r="AC820" s="1"/>
      <c r="AD820" s="1">
        <f t="shared" si="249"/>
        <v>0</v>
      </c>
      <c r="AE820" s="1"/>
      <c r="AF820" s="1"/>
      <c r="AG820" s="1">
        <f t="shared" si="250"/>
        <v>0</v>
      </c>
      <c r="AH820" s="1"/>
      <c r="AI820" s="1"/>
      <c r="AJ820" s="1">
        <f t="shared" si="251"/>
        <v>0</v>
      </c>
      <c r="AK820" s="1"/>
      <c r="AL820" s="1"/>
      <c r="AM820" s="1">
        <f t="shared" si="252"/>
        <v>0</v>
      </c>
      <c r="AN820" s="1"/>
      <c r="AO820" s="1"/>
      <c r="AP820" s="1">
        <f t="shared" si="253"/>
        <v>0</v>
      </c>
      <c r="AQ820" s="87">
        <v>26</v>
      </c>
      <c r="AR820" s="87">
        <v>27</v>
      </c>
      <c r="AS820" s="87">
        <v>68</v>
      </c>
      <c r="AT820" s="87">
        <v>95</v>
      </c>
      <c r="AU820" s="87">
        <v>44</v>
      </c>
      <c r="AV820" s="87">
        <v>142</v>
      </c>
    </row>
    <row r="821" spans="1:48" ht="19.2" hidden="1" customHeight="1" x14ac:dyDescent="0.3">
      <c r="A821" s="101" t="s">
        <v>1728</v>
      </c>
      <c r="B821" s="134">
        <v>33625012</v>
      </c>
      <c r="C821" s="101" t="s">
        <v>622</v>
      </c>
      <c r="D821" s="101">
        <v>114</v>
      </c>
      <c r="E821" s="101">
        <f>D821-M821-P821-S821-V821-Y821</f>
        <v>114</v>
      </c>
      <c r="F821" s="121" t="s">
        <v>623</v>
      </c>
      <c r="G821" s="101">
        <v>982889433</v>
      </c>
      <c r="H821" s="101"/>
      <c r="I821" s="98" t="s">
        <v>36</v>
      </c>
      <c r="J821" s="91" t="s">
        <v>1669</v>
      </c>
      <c r="K821" s="107" t="s">
        <v>1778</v>
      </c>
      <c r="L821" s="1"/>
      <c r="M821" s="1"/>
      <c r="N821" s="1">
        <v>6</v>
      </c>
      <c r="O821" s="1">
        <f t="shared" si="245"/>
        <v>0</v>
      </c>
      <c r="P821" s="1"/>
      <c r="Q821" s="1">
        <v>5</v>
      </c>
      <c r="R821" s="1">
        <f t="shared" si="255"/>
        <v>0</v>
      </c>
      <c r="S821" s="1"/>
      <c r="T821" s="1">
        <v>2</v>
      </c>
      <c r="U821" s="1">
        <f t="shared" si="246"/>
        <v>0</v>
      </c>
      <c r="V821" s="1"/>
      <c r="W821" s="1"/>
      <c r="X821" s="1">
        <f t="shared" si="247"/>
        <v>0</v>
      </c>
      <c r="Y821" s="1"/>
      <c r="Z821" s="1"/>
      <c r="AA821" s="1">
        <f t="shared" si="248"/>
        <v>0</v>
      </c>
      <c r="AB821" s="1"/>
      <c r="AC821" s="1"/>
      <c r="AD821" s="1">
        <f t="shared" si="249"/>
        <v>0</v>
      </c>
      <c r="AE821" s="1"/>
      <c r="AF821" s="1"/>
      <c r="AG821" s="1">
        <f t="shared" si="250"/>
        <v>0</v>
      </c>
      <c r="AH821" s="1"/>
      <c r="AI821" s="1"/>
      <c r="AJ821" s="1">
        <f t="shared" si="251"/>
        <v>0</v>
      </c>
      <c r="AK821" s="1"/>
      <c r="AL821" s="1"/>
      <c r="AM821" s="1">
        <f t="shared" si="252"/>
        <v>0</v>
      </c>
      <c r="AN821" s="1"/>
      <c r="AO821" s="1"/>
      <c r="AP821" s="1">
        <f t="shared" si="253"/>
        <v>0</v>
      </c>
      <c r="AQ821" s="87">
        <v>26</v>
      </c>
      <c r="AR821" s="87">
        <v>27</v>
      </c>
      <c r="AS821" s="87">
        <v>68</v>
      </c>
      <c r="AT821" s="87">
        <v>95</v>
      </c>
      <c r="AU821" s="87">
        <v>44</v>
      </c>
      <c r="AV821" s="87">
        <v>142</v>
      </c>
    </row>
    <row r="822" spans="1:48" ht="19.2" hidden="1" customHeight="1" x14ac:dyDescent="0.3">
      <c r="A822" s="101" t="s">
        <v>1728</v>
      </c>
      <c r="B822" s="134">
        <v>32314292</v>
      </c>
      <c r="C822" s="101" t="s">
        <v>1684</v>
      </c>
      <c r="D822" s="101">
        <v>368</v>
      </c>
      <c r="E822" s="101">
        <f>D822-M822-P822-S822-V822-Y822</f>
        <v>238.65</v>
      </c>
      <c r="F822" s="121" t="s">
        <v>1685</v>
      </c>
      <c r="G822" s="101">
        <v>975068227</v>
      </c>
      <c r="H822" s="101"/>
      <c r="I822" s="98" t="s">
        <v>36</v>
      </c>
      <c r="J822" s="98" t="s">
        <v>1669</v>
      </c>
      <c r="K822" s="107" t="s">
        <v>1778</v>
      </c>
      <c r="L822" s="1"/>
      <c r="M822" s="1"/>
      <c r="N822" s="1">
        <v>6</v>
      </c>
      <c r="O822" s="1"/>
      <c r="P822" s="1">
        <v>129.35</v>
      </c>
      <c r="Q822" s="1">
        <v>5</v>
      </c>
      <c r="R822" s="1">
        <f t="shared" si="255"/>
        <v>646.75</v>
      </c>
      <c r="S822" s="1"/>
      <c r="T822" s="1">
        <v>2</v>
      </c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87">
        <v>26</v>
      </c>
      <c r="AR822" s="87">
        <v>27</v>
      </c>
      <c r="AS822" s="87">
        <v>68</v>
      </c>
      <c r="AT822" s="87">
        <v>95</v>
      </c>
      <c r="AU822" s="87">
        <v>44</v>
      </c>
      <c r="AV822" s="87">
        <v>142</v>
      </c>
    </row>
    <row r="823" spans="1:48" ht="19.2" customHeight="1" x14ac:dyDescent="0.3">
      <c r="A823" s="101"/>
      <c r="B823" s="134">
        <v>36172752</v>
      </c>
      <c r="C823" s="108" t="s">
        <v>626</v>
      </c>
      <c r="D823" s="92">
        <v>245</v>
      </c>
      <c r="E823" s="101">
        <f>D823-M823-P823-S823-V823-Y823</f>
        <v>245</v>
      </c>
      <c r="F823" s="121" t="s">
        <v>627</v>
      </c>
      <c r="G823" s="92"/>
      <c r="H823" s="92"/>
      <c r="I823" s="98" t="s">
        <v>36</v>
      </c>
      <c r="J823" s="91" t="s">
        <v>1669</v>
      </c>
      <c r="K823" s="107" t="s">
        <v>1778</v>
      </c>
      <c r="L823" s="1"/>
      <c r="M823" s="15"/>
      <c r="N823" s="1">
        <v>6</v>
      </c>
      <c r="O823" s="1">
        <f t="shared" ref="O823:O831" si="256">N823*M823</f>
        <v>0</v>
      </c>
      <c r="P823" s="1"/>
      <c r="Q823" s="1">
        <v>5</v>
      </c>
      <c r="R823" s="1">
        <f t="shared" si="255"/>
        <v>0</v>
      </c>
      <c r="S823" s="1"/>
      <c r="T823" s="1">
        <v>2</v>
      </c>
      <c r="U823" s="1">
        <f t="shared" ref="U823:U831" si="257">T823*S823</f>
        <v>0</v>
      </c>
      <c r="V823" s="1"/>
      <c r="W823" s="1"/>
      <c r="X823" s="1">
        <f t="shared" ref="X823:X831" si="258">W823*V823</f>
        <v>0</v>
      </c>
      <c r="Y823" s="1"/>
      <c r="Z823" s="1"/>
      <c r="AA823" s="1">
        <f t="shared" ref="AA823:AA831" si="259">Y823*Z823</f>
        <v>0</v>
      </c>
      <c r="AB823" s="1"/>
      <c r="AC823" s="1"/>
      <c r="AD823" s="1">
        <f t="shared" ref="AD823:AD831" si="260">AB823*AC823</f>
        <v>0</v>
      </c>
      <c r="AE823" s="1"/>
      <c r="AF823" s="1"/>
      <c r="AG823" s="1">
        <f t="shared" ref="AG823:AG831" si="261">AE823*AF823</f>
        <v>0</v>
      </c>
      <c r="AH823" s="1"/>
      <c r="AI823" s="1"/>
      <c r="AJ823" s="1">
        <f t="shared" ref="AJ823:AJ831" si="262">AI823*AH823</f>
        <v>0</v>
      </c>
      <c r="AK823" s="1"/>
      <c r="AL823" s="1"/>
      <c r="AM823" s="1">
        <f t="shared" ref="AM823:AM831" si="263">AL823*AK823</f>
        <v>0</v>
      </c>
      <c r="AN823" s="1"/>
      <c r="AO823" s="1"/>
      <c r="AP823" s="1">
        <f t="shared" ref="AP823:AP831" si="264">AO823*AN823</f>
        <v>0</v>
      </c>
      <c r="AQ823" s="87">
        <v>26</v>
      </c>
      <c r="AR823" s="87">
        <v>27</v>
      </c>
      <c r="AS823" s="87">
        <v>68</v>
      </c>
      <c r="AT823" s="87">
        <v>95</v>
      </c>
      <c r="AU823" s="87">
        <v>44</v>
      </c>
      <c r="AV823" s="87">
        <v>142</v>
      </c>
    </row>
    <row r="824" spans="1:48" ht="19.2" hidden="1" customHeight="1" x14ac:dyDescent="0.3">
      <c r="A824" s="101" t="s">
        <v>1728</v>
      </c>
      <c r="B824" s="116">
        <v>25028465</v>
      </c>
      <c r="C824" s="101" t="s">
        <v>25</v>
      </c>
      <c r="D824" s="101">
        <v>800</v>
      </c>
      <c r="E824" s="101">
        <f>D824-M824-P824-S824-V824-Y824</f>
        <v>214</v>
      </c>
      <c r="F824" s="130" t="s">
        <v>70</v>
      </c>
      <c r="G824" s="101">
        <v>675574840</v>
      </c>
      <c r="H824" s="101"/>
      <c r="I824" s="98" t="s">
        <v>36</v>
      </c>
      <c r="J824" s="91" t="s">
        <v>1669</v>
      </c>
      <c r="K824" s="107" t="s">
        <v>1778</v>
      </c>
      <c r="L824" s="1"/>
      <c r="M824" s="1">
        <v>178</v>
      </c>
      <c r="N824" s="1">
        <v>6</v>
      </c>
      <c r="O824" s="1">
        <f t="shared" si="256"/>
        <v>1068</v>
      </c>
      <c r="P824" s="1">
        <v>219</v>
      </c>
      <c r="Q824" s="1">
        <v>5</v>
      </c>
      <c r="R824" s="1">
        <f t="shared" si="255"/>
        <v>1095</v>
      </c>
      <c r="S824" s="1">
        <v>189</v>
      </c>
      <c r="T824" s="1">
        <v>2</v>
      </c>
      <c r="U824" s="1">
        <f t="shared" si="257"/>
        <v>378</v>
      </c>
      <c r="V824" s="1"/>
      <c r="W824" s="1"/>
      <c r="X824" s="1">
        <f t="shared" si="258"/>
        <v>0</v>
      </c>
      <c r="Y824" s="1"/>
      <c r="Z824" s="1"/>
      <c r="AA824" s="1">
        <f t="shared" si="259"/>
        <v>0</v>
      </c>
      <c r="AB824" s="1"/>
      <c r="AC824" s="1"/>
      <c r="AD824" s="1">
        <f t="shared" si="260"/>
        <v>0</v>
      </c>
      <c r="AE824" s="1"/>
      <c r="AF824" s="1"/>
      <c r="AG824" s="1">
        <f t="shared" si="261"/>
        <v>0</v>
      </c>
      <c r="AH824" s="1"/>
      <c r="AI824" s="1"/>
      <c r="AJ824" s="1">
        <f t="shared" si="262"/>
        <v>0</v>
      </c>
      <c r="AK824" s="1"/>
      <c r="AL824" s="1"/>
      <c r="AM824" s="1">
        <f t="shared" si="263"/>
        <v>0</v>
      </c>
      <c r="AN824" s="1"/>
      <c r="AO824" s="1"/>
      <c r="AP824" s="1">
        <f t="shared" si="264"/>
        <v>0</v>
      </c>
      <c r="AQ824" s="87">
        <v>26</v>
      </c>
      <c r="AR824" s="87">
        <v>27</v>
      </c>
      <c r="AS824" s="87">
        <v>68</v>
      </c>
      <c r="AT824" s="87">
        <v>95</v>
      </c>
      <c r="AU824" s="87">
        <v>44</v>
      </c>
      <c r="AV824" s="87">
        <v>142</v>
      </c>
    </row>
    <row r="825" spans="1:48" ht="19.2" hidden="1" customHeight="1" x14ac:dyDescent="0.3">
      <c r="A825" s="101" t="s">
        <v>1728</v>
      </c>
      <c r="B825" s="116"/>
      <c r="C825" s="101" t="s">
        <v>22</v>
      </c>
      <c r="D825" s="101"/>
      <c r="E825" s="101">
        <f>D825-M825-P825-S825-V825-Y825</f>
        <v>0</v>
      </c>
      <c r="F825" s="130"/>
      <c r="G825" s="101">
        <v>679803757</v>
      </c>
      <c r="H825" s="101"/>
      <c r="I825" s="98" t="s">
        <v>36</v>
      </c>
      <c r="J825" s="91" t="s">
        <v>1669</v>
      </c>
      <c r="K825" s="107" t="s">
        <v>1778</v>
      </c>
      <c r="L825" s="1"/>
      <c r="M825" s="1"/>
      <c r="N825" s="1">
        <v>6</v>
      </c>
      <c r="O825" s="1">
        <f t="shared" si="256"/>
        <v>0</v>
      </c>
      <c r="P825" s="1"/>
      <c r="Q825" s="1">
        <v>5</v>
      </c>
      <c r="R825" s="1">
        <f t="shared" si="255"/>
        <v>0</v>
      </c>
      <c r="S825" s="1"/>
      <c r="T825" s="1">
        <v>2</v>
      </c>
      <c r="U825" s="1">
        <f t="shared" si="257"/>
        <v>0</v>
      </c>
      <c r="V825" s="1"/>
      <c r="W825" s="1"/>
      <c r="X825" s="1">
        <f t="shared" si="258"/>
        <v>0</v>
      </c>
      <c r="Y825" s="1"/>
      <c r="Z825" s="1"/>
      <c r="AA825" s="1">
        <f t="shared" si="259"/>
        <v>0</v>
      </c>
      <c r="AB825" s="1"/>
      <c r="AC825" s="1"/>
      <c r="AD825" s="1">
        <f t="shared" si="260"/>
        <v>0</v>
      </c>
      <c r="AE825" s="1"/>
      <c r="AF825" s="1"/>
      <c r="AG825" s="1">
        <f t="shared" si="261"/>
        <v>0</v>
      </c>
      <c r="AH825" s="1"/>
      <c r="AI825" s="1"/>
      <c r="AJ825" s="1">
        <f t="shared" si="262"/>
        <v>0</v>
      </c>
      <c r="AK825" s="1"/>
      <c r="AL825" s="1"/>
      <c r="AM825" s="1">
        <f t="shared" si="263"/>
        <v>0</v>
      </c>
      <c r="AN825" s="1"/>
      <c r="AO825" s="1"/>
      <c r="AP825" s="1">
        <f t="shared" si="264"/>
        <v>0</v>
      </c>
      <c r="AQ825" s="87">
        <v>26</v>
      </c>
      <c r="AR825" s="87">
        <v>27</v>
      </c>
      <c r="AS825" s="87">
        <v>68</v>
      </c>
      <c r="AT825" s="87">
        <v>95</v>
      </c>
      <c r="AU825" s="87">
        <v>44</v>
      </c>
      <c r="AV825" s="87">
        <v>142</v>
      </c>
    </row>
    <row r="826" spans="1:48" ht="19.2" hidden="1" customHeight="1" x14ac:dyDescent="0.3">
      <c r="A826" s="101" t="s">
        <v>1728</v>
      </c>
      <c r="B826" s="116"/>
      <c r="C826" s="101" t="s">
        <v>549</v>
      </c>
      <c r="D826" s="101">
        <v>800</v>
      </c>
      <c r="E826" s="101">
        <f>D826-M826-P826-S826-V826-Y826</f>
        <v>800</v>
      </c>
      <c r="F826" s="130"/>
      <c r="G826" s="101">
        <v>679959671</v>
      </c>
      <c r="H826" s="101"/>
      <c r="I826" s="98" t="s">
        <v>36</v>
      </c>
      <c r="J826" s="91" t="s">
        <v>1669</v>
      </c>
      <c r="K826" s="107" t="s">
        <v>1778</v>
      </c>
      <c r="L826" s="1"/>
      <c r="M826" s="1"/>
      <c r="N826" s="1">
        <v>6</v>
      </c>
      <c r="O826" s="1">
        <f t="shared" si="256"/>
        <v>0</v>
      </c>
      <c r="P826" s="1"/>
      <c r="Q826" s="1">
        <v>5</v>
      </c>
      <c r="R826" s="1">
        <f t="shared" si="255"/>
        <v>0</v>
      </c>
      <c r="S826" s="1"/>
      <c r="T826" s="1">
        <v>2</v>
      </c>
      <c r="U826" s="1">
        <f t="shared" si="257"/>
        <v>0</v>
      </c>
      <c r="V826" s="1"/>
      <c r="W826" s="1"/>
      <c r="X826" s="1">
        <f t="shared" si="258"/>
        <v>0</v>
      </c>
      <c r="Y826" s="1"/>
      <c r="Z826" s="1"/>
      <c r="AA826" s="1">
        <f t="shared" si="259"/>
        <v>0</v>
      </c>
      <c r="AB826" s="1"/>
      <c r="AC826" s="1"/>
      <c r="AD826" s="1">
        <f t="shared" si="260"/>
        <v>0</v>
      </c>
      <c r="AE826" s="1"/>
      <c r="AF826" s="1"/>
      <c r="AG826" s="1">
        <f t="shared" si="261"/>
        <v>0</v>
      </c>
      <c r="AH826" s="1"/>
      <c r="AI826" s="1"/>
      <c r="AJ826" s="1">
        <f t="shared" si="262"/>
        <v>0</v>
      </c>
      <c r="AK826" s="1"/>
      <c r="AL826" s="1"/>
      <c r="AM826" s="1">
        <f t="shared" si="263"/>
        <v>0</v>
      </c>
      <c r="AN826" s="1"/>
      <c r="AO826" s="1"/>
      <c r="AP826" s="1">
        <f t="shared" si="264"/>
        <v>0</v>
      </c>
      <c r="AQ826" s="87">
        <v>26</v>
      </c>
      <c r="AR826" s="87">
        <v>27</v>
      </c>
      <c r="AS826" s="87">
        <v>68</v>
      </c>
      <c r="AT826" s="87">
        <v>95</v>
      </c>
      <c r="AU826" s="87">
        <v>44</v>
      </c>
      <c r="AV826" s="87">
        <v>142</v>
      </c>
    </row>
    <row r="827" spans="1:48" ht="19.2" hidden="1" customHeight="1" x14ac:dyDescent="0.3">
      <c r="A827" s="101" t="s">
        <v>1728</v>
      </c>
      <c r="B827" s="116">
        <v>37197741</v>
      </c>
      <c r="C827" s="101" t="s">
        <v>88</v>
      </c>
      <c r="D827" s="101">
        <v>750</v>
      </c>
      <c r="E827" s="101">
        <f>D827-M827-P827-S827-V827-Y827</f>
        <v>-418</v>
      </c>
      <c r="F827" s="130" t="s">
        <v>89</v>
      </c>
      <c r="G827" s="101">
        <v>973067689</v>
      </c>
      <c r="H827" s="101"/>
      <c r="I827" s="98" t="s">
        <v>36</v>
      </c>
      <c r="J827" s="98" t="s">
        <v>1671</v>
      </c>
      <c r="K827" s="107" t="s">
        <v>90</v>
      </c>
      <c r="L827" s="1"/>
      <c r="M827" s="1">
        <v>328</v>
      </c>
      <c r="N827" s="1">
        <v>6</v>
      </c>
      <c r="O827" s="1">
        <f t="shared" si="256"/>
        <v>1968</v>
      </c>
      <c r="P827" s="1">
        <v>521</v>
      </c>
      <c r="Q827" s="1">
        <v>5</v>
      </c>
      <c r="R827" s="1">
        <f t="shared" si="255"/>
        <v>2605</v>
      </c>
      <c r="S827" s="1">
        <v>319</v>
      </c>
      <c r="T827" s="1">
        <v>2</v>
      </c>
      <c r="U827" s="1">
        <f t="shared" si="257"/>
        <v>638</v>
      </c>
      <c r="V827" s="1"/>
      <c r="W827" s="1"/>
      <c r="X827" s="1">
        <f t="shared" si="258"/>
        <v>0</v>
      </c>
      <c r="Y827" s="1"/>
      <c r="Z827" s="1"/>
      <c r="AA827" s="1">
        <f t="shared" si="259"/>
        <v>0</v>
      </c>
      <c r="AB827" s="1"/>
      <c r="AC827" s="1"/>
      <c r="AD827" s="1">
        <f t="shared" si="260"/>
        <v>0</v>
      </c>
      <c r="AE827" s="1"/>
      <c r="AF827" s="1"/>
      <c r="AG827" s="1">
        <f t="shared" si="261"/>
        <v>0</v>
      </c>
      <c r="AH827" s="1"/>
      <c r="AI827" s="1"/>
      <c r="AJ827" s="1">
        <f t="shared" si="262"/>
        <v>0</v>
      </c>
      <c r="AK827" s="1"/>
      <c r="AL827" s="1"/>
      <c r="AM827" s="1">
        <f t="shared" si="263"/>
        <v>0</v>
      </c>
      <c r="AN827" s="1"/>
      <c r="AO827" s="1"/>
      <c r="AP827" s="1">
        <f t="shared" si="264"/>
        <v>0</v>
      </c>
      <c r="AQ827" s="1">
        <v>75</v>
      </c>
      <c r="AR827" s="1">
        <v>60</v>
      </c>
      <c r="AS827" s="1"/>
      <c r="AT827" s="1"/>
      <c r="AU827" s="1">
        <v>25</v>
      </c>
      <c r="AV827" s="1">
        <v>115</v>
      </c>
    </row>
    <row r="828" spans="1:48" ht="19.2" customHeight="1" x14ac:dyDescent="0.3">
      <c r="A828" s="101"/>
      <c r="B828" s="116">
        <v>32758651</v>
      </c>
      <c r="C828" s="101" t="s">
        <v>117</v>
      </c>
      <c r="D828" s="101"/>
      <c r="E828" s="101">
        <f>D828-M828-P828-S828-V828-Y828</f>
        <v>0</v>
      </c>
      <c r="F828" s="130" t="str">
        <f>C828</f>
        <v>ДОН ДІНА СТЕПАНІВНА</v>
      </c>
      <c r="G828" s="101">
        <v>671833355</v>
      </c>
      <c r="H828" s="101"/>
      <c r="I828" s="98" t="s">
        <v>36</v>
      </c>
      <c r="J828" s="91" t="s">
        <v>1671</v>
      </c>
      <c r="K828" s="107" t="s">
        <v>90</v>
      </c>
      <c r="L828" s="1"/>
      <c r="M828" s="1"/>
      <c r="N828" s="1">
        <v>6</v>
      </c>
      <c r="O828" s="1">
        <f t="shared" si="256"/>
        <v>0</v>
      </c>
      <c r="P828" s="1"/>
      <c r="Q828" s="1">
        <v>5</v>
      </c>
      <c r="R828" s="1">
        <f t="shared" si="255"/>
        <v>0</v>
      </c>
      <c r="S828" s="1"/>
      <c r="T828" s="1">
        <v>2</v>
      </c>
      <c r="U828" s="1">
        <f t="shared" si="257"/>
        <v>0</v>
      </c>
      <c r="V828" s="1"/>
      <c r="W828" s="1"/>
      <c r="X828" s="1">
        <f t="shared" si="258"/>
        <v>0</v>
      </c>
      <c r="Y828" s="1"/>
      <c r="Z828" s="1"/>
      <c r="AA828" s="1">
        <f t="shared" si="259"/>
        <v>0</v>
      </c>
      <c r="AB828" s="1"/>
      <c r="AC828" s="1"/>
      <c r="AD828" s="1">
        <f t="shared" si="260"/>
        <v>0</v>
      </c>
      <c r="AE828" s="1"/>
      <c r="AF828" s="1"/>
      <c r="AG828" s="1">
        <f t="shared" si="261"/>
        <v>0</v>
      </c>
      <c r="AH828" s="1"/>
      <c r="AI828" s="1"/>
      <c r="AJ828" s="1">
        <f t="shared" si="262"/>
        <v>0</v>
      </c>
      <c r="AK828" s="1"/>
      <c r="AL828" s="1"/>
      <c r="AM828" s="1">
        <f t="shared" si="263"/>
        <v>0</v>
      </c>
      <c r="AN828" s="1"/>
      <c r="AO828" s="1"/>
      <c r="AP828" s="1">
        <f t="shared" si="264"/>
        <v>0</v>
      </c>
      <c r="AQ828" s="1">
        <v>75</v>
      </c>
      <c r="AR828" s="1">
        <v>60</v>
      </c>
      <c r="AS828" s="1"/>
      <c r="AT828" s="1"/>
      <c r="AU828" s="1">
        <v>25</v>
      </c>
      <c r="AV828" s="1">
        <v>115</v>
      </c>
    </row>
    <row r="829" spans="1:48" ht="19.2" customHeight="1" x14ac:dyDescent="0.3">
      <c r="A829" s="101"/>
      <c r="B829" s="139">
        <v>22513734</v>
      </c>
      <c r="C829" s="101" t="s">
        <v>613</v>
      </c>
      <c r="D829" s="100">
        <v>148</v>
      </c>
      <c r="E829" s="101">
        <f>D829-M829-P829-S829-V829-Y829</f>
        <v>14</v>
      </c>
      <c r="F829" s="121" t="s">
        <v>614</v>
      </c>
      <c r="G829" s="101">
        <v>4425310</v>
      </c>
      <c r="H829" s="101"/>
      <c r="I829" s="98" t="s">
        <v>36</v>
      </c>
      <c r="J829" s="91" t="s">
        <v>1671</v>
      </c>
      <c r="K829" s="107" t="s">
        <v>90</v>
      </c>
      <c r="L829" s="1"/>
      <c r="M829" s="1">
        <v>44</v>
      </c>
      <c r="N829" s="1">
        <v>6</v>
      </c>
      <c r="O829" s="1">
        <f t="shared" si="256"/>
        <v>264</v>
      </c>
      <c r="P829" s="1">
        <v>40</v>
      </c>
      <c r="Q829" s="1">
        <v>5</v>
      </c>
      <c r="R829" s="1">
        <f t="shared" si="255"/>
        <v>200</v>
      </c>
      <c r="S829" s="1">
        <v>50</v>
      </c>
      <c r="T829" s="1">
        <v>2</v>
      </c>
      <c r="U829" s="1">
        <f t="shared" si="257"/>
        <v>100</v>
      </c>
      <c r="V829" s="1"/>
      <c r="W829" s="1"/>
      <c r="X829" s="1">
        <f t="shared" si="258"/>
        <v>0</v>
      </c>
      <c r="Y829" s="1"/>
      <c r="Z829" s="1"/>
      <c r="AA829" s="1">
        <f t="shared" si="259"/>
        <v>0</v>
      </c>
      <c r="AB829" s="1"/>
      <c r="AC829" s="1"/>
      <c r="AD829" s="1">
        <f t="shared" si="260"/>
        <v>0</v>
      </c>
      <c r="AE829" s="1"/>
      <c r="AF829" s="1"/>
      <c r="AG829" s="1">
        <f t="shared" si="261"/>
        <v>0</v>
      </c>
      <c r="AH829" s="1"/>
      <c r="AI829" s="1"/>
      <c r="AJ829" s="1">
        <f t="shared" si="262"/>
        <v>0</v>
      </c>
      <c r="AK829" s="1"/>
      <c r="AL829" s="1"/>
      <c r="AM829" s="1">
        <f t="shared" si="263"/>
        <v>0</v>
      </c>
      <c r="AN829" s="1"/>
      <c r="AO829" s="1"/>
      <c r="AP829" s="1">
        <f t="shared" si="264"/>
        <v>0</v>
      </c>
      <c r="AQ829" s="1">
        <v>75</v>
      </c>
      <c r="AR829" s="1">
        <v>60</v>
      </c>
      <c r="AS829" s="1"/>
      <c r="AT829" s="1"/>
      <c r="AU829" s="1">
        <v>25</v>
      </c>
      <c r="AV829" s="1">
        <v>115</v>
      </c>
    </row>
    <row r="830" spans="1:48" ht="19.2" customHeight="1" x14ac:dyDescent="0.3">
      <c r="A830" s="101"/>
      <c r="B830" s="134">
        <v>32356605</v>
      </c>
      <c r="C830" s="101" t="s">
        <v>209</v>
      </c>
      <c r="D830" s="101">
        <v>188</v>
      </c>
      <c r="E830" s="101">
        <f>D830-M830-P830-S830-V830-Y830</f>
        <v>8</v>
      </c>
      <c r="F830" s="121" t="s">
        <v>619</v>
      </c>
      <c r="G830" s="101">
        <v>4425406</v>
      </c>
      <c r="H830" s="101"/>
      <c r="I830" s="98" t="s">
        <v>36</v>
      </c>
      <c r="J830" s="91" t="s">
        <v>1671</v>
      </c>
      <c r="K830" s="107" t="s">
        <v>90</v>
      </c>
      <c r="L830" s="1"/>
      <c r="M830" s="1">
        <v>60</v>
      </c>
      <c r="N830" s="1">
        <v>6</v>
      </c>
      <c r="O830" s="1">
        <f t="shared" si="256"/>
        <v>360</v>
      </c>
      <c r="P830" s="1">
        <v>70</v>
      </c>
      <c r="Q830" s="1">
        <v>5</v>
      </c>
      <c r="R830" s="1">
        <f t="shared" si="255"/>
        <v>350</v>
      </c>
      <c r="S830" s="1">
        <v>50</v>
      </c>
      <c r="T830" s="1">
        <v>2</v>
      </c>
      <c r="U830" s="1">
        <f t="shared" si="257"/>
        <v>100</v>
      </c>
      <c r="V830" s="1"/>
      <c r="W830" s="1"/>
      <c r="X830" s="1">
        <f t="shared" si="258"/>
        <v>0</v>
      </c>
      <c r="Y830" s="1"/>
      <c r="Z830" s="1"/>
      <c r="AA830" s="1">
        <f t="shared" si="259"/>
        <v>0</v>
      </c>
      <c r="AB830" s="1"/>
      <c r="AC830" s="1"/>
      <c r="AD830" s="1">
        <f t="shared" si="260"/>
        <v>0</v>
      </c>
      <c r="AE830" s="1"/>
      <c r="AF830" s="1"/>
      <c r="AG830" s="1">
        <f t="shared" si="261"/>
        <v>0</v>
      </c>
      <c r="AH830" s="1"/>
      <c r="AI830" s="1"/>
      <c r="AJ830" s="1">
        <f t="shared" si="262"/>
        <v>0</v>
      </c>
      <c r="AK830" s="1"/>
      <c r="AL830" s="1"/>
      <c r="AM830" s="1">
        <f t="shared" si="263"/>
        <v>0</v>
      </c>
      <c r="AN830" s="1"/>
      <c r="AO830" s="1"/>
      <c r="AP830" s="1">
        <f t="shared" si="264"/>
        <v>0</v>
      </c>
      <c r="AQ830" s="1">
        <v>75</v>
      </c>
      <c r="AR830" s="1">
        <v>60</v>
      </c>
      <c r="AS830" s="1"/>
      <c r="AT830" s="1"/>
      <c r="AU830" s="1">
        <v>25</v>
      </c>
      <c r="AV830" s="1">
        <v>115</v>
      </c>
    </row>
    <row r="831" spans="1:48" ht="19.2" customHeight="1" x14ac:dyDescent="0.3">
      <c r="A831" s="101"/>
      <c r="B831" s="134">
        <v>35240559</v>
      </c>
      <c r="C831" s="101" t="s">
        <v>625</v>
      </c>
      <c r="D831" s="101">
        <v>166</v>
      </c>
      <c r="E831" s="101">
        <f>D831-M831-P831-S831-V831-Y831</f>
        <v>-4</v>
      </c>
      <c r="F831" s="121" t="s">
        <v>624</v>
      </c>
      <c r="G831" s="101"/>
      <c r="H831" s="101"/>
      <c r="I831" s="91" t="s">
        <v>36</v>
      </c>
      <c r="J831" s="98" t="s">
        <v>1671</v>
      </c>
      <c r="K831" s="107" t="s">
        <v>90</v>
      </c>
      <c r="L831" s="1"/>
      <c r="M831" s="1">
        <v>80</v>
      </c>
      <c r="N831" s="1">
        <v>6</v>
      </c>
      <c r="O831" s="1">
        <f t="shared" si="256"/>
        <v>480</v>
      </c>
      <c r="P831" s="1">
        <v>90</v>
      </c>
      <c r="Q831" s="1">
        <v>5</v>
      </c>
      <c r="R831" s="1">
        <f t="shared" si="255"/>
        <v>450</v>
      </c>
      <c r="S831" s="1"/>
      <c r="T831" s="1">
        <v>2</v>
      </c>
      <c r="U831" s="1">
        <f t="shared" si="257"/>
        <v>0</v>
      </c>
      <c r="V831" s="1"/>
      <c r="W831" s="1"/>
      <c r="X831" s="1">
        <f t="shared" si="258"/>
        <v>0</v>
      </c>
      <c r="Y831" s="1"/>
      <c r="Z831" s="1"/>
      <c r="AA831" s="1">
        <f t="shared" si="259"/>
        <v>0</v>
      </c>
      <c r="AB831" s="1"/>
      <c r="AC831" s="1"/>
      <c r="AD831" s="1">
        <f t="shared" si="260"/>
        <v>0</v>
      </c>
      <c r="AE831" s="1"/>
      <c r="AF831" s="1"/>
      <c r="AG831" s="1">
        <f t="shared" si="261"/>
        <v>0</v>
      </c>
      <c r="AH831" s="1"/>
      <c r="AI831" s="1"/>
      <c r="AJ831" s="1">
        <f t="shared" si="262"/>
        <v>0</v>
      </c>
      <c r="AK831" s="1"/>
      <c r="AL831" s="1"/>
      <c r="AM831" s="1">
        <f t="shared" si="263"/>
        <v>0</v>
      </c>
      <c r="AN831" s="1"/>
      <c r="AO831" s="1"/>
      <c r="AP831" s="1">
        <f t="shared" si="264"/>
        <v>0</v>
      </c>
      <c r="AQ831" s="1">
        <v>75</v>
      </c>
      <c r="AR831" s="1">
        <v>60</v>
      </c>
      <c r="AS831" s="1"/>
      <c r="AT831" s="1"/>
      <c r="AU831" s="1">
        <v>25</v>
      </c>
      <c r="AV831" s="1">
        <v>115</v>
      </c>
    </row>
    <row r="832" spans="1:48" ht="19.2" hidden="1" customHeight="1" x14ac:dyDescent="0.3">
      <c r="A832" s="101" t="s">
        <v>1728</v>
      </c>
      <c r="B832" s="116"/>
      <c r="C832" s="101" t="s">
        <v>1095</v>
      </c>
      <c r="D832" s="101"/>
      <c r="E832" s="101">
        <f>D832-M832-P832-S832-V832-Y832</f>
        <v>0</v>
      </c>
      <c r="F832" s="130" t="s">
        <v>1094</v>
      </c>
      <c r="G832" s="101">
        <v>981263648</v>
      </c>
      <c r="H832" s="101"/>
      <c r="I832" s="98"/>
      <c r="J832" s="91"/>
      <c r="K832" s="107"/>
      <c r="L832" s="1"/>
      <c r="M832" s="1"/>
      <c r="N832" s="1">
        <v>6</v>
      </c>
      <c r="O832" s="1">
        <f t="shared" ref="O832:O851" si="265">N832*M832</f>
        <v>0</v>
      </c>
      <c r="P832" s="1"/>
      <c r="Q832" s="1"/>
      <c r="R832" s="1">
        <f t="shared" ref="R832:R851" si="266">P832*Q832</f>
        <v>0</v>
      </c>
      <c r="S832" s="1"/>
      <c r="T832" s="1">
        <v>2</v>
      </c>
      <c r="U832" s="1">
        <f t="shared" ref="U832:U851" si="267">T832*S832</f>
        <v>0</v>
      </c>
      <c r="V832" s="1"/>
      <c r="W832" s="1"/>
      <c r="X832" s="1">
        <f t="shared" ref="X832:X851" si="268">W832*V832</f>
        <v>0</v>
      </c>
      <c r="Y832" s="1"/>
      <c r="Z832" s="1"/>
      <c r="AA832" s="1">
        <f t="shared" ref="AA832:AA851" si="269">Y832*Z832</f>
        <v>0</v>
      </c>
      <c r="AB832" s="1"/>
      <c r="AC832" s="1"/>
      <c r="AD832" s="1">
        <f t="shared" ref="AD832:AD851" si="270">AB832*AC832</f>
        <v>0</v>
      </c>
      <c r="AE832" s="1"/>
      <c r="AF832" s="1"/>
      <c r="AG832" s="1">
        <f t="shared" ref="AG832:AG851" si="271">AE832*AF832</f>
        <v>0</v>
      </c>
      <c r="AH832" s="1"/>
      <c r="AI832" s="1"/>
      <c r="AJ832" s="1">
        <f t="shared" ref="AJ832:AJ851" si="272">AI832*AH832</f>
        <v>0</v>
      </c>
      <c r="AK832" s="1"/>
      <c r="AL832" s="1"/>
      <c r="AM832" s="1">
        <f t="shared" ref="AM832:AM851" si="273">AL832*AK832</f>
        <v>0</v>
      </c>
      <c r="AN832" s="1"/>
      <c r="AO832" s="1"/>
      <c r="AP832" s="1">
        <f t="shared" ref="AP832:AP851" si="274">AO832*AN832</f>
        <v>0</v>
      </c>
      <c r="AQ832" s="1"/>
      <c r="AR832" s="1"/>
      <c r="AS832" s="1"/>
      <c r="AT832" s="1"/>
      <c r="AU832" s="1"/>
      <c r="AV832" s="1"/>
    </row>
    <row r="833" spans="1:48" ht="19.2" hidden="1" customHeight="1" x14ac:dyDescent="0.3">
      <c r="A833" s="101" t="s">
        <v>1728</v>
      </c>
      <c r="B833" s="116"/>
      <c r="C833" s="101" t="s">
        <v>1095</v>
      </c>
      <c r="D833" s="101"/>
      <c r="E833" s="101">
        <f>D833-M833-P833-S833-V833-Y833</f>
        <v>0</v>
      </c>
      <c r="F833" s="103" t="s">
        <v>1459</v>
      </c>
      <c r="G833" s="128">
        <v>674876668</v>
      </c>
      <c r="H833" s="101"/>
      <c r="I833" s="99"/>
      <c r="J833" s="99"/>
      <c r="K833" s="101"/>
      <c r="L833" s="36"/>
      <c r="M833" s="36"/>
      <c r="N833" s="1">
        <v>6</v>
      </c>
      <c r="O833" s="1">
        <f t="shared" si="265"/>
        <v>0</v>
      </c>
      <c r="P833" s="36"/>
      <c r="Q833" s="36"/>
      <c r="R833" s="1">
        <f t="shared" si="266"/>
        <v>0</v>
      </c>
      <c r="S833" s="36"/>
      <c r="T833" s="1">
        <v>2</v>
      </c>
      <c r="U833" s="1">
        <f t="shared" si="267"/>
        <v>0</v>
      </c>
      <c r="V833" s="36"/>
      <c r="W833" s="36"/>
      <c r="X833" s="1">
        <f t="shared" si="268"/>
        <v>0</v>
      </c>
      <c r="Y833" s="36"/>
      <c r="Z833" s="36"/>
      <c r="AA833" s="1">
        <f t="shared" si="269"/>
        <v>0</v>
      </c>
      <c r="AB833" s="36"/>
      <c r="AC833" s="36"/>
      <c r="AD833" s="1">
        <f t="shared" si="270"/>
        <v>0</v>
      </c>
      <c r="AE833" s="36"/>
      <c r="AF833" s="36"/>
      <c r="AG833" s="1">
        <f t="shared" si="271"/>
        <v>0</v>
      </c>
      <c r="AH833" s="36"/>
      <c r="AI833" s="36"/>
      <c r="AJ833" s="1">
        <f t="shared" si="272"/>
        <v>0</v>
      </c>
      <c r="AK833" s="36"/>
      <c r="AL833" s="36"/>
      <c r="AM833" s="1">
        <f t="shared" si="273"/>
        <v>0</v>
      </c>
      <c r="AN833" s="1"/>
      <c r="AO833" s="1"/>
      <c r="AP833" s="1">
        <f t="shared" si="274"/>
        <v>0</v>
      </c>
      <c r="AQ833" s="36"/>
      <c r="AR833" s="36"/>
      <c r="AS833" s="36"/>
      <c r="AT833" s="36"/>
      <c r="AU833" s="36"/>
      <c r="AV833" s="36"/>
    </row>
    <row r="834" spans="1:48" ht="19.2" customHeight="1" x14ac:dyDescent="0.3">
      <c r="A834" s="101"/>
      <c r="B834" s="116"/>
      <c r="C834" s="101" t="s">
        <v>1095</v>
      </c>
      <c r="D834" s="101"/>
      <c r="E834" s="101">
        <f>D834-M834-P834-S834-V834-Y834</f>
        <v>0</v>
      </c>
      <c r="F834" s="103" t="s">
        <v>1716</v>
      </c>
      <c r="G834" s="101">
        <v>673378215</v>
      </c>
      <c r="H834" s="101"/>
      <c r="I834" s="99"/>
      <c r="J834" s="99"/>
      <c r="K834" s="101"/>
      <c r="L834" s="36"/>
      <c r="M834" s="36"/>
      <c r="N834" s="1">
        <v>6</v>
      </c>
      <c r="O834" s="1">
        <f t="shared" si="265"/>
        <v>0</v>
      </c>
      <c r="P834" s="36"/>
      <c r="Q834" s="36"/>
      <c r="R834" s="1">
        <f t="shared" si="266"/>
        <v>0</v>
      </c>
      <c r="S834" s="36"/>
      <c r="T834" s="1">
        <v>2</v>
      </c>
      <c r="U834" s="1">
        <f t="shared" si="267"/>
        <v>0</v>
      </c>
      <c r="V834" s="36"/>
      <c r="W834" s="36"/>
      <c r="X834" s="1">
        <f t="shared" si="268"/>
        <v>0</v>
      </c>
      <c r="Y834" s="36"/>
      <c r="Z834" s="36"/>
      <c r="AA834" s="1">
        <f t="shared" si="269"/>
        <v>0</v>
      </c>
      <c r="AB834" s="36"/>
      <c r="AC834" s="36"/>
      <c r="AD834" s="1">
        <f t="shared" si="270"/>
        <v>0</v>
      </c>
      <c r="AE834" s="36"/>
      <c r="AF834" s="36"/>
      <c r="AG834" s="1">
        <f t="shared" si="271"/>
        <v>0</v>
      </c>
      <c r="AH834" s="36"/>
      <c r="AI834" s="36"/>
      <c r="AJ834" s="1">
        <f t="shared" si="272"/>
        <v>0</v>
      </c>
      <c r="AK834" s="36"/>
      <c r="AL834" s="36"/>
      <c r="AM834" s="1">
        <f t="shared" si="273"/>
        <v>0</v>
      </c>
      <c r="AN834" s="1"/>
      <c r="AO834" s="1"/>
      <c r="AP834" s="1">
        <f t="shared" si="274"/>
        <v>0</v>
      </c>
      <c r="AQ834" s="36"/>
      <c r="AR834" s="36"/>
      <c r="AS834" s="36"/>
      <c r="AT834" s="36"/>
      <c r="AU834" s="36"/>
      <c r="AV834" s="36"/>
    </row>
    <row r="835" spans="1:48" ht="19.2" customHeight="1" x14ac:dyDescent="0.3">
      <c r="A835" s="101"/>
      <c r="B835" s="116"/>
      <c r="C835" s="101" t="s">
        <v>1095</v>
      </c>
      <c r="D835" s="101"/>
      <c r="E835" s="101">
        <f>D835-M835-P835-S835-V835-Y835</f>
        <v>0</v>
      </c>
      <c r="F835" s="103" t="s">
        <v>1651</v>
      </c>
      <c r="G835" s="101">
        <v>973414155</v>
      </c>
      <c r="H835" s="101"/>
      <c r="I835" s="99"/>
      <c r="J835" s="99"/>
      <c r="K835" s="101"/>
      <c r="L835" s="36"/>
      <c r="M835" s="36"/>
      <c r="N835" s="1">
        <v>6</v>
      </c>
      <c r="O835" s="1">
        <f t="shared" si="265"/>
        <v>0</v>
      </c>
      <c r="P835" s="36"/>
      <c r="Q835" s="36"/>
      <c r="R835" s="1">
        <f t="shared" si="266"/>
        <v>0</v>
      </c>
      <c r="S835" s="36"/>
      <c r="T835" s="1">
        <v>2</v>
      </c>
      <c r="U835" s="1">
        <f t="shared" si="267"/>
        <v>0</v>
      </c>
      <c r="V835" s="36"/>
      <c r="W835" s="36"/>
      <c r="X835" s="1">
        <f t="shared" si="268"/>
        <v>0</v>
      </c>
      <c r="Y835" s="36"/>
      <c r="Z835" s="36"/>
      <c r="AA835" s="1">
        <f t="shared" si="269"/>
        <v>0</v>
      </c>
      <c r="AB835" s="36"/>
      <c r="AC835" s="36"/>
      <c r="AD835" s="1">
        <f t="shared" si="270"/>
        <v>0</v>
      </c>
      <c r="AE835" s="36"/>
      <c r="AF835" s="36"/>
      <c r="AG835" s="1">
        <f t="shared" si="271"/>
        <v>0</v>
      </c>
      <c r="AH835" s="36"/>
      <c r="AI835" s="36"/>
      <c r="AJ835" s="1">
        <f t="shared" si="272"/>
        <v>0</v>
      </c>
      <c r="AK835" s="36"/>
      <c r="AL835" s="36"/>
      <c r="AM835" s="1">
        <f t="shared" si="273"/>
        <v>0</v>
      </c>
      <c r="AN835" s="1"/>
      <c r="AO835" s="1"/>
      <c r="AP835" s="1">
        <f t="shared" si="274"/>
        <v>0</v>
      </c>
      <c r="AQ835" s="36"/>
      <c r="AR835" s="36"/>
      <c r="AS835" s="36"/>
      <c r="AT835" s="36"/>
      <c r="AU835" s="36"/>
      <c r="AV835" s="36"/>
    </row>
    <row r="836" spans="1:48" ht="19.2" customHeight="1" x14ac:dyDescent="0.3">
      <c r="A836" s="101"/>
      <c r="B836" s="116"/>
      <c r="C836" s="101" t="s">
        <v>1095</v>
      </c>
      <c r="D836" s="101"/>
      <c r="E836" s="101">
        <f>D836-M836-P836-S836-V836-Y836</f>
        <v>0</v>
      </c>
      <c r="F836" s="103" t="s">
        <v>1652</v>
      </c>
      <c r="G836" s="101">
        <v>679578794</v>
      </c>
      <c r="H836" s="101"/>
      <c r="I836" s="99"/>
      <c r="J836" s="35"/>
      <c r="K836" s="101"/>
      <c r="L836" s="36"/>
      <c r="M836" s="36"/>
      <c r="N836" s="1">
        <v>6</v>
      </c>
      <c r="O836" s="1">
        <f t="shared" si="265"/>
        <v>0</v>
      </c>
      <c r="P836" s="36"/>
      <c r="Q836" s="36"/>
      <c r="R836" s="1">
        <f t="shared" si="266"/>
        <v>0</v>
      </c>
      <c r="S836" s="36"/>
      <c r="T836" s="1">
        <v>2</v>
      </c>
      <c r="U836" s="1">
        <f t="shared" si="267"/>
        <v>0</v>
      </c>
      <c r="V836" s="36"/>
      <c r="W836" s="36"/>
      <c r="X836" s="1">
        <f t="shared" si="268"/>
        <v>0</v>
      </c>
      <c r="Y836" s="36"/>
      <c r="Z836" s="36"/>
      <c r="AA836" s="1">
        <f t="shared" si="269"/>
        <v>0</v>
      </c>
      <c r="AB836" s="36"/>
      <c r="AC836" s="36"/>
      <c r="AD836" s="1">
        <f t="shared" si="270"/>
        <v>0</v>
      </c>
      <c r="AE836" s="36"/>
      <c r="AF836" s="36"/>
      <c r="AG836" s="1">
        <f t="shared" si="271"/>
        <v>0</v>
      </c>
      <c r="AH836" s="36"/>
      <c r="AI836" s="36"/>
      <c r="AJ836" s="1">
        <f t="shared" si="272"/>
        <v>0</v>
      </c>
      <c r="AK836" s="36"/>
      <c r="AL836" s="36"/>
      <c r="AM836" s="1">
        <f t="shared" si="273"/>
        <v>0</v>
      </c>
      <c r="AN836" s="1"/>
      <c r="AO836" s="1"/>
      <c r="AP836" s="1">
        <f t="shared" si="274"/>
        <v>0</v>
      </c>
      <c r="AQ836" s="36"/>
      <c r="AR836" s="36"/>
      <c r="AS836" s="36"/>
      <c r="AT836" s="36"/>
      <c r="AU836" s="36"/>
      <c r="AV836" s="36"/>
    </row>
    <row r="837" spans="1:48" ht="19.2" customHeight="1" x14ac:dyDescent="0.3">
      <c r="A837" s="101"/>
      <c r="B837" s="116"/>
      <c r="C837" s="101" t="s">
        <v>1462</v>
      </c>
      <c r="D837" s="101"/>
      <c r="E837" s="101">
        <f>D837-M837-P837-S837-V837-Y837</f>
        <v>0</v>
      </c>
      <c r="F837" s="103" t="s">
        <v>1464</v>
      </c>
      <c r="G837" s="128">
        <v>503904572</v>
      </c>
      <c r="H837" s="101"/>
      <c r="I837" s="99"/>
      <c r="J837" s="35"/>
      <c r="K837" s="101"/>
      <c r="L837" s="36"/>
      <c r="M837" s="36"/>
      <c r="N837" s="1">
        <v>6</v>
      </c>
      <c r="O837" s="1">
        <f t="shared" si="265"/>
        <v>0</v>
      </c>
      <c r="P837" s="36"/>
      <c r="Q837" s="36"/>
      <c r="R837" s="1">
        <f t="shared" si="266"/>
        <v>0</v>
      </c>
      <c r="S837" s="36"/>
      <c r="T837" s="1">
        <v>2</v>
      </c>
      <c r="U837" s="1">
        <f t="shared" si="267"/>
        <v>0</v>
      </c>
      <c r="V837" s="36"/>
      <c r="W837" s="36"/>
      <c r="X837" s="1">
        <f t="shared" si="268"/>
        <v>0</v>
      </c>
      <c r="Y837" s="36"/>
      <c r="Z837" s="36"/>
      <c r="AA837" s="1">
        <f t="shared" si="269"/>
        <v>0</v>
      </c>
      <c r="AB837" s="36"/>
      <c r="AC837" s="36"/>
      <c r="AD837" s="1">
        <f t="shared" si="270"/>
        <v>0</v>
      </c>
      <c r="AE837" s="36"/>
      <c r="AF837" s="36"/>
      <c r="AG837" s="1">
        <f t="shared" si="271"/>
        <v>0</v>
      </c>
      <c r="AH837" s="36"/>
      <c r="AI837" s="36"/>
      <c r="AJ837" s="1">
        <f t="shared" si="272"/>
        <v>0</v>
      </c>
      <c r="AK837" s="36"/>
      <c r="AL837" s="36"/>
      <c r="AM837" s="1">
        <f t="shared" si="273"/>
        <v>0</v>
      </c>
      <c r="AN837" s="1"/>
      <c r="AO837" s="1"/>
      <c r="AP837" s="1">
        <f t="shared" si="274"/>
        <v>0</v>
      </c>
      <c r="AQ837" s="36"/>
      <c r="AR837" s="36"/>
      <c r="AS837" s="36"/>
      <c r="AT837" s="36"/>
      <c r="AU837" s="36"/>
      <c r="AV837" s="36"/>
    </row>
    <row r="838" spans="1:48" ht="19.2" hidden="1" customHeight="1" x14ac:dyDescent="0.3">
      <c r="A838" s="101" t="s">
        <v>1728</v>
      </c>
      <c r="B838" s="116"/>
      <c r="C838" s="101" t="s">
        <v>1648</v>
      </c>
      <c r="D838" s="101"/>
      <c r="E838" s="101">
        <f>D838-M838-P838-S838-V838-Y838</f>
        <v>0</v>
      </c>
      <c r="F838" s="130"/>
      <c r="G838" s="101">
        <v>973185639</v>
      </c>
      <c r="H838" s="101"/>
      <c r="I838" s="97"/>
      <c r="J838" s="89"/>
      <c r="K838" s="107"/>
      <c r="L838" s="1"/>
      <c r="M838" s="1"/>
      <c r="N838" s="1">
        <v>6</v>
      </c>
      <c r="O838" s="1">
        <f t="shared" si="265"/>
        <v>0</v>
      </c>
      <c r="P838" s="1"/>
      <c r="Q838" s="1"/>
      <c r="R838" s="1">
        <f t="shared" si="266"/>
        <v>0</v>
      </c>
      <c r="S838" s="1"/>
      <c r="T838" s="1">
        <v>2</v>
      </c>
      <c r="U838" s="1">
        <f t="shared" si="267"/>
        <v>0</v>
      </c>
      <c r="V838" s="1"/>
      <c r="W838" s="1"/>
      <c r="X838" s="1">
        <f t="shared" si="268"/>
        <v>0</v>
      </c>
      <c r="Y838" s="1"/>
      <c r="Z838" s="1"/>
      <c r="AA838" s="1">
        <f t="shared" si="269"/>
        <v>0</v>
      </c>
      <c r="AB838" s="1"/>
      <c r="AC838" s="1"/>
      <c r="AD838" s="1">
        <f t="shared" si="270"/>
        <v>0</v>
      </c>
      <c r="AE838" s="1"/>
      <c r="AF838" s="1"/>
      <c r="AG838" s="1">
        <f t="shared" si="271"/>
        <v>0</v>
      </c>
      <c r="AH838" s="1"/>
      <c r="AI838" s="1"/>
      <c r="AJ838" s="1">
        <f t="shared" si="272"/>
        <v>0</v>
      </c>
      <c r="AK838" s="1"/>
      <c r="AL838" s="1"/>
      <c r="AM838" s="1">
        <f t="shared" si="273"/>
        <v>0</v>
      </c>
      <c r="AN838" s="1"/>
      <c r="AO838" s="1"/>
      <c r="AP838" s="1">
        <f t="shared" si="274"/>
        <v>0</v>
      </c>
      <c r="AQ838" s="1"/>
      <c r="AR838" s="1"/>
      <c r="AS838" s="1"/>
      <c r="AT838" s="1"/>
      <c r="AU838" s="1"/>
      <c r="AV838" s="1"/>
    </row>
    <row r="839" spans="1:48" ht="19.2" hidden="1" customHeight="1" x14ac:dyDescent="0.3">
      <c r="A839" s="101" t="s">
        <v>1728</v>
      </c>
      <c r="B839" s="116"/>
      <c r="C839" s="101" t="s">
        <v>1095</v>
      </c>
      <c r="D839" s="101"/>
      <c r="E839" s="101">
        <f>D839-M839-P839-S839-V839-Y839</f>
        <v>0</v>
      </c>
      <c r="F839" s="103" t="s">
        <v>1460</v>
      </c>
      <c r="G839" s="101">
        <v>975222137</v>
      </c>
      <c r="H839" s="101"/>
      <c r="I839" s="99"/>
      <c r="J839" s="35"/>
      <c r="K839" s="101"/>
      <c r="L839" s="36"/>
      <c r="M839" s="36"/>
      <c r="N839" s="1">
        <v>6</v>
      </c>
      <c r="O839" s="1">
        <f t="shared" si="265"/>
        <v>0</v>
      </c>
      <c r="P839" s="36"/>
      <c r="Q839" s="36"/>
      <c r="R839" s="1">
        <f t="shared" si="266"/>
        <v>0</v>
      </c>
      <c r="S839" s="36"/>
      <c r="T839" s="1">
        <v>2</v>
      </c>
      <c r="U839" s="1">
        <f t="shared" si="267"/>
        <v>0</v>
      </c>
      <c r="V839" s="36"/>
      <c r="W839" s="36"/>
      <c r="X839" s="1">
        <f t="shared" si="268"/>
        <v>0</v>
      </c>
      <c r="Y839" s="36"/>
      <c r="Z839" s="36"/>
      <c r="AA839" s="1">
        <f t="shared" si="269"/>
        <v>0</v>
      </c>
      <c r="AB839" s="36"/>
      <c r="AC839" s="36"/>
      <c r="AD839" s="1">
        <f t="shared" si="270"/>
        <v>0</v>
      </c>
      <c r="AE839" s="36"/>
      <c r="AF839" s="36"/>
      <c r="AG839" s="1">
        <f t="shared" si="271"/>
        <v>0</v>
      </c>
      <c r="AH839" s="36"/>
      <c r="AI839" s="36"/>
      <c r="AJ839" s="1">
        <f t="shared" si="272"/>
        <v>0</v>
      </c>
      <c r="AK839" s="36"/>
      <c r="AL839" s="36"/>
      <c r="AM839" s="1">
        <f t="shared" si="273"/>
        <v>0</v>
      </c>
      <c r="AN839" s="1"/>
      <c r="AO839" s="1"/>
      <c r="AP839" s="1">
        <f t="shared" si="274"/>
        <v>0</v>
      </c>
      <c r="AQ839" s="36"/>
      <c r="AR839" s="36"/>
      <c r="AS839" s="36"/>
      <c r="AT839" s="36"/>
      <c r="AU839" s="36"/>
      <c r="AV839" s="36"/>
    </row>
    <row r="840" spans="1:48" ht="19.2" hidden="1" customHeight="1" x14ac:dyDescent="0.3">
      <c r="A840" s="101" t="s">
        <v>1728</v>
      </c>
      <c r="B840" s="116"/>
      <c r="C840" s="101" t="s">
        <v>1095</v>
      </c>
      <c r="D840" s="101"/>
      <c r="E840" s="101">
        <f>D840-M840-P840-S840-V840-Y840</f>
        <v>0</v>
      </c>
      <c r="F840" s="103" t="s">
        <v>1461</v>
      </c>
      <c r="G840" s="101">
        <v>968385931</v>
      </c>
      <c r="H840" s="101"/>
      <c r="I840" s="99"/>
      <c r="J840" s="35"/>
      <c r="K840" s="101"/>
      <c r="L840" s="36"/>
      <c r="M840" s="36"/>
      <c r="N840" s="1">
        <v>6</v>
      </c>
      <c r="O840" s="1">
        <f t="shared" si="265"/>
        <v>0</v>
      </c>
      <c r="P840" s="36"/>
      <c r="Q840" s="36"/>
      <c r="R840" s="1">
        <f t="shared" si="266"/>
        <v>0</v>
      </c>
      <c r="S840" s="36"/>
      <c r="T840" s="1">
        <v>2</v>
      </c>
      <c r="U840" s="1">
        <f t="shared" si="267"/>
        <v>0</v>
      </c>
      <c r="V840" s="36"/>
      <c r="W840" s="36"/>
      <c r="X840" s="1">
        <f t="shared" si="268"/>
        <v>0</v>
      </c>
      <c r="Y840" s="36"/>
      <c r="Z840" s="36"/>
      <c r="AA840" s="1">
        <f t="shared" si="269"/>
        <v>0</v>
      </c>
      <c r="AB840" s="36"/>
      <c r="AC840" s="36"/>
      <c r="AD840" s="1">
        <f t="shared" si="270"/>
        <v>0</v>
      </c>
      <c r="AE840" s="36"/>
      <c r="AF840" s="36"/>
      <c r="AG840" s="1">
        <f t="shared" si="271"/>
        <v>0</v>
      </c>
      <c r="AH840" s="36"/>
      <c r="AI840" s="36"/>
      <c r="AJ840" s="1">
        <f t="shared" si="272"/>
        <v>0</v>
      </c>
      <c r="AK840" s="36"/>
      <c r="AL840" s="36"/>
      <c r="AM840" s="1">
        <f t="shared" si="273"/>
        <v>0</v>
      </c>
      <c r="AN840" s="1"/>
      <c r="AO840" s="1"/>
      <c r="AP840" s="1">
        <f t="shared" si="274"/>
        <v>0</v>
      </c>
      <c r="AQ840" s="36"/>
      <c r="AR840" s="36"/>
      <c r="AS840" s="36"/>
      <c r="AT840" s="36"/>
      <c r="AU840" s="36"/>
      <c r="AV840" s="36"/>
    </row>
    <row r="841" spans="1:48" ht="19.2" hidden="1" customHeight="1" x14ac:dyDescent="0.3">
      <c r="A841" s="101" t="s">
        <v>1728</v>
      </c>
      <c r="B841" s="116"/>
      <c r="C841" s="101" t="s">
        <v>1462</v>
      </c>
      <c r="D841" s="101"/>
      <c r="E841" s="101">
        <f>D841-M841-P841-S841-V841-Y841</f>
        <v>0</v>
      </c>
      <c r="F841" s="103" t="s">
        <v>1463</v>
      </c>
      <c r="G841" s="101">
        <v>967080370</v>
      </c>
      <c r="H841" s="101"/>
      <c r="I841" s="99"/>
      <c r="J841" s="99"/>
      <c r="K841" s="101"/>
      <c r="L841" s="36"/>
      <c r="M841" s="36"/>
      <c r="N841" s="1">
        <v>6</v>
      </c>
      <c r="O841" s="1">
        <f t="shared" si="265"/>
        <v>0</v>
      </c>
      <c r="P841" s="36"/>
      <c r="Q841" s="36"/>
      <c r="R841" s="1">
        <f t="shared" si="266"/>
        <v>0</v>
      </c>
      <c r="S841" s="36"/>
      <c r="T841" s="1">
        <v>2</v>
      </c>
      <c r="U841" s="1">
        <f t="shared" si="267"/>
        <v>0</v>
      </c>
      <c r="V841" s="36"/>
      <c r="W841" s="36"/>
      <c r="X841" s="1">
        <f t="shared" si="268"/>
        <v>0</v>
      </c>
      <c r="Y841" s="36"/>
      <c r="Z841" s="36"/>
      <c r="AA841" s="1">
        <f t="shared" si="269"/>
        <v>0</v>
      </c>
      <c r="AB841" s="36"/>
      <c r="AC841" s="36"/>
      <c r="AD841" s="1">
        <f t="shared" si="270"/>
        <v>0</v>
      </c>
      <c r="AE841" s="36"/>
      <c r="AF841" s="36"/>
      <c r="AG841" s="1">
        <f t="shared" si="271"/>
        <v>0</v>
      </c>
      <c r="AH841" s="36"/>
      <c r="AI841" s="36"/>
      <c r="AJ841" s="1">
        <f t="shared" si="272"/>
        <v>0</v>
      </c>
      <c r="AK841" s="36"/>
      <c r="AL841" s="36"/>
      <c r="AM841" s="1">
        <f t="shared" si="273"/>
        <v>0</v>
      </c>
      <c r="AN841" s="1"/>
      <c r="AO841" s="1"/>
      <c r="AP841" s="1">
        <f t="shared" si="274"/>
        <v>0</v>
      </c>
      <c r="AQ841" s="36"/>
      <c r="AR841" s="36"/>
      <c r="AS841" s="36"/>
      <c r="AT841" s="36"/>
      <c r="AU841" s="36"/>
      <c r="AV841" s="36"/>
    </row>
    <row r="842" spans="1:48" ht="19.2" hidden="1" customHeight="1" x14ac:dyDescent="0.3">
      <c r="A842" s="101" t="s">
        <v>1728</v>
      </c>
      <c r="B842" s="116"/>
      <c r="C842" s="101" t="s">
        <v>1462</v>
      </c>
      <c r="D842" s="101"/>
      <c r="E842" s="101">
        <f>D842-M842-P842-S842-V842-Y842</f>
        <v>0</v>
      </c>
      <c r="F842" s="103" t="s">
        <v>1465</v>
      </c>
      <c r="G842" s="101">
        <v>671582179</v>
      </c>
      <c r="H842" s="101"/>
      <c r="I842" s="99"/>
      <c r="J842" s="35"/>
      <c r="K842" s="101"/>
      <c r="L842" s="36"/>
      <c r="M842" s="36"/>
      <c r="N842" s="1">
        <v>6</v>
      </c>
      <c r="O842" s="1">
        <f t="shared" si="265"/>
        <v>0</v>
      </c>
      <c r="P842" s="36"/>
      <c r="Q842" s="36"/>
      <c r="R842" s="1">
        <f t="shared" si="266"/>
        <v>0</v>
      </c>
      <c r="S842" s="36"/>
      <c r="T842" s="1">
        <v>2</v>
      </c>
      <c r="U842" s="1">
        <f t="shared" si="267"/>
        <v>0</v>
      </c>
      <c r="V842" s="36"/>
      <c r="W842" s="36"/>
      <c r="X842" s="1">
        <f t="shared" si="268"/>
        <v>0</v>
      </c>
      <c r="Y842" s="36"/>
      <c r="Z842" s="36"/>
      <c r="AA842" s="1">
        <f t="shared" si="269"/>
        <v>0</v>
      </c>
      <c r="AB842" s="36"/>
      <c r="AC842" s="36"/>
      <c r="AD842" s="1">
        <f t="shared" si="270"/>
        <v>0</v>
      </c>
      <c r="AE842" s="36"/>
      <c r="AF842" s="36"/>
      <c r="AG842" s="1">
        <f t="shared" si="271"/>
        <v>0</v>
      </c>
      <c r="AH842" s="36"/>
      <c r="AI842" s="36"/>
      <c r="AJ842" s="1">
        <f t="shared" si="272"/>
        <v>0</v>
      </c>
      <c r="AK842" s="36"/>
      <c r="AL842" s="36"/>
      <c r="AM842" s="1">
        <f t="shared" si="273"/>
        <v>0</v>
      </c>
      <c r="AN842" s="1"/>
      <c r="AO842" s="1"/>
      <c r="AP842" s="1">
        <f t="shared" si="274"/>
        <v>0</v>
      </c>
      <c r="AQ842" s="36"/>
      <c r="AR842" s="36"/>
      <c r="AS842" s="36"/>
      <c r="AT842" s="36"/>
      <c r="AU842" s="36"/>
      <c r="AV842" s="36"/>
    </row>
    <row r="843" spans="1:48" ht="19.2" hidden="1" customHeight="1" x14ac:dyDescent="0.3">
      <c r="A843" s="101" t="s">
        <v>1728</v>
      </c>
      <c r="B843" s="116"/>
      <c r="C843" s="101" t="s">
        <v>1462</v>
      </c>
      <c r="D843" s="101"/>
      <c r="E843" s="101">
        <f>D843-M843-P843-S843-V843-Y843</f>
        <v>0</v>
      </c>
      <c r="F843" s="103" t="s">
        <v>1466</v>
      </c>
      <c r="G843" s="101">
        <v>982050800</v>
      </c>
      <c r="H843" s="101"/>
      <c r="I843" s="99"/>
      <c r="J843" s="35"/>
      <c r="K843" s="101"/>
      <c r="L843" s="36"/>
      <c r="M843" s="36"/>
      <c r="N843" s="1">
        <v>6</v>
      </c>
      <c r="O843" s="1">
        <f t="shared" si="265"/>
        <v>0</v>
      </c>
      <c r="P843" s="36"/>
      <c r="Q843" s="36"/>
      <c r="R843" s="1">
        <f t="shared" si="266"/>
        <v>0</v>
      </c>
      <c r="S843" s="36"/>
      <c r="T843" s="1">
        <v>2</v>
      </c>
      <c r="U843" s="1">
        <f t="shared" si="267"/>
        <v>0</v>
      </c>
      <c r="V843" s="36"/>
      <c r="W843" s="36"/>
      <c r="X843" s="1">
        <f t="shared" si="268"/>
        <v>0</v>
      </c>
      <c r="Y843" s="36"/>
      <c r="Z843" s="36"/>
      <c r="AA843" s="1">
        <f t="shared" si="269"/>
        <v>0</v>
      </c>
      <c r="AB843" s="36"/>
      <c r="AC843" s="36"/>
      <c r="AD843" s="1">
        <f t="shared" si="270"/>
        <v>0</v>
      </c>
      <c r="AE843" s="36"/>
      <c r="AF843" s="36"/>
      <c r="AG843" s="1">
        <f t="shared" si="271"/>
        <v>0</v>
      </c>
      <c r="AH843" s="36"/>
      <c r="AI843" s="36"/>
      <c r="AJ843" s="1">
        <f t="shared" si="272"/>
        <v>0</v>
      </c>
      <c r="AK843" s="36"/>
      <c r="AL843" s="36"/>
      <c r="AM843" s="1">
        <f t="shared" si="273"/>
        <v>0</v>
      </c>
      <c r="AN843" s="1"/>
      <c r="AO843" s="1"/>
      <c r="AP843" s="1">
        <f t="shared" si="274"/>
        <v>0</v>
      </c>
      <c r="AQ843" s="36"/>
      <c r="AR843" s="36"/>
      <c r="AS843" s="36"/>
      <c r="AT843" s="36"/>
      <c r="AU843" s="36"/>
      <c r="AV843" s="36"/>
    </row>
    <row r="844" spans="1:48" ht="19.2" hidden="1" customHeight="1" x14ac:dyDescent="0.3">
      <c r="A844" s="101" t="s">
        <v>1728</v>
      </c>
      <c r="B844" s="116"/>
      <c r="C844" s="101" t="s">
        <v>1462</v>
      </c>
      <c r="D844" s="101"/>
      <c r="E844" s="101">
        <f>D844-M844-P844-S844-V844-Y844</f>
        <v>0</v>
      </c>
      <c r="F844" s="103" t="s">
        <v>1467</v>
      </c>
      <c r="G844" s="101">
        <v>677649231</v>
      </c>
      <c r="H844" s="101"/>
      <c r="I844" s="99"/>
      <c r="J844" s="35"/>
      <c r="K844" s="101"/>
      <c r="L844" s="36"/>
      <c r="M844" s="36"/>
      <c r="N844" s="1">
        <v>6</v>
      </c>
      <c r="O844" s="1">
        <f t="shared" si="265"/>
        <v>0</v>
      </c>
      <c r="P844" s="36"/>
      <c r="Q844" s="36"/>
      <c r="R844" s="1">
        <f t="shared" si="266"/>
        <v>0</v>
      </c>
      <c r="S844" s="36"/>
      <c r="T844" s="1">
        <v>2</v>
      </c>
      <c r="U844" s="1">
        <f t="shared" si="267"/>
        <v>0</v>
      </c>
      <c r="V844" s="36"/>
      <c r="W844" s="36"/>
      <c r="X844" s="1">
        <f t="shared" si="268"/>
        <v>0</v>
      </c>
      <c r="Y844" s="36"/>
      <c r="Z844" s="36"/>
      <c r="AA844" s="1">
        <f t="shared" si="269"/>
        <v>0</v>
      </c>
      <c r="AB844" s="36"/>
      <c r="AC844" s="36"/>
      <c r="AD844" s="1">
        <f t="shared" si="270"/>
        <v>0</v>
      </c>
      <c r="AE844" s="36"/>
      <c r="AF844" s="36"/>
      <c r="AG844" s="1">
        <f t="shared" si="271"/>
        <v>0</v>
      </c>
      <c r="AH844" s="36"/>
      <c r="AI844" s="36"/>
      <c r="AJ844" s="1">
        <f t="shared" si="272"/>
        <v>0</v>
      </c>
      <c r="AK844" s="36"/>
      <c r="AL844" s="36"/>
      <c r="AM844" s="1">
        <f t="shared" si="273"/>
        <v>0</v>
      </c>
      <c r="AN844" s="1"/>
      <c r="AO844" s="1"/>
      <c r="AP844" s="1">
        <f t="shared" si="274"/>
        <v>0</v>
      </c>
      <c r="AQ844" s="36"/>
      <c r="AR844" s="36"/>
      <c r="AS844" s="36"/>
      <c r="AT844" s="36"/>
      <c r="AU844" s="36"/>
      <c r="AV844" s="36"/>
    </row>
    <row r="845" spans="1:48" ht="19.2" hidden="1" customHeight="1" x14ac:dyDescent="0.3">
      <c r="A845" s="101" t="s">
        <v>1728</v>
      </c>
      <c r="B845" s="116"/>
      <c r="C845" s="101" t="s">
        <v>1462</v>
      </c>
      <c r="D845" s="101"/>
      <c r="E845" s="101">
        <f>D845-M845-P845-S845-V845-Y845</f>
        <v>0</v>
      </c>
      <c r="F845" s="103" t="s">
        <v>1468</v>
      </c>
      <c r="G845" s="101">
        <v>679960491</v>
      </c>
      <c r="H845" s="101"/>
      <c r="I845" s="99"/>
      <c r="J845" s="99"/>
      <c r="K845" s="101"/>
      <c r="L845" s="36"/>
      <c r="M845" s="36"/>
      <c r="N845" s="1">
        <v>6</v>
      </c>
      <c r="O845" s="1">
        <f t="shared" si="265"/>
        <v>0</v>
      </c>
      <c r="P845" s="36"/>
      <c r="Q845" s="36"/>
      <c r="R845" s="1">
        <f t="shared" si="266"/>
        <v>0</v>
      </c>
      <c r="S845" s="36"/>
      <c r="T845" s="1">
        <v>2</v>
      </c>
      <c r="U845" s="1">
        <f t="shared" si="267"/>
        <v>0</v>
      </c>
      <c r="V845" s="36"/>
      <c r="W845" s="36"/>
      <c r="X845" s="1">
        <f t="shared" si="268"/>
        <v>0</v>
      </c>
      <c r="Y845" s="36"/>
      <c r="Z845" s="36"/>
      <c r="AA845" s="1">
        <f t="shared" si="269"/>
        <v>0</v>
      </c>
      <c r="AB845" s="36"/>
      <c r="AC845" s="36"/>
      <c r="AD845" s="1">
        <f t="shared" si="270"/>
        <v>0</v>
      </c>
      <c r="AE845" s="36"/>
      <c r="AF845" s="36"/>
      <c r="AG845" s="1">
        <f t="shared" si="271"/>
        <v>0</v>
      </c>
      <c r="AH845" s="36"/>
      <c r="AI845" s="36"/>
      <c r="AJ845" s="1">
        <f t="shared" si="272"/>
        <v>0</v>
      </c>
      <c r="AK845" s="36"/>
      <c r="AL845" s="36"/>
      <c r="AM845" s="1">
        <f t="shared" si="273"/>
        <v>0</v>
      </c>
      <c r="AN845" s="1"/>
      <c r="AO845" s="1"/>
      <c r="AP845" s="1">
        <f t="shared" si="274"/>
        <v>0</v>
      </c>
      <c r="AQ845" s="36"/>
      <c r="AR845" s="36"/>
      <c r="AS845" s="36"/>
      <c r="AT845" s="36"/>
      <c r="AU845" s="36"/>
      <c r="AV845" s="36"/>
    </row>
    <row r="846" spans="1:48" ht="19.2" hidden="1" customHeight="1" x14ac:dyDescent="0.3">
      <c r="A846" s="101" t="s">
        <v>1728</v>
      </c>
      <c r="B846" s="116"/>
      <c r="C846" s="101" t="s">
        <v>1462</v>
      </c>
      <c r="D846" s="101"/>
      <c r="E846" s="101">
        <f>D846-M846-P846-S846-V846-Y846</f>
        <v>0</v>
      </c>
      <c r="F846" s="103" t="s">
        <v>1469</v>
      </c>
      <c r="G846" s="101">
        <v>675170314</v>
      </c>
      <c r="H846" s="101"/>
      <c r="I846" s="99"/>
      <c r="J846" s="99"/>
      <c r="K846" s="101"/>
      <c r="L846" s="36"/>
      <c r="M846" s="36"/>
      <c r="N846" s="1">
        <v>6</v>
      </c>
      <c r="O846" s="1">
        <f t="shared" si="265"/>
        <v>0</v>
      </c>
      <c r="P846" s="36"/>
      <c r="Q846" s="36"/>
      <c r="R846" s="1">
        <f t="shared" si="266"/>
        <v>0</v>
      </c>
      <c r="S846" s="36"/>
      <c r="T846" s="1">
        <v>2</v>
      </c>
      <c r="U846" s="1">
        <f t="shared" si="267"/>
        <v>0</v>
      </c>
      <c r="V846" s="36"/>
      <c r="W846" s="36"/>
      <c r="X846" s="1">
        <f t="shared" si="268"/>
        <v>0</v>
      </c>
      <c r="Y846" s="36"/>
      <c r="Z846" s="36"/>
      <c r="AA846" s="1">
        <f t="shared" si="269"/>
        <v>0</v>
      </c>
      <c r="AB846" s="36"/>
      <c r="AC846" s="36"/>
      <c r="AD846" s="1">
        <f t="shared" si="270"/>
        <v>0</v>
      </c>
      <c r="AE846" s="36"/>
      <c r="AF846" s="36"/>
      <c r="AG846" s="1">
        <f t="shared" si="271"/>
        <v>0</v>
      </c>
      <c r="AH846" s="36"/>
      <c r="AI846" s="36"/>
      <c r="AJ846" s="1">
        <f t="shared" si="272"/>
        <v>0</v>
      </c>
      <c r="AK846" s="36"/>
      <c r="AL846" s="36"/>
      <c r="AM846" s="1">
        <f t="shared" si="273"/>
        <v>0</v>
      </c>
      <c r="AN846" s="1"/>
      <c r="AO846" s="1"/>
      <c r="AP846" s="1">
        <f t="shared" si="274"/>
        <v>0</v>
      </c>
      <c r="AQ846" s="36"/>
      <c r="AR846" s="36"/>
      <c r="AS846" s="36"/>
      <c r="AT846" s="36"/>
      <c r="AU846" s="36"/>
      <c r="AV846" s="36"/>
    </row>
    <row r="847" spans="1:48" ht="19.2" hidden="1" customHeight="1" x14ac:dyDescent="0.3">
      <c r="A847" s="101" t="s">
        <v>1728</v>
      </c>
      <c r="B847" s="116"/>
      <c r="C847" s="101" t="s">
        <v>1462</v>
      </c>
      <c r="D847" s="101"/>
      <c r="E847" s="101">
        <f>D847-M847-P847-S847-V847-Y847</f>
        <v>0</v>
      </c>
      <c r="F847" s="103" t="s">
        <v>1470</v>
      </c>
      <c r="G847" s="101">
        <v>685190683</v>
      </c>
      <c r="H847" s="101"/>
      <c r="I847" s="35"/>
      <c r="J847" s="35"/>
      <c r="K847" s="101"/>
      <c r="L847" s="36"/>
      <c r="M847" s="36"/>
      <c r="N847" s="1">
        <v>6</v>
      </c>
      <c r="O847" s="1">
        <f t="shared" si="265"/>
        <v>0</v>
      </c>
      <c r="P847" s="36"/>
      <c r="Q847" s="36"/>
      <c r="R847" s="1">
        <f t="shared" si="266"/>
        <v>0</v>
      </c>
      <c r="S847" s="36"/>
      <c r="T847" s="1">
        <v>2</v>
      </c>
      <c r="U847" s="1">
        <f t="shared" si="267"/>
        <v>0</v>
      </c>
      <c r="V847" s="36"/>
      <c r="W847" s="36"/>
      <c r="X847" s="1">
        <f t="shared" si="268"/>
        <v>0</v>
      </c>
      <c r="Y847" s="36"/>
      <c r="Z847" s="36"/>
      <c r="AA847" s="1">
        <f t="shared" si="269"/>
        <v>0</v>
      </c>
      <c r="AB847" s="36"/>
      <c r="AC847" s="36"/>
      <c r="AD847" s="1">
        <f t="shared" si="270"/>
        <v>0</v>
      </c>
      <c r="AE847" s="36"/>
      <c r="AF847" s="36"/>
      <c r="AG847" s="1">
        <f t="shared" si="271"/>
        <v>0</v>
      </c>
      <c r="AH847" s="36"/>
      <c r="AI847" s="36"/>
      <c r="AJ847" s="1">
        <f t="shared" si="272"/>
        <v>0</v>
      </c>
      <c r="AK847" s="36"/>
      <c r="AL847" s="36"/>
      <c r="AM847" s="1">
        <f t="shared" si="273"/>
        <v>0</v>
      </c>
      <c r="AN847" s="1"/>
      <c r="AO847" s="1"/>
      <c r="AP847" s="1">
        <f t="shared" si="274"/>
        <v>0</v>
      </c>
      <c r="AQ847" s="36"/>
      <c r="AR847" s="36"/>
      <c r="AS847" s="36"/>
      <c r="AT847" s="36"/>
      <c r="AU847" s="36"/>
      <c r="AV847" s="36"/>
    </row>
    <row r="848" spans="1:48" ht="19.2" hidden="1" customHeight="1" x14ac:dyDescent="0.3">
      <c r="A848" s="101" t="s">
        <v>1728</v>
      </c>
      <c r="B848" s="116"/>
      <c r="C848" s="101" t="s">
        <v>1462</v>
      </c>
      <c r="D848" s="101"/>
      <c r="E848" s="101">
        <f>D848-M848-P848-S848-V848-Y848</f>
        <v>0</v>
      </c>
      <c r="F848" s="103" t="s">
        <v>1471</v>
      </c>
      <c r="G848" s="101">
        <v>674880601</v>
      </c>
      <c r="H848" s="101"/>
      <c r="I848" s="35"/>
      <c r="J848" s="35"/>
      <c r="K848" s="101"/>
      <c r="L848" s="36"/>
      <c r="M848" s="36"/>
      <c r="N848" s="1">
        <v>6</v>
      </c>
      <c r="O848" s="1">
        <f t="shared" si="265"/>
        <v>0</v>
      </c>
      <c r="P848" s="36"/>
      <c r="Q848" s="36"/>
      <c r="R848" s="1">
        <f t="shared" si="266"/>
        <v>0</v>
      </c>
      <c r="S848" s="36"/>
      <c r="T848" s="1">
        <v>2</v>
      </c>
      <c r="U848" s="1">
        <f t="shared" si="267"/>
        <v>0</v>
      </c>
      <c r="V848" s="36"/>
      <c r="W848" s="36"/>
      <c r="X848" s="1">
        <f t="shared" si="268"/>
        <v>0</v>
      </c>
      <c r="Y848" s="36"/>
      <c r="Z848" s="36"/>
      <c r="AA848" s="1">
        <f t="shared" si="269"/>
        <v>0</v>
      </c>
      <c r="AB848" s="36"/>
      <c r="AC848" s="36"/>
      <c r="AD848" s="1">
        <f t="shared" si="270"/>
        <v>0</v>
      </c>
      <c r="AE848" s="36"/>
      <c r="AF848" s="36"/>
      <c r="AG848" s="1">
        <f t="shared" si="271"/>
        <v>0</v>
      </c>
      <c r="AH848" s="36"/>
      <c r="AI848" s="36"/>
      <c r="AJ848" s="1">
        <f t="shared" si="272"/>
        <v>0</v>
      </c>
      <c r="AK848" s="36"/>
      <c r="AL848" s="36"/>
      <c r="AM848" s="1">
        <f t="shared" si="273"/>
        <v>0</v>
      </c>
      <c r="AN848" s="1"/>
      <c r="AO848" s="1"/>
      <c r="AP848" s="1">
        <f t="shared" si="274"/>
        <v>0</v>
      </c>
      <c r="AQ848" s="36"/>
      <c r="AR848" s="36"/>
      <c r="AS848" s="36"/>
      <c r="AT848" s="36"/>
      <c r="AU848" s="36"/>
      <c r="AV848" s="36"/>
    </row>
    <row r="849" spans="1:48" ht="19.2" hidden="1" customHeight="1" x14ac:dyDescent="0.3">
      <c r="A849" s="101" t="s">
        <v>1728</v>
      </c>
      <c r="B849" s="116"/>
      <c r="C849" s="101" t="s">
        <v>1462</v>
      </c>
      <c r="D849" s="101"/>
      <c r="E849" s="101">
        <f>D849-M849-P849-S849-V849-Y849</f>
        <v>0</v>
      </c>
      <c r="F849" s="103" t="s">
        <v>1472</v>
      </c>
      <c r="G849" s="101">
        <v>671695035</v>
      </c>
      <c r="H849" s="101"/>
      <c r="I849" s="35"/>
      <c r="J849" s="35"/>
      <c r="K849" s="101"/>
      <c r="L849" s="36"/>
      <c r="M849" s="36"/>
      <c r="N849" s="1">
        <v>6</v>
      </c>
      <c r="O849" s="1">
        <f t="shared" si="265"/>
        <v>0</v>
      </c>
      <c r="P849" s="36"/>
      <c r="Q849" s="36"/>
      <c r="R849" s="1">
        <f t="shared" si="266"/>
        <v>0</v>
      </c>
      <c r="S849" s="36"/>
      <c r="T849" s="1">
        <v>2</v>
      </c>
      <c r="U849" s="1">
        <f t="shared" si="267"/>
        <v>0</v>
      </c>
      <c r="V849" s="36"/>
      <c r="W849" s="36"/>
      <c r="X849" s="1">
        <f t="shared" si="268"/>
        <v>0</v>
      </c>
      <c r="Y849" s="36"/>
      <c r="Z849" s="36"/>
      <c r="AA849" s="1">
        <f t="shared" si="269"/>
        <v>0</v>
      </c>
      <c r="AB849" s="36"/>
      <c r="AC849" s="36"/>
      <c r="AD849" s="1">
        <f t="shared" si="270"/>
        <v>0</v>
      </c>
      <c r="AE849" s="36"/>
      <c r="AF849" s="36"/>
      <c r="AG849" s="1">
        <f t="shared" si="271"/>
        <v>0</v>
      </c>
      <c r="AH849" s="36"/>
      <c r="AI849" s="36"/>
      <c r="AJ849" s="1">
        <f t="shared" si="272"/>
        <v>0</v>
      </c>
      <c r="AK849" s="36"/>
      <c r="AL849" s="36"/>
      <c r="AM849" s="1">
        <f t="shared" si="273"/>
        <v>0</v>
      </c>
      <c r="AN849" s="1"/>
      <c r="AO849" s="1"/>
      <c r="AP849" s="1">
        <f t="shared" si="274"/>
        <v>0</v>
      </c>
      <c r="AQ849" s="36"/>
      <c r="AR849" s="36"/>
      <c r="AS849" s="36"/>
      <c r="AT849" s="36"/>
      <c r="AU849" s="36"/>
      <c r="AV849" s="36"/>
    </row>
    <row r="850" spans="1:48" ht="19.2" hidden="1" customHeight="1" x14ac:dyDescent="0.3">
      <c r="A850" s="101" t="s">
        <v>1728</v>
      </c>
      <c r="B850" s="116"/>
      <c r="C850" s="101" t="s">
        <v>1462</v>
      </c>
      <c r="D850" s="101"/>
      <c r="E850" s="101">
        <f>D850-M850-P850-S850-V850-Y850</f>
        <v>0</v>
      </c>
      <c r="F850" s="103" t="s">
        <v>1473</v>
      </c>
      <c r="G850" s="101">
        <v>639963164</v>
      </c>
      <c r="H850" s="101"/>
      <c r="I850" s="35"/>
      <c r="J850" s="35"/>
      <c r="K850" s="101"/>
      <c r="L850" s="36"/>
      <c r="M850" s="36"/>
      <c r="N850" s="1">
        <v>6</v>
      </c>
      <c r="O850" s="1">
        <f t="shared" si="265"/>
        <v>0</v>
      </c>
      <c r="P850" s="36"/>
      <c r="Q850" s="36"/>
      <c r="R850" s="1">
        <f t="shared" si="266"/>
        <v>0</v>
      </c>
      <c r="S850" s="36"/>
      <c r="T850" s="1">
        <v>2</v>
      </c>
      <c r="U850" s="1">
        <f t="shared" si="267"/>
        <v>0</v>
      </c>
      <c r="V850" s="36"/>
      <c r="W850" s="36"/>
      <c r="X850" s="1">
        <f t="shared" si="268"/>
        <v>0</v>
      </c>
      <c r="Y850" s="36"/>
      <c r="Z850" s="36"/>
      <c r="AA850" s="1">
        <f t="shared" si="269"/>
        <v>0</v>
      </c>
      <c r="AB850" s="36"/>
      <c r="AC850" s="36"/>
      <c r="AD850" s="1">
        <f t="shared" si="270"/>
        <v>0</v>
      </c>
      <c r="AE850" s="36"/>
      <c r="AF850" s="36"/>
      <c r="AG850" s="1">
        <f t="shared" si="271"/>
        <v>0</v>
      </c>
      <c r="AH850" s="36"/>
      <c r="AI850" s="36"/>
      <c r="AJ850" s="1">
        <f t="shared" si="272"/>
        <v>0</v>
      </c>
      <c r="AK850" s="36"/>
      <c r="AL850" s="36"/>
      <c r="AM850" s="1">
        <f t="shared" si="273"/>
        <v>0</v>
      </c>
      <c r="AN850" s="1"/>
      <c r="AO850" s="1"/>
      <c r="AP850" s="1">
        <f t="shared" si="274"/>
        <v>0</v>
      </c>
      <c r="AQ850" s="36"/>
      <c r="AR850" s="36"/>
      <c r="AS850" s="36"/>
      <c r="AT850" s="36"/>
      <c r="AU850" s="36"/>
      <c r="AV850" s="36"/>
    </row>
    <row r="851" spans="1:48" s="36" customFormat="1" ht="19.2" hidden="1" customHeight="1" x14ac:dyDescent="0.3">
      <c r="A851" s="101" t="s">
        <v>1728</v>
      </c>
      <c r="B851" s="116"/>
      <c r="C851" s="101" t="s">
        <v>1462</v>
      </c>
      <c r="D851" s="101"/>
      <c r="E851" s="101">
        <f>D851-M851-P851-S851-V851-Y851</f>
        <v>0</v>
      </c>
      <c r="F851" s="103" t="s">
        <v>1474</v>
      </c>
      <c r="G851" s="101">
        <v>979077953</v>
      </c>
      <c r="H851" s="101"/>
      <c r="I851" s="35"/>
      <c r="J851" s="35"/>
      <c r="K851" s="101"/>
      <c r="N851" s="1">
        <v>6</v>
      </c>
      <c r="O851" s="1">
        <f t="shared" si="265"/>
        <v>0</v>
      </c>
      <c r="R851" s="1">
        <f t="shared" si="266"/>
        <v>0</v>
      </c>
      <c r="T851" s="1">
        <v>2</v>
      </c>
      <c r="U851" s="1">
        <f t="shared" si="267"/>
        <v>0</v>
      </c>
      <c r="X851" s="1">
        <f t="shared" si="268"/>
        <v>0</v>
      </c>
      <c r="AA851" s="1">
        <f t="shared" si="269"/>
        <v>0</v>
      </c>
      <c r="AD851" s="1">
        <f t="shared" si="270"/>
        <v>0</v>
      </c>
      <c r="AG851" s="1">
        <f t="shared" si="271"/>
        <v>0</v>
      </c>
      <c r="AJ851" s="1">
        <f t="shared" si="272"/>
        <v>0</v>
      </c>
      <c r="AM851" s="1">
        <f t="shared" si="273"/>
        <v>0</v>
      </c>
      <c r="AN851" s="1"/>
      <c r="AO851" s="1"/>
      <c r="AP851" s="1">
        <f t="shared" si="274"/>
        <v>0</v>
      </c>
    </row>
  </sheetData>
  <autoFilter ref="A1:AV851">
    <filterColumn colId="0">
      <filters blank="1"/>
    </filterColumn>
    <sortState ref="A728:AV831">
      <sortCondition ref="K1:K851"/>
    </sortState>
  </autoFilter>
  <hyperlinks>
    <hyperlink ref="H450" r:id="rId1"/>
    <hyperlink ref="H451" r:id="rId2"/>
    <hyperlink ref="H452" r:id="rId3"/>
    <hyperlink ref="H455" r:id="rId4"/>
    <hyperlink ref="H459" r:id="rId5"/>
    <hyperlink ref="H462" r:id="rId6"/>
    <hyperlink ref="H471" r:id="rId7"/>
    <hyperlink ref="H687" r:id="rId8"/>
    <hyperlink ref="H631" r:id="rId9"/>
    <hyperlink ref="H641" r:id="rId10"/>
    <hyperlink ref="H241" r:id="rId11"/>
    <hyperlink ref="H334" r:id="rId12"/>
  </hyperlinks>
  <pageMargins left="0.7" right="0.7" top="0.75" bottom="0.75" header="0.3" footer="0.3"/>
  <pageSetup paperSize="9" fitToHeight="0" orientation="landscape" r:id="rId1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Лист1</vt:lpstr>
      <vt:lpstr>Лист3</vt:lpstr>
      <vt:lpstr>Лист1!мук</vt:lpstr>
      <vt:lpstr>Лист1!Область_печати</vt:lpstr>
      <vt:lpstr>Лист3!Область_печати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2018-08-31T11:46:07Z</dcterms:modified>
</cp:coreProperties>
</file>