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8_{444FA4DB-3D81-4E93-91BE-AD08264933F3}" xr6:coauthVersionLast="47" xr6:coauthVersionMax="47" xr10:uidLastSave="{00000000-0000-0000-0000-000000000000}"/>
  <bookViews>
    <workbookView xWindow="-108" yWindow="-108" windowWidth="23256" windowHeight="13896" xr2:uid="{9ABC0FEF-73DB-40FF-9F45-30F0DD9DB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9" i="1" l="1"/>
  <c r="K118" i="1"/>
  <c r="K117" i="1"/>
  <c r="K116" i="1"/>
  <c r="K115" i="1"/>
  <c r="K114" i="1"/>
  <c r="K113" i="1"/>
  <c r="K112" i="1"/>
  <c r="K110" i="1"/>
  <c r="K109" i="1"/>
  <c r="K108" i="1"/>
  <c r="K107" i="1"/>
  <c r="K106" i="1"/>
  <c r="K105" i="1"/>
  <c r="K104" i="1"/>
  <c r="K103" i="1"/>
  <c r="K100" i="1"/>
  <c r="K99" i="1"/>
  <c r="K98" i="1"/>
  <c r="K97" i="1"/>
  <c r="K96" i="1"/>
  <c r="K95" i="1"/>
  <c r="K94" i="1"/>
  <c r="K93" i="1"/>
  <c r="K92" i="1"/>
  <c r="K91" i="1"/>
  <c r="K90" i="1"/>
  <c r="K89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19" i="1"/>
  <c r="K18" i="1"/>
  <c r="K17" i="1"/>
  <c r="K16" i="1"/>
  <c r="K15" i="1"/>
  <c r="K13" i="1"/>
  <c r="K12" i="1"/>
  <c r="K11" i="1"/>
  <c r="K10" i="1"/>
</calcChain>
</file>

<file path=xl/sharedStrings.xml><?xml version="1.0" encoding="utf-8"?>
<sst xmlns="http://schemas.openxmlformats.org/spreadsheetml/2006/main" count="824" uniqueCount="554">
  <si>
    <t>HỌC VIỆN THANH THIẾU NIÊN VIỆT NAM</t>
  </si>
  <si>
    <t>CỘNG HÒA XÃ HỘI CHỦ NGHĨA VIỆT NAM</t>
  </si>
  <si>
    <t>HĐ THI CHỨNG CHỈ ƯDCNTT CƠ BẢN</t>
  </si>
  <si>
    <t>Độc lập - Tự do - Hạnh phúc</t>
  </si>
  <si>
    <t>Hà Nội, ngày     tháng ... năm ....</t>
  </si>
  <si>
    <t>DANH SÁCH KẾT QUẢ</t>
  </si>
  <si>
    <t>KỲ THI CẤP CHỨNG CHỈ ỨNG DỤNG CÔNG NGHỆ THÔNG TIN CƠ BẢN</t>
  </si>
  <si>
    <t>Đợt thi 03, ngày 25-26/5/2024</t>
  </si>
  <si>
    <t>( Kèm theo QĐ số:……../QĐ-HVTTNVN, ngày……/……./2024 )</t>
  </si>
  <si>
    <t>STT</t>
  </si>
  <si>
    <t>SBD</t>
  </si>
  <si>
    <t>Số CCCD</t>
  </si>
  <si>
    <t>Họ và tên</t>
  </si>
  <si>
    <t>Ngày sinh</t>
  </si>
  <si>
    <t>Giới tính</t>
  </si>
  <si>
    <t>Quê quán</t>
  </si>
  <si>
    <t>Lý thuyết</t>
  </si>
  <si>
    <t>Thực hành</t>
  </si>
  <si>
    <t>Kết quả</t>
  </si>
  <si>
    <t>t0324001</t>
  </si>
  <si>
    <t>022204001926</t>
  </si>
  <si>
    <t>Đoàn Đại</t>
  </si>
  <si>
    <t>An</t>
  </si>
  <si>
    <t>06/10/2004</t>
  </si>
  <si>
    <t>Nam</t>
  </si>
  <si>
    <t>Quảng Ninh</t>
  </si>
  <si>
    <t>t0324002</t>
  </si>
  <si>
    <t>031204004327</t>
  </si>
  <si>
    <t>Nguyễn Văn</t>
  </si>
  <si>
    <t>14/12/2004</t>
  </si>
  <si>
    <t>Hải Phòng</t>
  </si>
  <si>
    <t>t0324003</t>
  </si>
  <si>
    <t>017302002440</t>
  </si>
  <si>
    <t>Bùi Thị Lan</t>
  </si>
  <si>
    <t>Anh</t>
  </si>
  <si>
    <t>27/09/2002</t>
  </si>
  <si>
    <t>Nữ</t>
  </si>
  <si>
    <t>Hòa Bình</t>
  </si>
  <si>
    <t>t0324004</t>
  </si>
  <si>
    <t>017203007274</t>
  </si>
  <si>
    <t>Đặng Việt</t>
  </si>
  <si>
    <t>01/11/2003</t>
  </si>
  <si>
    <t>t0324005</t>
  </si>
  <si>
    <t>001202018558</t>
  </si>
  <si>
    <t>Đào Quang</t>
  </si>
  <si>
    <t>22/03/2002</t>
  </si>
  <si>
    <t>Hà Nội</t>
  </si>
  <si>
    <t>-</t>
  </si>
  <si>
    <t>Không đạt</t>
  </si>
  <si>
    <t>t0324006</t>
  </si>
  <si>
    <t>001303020800</t>
  </si>
  <si>
    <t>Đỗ Vân</t>
  </si>
  <si>
    <t>27/10/2003</t>
  </si>
  <si>
    <t>t0324007</t>
  </si>
  <si>
    <t>086301005123</t>
  </si>
  <si>
    <t>Dương Đan</t>
  </si>
  <si>
    <t>13/10/2001</t>
  </si>
  <si>
    <t>Vĩnh Long</t>
  </si>
  <si>
    <t>t0324008</t>
  </si>
  <si>
    <t>017303008221</t>
  </si>
  <si>
    <t>Hà Ngọc</t>
  </si>
  <si>
    <t>30/09/2003</t>
  </si>
  <si>
    <t>t0324009</t>
  </si>
  <si>
    <t>015302008192</t>
  </si>
  <si>
    <t>Hoàng Thị Mai</t>
  </si>
  <si>
    <t>15/05/2002</t>
  </si>
  <si>
    <t>Yên Bái</t>
  </si>
  <si>
    <t>t0324010</t>
  </si>
  <si>
    <t>020200003801</t>
  </si>
  <si>
    <t>Hoàng Việt</t>
  </si>
  <si>
    <t>14/06/2000</t>
  </si>
  <si>
    <t>Lạng Sơn</t>
  </si>
  <si>
    <t>t0324011</t>
  </si>
  <si>
    <t>036303002767</t>
  </si>
  <si>
    <t>Lê Mai</t>
  </si>
  <si>
    <t>27/05/2003</t>
  </si>
  <si>
    <t>Nam Định</t>
  </si>
  <si>
    <t>Hoãn thi</t>
  </si>
  <si>
    <t>t0324012</t>
  </si>
  <si>
    <t>001303019615</t>
  </si>
  <si>
    <t>Lê Minh</t>
  </si>
  <si>
    <t>15/11/2003</t>
  </si>
  <si>
    <t>t0324013</t>
  </si>
  <si>
    <t>011302005456</t>
  </si>
  <si>
    <t>Lường Thị Minh</t>
  </si>
  <si>
    <t>14/03/2002</t>
  </si>
  <si>
    <t>Điện Biên</t>
  </si>
  <si>
    <t>t0324014</t>
  </si>
  <si>
    <t>035303001699</t>
  </si>
  <si>
    <t>Nguyễn Như Quỳnh</t>
  </si>
  <si>
    <t>14/04/2003</t>
  </si>
  <si>
    <t>Hà Nam</t>
  </si>
  <si>
    <t>t0324015</t>
  </si>
  <si>
    <t>001301010210</t>
  </si>
  <si>
    <t>Nguyễn Thị Mai</t>
  </si>
  <si>
    <t>13/09/2001</t>
  </si>
  <si>
    <t>t0324016</t>
  </si>
  <si>
    <t>001202014243</t>
  </si>
  <si>
    <t>Nguyễn Tuấn</t>
  </si>
  <si>
    <t>20/07/2002</t>
  </si>
  <si>
    <t>t0324017</t>
  </si>
  <si>
    <t>030203009566</t>
  </si>
  <si>
    <t>Phạm Đức</t>
  </si>
  <si>
    <t>23/08/2003</t>
  </si>
  <si>
    <t>t0324018</t>
  </si>
  <si>
    <t>042301006316</t>
  </si>
  <si>
    <t>Phạm Thị Lan</t>
  </si>
  <si>
    <t>14/3/2001</t>
  </si>
  <si>
    <t>Hà Tĩnh</t>
  </si>
  <si>
    <t>t0324019</t>
  </si>
  <si>
    <t>001302011851</t>
  </si>
  <si>
    <t>Tạ Thị Hải</t>
  </si>
  <si>
    <t>23/11/2002</t>
  </si>
  <si>
    <t>t0324020</t>
  </si>
  <si>
    <t>001300032480</t>
  </si>
  <si>
    <t>Tô Thị</t>
  </si>
  <si>
    <t>01/12/2000</t>
  </si>
  <si>
    <t>t0324021</t>
  </si>
  <si>
    <t>038302006040</t>
  </si>
  <si>
    <t>Vũ Ngọc Mai</t>
  </si>
  <si>
    <t>05/08/2002</t>
  </si>
  <si>
    <t>Thanh Hóa</t>
  </si>
  <si>
    <t>t0324022</t>
  </si>
  <si>
    <t>037202002798</t>
  </si>
  <si>
    <t>Lê Quang</t>
  </si>
  <si>
    <t>Ánh</t>
  </si>
  <si>
    <t>20/03/2002</t>
  </si>
  <si>
    <t>Ninh Bình</t>
  </si>
  <si>
    <t>t0324023</t>
  </si>
  <si>
    <t>051304004949</t>
  </si>
  <si>
    <t>Nguyễn Thị Ngọc</t>
  </si>
  <si>
    <t>21/01/2004</t>
  </si>
  <si>
    <t>Quảng Ngãi</t>
  </si>
  <si>
    <t>t0324024</t>
  </si>
  <si>
    <t>049202009899</t>
  </si>
  <si>
    <t>Phạm Thanh</t>
  </si>
  <si>
    <t>Bằng</t>
  </si>
  <si>
    <t>06/12/2002</t>
  </si>
  <si>
    <t>Quảng Nam</t>
  </si>
  <si>
    <t>t0324025</t>
  </si>
  <si>
    <t>040202005961</t>
  </si>
  <si>
    <t>Nguyễn Thế</t>
  </si>
  <si>
    <t>Bình</t>
  </si>
  <si>
    <t>10/03/2002</t>
  </si>
  <si>
    <t>Nghệ An</t>
  </si>
  <si>
    <t>t0324026</t>
  </si>
  <si>
    <t>034301000725</t>
  </si>
  <si>
    <t>Nguyễn Linh</t>
  </si>
  <si>
    <t>Chi</t>
  </si>
  <si>
    <t>11/10/2001</t>
  </si>
  <si>
    <t>Thái Bình</t>
  </si>
  <si>
    <t>t0324027</t>
  </si>
  <si>
    <t>002302004049</t>
  </si>
  <si>
    <t>Nguyễn Thị</t>
  </si>
  <si>
    <t>25/08/2002</t>
  </si>
  <si>
    <t>Hà Giang</t>
  </si>
  <si>
    <t>t0324028</t>
  </si>
  <si>
    <t>011202002021</t>
  </si>
  <si>
    <t>Chá A</t>
  </si>
  <si>
    <t>Chung</t>
  </si>
  <si>
    <t>03/02/2002</t>
  </si>
  <si>
    <t>Lai Châu</t>
  </si>
  <si>
    <t>t0324029</t>
  </si>
  <si>
    <t>014303002705</t>
  </si>
  <si>
    <t>Lường Thị</t>
  </si>
  <si>
    <t>Cúc</t>
  </si>
  <si>
    <t>26/02/2003</t>
  </si>
  <si>
    <t>Sơn La</t>
  </si>
  <si>
    <t>t0324030</t>
  </si>
  <si>
    <t>001202029231</t>
  </si>
  <si>
    <t>Nguyễn Bá</t>
  </si>
  <si>
    <t>Cường</t>
  </si>
  <si>
    <t>03/11/2002</t>
  </si>
  <si>
    <t>t0324031</t>
  </si>
  <si>
    <t>040201021057</t>
  </si>
  <si>
    <t>Phạm Văn</t>
  </si>
  <si>
    <t>25/05/2001</t>
  </si>
  <si>
    <t>t0324032</t>
  </si>
  <si>
    <t>042202003302</t>
  </si>
  <si>
    <t>05/05/2002</t>
  </si>
  <si>
    <t>t0324033</t>
  </si>
  <si>
    <t>024098013297</t>
  </si>
  <si>
    <t>Nguyễn Hữu</t>
  </si>
  <si>
    <t>Dần</t>
  </si>
  <si>
    <t>7/10/1998</t>
  </si>
  <si>
    <t>Bắc Giang</t>
  </si>
  <si>
    <t>t0324034</t>
  </si>
  <si>
    <t>001201015647</t>
  </si>
  <si>
    <t>Nguyễn Bá Dương</t>
  </si>
  <si>
    <t>Đăng</t>
  </si>
  <si>
    <t>13/12/2001</t>
  </si>
  <si>
    <t>t0324035</t>
  </si>
  <si>
    <t>001202004004</t>
  </si>
  <si>
    <t>Đậu Trọng</t>
  </si>
  <si>
    <t>Đạt</t>
  </si>
  <si>
    <t>01/09/2002</t>
  </si>
  <si>
    <t>t0324036</t>
  </si>
  <si>
    <t>001203000760</t>
  </si>
  <si>
    <t>Nguyễn Tiến</t>
  </si>
  <si>
    <t>Định</t>
  </si>
  <si>
    <t>25/02/2003</t>
  </si>
  <si>
    <t>t0324037</t>
  </si>
  <si>
    <t>014202000006</t>
  </si>
  <si>
    <t>Vũ Tập</t>
  </si>
  <si>
    <t>Đoàn</t>
  </si>
  <si>
    <t>20/01/2002</t>
  </si>
  <si>
    <t>t0324038</t>
  </si>
  <si>
    <t>012203005163</t>
  </si>
  <si>
    <t>Lò Kim</t>
  </si>
  <si>
    <t>Đông</t>
  </si>
  <si>
    <t>t0324039</t>
  </si>
  <si>
    <t>035200003908</t>
  </si>
  <si>
    <t>Hoàng Minh</t>
  </si>
  <si>
    <t>Đức</t>
  </si>
  <si>
    <t>29/08/2000</t>
  </si>
  <si>
    <t>t0324040</t>
  </si>
  <si>
    <t>011303000896</t>
  </si>
  <si>
    <t>Lò Thị</t>
  </si>
  <si>
    <t>Dung</t>
  </si>
  <si>
    <t>14/11/2003</t>
  </si>
  <si>
    <t>t0324041</t>
  </si>
  <si>
    <t>001202001521</t>
  </si>
  <si>
    <t>Nguyễn Đức</t>
  </si>
  <si>
    <t>Dũng</t>
  </si>
  <si>
    <t>04/05/2002</t>
  </si>
  <si>
    <t>t0324042</t>
  </si>
  <si>
    <t>035202000121</t>
  </si>
  <si>
    <t>16/01/2002</t>
  </si>
  <si>
    <t>t0324043</t>
  </si>
  <si>
    <t>001203029499</t>
  </si>
  <si>
    <t>Nguyễn Ngọc</t>
  </si>
  <si>
    <t>Duy</t>
  </si>
  <si>
    <t>20/11/2003</t>
  </si>
  <si>
    <t>t0324044</t>
  </si>
  <si>
    <t>012201005686</t>
  </si>
  <si>
    <t>Ly Hu</t>
  </si>
  <si>
    <t>Giá</t>
  </si>
  <si>
    <t>15/12/2001</t>
  </si>
  <si>
    <t>t0324045</t>
  </si>
  <si>
    <t>031302000902</t>
  </si>
  <si>
    <t>Phạm Thu</t>
  </si>
  <si>
    <t>Giang</t>
  </si>
  <si>
    <t>12/02/2002</t>
  </si>
  <si>
    <t>t0324046</t>
  </si>
  <si>
    <t>002202001911</t>
  </si>
  <si>
    <t>Lê Tuấn</t>
  </si>
  <si>
    <t>Hà</t>
  </si>
  <si>
    <t>28/02/2002</t>
  </si>
  <si>
    <t>t0324047</t>
  </si>
  <si>
    <t>068304010528</t>
  </si>
  <si>
    <t>Lê Hà Thu</t>
  </si>
  <si>
    <t>Hằng</t>
  </si>
  <si>
    <t>03/05/2004</t>
  </si>
  <si>
    <t>Lâm Đồng</t>
  </si>
  <si>
    <t>t0324048</t>
  </si>
  <si>
    <t>024302000385</t>
  </si>
  <si>
    <t>20/5/2002</t>
  </si>
  <si>
    <t>t0324049</t>
  </si>
  <si>
    <t>001303013049</t>
  </si>
  <si>
    <t>Hạnh</t>
  </si>
  <si>
    <t>29/08/2003</t>
  </si>
  <si>
    <t>t0324050</t>
  </si>
  <si>
    <t>079201023256</t>
  </si>
  <si>
    <t>Nguyễn Nhật</t>
  </si>
  <si>
    <t>Hào</t>
  </si>
  <si>
    <t>30/03/2001</t>
  </si>
  <si>
    <t>TP. Hồ Chí Minh</t>
  </si>
  <si>
    <t>t0324051</t>
  </si>
  <si>
    <t>012302001991</t>
  </si>
  <si>
    <t>Đèo Thị Thu</t>
  </si>
  <si>
    <t>Hiền</t>
  </si>
  <si>
    <t>22/11/2002</t>
  </si>
  <si>
    <t>t0324052</t>
  </si>
  <si>
    <t>001301014780</t>
  </si>
  <si>
    <t>Nguyễn Thị Thu</t>
  </si>
  <si>
    <t>23/11/2001</t>
  </si>
  <si>
    <t>t0324053</t>
  </si>
  <si>
    <t>036303013238</t>
  </si>
  <si>
    <t>16/08/2003</t>
  </si>
  <si>
    <t>t0324054</t>
  </si>
  <si>
    <t>001202012833</t>
  </si>
  <si>
    <t>Đặng Gia</t>
  </si>
  <si>
    <t>Hiển</t>
  </si>
  <si>
    <t>04/02/2002</t>
  </si>
  <si>
    <t>t0324055</t>
  </si>
  <si>
    <t>001203015500</t>
  </si>
  <si>
    <t>Phạm Vũ</t>
  </si>
  <si>
    <t>Hiếu</t>
  </si>
  <si>
    <t>22/12/2003</t>
  </si>
  <si>
    <t>t0324056</t>
  </si>
  <si>
    <t>001302016867</t>
  </si>
  <si>
    <t>Hoàn</t>
  </si>
  <si>
    <t>27/08/2002</t>
  </si>
  <si>
    <t>t0324057</t>
  </si>
  <si>
    <t>020201005530</t>
  </si>
  <si>
    <t>Hoàng</t>
  </si>
  <si>
    <t>22/03/2001</t>
  </si>
  <si>
    <t>t0324058</t>
  </si>
  <si>
    <t>001095000244</t>
  </si>
  <si>
    <t>Nguyễn Khắc</t>
  </si>
  <si>
    <t>Huy</t>
  </si>
  <si>
    <t>12/05/1995</t>
  </si>
  <si>
    <t>t0324059</t>
  </si>
  <si>
    <t>025203000691</t>
  </si>
  <si>
    <t>Nguyễn Lê</t>
  </si>
  <si>
    <t>17/12/2003</t>
  </si>
  <si>
    <t>Phú Thọ</t>
  </si>
  <si>
    <t>t0324060</t>
  </si>
  <si>
    <t>001202008201</t>
  </si>
  <si>
    <t>Phạm Quốc</t>
  </si>
  <si>
    <t>28/07/2002</t>
  </si>
  <si>
    <t>t0324061</t>
  </si>
  <si>
    <t>001202004879</t>
  </si>
  <si>
    <t>Quang Văn</t>
  </si>
  <si>
    <t>29/05/2002</t>
  </si>
  <si>
    <t>t0324062</t>
  </si>
  <si>
    <t>037303001671</t>
  </si>
  <si>
    <t>Đoàn Khánh</t>
  </si>
  <si>
    <t>Huyền</t>
  </si>
  <si>
    <t>2/8/2003</t>
  </si>
  <si>
    <t>t0324063</t>
  </si>
  <si>
    <t>024304006945</t>
  </si>
  <si>
    <t>Dương Thị Thanh</t>
  </si>
  <si>
    <t>12/01/2004</t>
  </si>
  <si>
    <t>t0324064</t>
  </si>
  <si>
    <t>001302012366</t>
  </si>
  <si>
    <t>Nguyễn Thu</t>
  </si>
  <si>
    <t>24/10/2002</t>
  </si>
  <si>
    <t>t0324065</t>
  </si>
  <si>
    <t>037202004122</t>
  </si>
  <si>
    <t>Mai Tuấn</t>
  </si>
  <si>
    <t>Khanh</t>
  </si>
  <si>
    <t>06/01/2002</t>
  </si>
  <si>
    <t>t0324066</t>
  </si>
  <si>
    <t>024200002169</t>
  </si>
  <si>
    <t>Nguyễn Trung</t>
  </si>
  <si>
    <t>Khánh</t>
  </si>
  <si>
    <t>06/10/2000</t>
  </si>
  <si>
    <t>t0324067</t>
  </si>
  <si>
    <t>010202002440</t>
  </si>
  <si>
    <t>Tráng A</t>
  </si>
  <si>
    <t>Kho</t>
  </si>
  <si>
    <t>20/11/2002</t>
  </si>
  <si>
    <t>Lào Cai</t>
  </si>
  <si>
    <t>t0324068</t>
  </si>
  <si>
    <t>033200008164</t>
  </si>
  <si>
    <t>Đậu Trung</t>
  </si>
  <si>
    <t>Kiên</t>
  </si>
  <si>
    <t>30/07/2000</t>
  </si>
  <si>
    <t>Hưng Yên</t>
  </si>
  <si>
    <t>t0324069</t>
  </si>
  <si>
    <t>004302006214</t>
  </si>
  <si>
    <t>Ngôn Thị</t>
  </si>
  <si>
    <t>Kiều</t>
  </si>
  <si>
    <t>22/06/2002</t>
  </si>
  <si>
    <t>Cao Bằng</t>
  </si>
  <si>
    <t>t0324070</t>
  </si>
  <si>
    <t>001303026145</t>
  </si>
  <si>
    <t>Lan</t>
  </si>
  <si>
    <t>09/10/2003</t>
  </si>
  <si>
    <t>t0324071</t>
  </si>
  <si>
    <t>001302007905</t>
  </si>
  <si>
    <t>Trần Hoàng</t>
  </si>
  <si>
    <t>19/11/2002</t>
  </si>
  <si>
    <t>t0324072</t>
  </si>
  <si>
    <t>034301011157</t>
  </si>
  <si>
    <t>Vũ Hiền</t>
  </si>
  <si>
    <t>Lương</t>
  </si>
  <si>
    <t>15/09/2001</t>
  </si>
  <si>
    <t>t0324073</t>
  </si>
  <si>
    <t>036205002226</t>
  </si>
  <si>
    <t>Ngô Đức</t>
  </si>
  <si>
    <t>Mạnh</t>
  </si>
  <si>
    <t>06/08/2005</t>
  </si>
  <si>
    <t>t0324074</t>
  </si>
  <si>
    <t>001203032703</t>
  </si>
  <si>
    <t>Phùng Quang</t>
  </si>
  <si>
    <t>25/08/2003</t>
  </si>
  <si>
    <t>t0324075</t>
  </si>
  <si>
    <t>038202018110</t>
  </si>
  <si>
    <t>Đinh Nhật</t>
  </si>
  <si>
    <t>Minh</t>
  </si>
  <si>
    <t>26/08/2002</t>
  </si>
  <si>
    <t>t0324076</t>
  </si>
  <si>
    <t>014202008464</t>
  </si>
  <si>
    <t>Lò Văn</t>
  </si>
  <si>
    <t>14/11/2002</t>
  </si>
  <si>
    <t>t0324077</t>
  </si>
  <si>
    <t>014202012697</t>
  </si>
  <si>
    <t>Nghiệp</t>
  </si>
  <si>
    <t>09/12/2002</t>
  </si>
  <si>
    <t>t0324078</t>
  </si>
  <si>
    <t>024203014035</t>
  </si>
  <si>
    <t>Nguyễn Quang</t>
  </si>
  <si>
    <t>Nguyên</t>
  </si>
  <si>
    <t>11/08/2003</t>
  </si>
  <si>
    <t>t0324079</t>
  </si>
  <si>
    <t>079094014737</t>
  </si>
  <si>
    <t>Phạm Công</t>
  </si>
  <si>
    <t>02/03/1994</t>
  </si>
  <si>
    <t>t0324080</t>
  </si>
  <si>
    <t>025303007474</t>
  </si>
  <si>
    <t>Nguyễn Thị Thanh</t>
  </si>
  <si>
    <t>Nhàn</t>
  </si>
  <si>
    <t>16/01/2003</t>
  </si>
  <si>
    <t>t0324081</t>
  </si>
  <si>
    <t>022302003786</t>
  </si>
  <si>
    <t>Bùi Hiểu</t>
  </si>
  <si>
    <t>Nhi</t>
  </si>
  <si>
    <t>16/12/2002</t>
  </si>
  <si>
    <t>t0324082</t>
  </si>
  <si>
    <t>001302002935</t>
  </si>
  <si>
    <t>Nguyễn Yến</t>
  </si>
  <si>
    <t>24/8/2002</t>
  </si>
  <si>
    <t>t0324083</t>
  </si>
  <si>
    <t>001302014143</t>
  </si>
  <si>
    <t>Trần Phương</t>
  </si>
  <si>
    <t>t0324084</t>
  </si>
  <si>
    <t>042302008360</t>
  </si>
  <si>
    <t>Nguyễn Thị Phương</t>
  </si>
  <si>
    <t>Như</t>
  </si>
  <si>
    <t>19/06/2002</t>
  </si>
  <si>
    <t>t0324085</t>
  </si>
  <si>
    <t>037302004729</t>
  </si>
  <si>
    <t>An Thị Hồng</t>
  </si>
  <si>
    <t>Nhung</t>
  </si>
  <si>
    <t>15/06/2002</t>
  </si>
  <si>
    <t>t0324086</t>
  </si>
  <si>
    <t>006304004845</t>
  </si>
  <si>
    <t>Triệu Thúy</t>
  </si>
  <si>
    <t>Nụ</t>
  </si>
  <si>
    <t>25/03/2004</t>
  </si>
  <si>
    <t>Bắc Kạn</t>
  </si>
  <si>
    <t>t0324087</t>
  </si>
  <si>
    <t>001303011420</t>
  </si>
  <si>
    <t>Đỗ Kim</t>
  </si>
  <si>
    <t>Quế</t>
  </si>
  <si>
    <t>21/07/2003</t>
  </si>
  <si>
    <t>t0324088</t>
  </si>
  <si>
    <t>014302002490</t>
  </si>
  <si>
    <t>Triệu Thị</t>
  </si>
  <si>
    <t>Quyên</t>
  </si>
  <si>
    <t>18/06/2002</t>
  </si>
  <si>
    <t>t0324089</t>
  </si>
  <si>
    <t>001202012237</t>
  </si>
  <si>
    <t>Hà Long</t>
  </si>
  <si>
    <t>Quyền</t>
  </si>
  <si>
    <t>01-11-2002</t>
  </si>
  <si>
    <t>t0324090</t>
  </si>
  <si>
    <t>019301004601</t>
  </si>
  <si>
    <t>Trương Thuý</t>
  </si>
  <si>
    <t>Quỳnh</t>
  </si>
  <si>
    <t>08/12/2001</t>
  </si>
  <si>
    <t>Thái Nguyên</t>
  </si>
  <si>
    <t>t0324091</t>
  </si>
  <si>
    <t>011302007518</t>
  </si>
  <si>
    <t>Cà Thị</t>
  </si>
  <si>
    <t>Son</t>
  </si>
  <si>
    <t>20/06/2002</t>
  </si>
  <si>
    <t>t0324092</t>
  </si>
  <si>
    <t>026201001016</t>
  </si>
  <si>
    <t>Nguyễn Trường</t>
  </si>
  <si>
    <t>Sơn</t>
  </si>
  <si>
    <t>02/10/2001</t>
  </si>
  <si>
    <t>Vĩnh Phúc</t>
  </si>
  <si>
    <t>t0324093</t>
  </si>
  <si>
    <t>031203003969</t>
  </si>
  <si>
    <t>Phạm Quang</t>
  </si>
  <si>
    <t>14/08/2003</t>
  </si>
  <si>
    <t>t0324094</t>
  </si>
  <si>
    <t>017202007137</t>
  </si>
  <si>
    <t>Tân</t>
  </si>
  <si>
    <t>25/09/2002</t>
  </si>
  <si>
    <t>t0324095</t>
  </si>
  <si>
    <t>025303013224</t>
  </si>
  <si>
    <t>Phạm Bùi Phương</t>
  </si>
  <si>
    <t>Thanh</t>
  </si>
  <si>
    <t>01/01/2003</t>
  </si>
  <si>
    <t>t0324096</t>
  </si>
  <si>
    <t>036202000074</t>
  </si>
  <si>
    <t>Nguyễn Xuân</t>
  </si>
  <si>
    <t>Thành</t>
  </si>
  <si>
    <t>15/04/2002</t>
  </si>
  <si>
    <t>t0324097</t>
  </si>
  <si>
    <t>004302004209</t>
  </si>
  <si>
    <t>Thẩm Thị Hồng</t>
  </si>
  <si>
    <t>Thi</t>
  </si>
  <si>
    <t>t0324098</t>
  </si>
  <si>
    <t>019305005655</t>
  </si>
  <si>
    <t>Vũ Hải</t>
  </si>
  <si>
    <t>Thu</t>
  </si>
  <si>
    <t>28/11/2005</t>
  </si>
  <si>
    <t>t0324099</t>
  </si>
  <si>
    <t>077302001931</t>
  </si>
  <si>
    <t>Lê Thị Minh</t>
  </si>
  <si>
    <t>Thư</t>
  </si>
  <si>
    <t>21/11/2002</t>
  </si>
  <si>
    <t>Bà Rịa – Vũng Tàu</t>
  </si>
  <si>
    <t>t0324100</t>
  </si>
  <si>
    <t>022301007202</t>
  </si>
  <si>
    <t>Đỗ Minh</t>
  </si>
  <si>
    <t>Thuỳ</t>
  </si>
  <si>
    <t>30/12/2001</t>
  </si>
  <si>
    <t>t0324101</t>
  </si>
  <si>
    <t>001302033459</t>
  </si>
  <si>
    <t>Thúy</t>
  </si>
  <si>
    <t>31/05/2002</t>
  </si>
  <si>
    <t>t0324102</t>
  </si>
  <si>
    <t>036302008813</t>
  </si>
  <si>
    <t>Phan Thị</t>
  </si>
  <si>
    <t>Trang</t>
  </si>
  <si>
    <t>27/05/2002</t>
  </si>
  <si>
    <t>t0324103</t>
  </si>
  <si>
    <t>033302002639</t>
  </si>
  <si>
    <t>Đào Thị</t>
  </si>
  <si>
    <t>Tú</t>
  </si>
  <si>
    <t>01/06/2002</t>
  </si>
  <si>
    <t>t0324104</t>
  </si>
  <si>
    <t>008202000913</t>
  </si>
  <si>
    <t>Trần Quang</t>
  </si>
  <si>
    <t>Tuyên</t>
  </si>
  <si>
    <t>21/5/2002</t>
  </si>
  <si>
    <t>Tuyên Quang</t>
  </si>
  <si>
    <t>t0324105</t>
  </si>
  <si>
    <t>038302015878</t>
  </si>
  <si>
    <t>Nguyễn Thị Kim</t>
  </si>
  <si>
    <t>Tuyến</t>
  </si>
  <si>
    <t>19/01/2002</t>
  </si>
  <si>
    <t>t0324106</t>
  </si>
  <si>
    <t>017304003933</t>
  </si>
  <si>
    <t>Uyên</t>
  </si>
  <si>
    <t>15/08/2004</t>
  </si>
  <si>
    <t>t0324107</t>
  </si>
  <si>
    <t>010302000902</t>
  </si>
  <si>
    <t>Trương Yến</t>
  </si>
  <si>
    <t>Vi</t>
  </si>
  <si>
    <t>14/12/2002</t>
  </si>
  <si>
    <t>t0324108</t>
  </si>
  <si>
    <t>001202008861</t>
  </si>
  <si>
    <t>Phạm Tuấn</t>
  </si>
  <si>
    <t>Vũ</t>
  </si>
  <si>
    <t>9/8/2002</t>
  </si>
  <si>
    <t>t0324109</t>
  </si>
  <si>
    <t>027300002391</t>
  </si>
  <si>
    <t>Vượng</t>
  </si>
  <si>
    <t>13/05/2000</t>
  </si>
  <si>
    <t>Bắc Ninh</t>
  </si>
  <si>
    <t>t0324110</t>
  </si>
  <si>
    <t>001204020545</t>
  </si>
  <si>
    <t>Đinh Kỳ</t>
  </si>
  <si>
    <t>Vỹ</t>
  </si>
  <si>
    <t>30/12/2004</t>
  </si>
  <si>
    <t>Tổng số 110 thí sinh</t>
  </si>
  <si>
    <t>CHỦ TỊCH HỘI ĐỒNG 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</si>
</sst>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b/>
      <sz val="11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/>
    <xf numFmtId="0" fontId="5" fillId="0" borderId="0" xfId="1" applyFont="1" applyAlignment="1">
      <alignment horizontal="right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4" fontId="10" fillId="0" borderId="2" xfId="1" quotePrefix="1" applyNumberFormat="1" applyFont="1" applyBorder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/>
    </xf>
    <xf numFmtId="0" fontId="2" fillId="0" borderId="0" xfId="1" applyAlignment="1">
      <alignment wrapText="1"/>
    </xf>
    <xf numFmtId="0" fontId="2" fillId="0" borderId="0" xfId="1" applyAlignment="1">
      <alignment horizontal="center"/>
    </xf>
    <xf numFmtId="0" fontId="4" fillId="0" borderId="0" xfId="1" applyFont="1"/>
    <xf numFmtId="0" fontId="14" fillId="0" borderId="0" xfId="1" applyFont="1" applyAlignment="1">
      <alignment horizontal="center"/>
    </xf>
  </cellXfs>
  <cellStyles count="2">
    <cellStyle name="Normal" xfId="0" builtinId="0"/>
    <cellStyle name="Normal 2" xfId="1" xr:uid="{24962A78-9507-458C-8A58-03FF463D7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145119</xdr:colOff>
      <xdr:row>2</xdr:row>
      <xdr:rowOff>9525</xdr:rowOff>
    </xdr:from>
    <xdr:to>
      <xdr:col>8</xdr:col>
      <xdr:colOff>0</xdr:colOff>
      <xdr:row>2</xdr:row>
      <xdr:rowOff>10160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BDD693C-1A69-4AD8-AFB9-798358F3ACAA}"/>
            </a:ext>
          </a:extLst>
        </xdr:cNvPr>
        <xdr:cNvCxnSpPr>
          <a:cxnSpLocks noChangeShapeType="1"/>
        </xdr:cNvCxnSpPr>
      </xdr:nvCxnSpPr>
      <xdr:spPr bwMode="auto">
        <a:xfrm>
          <a:off x="4214199" y="405765"/>
          <a:ext cx="1157901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466725</xdr:colOff>
      <xdr:row>2</xdr:row>
      <xdr:rowOff>19050</xdr:rowOff>
    </xdr:from>
    <xdr:to>
      <xdr:col>3</xdr:col>
      <xdr:colOff>471805</xdr:colOff>
      <xdr:row>2</xdr:row>
      <xdr:rowOff>19685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E506AB8-8A27-4D59-8A7F-709489C27682}"/>
            </a:ext>
          </a:extLst>
        </xdr:cNvPr>
        <xdr:cNvCxnSpPr>
          <a:cxnSpLocks noChangeShapeType="1"/>
        </xdr:cNvCxnSpPr>
      </xdr:nvCxnSpPr>
      <xdr:spPr bwMode="auto">
        <a:xfrm>
          <a:off x="763905" y="415290"/>
          <a:ext cx="1460500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91FC-99B2-47F3-BE53-16135CAAF95B}">
  <dimension ref="A1:K121"/>
  <sheetViews>
    <sheetView tabSelected="1" workbookViewId="0">
      <selection sqref="A1:K121"/>
    </sheetView>
  </sheetViews>
  <sheetFormatPr defaultRowHeight="14.4" x14ac:dyDescent="0.3"/>
  <sheetData>
    <row r="1" spans="1:11" ht="15.6" x14ac:dyDescent="0.3">
      <c r="A1" s="1" t="s">
        <v>0</v>
      </c>
      <c r="B1" s="2"/>
      <c r="C1" s="2"/>
      <c r="D1" s="2"/>
      <c r="E1" s="3" t="s">
        <v>1</v>
      </c>
      <c r="F1" s="4"/>
      <c r="G1" s="4"/>
      <c r="H1" s="4"/>
      <c r="I1" s="4"/>
      <c r="J1" s="4"/>
      <c r="K1" s="4"/>
    </row>
    <row r="2" spans="1:11" ht="15.6" x14ac:dyDescent="0.3">
      <c r="A2" s="3" t="s">
        <v>2</v>
      </c>
      <c r="B2" s="4"/>
      <c r="C2" s="4"/>
      <c r="D2" s="4"/>
      <c r="E2" s="3" t="s">
        <v>3</v>
      </c>
      <c r="F2" s="4"/>
      <c r="G2" s="4"/>
      <c r="H2" s="4"/>
      <c r="I2" s="4"/>
      <c r="J2" s="4"/>
      <c r="K2" s="4"/>
    </row>
    <row r="3" spans="1:11" ht="15.6" x14ac:dyDescent="0.3">
      <c r="A3" s="5"/>
      <c r="B3" s="5"/>
      <c r="C3" s="5"/>
      <c r="D3" s="5"/>
      <c r="E3" s="6" t="s">
        <v>4</v>
      </c>
      <c r="F3" s="6"/>
      <c r="G3" s="6"/>
      <c r="H3" s="6"/>
      <c r="I3" s="6"/>
      <c r="J3" s="6"/>
      <c r="K3" s="6"/>
    </row>
    <row r="4" spans="1:11" ht="15.6" x14ac:dyDescent="0.3">
      <c r="A4" s="5"/>
      <c r="B4" s="5"/>
      <c r="C4" s="5"/>
      <c r="D4" s="5"/>
      <c r="E4" s="5"/>
      <c r="F4" s="5"/>
      <c r="G4" s="7"/>
      <c r="H4" s="5"/>
      <c r="I4" s="8"/>
      <c r="J4" s="8"/>
      <c r="K4" s="9"/>
    </row>
    <row r="5" spans="1:11" ht="17.399999999999999" x14ac:dyDescent="0.3">
      <c r="A5" s="10" t="s">
        <v>5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ht="17.399999999999999" x14ac:dyDescent="0.3">
      <c r="A6" s="1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5.6" x14ac:dyDescent="0.3">
      <c r="A7" s="11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ht="15.6" x14ac:dyDescent="0.3">
      <c r="A8" s="12" t="s">
        <v>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3">
      <c r="A9" s="13" t="s">
        <v>9</v>
      </c>
      <c r="B9" s="13" t="s">
        <v>10</v>
      </c>
      <c r="C9" s="13" t="s">
        <v>11</v>
      </c>
      <c r="D9" s="14" t="s">
        <v>12</v>
      </c>
      <c r="E9" s="15"/>
      <c r="F9" s="13" t="s">
        <v>13</v>
      </c>
      <c r="G9" s="16" t="s">
        <v>14</v>
      </c>
      <c r="H9" s="17" t="s">
        <v>15</v>
      </c>
      <c r="I9" s="17" t="s">
        <v>16</v>
      </c>
      <c r="J9" s="18" t="s">
        <v>17</v>
      </c>
      <c r="K9" s="13" t="s">
        <v>18</v>
      </c>
    </row>
    <row r="10" spans="1:11" x14ac:dyDescent="0.3">
      <c r="A10" s="19">
        <v>1</v>
      </c>
      <c r="B10" s="20" t="s">
        <v>19</v>
      </c>
      <c r="C10" s="21" t="s">
        <v>20</v>
      </c>
      <c r="D10" s="21" t="s">
        <v>21</v>
      </c>
      <c r="E10" s="22" t="s">
        <v>22</v>
      </c>
      <c r="F10" s="22" t="s">
        <v>23</v>
      </c>
      <c r="G10" s="23" t="s">
        <v>24</v>
      </c>
      <c r="H10" s="24" t="s">
        <v>25</v>
      </c>
      <c r="I10" s="25">
        <v>8</v>
      </c>
      <c r="J10" s="26">
        <v>7.5</v>
      </c>
      <c r="K10" s="27" t="str">
        <f>IF(AND(I10&gt;=5,J10&gt;=5),"Đạt","Không đạt")</f>
        <v>Đạt</v>
      </c>
    </row>
    <row r="11" spans="1:11" x14ac:dyDescent="0.3">
      <c r="A11" s="19">
        <v>2</v>
      </c>
      <c r="B11" s="20" t="s">
        <v>26</v>
      </c>
      <c r="C11" s="20" t="s">
        <v>27</v>
      </c>
      <c r="D11" s="21" t="s">
        <v>28</v>
      </c>
      <c r="E11" s="22" t="s">
        <v>22</v>
      </c>
      <c r="F11" s="22" t="s">
        <v>29</v>
      </c>
      <c r="G11" s="23" t="s">
        <v>24</v>
      </c>
      <c r="H11" s="24" t="s">
        <v>30</v>
      </c>
      <c r="I11" s="25">
        <v>6</v>
      </c>
      <c r="J11" s="26">
        <v>4</v>
      </c>
      <c r="K11" s="27" t="str">
        <f>IF(AND(I11&gt;=5,J11&gt;=5),"Đạt","Không đạt")</f>
        <v>Không đạt</v>
      </c>
    </row>
    <row r="12" spans="1:11" x14ac:dyDescent="0.3">
      <c r="A12" s="19">
        <v>3</v>
      </c>
      <c r="B12" s="20" t="s">
        <v>31</v>
      </c>
      <c r="C12" s="20" t="s">
        <v>32</v>
      </c>
      <c r="D12" s="21" t="s">
        <v>33</v>
      </c>
      <c r="E12" s="22" t="s">
        <v>34</v>
      </c>
      <c r="F12" s="20" t="s">
        <v>35</v>
      </c>
      <c r="G12" s="23" t="s">
        <v>36</v>
      </c>
      <c r="H12" s="24" t="s">
        <v>37</v>
      </c>
      <c r="I12" s="25">
        <v>4.5</v>
      </c>
      <c r="J12" s="26">
        <v>2.5</v>
      </c>
      <c r="K12" s="27" t="str">
        <f>IF(AND(I12&gt;=5,J12&gt;=5),"Đạt","Không đạt")</f>
        <v>Không đạt</v>
      </c>
    </row>
    <row r="13" spans="1:11" x14ac:dyDescent="0.3">
      <c r="A13" s="19">
        <v>4</v>
      </c>
      <c r="B13" s="20" t="s">
        <v>38</v>
      </c>
      <c r="C13" s="20" t="s">
        <v>39</v>
      </c>
      <c r="D13" s="21" t="s">
        <v>40</v>
      </c>
      <c r="E13" s="22" t="s">
        <v>34</v>
      </c>
      <c r="F13" s="20" t="s">
        <v>41</v>
      </c>
      <c r="G13" s="23" t="s">
        <v>24</v>
      </c>
      <c r="H13" s="24" t="s">
        <v>37</v>
      </c>
      <c r="I13" s="25">
        <v>5.33</v>
      </c>
      <c r="J13" s="26">
        <v>6.5</v>
      </c>
      <c r="K13" s="27" t="str">
        <f>IF(AND(I13&gt;=5,J13&gt;=5),"Đạt","Không đạt")</f>
        <v>Đạt</v>
      </c>
    </row>
    <row r="14" spans="1:11" x14ac:dyDescent="0.3">
      <c r="A14" s="19">
        <v>5</v>
      </c>
      <c r="B14" s="20" t="s">
        <v>42</v>
      </c>
      <c r="C14" s="20" t="s">
        <v>43</v>
      </c>
      <c r="D14" s="21" t="s">
        <v>44</v>
      </c>
      <c r="E14" s="22" t="s">
        <v>34</v>
      </c>
      <c r="F14" s="20" t="s">
        <v>45</v>
      </c>
      <c r="G14" s="23" t="s">
        <v>24</v>
      </c>
      <c r="H14" s="24" t="s">
        <v>46</v>
      </c>
      <c r="I14" s="25" t="s">
        <v>47</v>
      </c>
      <c r="J14" s="26" t="s">
        <v>47</v>
      </c>
      <c r="K14" s="27" t="s">
        <v>48</v>
      </c>
    </row>
    <row r="15" spans="1:11" x14ac:dyDescent="0.3">
      <c r="A15" s="19">
        <v>6</v>
      </c>
      <c r="B15" s="20" t="s">
        <v>49</v>
      </c>
      <c r="C15" s="20" t="s">
        <v>50</v>
      </c>
      <c r="D15" s="21" t="s">
        <v>51</v>
      </c>
      <c r="E15" s="22" t="s">
        <v>34</v>
      </c>
      <c r="F15" s="20" t="s">
        <v>52</v>
      </c>
      <c r="G15" s="23" t="s">
        <v>36</v>
      </c>
      <c r="H15" s="24" t="s">
        <v>46</v>
      </c>
      <c r="I15" s="25">
        <v>7.67</v>
      </c>
      <c r="J15" s="26">
        <v>6</v>
      </c>
      <c r="K15" s="27" t="str">
        <f>IF(AND(I15&gt;=5,J15&gt;=5),"Đạt","Không đạt")</f>
        <v>Đạt</v>
      </c>
    </row>
    <row r="16" spans="1:11" x14ac:dyDescent="0.3">
      <c r="A16" s="19">
        <v>7</v>
      </c>
      <c r="B16" s="20" t="s">
        <v>53</v>
      </c>
      <c r="C16" s="20" t="s">
        <v>54</v>
      </c>
      <c r="D16" s="21" t="s">
        <v>55</v>
      </c>
      <c r="E16" s="22" t="s">
        <v>34</v>
      </c>
      <c r="F16" s="20" t="s">
        <v>56</v>
      </c>
      <c r="G16" s="23" t="s">
        <v>36</v>
      </c>
      <c r="H16" s="24" t="s">
        <v>57</v>
      </c>
      <c r="I16" s="25">
        <v>5.17</v>
      </c>
      <c r="J16" s="26">
        <v>5</v>
      </c>
      <c r="K16" s="27" t="str">
        <f>IF(AND(I16&gt;=5,J16&gt;=5),"Đạt","Không đạt")</f>
        <v>Đạt</v>
      </c>
    </row>
    <row r="17" spans="1:11" x14ac:dyDescent="0.3">
      <c r="A17" s="19">
        <v>8</v>
      </c>
      <c r="B17" s="20" t="s">
        <v>58</v>
      </c>
      <c r="C17" s="20" t="s">
        <v>59</v>
      </c>
      <c r="D17" s="21" t="s">
        <v>60</v>
      </c>
      <c r="E17" s="22" t="s">
        <v>34</v>
      </c>
      <c r="F17" s="20" t="s">
        <v>61</v>
      </c>
      <c r="G17" s="23" t="s">
        <v>36</v>
      </c>
      <c r="H17" s="24" t="s">
        <v>37</v>
      </c>
      <c r="I17" s="25">
        <v>4.5599999999999996</v>
      </c>
      <c r="J17" s="26">
        <v>7</v>
      </c>
      <c r="K17" s="27" t="str">
        <f>IF(AND(I17&gt;=5,J17&gt;=5),"Đạt","Không đạt")</f>
        <v>Không đạt</v>
      </c>
    </row>
    <row r="18" spans="1:11" x14ac:dyDescent="0.3">
      <c r="A18" s="19">
        <v>9</v>
      </c>
      <c r="B18" s="20" t="s">
        <v>62</v>
      </c>
      <c r="C18" s="20" t="s">
        <v>63</v>
      </c>
      <c r="D18" s="21" t="s">
        <v>64</v>
      </c>
      <c r="E18" s="22" t="s">
        <v>34</v>
      </c>
      <c r="F18" s="20" t="s">
        <v>65</v>
      </c>
      <c r="G18" s="23" t="s">
        <v>36</v>
      </c>
      <c r="H18" s="24" t="s">
        <v>66</v>
      </c>
      <c r="I18" s="25">
        <v>7.33</v>
      </c>
      <c r="J18" s="26">
        <v>6</v>
      </c>
      <c r="K18" s="27" t="str">
        <f>IF(AND(I18&gt;=5,J18&gt;=5),"Đạt","Không đạt")</f>
        <v>Đạt</v>
      </c>
    </row>
    <row r="19" spans="1:11" x14ac:dyDescent="0.3">
      <c r="A19" s="19">
        <v>10</v>
      </c>
      <c r="B19" s="20" t="s">
        <v>67</v>
      </c>
      <c r="C19" s="20" t="s">
        <v>68</v>
      </c>
      <c r="D19" s="21" t="s">
        <v>69</v>
      </c>
      <c r="E19" s="22" t="s">
        <v>34</v>
      </c>
      <c r="F19" s="20" t="s">
        <v>70</v>
      </c>
      <c r="G19" s="23" t="s">
        <v>24</v>
      </c>
      <c r="H19" s="24" t="s">
        <v>71</v>
      </c>
      <c r="I19" s="25">
        <v>5.33</v>
      </c>
      <c r="J19" s="26">
        <v>5</v>
      </c>
      <c r="K19" s="27" t="str">
        <f>IF(AND(I19&gt;=5,J19&gt;=5),"Đạt","Không đạt")</f>
        <v>Đạt</v>
      </c>
    </row>
    <row r="20" spans="1:11" x14ac:dyDescent="0.3">
      <c r="A20" s="19">
        <v>11</v>
      </c>
      <c r="B20" s="20" t="s">
        <v>72</v>
      </c>
      <c r="C20" s="20" t="s">
        <v>73</v>
      </c>
      <c r="D20" s="21" t="s">
        <v>74</v>
      </c>
      <c r="E20" s="22" t="s">
        <v>34</v>
      </c>
      <c r="F20" s="20" t="s">
        <v>75</v>
      </c>
      <c r="G20" s="23" t="s">
        <v>36</v>
      </c>
      <c r="H20" s="24" t="s">
        <v>76</v>
      </c>
      <c r="I20" s="25" t="s">
        <v>47</v>
      </c>
      <c r="J20" s="26" t="s">
        <v>47</v>
      </c>
      <c r="K20" s="27" t="s">
        <v>77</v>
      </c>
    </row>
    <row r="21" spans="1:11" x14ac:dyDescent="0.3">
      <c r="A21" s="19">
        <v>12</v>
      </c>
      <c r="B21" s="20" t="s">
        <v>78</v>
      </c>
      <c r="C21" s="20" t="s">
        <v>79</v>
      </c>
      <c r="D21" s="21" t="s">
        <v>80</v>
      </c>
      <c r="E21" s="22" t="s">
        <v>34</v>
      </c>
      <c r="F21" s="20" t="s">
        <v>81</v>
      </c>
      <c r="G21" s="23" t="s">
        <v>36</v>
      </c>
      <c r="H21" s="24" t="s">
        <v>46</v>
      </c>
      <c r="I21" s="25" t="s">
        <v>47</v>
      </c>
      <c r="J21" s="26" t="s">
        <v>47</v>
      </c>
      <c r="K21" s="27" t="s">
        <v>77</v>
      </c>
    </row>
    <row r="22" spans="1:11" x14ac:dyDescent="0.3">
      <c r="A22" s="19">
        <v>13</v>
      </c>
      <c r="B22" s="20" t="s">
        <v>82</v>
      </c>
      <c r="C22" s="20" t="s">
        <v>83</v>
      </c>
      <c r="D22" s="21" t="s">
        <v>84</v>
      </c>
      <c r="E22" s="22" t="s">
        <v>34</v>
      </c>
      <c r="F22" s="20" t="s">
        <v>85</v>
      </c>
      <c r="G22" s="23" t="s">
        <v>36</v>
      </c>
      <c r="H22" s="24" t="s">
        <v>86</v>
      </c>
      <c r="I22" s="25">
        <v>3.5</v>
      </c>
      <c r="J22" s="26">
        <v>4</v>
      </c>
      <c r="K22" s="27" t="str">
        <f t="shared" ref="K22:K45" si="0">IF(AND(I22&gt;=5,J22&gt;=5),"Đạt","Không đạt")</f>
        <v>Không đạt</v>
      </c>
    </row>
    <row r="23" spans="1:11" x14ac:dyDescent="0.3">
      <c r="A23" s="19">
        <v>14</v>
      </c>
      <c r="B23" s="20" t="s">
        <v>87</v>
      </c>
      <c r="C23" s="20" t="s">
        <v>88</v>
      </c>
      <c r="D23" s="21" t="s">
        <v>89</v>
      </c>
      <c r="E23" s="22" t="s">
        <v>34</v>
      </c>
      <c r="F23" s="20" t="s">
        <v>90</v>
      </c>
      <c r="G23" s="23" t="s">
        <v>36</v>
      </c>
      <c r="H23" s="24" t="s">
        <v>91</v>
      </c>
      <c r="I23" s="25">
        <v>4</v>
      </c>
      <c r="J23" s="26">
        <v>3.5</v>
      </c>
      <c r="K23" s="27" t="str">
        <f t="shared" si="0"/>
        <v>Không đạt</v>
      </c>
    </row>
    <row r="24" spans="1:11" x14ac:dyDescent="0.3">
      <c r="A24" s="19">
        <v>15</v>
      </c>
      <c r="B24" s="20" t="s">
        <v>92</v>
      </c>
      <c r="C24" s="20" t="s">
        <v>93</v>
      </c>
      <c r="D24" s="21" t="s">
        <v>94</v>
      </c>
      <c r="E24" s="22" t="s">
        <v>34</v>
      </c>
      <c r="F24" s="20" t="s">
        <v>95</v>
      </c>
      <c r="G24" s="23" t="s">
        <v>36</v>
      </c>
      <c r="H24" s="24" t="s">
        <v>46</v>
      </c>
      <c r="I24" s="25">
        <v>7</v>
      </c>
      <c r="J24" s="26">
        <v>5.5</v>
      </c>
      <c r="K24" s="27" t="str">
        <f t="shared" si="0"/>
        <v>Đạt</v>
      </c>
    </row>
    <row r="25" spans="1:11" x14ac:dyDescent="0.3">
      <c r="A25" s="19">
        <v>16</v>
      </c>
      <c r="B25" s="20" t="s">
        <v>96</v>
      </c>
      <c r="C25" s="20" t="s">
        <v>97</v>
      </c>
      <c r="D25" s="21" t="s">
        <v>98</v>
      </c>
      <c r="E25" s="22" t="s">
        <v>34</v>
      </c>
      <c r="F25" s="20" t="s">
        <v>99</v>
      </c>
      <c r="G25" s="23" t="s">
        <v>24</v>
      </c>
      <c r="H25" s="24" t="s">
        <v>46</v>
      </c>
      <c r="I25" s="25">
        <v>7</v>
      </c>
      <c r="J25" s="26">
        <v>5.5</v>
      </c>
      <c r="K25" s="27" t="str">
        <f t="shared" si="0"/>
        <v>Đạt</v>
      </c>
    </row>
    <row r="26" spans="1:11" x14ac:dyDescent="0.3">
      <c r="A26" s="19">
        <v>17</v>
      </c>
      <c r="B26" s="20" t="s">
        <v>100</v>
      </c>
      <c r="C26" s="20" t="s">
        <v>101</v>
      </c>
      <c r="D26" s="21" t="s">
        <v>102</v>
      </c>
      <c r="E26" s="22" t="s">
        <v>34</v>
      </c>
      <c r="F26" s="20" t="s">
        <v>103</v>
      </c>
      <c r="G26" s="23" t="s">
        <v>24</v>
      </c>
      <c r="H26" s="24" t="s">
        <v>46</v>
      </c>
      <c r="I26" s="25">
        <v>6.17</v>
      </c>
      <c r="J26" s="26">
        <v>5</v>
      </c>
      <c r="K26" s="27" t="str">
        <f t="shared" si="0"/>
        <v>Đạt</v>
      </c>
    </row>
    <row r="27" spans="1:11" x14ac:dyDescent="0.3">
      <c r="A27" s="19">
        <v>18</v>
      </c>
      <c r="B27" s="20" t="s">
        <v>104</v>
      </c>
      <c r="C27" s="20" t="s">
        <v>105</v>
      </c>
      <c r="D27" s="21" t="s">
        <v>106</v>
      </c>
      <c r="E27" s="22" t="s">
        <v>34</v>
      </c>
      <c r="F27" s="20" t="s">
        <v>107</v>
      </c>
      <c r="G27" s="23" t="s">
        <v>36</v>
      </c>
      <c r="H27" s="24" t="s">
        <v>108</v>
      </c>
      <c r="I27" s="25">
        <v>7.33</v>
      </c>
      <c r="J27" s="26">
        <v>6</v>
      </c>
      <c r="K27" s="27" t="str">
        <f t="shared" si="0"/>
        <v>Đạt</v>
      </c>
    </row>
    <row r="28" spans="1:11" x14ac:dyDescent="0.3">
      <c r="A28" s="19">
        <v>19</v>
      </c>
      <c r="B28" s="20" t="s">
        <v>109</v>
      </c>
      <c r="C28" s="20" t="s">
        <v>110</v>
      </c>
      <c r="D28" s="21" t="s">
        <v>111</v>
      </c>
      <c r="E28" s="22" t="s">
        <v>34</v>
      </c>
      <c r="F28" s="20" t="s">
        <v>112</v>
      </c>
      <c r="G28" s="23" t="s">
        <v>36</v>
      </c>
      <c r="H28" s="24" t="s">
        <v>46</v>
      </c>
      <c r="I28" s="25">
        <v>7</v>
      </c>
      <c r="J28" s="26">
        <v>5.5</v>
      </c>
      <c r="K28" s="27" t="str">
        <f t="shared" si="0"/>
        <v>Đạt</v>
      </c>
    </row>
    <row r="29" spans="1:11" x14ac:dyDescent="0.3">
      <c r="A29" s="19">
        <v>20</v>
      </c>
      <c r="B29" s="20" t="s">
        <v>113</v>
      </c>
      <c r="C29" s="20" t="s">
        <v>114</v>
      </c>
      <c r="D29" s="21" t="s">
        <v>115</v>
      </c>
      <c r="E29" s="22" t="s">
        <v>34</v>
      </c>
      <c r="F29" s="20" t="s">
        <v>116</v>
      </c>
      <c r="G29" s="23" t="s">
        <v>36</v>
      </c>
      <c r="H29" s="24" t="s">
        <v>46</v>
      </c>
      <c r="I29" s="25">
        <v>5.33</v>
      </c>
      <c r="J29" s="26">
        <v>7</v>
      </c>
      <c r="K29" s="27" t="str">
        <f t="shared" si="0"/>
        <v>Đạt</v>
      </c>
    </row>
    <row r="30" spans="1:11" x14ac:dyDescent="0.3">
      <c r="A30" s="19">
        <v>21</v>
      </c>
      <c r="B30" s="20" t="s">
        <v>117</v>
      </c>
      <c r="C30" s="21" t="s">
        <v>118</v>
      </c>
      <c r="D30" s="21" t="s">
        <v>119</v>
      </c>
      <c r="E30" s="22" t="s">
        <v>34</v>
      </c>
      <c r="F30" s="22" t="s">
        <v>120</v>
      </c>
      <c r="G30" s="23" t="s">
        <v>36</v>
      </c>
      <c r="H30" s="24" t="s">
        <v>121</v>
      </c>
      <c r="I30" s="25">
        <v>6.17</v>
      </c>
      <c r="J30" s="26">
        <v>7</v>
      </c>
      <c r="K30" s="27" t="str">
        <f t="shared" si="0"/>
        <v>Đạt</v>
      </c>
    </row>
    <row r="31" spans="1:11" x14ac:dyDescent="0.3">
      <c r="A31" s="19">
        <v>22</v>
      </c>
      <c r="B31" s="20" t="s">
        <v>122</v>
      </c>
      <c r="C31" s="20" t="s">
        <v>123</v>
      </c>
      <c r="D31" s="21" t="s">
        <v>124</v>
      </c>
      <c r="E31" s="22" t="s">
        <v>125</v>
      </c>
      <c r="F31" s="22" t="s">
        <v>126</v>
      </c>
      <c r="G31" s="23" t="s">
        <v>24</v>
      </c>
      <c r="H31" s="24" t="s">
        <v>127</v>
      </c>
      <c r="I31" s="25">
        <v>5.5</v>
      </c>
      <c r="J31" s="26">
        <v>6</v>
      </c>
      <c r="K31" s="27" t="str">
        <f t="shared" si="0"/>
        <v>Đạt</v>
      </c>
    </row>
    <row r="32" spans="1:11" x14ac:dyDescent="0.3">
      <c r="A32" s="19">
        <v>23</v>
      </c>
      <c r="B32" s="20" t="s">
        <v>128</v>
      </c>
      <c r="C32" s="20" t="s">
        <v>129</v>
      </c>
      <c r="D32" s="21" t="s">
        <v>130</v>
      </c>
      <c r="E32" s="22" t="s">
        <v>125</v>
      </c>
      <c r="F32" s="20" t="s">
        <v>131</v>
      </c>
      <c r="G32" s="23" t="s">
        <v>36</v>
      </c>
      <c r="H32" s="24" t="s">
        <v>132</v>
      </c>
      <c r="I32" s="25">
        <v>6.33</v>
      </c>
      <c r="J32" s="26">
        <v>6</v>
      </c>
      <c r="K32" s="27" t="str">
        <f t="shared" si="0"/>
        <v>Đạt</v>
      </c>
    </row>
    <row r="33" spans="1:11" x14ac:dyDescent="0.3">
      <c r="A33" s="19">
        <v>24</v>
      </c>
      <c r="B33" s="20" t="s">
        <v>133</v>
      </c>
      <c r="C33" s="20" t="s">
        <v>134</v>
      </c>
      <c r="D33" s="21" t="s">
        <v>135</v>
      </c>
      <c r="E33" s="22" t="s">
        <v>136</v>
      </c>
      <c r="F33" s="20" t="s">
        <v>137</v>
      </c>
      <c r="G33" s="23" t="s">
        <v>24</v>
      </c>
      <c r="H33" s="24" t="s">
        <v>138</v>
      </c>
      <c r="I33" s="25">
        <v>6.33</v>
      </c>
      <c r="J33" s="26">
        <v>6</v>
      </c>
      <c r="K33" s="27" t="str">
        <f t="shared" si="0"/>
        <v>Đạt</v>
      </c>
    </row>
    <row r="34" spans="1:11" x14ac:dyDescent="0.3">
      <c r="A34" s="19">
        <v>25</v>
      </c>
      <c r="B34" s="20" t="s">
        <v>139</v>
      </c>
      <c r="C34" s="20" t="s">
        <v>140</v>
      </c>
      <c r="D34" s="21" t="s">
        <v>141</v>
      </c>
      <c r="E34" s="22" t="s">
        <v>142</v>
      </c>
      <c r="F34" s="20" t="s">
        <v>143</v>
      </c>
      <c r="G34" s="23" t="s">
        <v>24</v>
      </c>
      <c r="H34" s="24" t="s">
        <v>144</v>
      </c>
      <c r="I34" s="25">
        <v>7.5</v>
      </c>
      <c r="J34" s="26">
        <v>8</v>
      </c>
      <c r="K34" s="27" t="str">
        <f t="shared" si="0"/>
        <v>Đạt</v>
      </c>
    </row>
    <row r="35" spans="1:11" x14ac:dyDescent="0.3">
      <c r="A35" s="19">
        <v>26</v>
      </c>
      <c r="B35" s="20" t="s">
        <v>145</v>
      </c>
      <c r="C35" s="20" t="s">
        <v>146</v>
      </c>
      <c r="D35" s="21" t="s">
        <v>147</v>
      </c>
      <c r="E35" s="22" t="s">
        <v>148</v>
      </c>
      <c r="F35" s="20" t="s">
        <v>149</v>
      </c>
      <c r="G35" s="23" t="s">
        <v>36</v>
      </c>
      <c r="H35" s="24" t="s">
        <v>150</v>
      </c>
      <c r="I35" s="25">
        <v>7.67</v>
      </c>
      <c r="J35" s="26">
        <v>7.5</v>
      </c>
      <c r="K35" s="27" t="str">
        <f t="shared" si="0"/>
        <v>Đạt</v>
      </c>
    </row>
    <row r="36" spans="1:11" x14ac:dyDescent="0.3">
      <c r="A36" s="19">
        <v>27</v>
      </c>
      <c r="B36" s="20" t="s">
        <v>151</v>
      </c>
      <c r="C36" s="20" t="s">
        <v>152</v>
      </c>
      <c r="D36" s="21" t="s">
        <v>153</v>
      </c>
      <c r="E36" s="22" t="s">
        <v>148</v>
      </c>
      <c r="F36" s="20" t="s">
        <v>154</v>
      </c>
      <c r="G36" s="23" t="s">
        <v>36</v>
      </c>
      <c r="H36" s="24" t="s">
        <v>155</v>
      </c>
      <c r="I36" s="25">
        <v>5</v>
      </c>
      <c r="J36" s="26">
        <v>5</v>
      </c>
      <c r="K36" s="27" t="str">
        <f t="shared" si="0"/>
        <v>Đạt</v>
      </c>
    </row>
    <row r="37" spans="1:11" x14ac:dyDescent="0.3">
      <c r="A37" s="19">
        <v>28</v>
      </c>
      <c r="B37" s="20" t="s">
        <v>156</v>
      </c>
      <c r="C37" s="20" t="s">
        <v>157</v>
      </c>
      <c r="D37" s="21" t="s">
        <v>158</v>
      </c>
      <c r="E37" s="22" t="s">
        <v>159</v>
      </c>
      <c r="F37" s="20" t="s">
        <v>160</v>
      </c>
      <c r="G37" s="23" t="s">
        <v>24</v>
      </c>
      <c r="H37" s="24" t="s">
        <v>161</v>
      </c>
      <c r="I37" s="28">
        <v>6.67</v>
      </c>
      <c r="J37" s="26">
        <v>6</v>
      </c>
      <c r="K37" s="27" t="str">
        <f t="shared" si="0"/>
        <v>Đạt</v>
      </c>
    </row>
    <row r="38" spans="1:11" x14ac:dyDescent="0.3">
      <c r="A38" s="19">
        <v>29</v>
      </c>
      <c r="B38" s="20" t="s">
        <v>162</v>
      </c>
      <c r="C38" s="20" t="s">
        <v>163</v>
      </c>
      <c r="D38" s="21" t="s">
        <v>164</v>
      </c>
      <c r="E38" s="22" t="s">
        <v>165</v>
      </c>
      <c r="F38" s="20" t="s">
        <v>166</v>
      </c>
      <c r="G38" s="23" t="s">
        <v>36</v>
      </c>
      <c r="H38" s="24" t="s">
        <v>167</v>
      </c>
      <c r="I38" s="25">
        <v>8</v>
      </c>
      <c r="J38" s="26">
        <v>5.5</v>
      </c>
      <c r="K38" s="27" t="str">
        <f t="shared" si="0"/>
        <v>Đạt</v>
      </c>
    </row>
    <row r="39" spans="1:11" x14ac:dyDescent="0.3">
      <c r="A39" s="19">
        <v>30</v>
      </c>
      <c r="B39" s="20" t="s">
        <v>168</v>
      </c>
      <c r="C39" s="20" t="s">
        <v>169</v>
      </c>
      <c r="D39" s="21" t="s">
        <v>170</v>
      </c>
      <c r="E39" s="22" t="s">
        <v>171</v>
      </c>
      <c r="F39" s="20" t="s">
        <v>172</v>
      </c>
      <c r="G39" s="23" t="s">
        <v>24</v>
      </c>
      <c r="H39" s="24" t="s">
        <v>46</v>
      </c>
      <c r="I39" s="25">
        <v>4.67</v>
      </c>
      <c r="J39" s="26">
        <v>4.5</v>
      </c>
      <c r="K39" s="27" t="str">
        <f t="shared" si="0"/>
        <v>Không đạt</v>
      </c>
    </row>
    <row r="40" spans="1:11" x14ac:dyDescent="0.3">
      <c r="A40" s="19">
        <v>31</v>
      </c>
      <c r="B40" s="20" t="s">
        <v>173</v>
      </c>
      <c r="C40" s="20" t="s">
        <v>174</v>
      </c>
      <c r="D40" s="21" t="s">
        <v>175</v>
      </c>
      <c r="E40" s="22" t="s">
        <v>171</v>
      </c>
      <c r="F40" s="20" t="s">
        <v>176</v>
      </c>
      <c r="G40" s="23" t="s">
        <v>24</v>
      </c>
      <c r="H40" s="24" t="s">
        <v>144</v>
      </c>
      <c r="I40" s="25">
        <v>4.67</v>
      </c>
      <c r="J40" s="26">
        <v>6</v>
      </c>
      <c r="K40" s="27" t="str">
        <f t="shared" si="0"/>
        <v>Không đạt</v>
      </c>
    </row>
    <row r="41" spans="1:11" x14ac:dyDescent="0.3">
      <c r="A41" s="19">
        <v>32</v>
      </c>
      <c r="B41" s="20" t="s">
        <v>177</v>
      </c>
      <c r="C41" s="20" t="s">
        <v>178</v>
      </c>
      <c r="D41" s="21" t="s">
        <v>175</v>
      </c>
      <c r="E41" s="22" t="s">
        <v>171</v>
      </c>
      <c r="F41" s="20" t="s">
        <v>179</v>
      </c>
      <c r="G41" s="23" t="s">
        <v>24</v>
      </c>
      <c r="H41" s="24" t="s">
        <v>108</v>
      </c>
      <c r="I41" s="25">
        <v>5.5</v>
      </c>
      <c r="J41" s="26">
        <v>5</v>
      </c>
      <c r="K41" s="27" t="str">
        <f t="shared" si="0"/>
        <v>Đạt</v>
      </c>
    </row>
    <row r="42" spans="1:11" x14ac:dyDescent="0.3">
      <c r="A42" s="19">
        <v>33</v>
      </c>
      <c r="B42" s="20" t="s">
        <v>180</v>
      </c>
      <c r="C42" s="20" t="s">
        <v>181</v>
      </c>
      <c r="D42" s="21" t="s">
        <v>182</v>
      </c>
      <c r="E42" s="22" t="s">
        <v>183</v>
      </c>
      <c r="F42" s="20" t="s">
        <v>184</v>
      </c>
      <c r="G42" s="23" t="s">
        <v>24</v>
      </c>
      <c r="H42" s="24" t="s">
        <v>185</v>
      </c>
      <c r="I42" s="25">
        <v>5</v>
      </c>
      <c r="J42" s="26">
        <v>2.5</v>
      </c>
      <c r="K42" s="27" t="str">
        <f t="shared" si="0"/>
        <v>Không đạt</v>
      </c>
    </row>
    <row r="43" spans="1:11" x14ac:dyDescent="0.3">
      <c r="A43" s="19">
        <v>34</v>
      </c>
      <c r="B43" s="20" t="s">
        <v>186</v>
      </c>
      <c r="C43" s="20" t="s">
        <v>187</v>
      </c>
      <c r="D43" s="21" t="s">
        <v>188</v>
      </c>
      <c r="E43" s="22" t="s">
        <v>189</v>
      </c>
      <c r="F43" s="20" t="s">
        <v>190</v>
      </c>
      <c r="G43" s="23" t="s">
        <v>24</v>
      </c>
      <c r="H43" s="24" t="s">
        <v>46</v>
      </c>
      <c r="I43" s="25">
        <v>7.67</v>
      </c>
      <c r="J43" s="26">
        <v>5</v>
      </c>
      <c r="K43" s="27" t="str">
        <f t="shared" si="0"/>
        <v>Đạt</v>
      </c>
    </row>
    <row r="44" spans="1:11" x14ac:dyDescent="0.3">
      <c r="A44" s="19">
        <v>35</v>
      </c>
      <c r="B44" s="20" t="s">
        <v>191</v>
      </c>
      <c r="C44" s="20" t="s">
        <v>192</v>
      </c>
      <c r="D44" s="21" t="s">
        <v>193</v>
      </c>
      <c r="E44" s="22" t="s">
        <v>194</v>
      </c>
      <c r="F44" s="20" t="s">
        <v>195</v>
      </c>
      <c r="G44" s="23" t="s">
        <v>24</v>
      </c>
      <c r="H44" s="24" t="s">
        <v>46</v>
      </c>
      <c r="I44" s="25">
        <v>6.67</v>
      </c>
      <c r="J44" s="26">
        <v>5</v>
      </c>
      <c r="K44" s="27" t="str">
        <f t="shared" si="0"/>
        <v>Đạt</v>
      </c>
    </row>
    <row r="45" spans="1:11" x14ac:dyDescent="0.3">
      <c r="A45" s="19">
        <v>36</v>
      </c>
      <c r="B45" s="20" t="s">
        <v>196</v>
      </c>
      <c r="C45" s="20" t="s">
        <v>197</v>
      </c>
      <c r="D45" s="21" t="s">
        <v>198</v>
      </c>
      <c r="E45" s="22" t="s">
        <v>199</v>
      </c>
      <c r="F45" s="20" t="s">
        <v>200</v>
      </c>
      <c r="G45" s="23" t="s">
        <v>24</v>
      </c>
      <c r="H45" s="24" t="s">
        <v>46</v>
      </c>
      <c r="I45" s="25">
        <v>7</v>
      </c>
      <c r="J45" s="26">
        <v>8.5</v>
      </c>
      <c r="K45" s="27" t="str">
        <f t="shared" si="0"/>
        <v>Đạt</v>
      </c>
    </row>
    <row r="46" spans="1:11" x14ac:dyDescent="0.3">
      <c r="A46" s="19">
        <v>37</v>
      </c>
      <c r="B46" s="20" t="s">
        <v>201</v>
      </c>
      <c r="C46" s="20" t="s">
        <v>202</v>
      </c>
      <c r="D46" s="21" t="s">
        <v>203</v>
      </c>
      <c r="E46" s="22" t="s">
        <v>204</v>
      </c>
      <c r="F46" s="20" t="s">
        <v>205</v>
      </c>
      <c r="G46" s="23" t="s">
        <v>24</v>
      </c>
      <c r="H46" s="24" t="s">
        <v>167</v>
      </c>
      <c r="I46" s="25" t="s">
        <v>47</v>
      </c>
      <c r="J46" s="26" t="s">
        <v>47</v>
      </c>
      <c r="K46" s="27" t="s">
        <v>48</v>
      </c>
    </row>
    <row r="47" spans="1:11" x14ac:dyDescent="0.3">
      <c r="A47" s="19">
        <v>38</v>
      </c>
      <c r="B47" s="20" t="s">
        <v>206</v>
      </c>
      <c r="C47" s="20" t="s">
        <v>207</v>
      </c>
      <c r="D47" s="21" t="s">
        <v>208</v>
      </c>
      <c r="E47" s="22" t="s">
        <v>209</v>
      </c>
      <c r="F47" s="20" t="s">
        <v>103</v>
      </c>
      <c r="G47" s="23" t="s">
        <v>24</v>
      </c>
      <c r="H47" s="24" t="s">
        <v>161</v>
      </c>
      <c r="I47" s="25">
        <v>5.67</v>
      </c>
      <c r="J47" s="26">
        <v>6</v>
      </c>
      <c r="K47" s="27" t="str">
        <f>IF(AND(I47&gt;=5,J47&gt;=5),"Đạt","Không đạt")</f>
        <v>Đạt</v>
      </c>
    </row>
    <row r="48" spans="1:11" x14ac:dyDescent="0.3">
      <c r="A48" s="19">
        <v>39</v>
      </c>
      <c r="B48" s="20" t="s">
        <v>210</v>
      </c>
      <c r="C48" s="20" t="s">
        <v>211</v>
      </c>
      <c r="D48" s="21" t="s">
        <v>212</v>
      </c>
      <c r="E48" s="22" t="s">
        <v>213</v>
      </c>
      <c r="F48" s="20" t="s">
        <v>214</v>
      </c>
      <c r="G48" s="23" t="s">
        <v>24</v>
      </c>
      <c r="H48" s="24" t="s">
        <v>91</v>
      </c>
      <c r="I48" s="25" t="s">
        <v>47</v>
      </c>
      <c r="J48" s="26" t="s">
        <v>47</v>
      </c>
      <c r="K48" s="27" t="s">
        <v>48</v>
      </c>
    </row>
    <row r="49" spans="1:11" x14ac:dyDescent="0.3">
      <c r="A49" s="19">
        <v>40</v>
      </c>
      <c r="B49" s="20" t="s">
        <v>215</v>
      </c>
      <c r="C49" s="20" t="s">
        <v>216</v>
      </c>
      <c r="D49" s="21" t="s">
        <v>217</v>
      </c>
      <c r="E49" s="22" t="s">
        <v>218</v>
      </c>
      <c r="F49" s="20" t="s">
        <v>219</v>
      </c>
      <c r="G49" s="23" t="s">
        <v>36</v>
      </c>
      <c r="H49" s="24" t="s">
        <v>161</v>
      </c>
      <c r="I49" s="25">
        <v>5.17</v>
      </c>
      <c r="J49" s="26">
        <v>5</v>
      </c>
      <c r="K49" s="27" t="str">
        <f t="shared" ref="K49:K61" si="1">IF(AND(I49&gt;=5,J49&gt;=5),"Đạt","Không đạt")</f>
        <v>Đạt</v>
      </c>
    </row>
    <row r="50" spans="1:11" x14ac:dyDescent="0.3">
      <c r="A50" s="19">
        <v>41</v>
      </c>
      <c r="B50" s="20" t="s">
        <v>220</v>
      </c>
      <c r="C50" s="21" t="s">
        <v>221</v>
      </c>
      <c r="D50" s="21" t="s">
        <v>222</v>
      </c>
      <c r="E50" s="22" t="s">
        <v>223</v>
      </c>
      <c r="F50" s="22" t="s">
        <v>224</v>
      </c>
      <c r="G50" s="23" t="s">
        <v>24</v>
      </c>
      <c r="H50" s="24" t="s">
        <v>46</v>
      </c>
      <c r="I50" s="25">
        <v>7.5</v>
      </c>
      <c r="J50" s="26">
        <v>5.5</v>
      </c>
      <c r="K50" s="27" t="str">
        <f t="shared" si="1"/>
        <v>Đạt</v>
      </c>
    </row>
    <row r="51" spans="1:11" x14ac:dyDescent="0.3">
      <c r="A51" s="19">
        <v>42</v>
      </c>
      <c r="B51" s="20" t="s">
        <v>225</v>
      </c>
      <c r="C51" s="20" t="s">
        <v>226</v>
      </c>
      <c r="D51" s="21" t="s">
        <v>175</v>
      </c>
      <c r="E51" s="22" t="s">
        <v>223</v>
      </c>
      <c r="F51" s="22" t="s">
        <v>227</v>
      </c>
      <c r="G51" s="23" t="s">
        <v>24</v>
      </c>
      <c r="H51" s="24" t="s">
        <v>91</v>
      </c>
      <c r="I51" s="25">
        <v>5.67</v>
      </c>
      <c r="J51" s="26">
        <v>5</v>
      </c>
      <c r="K51" s="27" t="str">
        <f t="shared" si="1"/>
        <v>Đạt</v>
      </c>
    </row>
    <row r="52" spans="1:11" x14ac:dyDescent="0.3">
      <c r="A52" s="19">
        <v>43</v>
      </c>
      <c r="B52" s="20" t="s">
        <v>228</v>
      </c>
      <c r="C52" s="20" t="s">
        <v>229</v>
      </c>
      <c r="D52" s="21" t="s">
        <v>230</v>
      </c>
      <c r="E52" s="22" t="s">
        <v>231</v>
      </c>
      <c r="F52" s="20" t="s">
        <v>232</v>
      </c>
      <c r="G52" s="23" t="s">
        <v>24</v>
      </c>
      <c r="H52" s="24" t="s">
        <v>46</v>
      </c>
      <c r="I52" s="25">
        <v>4.33</v>
      </c>
      <c r="J52" s="26">
        <v>5</v>
      </c>
      <c r="K52" s="27" t="str">
        <f t="shared" si="1"/>
        <v>Không đạt</v>
      </c>
    </row>
    <row r="53" spans="1:11" x14ac:dyDescent="0.3">
      <c r="A53" s="19">
        <v>44</v>
      </c>
      <c r="B53" s="20" t="s">
        <v>233</v>
      </c>
      <c r="C53" s="20" t="s">
        <v>234</v>
      </c>
      <c r="D53" s="21" t="s">
        <v>235</v>
      </c>
      <c r="E53" s="22" t="s">
        <v>236</v>
      </c>
      <c r="F53" s="20" t="s">
        <v>237</v>
      </c>
      <c r="G53" s="23" t="s">
        <v>24</v>
      </c>
      <c r="H53" s="24" t="s">
        <v>161</v>
      </c>
      <c r="I53" s="25">
        <v>3.67</v>
      </c>
      <c r="J53" s="26">
        <v>3.5</v>
      </c>
      <c r="K53" s="27" t="str">
        <f t="shared" si="1"/>
        <v>Không đạt</v>
      </c>
    </row>
    <row r="54" spans="1:11" x14ac:dyDescent="0.3">
      <c r="A54" s="19">
        <v>45</v>
      </c>
      <c r="B54" s="20" t="s">
        <v>238</v>
      </c>
      <c r="C54" s="20" t="s">
        <v>239</v>
      </c>
      <c r="D54" s="21" t="s">
        <v>240</v>
      </c>
      <c r="E54" s="22" t="s">
        <v>241</v>
      </c>
      <c r="F54" s="20" t="s">
        <v>242</v>
      </c>
      <c r="G54" s="23" t="s">
        <v>36</v>
      </c>
      <c r="H54" s="24" t="s">
        <v>30</v>
      </c>
      <c r="I54" s="25">
        <v>6.33</v>
      </c>
      <c r="J54" s="26">
        <v>8.5</v>
      </c>
      <c r="K54" s="27" t="str">
        <f t="shared" si="1"/>
        <v>Đạt</v>
      </c>
    </row>
    <row r="55" spans="1:11" x14ac:dyDescent="0.3">
      <c r="A55" s="19">
        <v>46</v>
      </c>
      <c r="B55" s="20" t="s">
        <v>243</v>
      </c>
      <c r="C55" s="20" t="s">
        <v>244</v>
      </c>
      <c r="D55" s="21" t="s">
        <v>245</v>
      </c>
      <c r="E55" s="22" t="s">
        <v>246</v>
      </c>
      <c r="F55" s="20" t="s">
        <v>247</v>
      </c>
      <c r="G55" s="23" t="s">
        <v>24</v>
      </c>
      <c r="H55" s="24" t="s">
        <v>155</v>
      </c>
      <c r="I55" s="25">
        <v>6.44</v>
      </c>
      <c r="J55" s="26">
        <v>6</v>
      </c>
      <c r="K55" s="27" t="str">
        <f t="shared" si="1"/>
        <v>Đạt</v>
      </c>
    </row>
    <row r="56" spans="1:11" x14ac:dyDescent="0.3">
      <c r="A56" s="19">
        <v>47</v>
      </c>
      <c r="B56" s="20" t="s">
        <v>248</v>
      </c>
      <c r="C56" s="20" t="s">
        <v>249</v>
      </c>
      <c r="D56" s="21" t="s">
        <v>250</v>
      </c>
      <c r="E56" s="22" t="s">
        <v>251</v>
      </c>
      <c r="F56" s="20" t="s">
        <v>252</v>
      </c>
      <c r="G56" s="23" t="s">
        <v>36</v>
      </c>
      <c r="H56" s="24" t="s">
        <v>253</v>
      </c>
      <c r="I56" s="25">
        <v>5.33</v>
      </c>
      <c r="J56" s="26">
        <v>5</v>
      </c>
      <c r="K56" s="27" t="str">
        <f t="shared" si="1"/>
        <v>Đạt</v>
      </c>
    </row>
    <row r="57" spans="1:11" x14ac:dyDescent="0.3">
      <c r="A57" s="19">
        <v>48</v>
      </c>
      <c r="B57" s="20" t="s">
        <v>254</v>
      </c>
      <c r="C57" s="20" t="s">
        <v>255</v>
      </c>
      <c r="D57" s="21" t="s">
        <v>94</v>
      </c>
      <c r="E57" s="22" t="s">
        <v>251</v>
      </c>
      <c r="F57" s="20" t="s">
        <v>256</v>
      </c>
      <c r="G57" s="23" t="s">
        <v>36</v>
      </c>
      <c r="H57" s="24" t="s">
        <v>185</v>
      </c>
      <c r="I57" s="25">
        <v>3.8</v>
      </c>
      <c r="J57" s="26">
        <v>2</v>
      </c>
      <c r="K57" s="27" t="str">
        <f t="shared" si="1"/>
        <v>Không đạt</v>
      </c>
    </row>
    <row r="58" spans="1:11" x14ac:dyDescent="0.3">
      <c r="A58" s="19">
        <v>49</v>
      </c>
      <c r="B58" s="20" t="s">
        <v>257</v>
      </c>
      <c r="C58" s="20" t="s">
        <v>258</v>
      </c>
      <c r="D58" s="21" t="s">
        <v>230</v>
      </c>
      <c r="E58" s="22" t="s">
        <v>259</v>
      </c>
      <c r="F58" s="20" t="s">
        <v>260</v>
      </c>
      <c r="G58" s="23" t="s">
        <v>36</v>
      </c>
      <c r="H58" s="24" t="s">
        <v>46</v>
      </c>
      <c r="I58" s="25">
        <v>5.67</v>
      </c>
      <c r="J58" s="26">
        <v>9</v>
      </c>
      <c r="K58" s="27" t="str">
        <f t="shared" si="1"/>
        <v>Đạt</v>
      </c>
    </row>
    <row r="59" spans="1:11" x14ac:dyDescent="0.3">
      <c r="A59" s="19">
        <v>50</v>
      </c>
      <c r="B59" s="20" t="s">
        <v>261</v>
      </c>
      <c r="C59" s="20" t="s">
        <v>262</v>
      </c>
      <c r="D59" s="21" t="s">
        <v>263</v>
      </c>
      <c r="E59" s="22" t="s">
        <v>264</v>
      </c>
      <c r="F59" s="20" t="s">
        <v>265</v>
      </c>
      <c r="G59" s="23" t="s">
        <v>24</v>
      </c>
      <c r="H59" s="29" t="s">
        <v>266</v>
      </c>
      <c r="I59" s="25">
        <v>6</v>
      </c>
      <c r="J59" s="25">
        <v>5</v>
      </c>
      <c r="K59" s="27" t="str">
        <f t="shared" si="1"/>
        <v>Đạt</v>
      </c>
    </row>
    <row r="60" spans="1:11" x14ac:dyDescent="0.3">
      <c r="A60" s="19">
        <v>51</v>
      </c>
      <c r="B60" s="20" t="s">
        <v>267</v>
      </c>
      <c r="C60" s="20" t="s">
        <v>268</v>
      </c>
      <c r="D60" s="21" t="s">
        <v>269</v>
      </c>
      <c r="E60" s="22" t="s">
        <v>270</v>
      </c>
      <c r="F60" s="20" t="s">
        <v>271</v>
      </c>
      <c r="G60" s="23" t="s">
        <v>36</v>
      </c>
      <c r="H60" s="24" t="s">
        <v>161</v>
      </c>
      <c r="I60" s="25">
        <v>3.83</v>
      </c>
      <c r="J60" s="26">
        <v>2.5</v>
      </c>
      <c r="K60" s="27" t="str">
        <f t="shared" si="1"/>
        <v>Không đạt</v>
      </c>
    </row>
    <row r="61" spans="1:11" x14ac:dyDescent="0.3">
      <c r="A61" s="19">
        <v>52</v>
      </c>
      <c r="B61" s="20" t="s">
        <v>272</v>
      </c>
      <c r="C61" s="20" t="s">
        <v>273</v>
      </c>
      <c r="D61" s="21" t="s">
        <v>274</v>
      </c>
      <c r="E61" s="22" t="s">
        <v>270</v>
      </c>
      <c r="F61" s="20" t="s">
        <v>275</v>
      </c>
      <c r="G61" s="23" t="s">
        <v>36</v>
      </c>
      <c r="H61" s="24" t="s">
        <v>46</v>
      </c>
      <c r="I61" s="25">
        <v>8.33</v>
      </c>
      <c r="J61" s="26">
        <v>5.5</v>
      </c>
      <c r="K61" s="27" t="str">
        <f t="shared" si="1"/>
        <v>Đạt</v>
      </c>
    </row>
    <row r="62" spans="1:11" x14ac:dyDescent="0.3">
      <c r="A62" s="19">
        <v>53</v>
      </c>
      <c r="B62" s="20" t="s">
        <v>276</v>
      </c>
      <c r="C62" s="20" t="s">
        <v>277</v>
      </c>
      <c r="D62" s="21" t="s">
        <v>274</v>
      </c>
      <c r="E62" s="22" t="s">
        <v>270</v>
      </c>
      <c r="F62" s="20" t="s">
        <v>278</v>
      </c>
      <c r="G62" s="23" t="s">
        <v>36</v>
      </c>
      <c r="H62" s="24" t="s">
        <v>76</v>
      </c>
      <c r="I62" s="25" t="s">
        <v>47</v>
      </c>
      <c r="J62" s="26" t="s">
        <v>47</v>
      </c>
      <c r="K62" s="27" t="s">
        <v>77</v>
      </c>
    </row>
    <row r="63" spans="1:11" x14ac:dyDescent="0.3">
      <c r="A63" s="19">
        <v>54</v>
      </c>
      <c r="B63" s="20" t="s">
        <v>279</v>
      </c>
      <c r="C63" s="20" t="s">
        <v>280</v>
      </c>
      <c r="D63" s="21" t="s">
        <v>281</v>
      </c>
      <c r="E63" s="22" t="s">
        <v>282</v>
      </c>
      <c r="F63" s="20" t="s">
        <v>283</v>
      </c>
      <c r="G63" s="23" t="s">
        <v>24</v>
      </c>
      <c r="H63" s="24" t="s">
        <v>46</v>
      </c>
      <c r="I63" s="25">
        <v>7.67</v>
      </c>
      <c r="J63" s="26">
        <v>2.5</v>
      </c>
      <c r="K63" s="27" t="str">
        <f t="shared" ref="K63:K78" si="2">IF(AND(I63&gt;=5,J63&gt;=5),"Đạt","Không đạt")</f>
        <v>Không đạt</v>
      </c>
    </row>
    <row r="64" spans="1:11" x14ac:dyDescent="0.3">
      <c r="A64" s="19">
        <v>55</v>
      </c>
      <c r="B64" s="20" t="s">
        <v>284</v>
      </c>
      <c r="C64" s="20" t="s">
        <v>285</v>
      </c>
      <c r="D64" s="21" t="s">
        <v>286</v>
      </c>
      <c r="E64" s="22" t="s">
        <v>287</v>
      </c>
      <c r="F64" s="20" t="s">
        <v>288</v>
      </c>
      <c r="G64" s="23" t="s">
        <v>24</v>
      </c>
      <c r="H64" s="24" t="s">
        <v>46</v>
      </c>
      <c r="I64" s="25">
        <v>6.11</v>
      </c>
      <c r="J64" s="26">
        <v>6.5</v>
      </c>
      <c r="K64" s="27" t="str">
        <f t="shared" si="2"/>
        <v>Đạt</v>
      </c>
    </row>
    <row r="65" spans="1:11" x14ac:dyDescent="0.3">
      <c r="A65" s="19">
        <v>56</v>
      </c>
      <c r="B65" s="20" t="s">
        <v>289</v>
      </c>
      <c r="C65" s="20" t="s">
        <v>290</v>
      </c>
      <c r="D65" s="21" t="s">
        <v>153</v>
      </c>
      <c r="E65" s="22" t="s">
        <v>291</v>
      </c>
      <c r="F65" s="20" t="s">
        <v>292</v>
      </c>
      <c r="G65" s="23" t="s">
        <v>36</v>
      </c>
      <c r="H65" s="24" t="s">
        <v>46</v>
      </c>
      <c r="I65" s="25">
        <v>3.17</v>
      </c>
      <c r="J65" s="26">
        <v>4</v>
      </c>
      <c r="K65" s="27" t="str">
        <f t="shared" si="2"/>
        <v>Không đạt</v>
      </c>
    </row>
    <row r="66" spans="1:11" x14ac:dyDescent="0.3">
      <c r="A66" s="19">
        <v>57</v>
      </c>
      <c r="B66" s="20" t="s">
        <v>293</v>
      </c>
      <c r="C66" s="20" t="s">
        <v>294</v>
      </c>
      <c r="D66" s="21" t="s">
        <v>69</v>
      </c>
      <c r="E66" s="22" t="s">
        <v>295</v>
      </c>
      <c r="F66" s="20" t="s">
        <v>296</v>
      </c>
      <c r="G66" s="23" t="s">
        <v>24</v>
      </c>
      <c r="H66" s="24" t="s">
        <v>71</v>
      </c>
      <c r="I66" s="25">
        <v>6</v>
      </c>
      <c r="J66" s="26">
        <v>6</v>
      </c>
      <c r="K66" s="27" t="str">
        <f t="shared" si="2"/>
        <v>Đạt</v>
      </c>
    </row>
    <row r="67" spans="1:11" x14ac:dyDescent="0.3">
      <c r="A67" s="19">
        <v>58</v>
      </c>
      <c r="B67" s="20" t="s">
        <v>297</v>
      </c>
      <c r="C67" s="20" t="s">
        <v>298</v>
      </c>
      <c r="D67" s="21" t="s">
        <v>299</v>
      </c>
      <c r="E67" s="22" t="s">
        <v>300</v>
      </c>
      <c r="F67" s="20" t="s">
        <v>301</v>
      </c>
      <c r="G67" s="23" t="s">
        <v>24</v>
      </c>
      <c r="H67" s="24" t="s">
        <v>46</v>
      </c>
      <c r="I67" s="25">
        <v>5.33</v>
      </c>
      <c r="J67" s="26">
        <v>5</v>
      </c>
      <c r="K67" s="27" t="str">
        <f t="shared" si="2"/>
        <v>Đạt</v>
      </c>
    </row>
    <row r="68" spans="1:11" x14ac:dyDescent="0.3">
      <c r="A68" s="19">
        <v>59</v>
      </c>
      <c r="B68" s="20" t="s">
        <v>302</v>
      </c>
      <c r="C68" s="20" t="s">
        <v>303</v>
      </c>
      <c r="D68" s="21" t="s">
        <v>304</v>
      </c>
      <c r="E68" s="22" t="s">
        <v>300</v>
      </c>
      <c r="F68" s="20" t="s">
        <v>305</v>
      </c>
      <c r="G68" s="23" t="s">
        <v>24</v>
      </c>
      <c r="H68" s="24" t="s">
        <v>306</v>
      </c>
      <c r="I68" s="25">
        <v>5.33</v>
      </c>
      <c r="J68" s="26">
        <v>0</v>
      </c>
      <c r="K68" s="27" t="str">
        <f t="shared" si="2"/>
        <v>Không đạt</v>
      </c>
    </row>
    <row r="69" spans="1:11" x14ac:dyDescent="0.3">
      <c r="A69" s="19">
        <v>60</v>
      </c>
      <c r="B69" s="20" t="s">
        <v>307</v>
      </c>
      <c r="C69" s="20" t="s">
        <v>308</v>
      </c>
      <c r="D69" s="21" t="s">
        <v>309</v>
      </c>
      <c r="E69" s="22" t="s">
        <v>300</v>
      </c>
      <c r="F69" s="20" t="s">
        <v>310</v>
      </c>
      <c r="G69" s="23" t="s">
        <v>24</v>
      </c>
      <c r="H69" s="24" t="s">
        <v>46</v>
      </c>
      <c r="I69" s="25">
        <v>6.78</v>
      </c>
      <c r="J69" s="26">
        <v>6.5</v>
      </c>
      <c r="K69" s="27" t="str">
        <f t="shared" si="2"/>
        <v>Đạt</v>
      </c>
    </row>
    <row r="70" spans="1:11" x14ac:dyDescent="0.3">
      <c r="A70" s="19">
        <v>61</v>
      </c>
      <c r="B70" s="20" t="s">
        <v>311</v>
      </c>
      <c r="C70" s="21" t="s">
        <v>312</v>
      </c>
      <c r="D70" s="21" t="s">
        <v>313</v>
      </c>
      <c r="E70" s="22" t="s">
        <v>300</v>
      </c>
      <c r="F70" s="22" t="s">
        <v>314</v>
      </c>
      <c r="G70" s="23" t="s">
        <v>24</v>
      </c>
      <c r="H70" s="24" t="s">
        <v>46</v>
      </c>
      <c r="I70" s="25">
        <v>6.67</v>
      </c>
      <c r="J70" s="26">
        <v>5.5</v>
      </c>
      <c r="K70" s="27" t="str">
        <f t="shared" si="2"/>
        <v>Đạt</v>
      </c>
    </row>
    <row r="71" spans="1:11" x14ac:dyDescent="0.3">
      <c r="A71" s="19">
        <v>62</v>
      </c>
      <c r="B71" s="20" t="s">
        <v>315</v>
      </c>
      <c r="C71" s="20" t="s">
        <v>316</v>
      </c>
      <c r="D71" s="21" t="s">
        <v>317</v>
      </c>
      <c r="E71" s="22" t="s">
        <v>318</v>
      </c>
      <c r="F71" s="22" t="s">
        <v>319</v>
      </c>
      <c r="G71" s="23" t="s">
        <v>36</v>
      </c>
      <c r="H71" s="24" t="s">
        <v>127</v>
      </c>
      <c r="I71" s="25">
        <v>5.33</v>
      </c>
      <c r="J71" s="26">
        <v>6</v>
      </c>
      <c r="K71" s="27" t="str">
        <f t="shared" si="2"/>
        <v>Đạt</v>
      </c>
    </row>
    <row r="72" spans="1:11" x14ac:dyDescent="0.3">
      <c r="A72" s="19">
        <v>63</v>
      </c>
      <c r="B72" s="20" t="s">
        <v>320</v>
      </c>
      <c r="C72" s="20" t="s">
        <v>321</v>
      </c>
      <c r="D72" s="21" t="s">
        <v>322</v>
      </c>
      <c r="E72" s="22" t="s">
        <v>318</v>
      </c>
      <c r="F72" s="20" t="s">
        <v>323</v>
      </c>
      <c r="G72" s="23" t="s">
        <v>36</v>
      </c>
      <c r="H72" s="24" t="s">
        <v>185</v>
      </c>
      <c r="I72" s="25">
        <v>6</v>
      </c>
      <c r="J72" s="26">
        <v>5.5</v>
      </c>
      <c r="K72" s="27" t="str">
        <f t="shared" si="2"/>
        <v>Đạt</v>
      </c>
    </row>
    <row r="73" spans="1:11" x14ac:dyDescent="0.3">
      <c r="A73" s="19">
        <v>64</v>
      </c>
      <c r="B73" s="20" t="s">
        <v>324</v>
      </c>
      <c r="C73" s="20" t="s">
        <v>325</v>
      </c>
      <c r="D73" s="21" t="s">
        <v>326</v>
      </c>
      <c r="E73" s="22" t="s">
        <v>318</v>
      </c>
      <c r="F73" s="20" t="s">
        <v>327</v>
      </c>
      <c r="G73" s="23" t="s">
        <v>36</v>
      </c>
      <c r="H73" s="24" t="s">
        <v>46</v>
      </c>
      <c r="I73" s="25">
        <v>4.67</v>
      </c>
      <c r="J73" s="26">
        <v>4</v>
      </c>
      <c r="K73" s="27" t="str">
        <f t="shared" si="2"/>
        <v>Không đạt</v>
      </c>
    </row>
    <row r="74" spans="1:11" x14ac:dyDescent="0.3">
      <c r="A74" s="19">
        <v>65</v>
      </c>
      <c r="B74" s="20" t="s">
        <v>328</v>
      </c>
      <c r="C74" s="20" t="s">
        <v>329</v>
      </c>
      <c r="D74" s="21" t="s">
        <v>330</v>
      </c>
      <c r="E74" s="22" t="s">
        <v>331</v>
      </c>
      <c r="F74" s="20" t="s">
        <v>332</v>
      </c>
      <c r="G74" s="23" t="s">
        <v>24</v>
      </c>
      <c r="H74" s="24" t="s">
        <v>127</v>
      </c>
      <c r="I74" s="25">
        <v>6.5</v>
      </c>
      <c r="J74" s="26">
        <v>6</v>
      </c>
      <c r="K74" s="27" t="str">
        <f t="shared" si="2"/>
        <v>Đạt</v>
      </c>
    </row>
    <row r="75" spans="1:11" x14ac:dyDescent="0.3">
      <c r="A75" s="19">
        <v>66</v>
      </c>
      <c r="B75" s="20" t="s">
        <v>333</v>
      </c>
      <c r="C75" s="20" t="s">
        <v>334</v>
      </c>
      <c r="D75" s="21" t="s">
        <v>335</v>
      </c>
      <c r="E75" s="22" t="s">
        <v>336</v>
      </c>
      <c r="F75" s="20" t="s">
        <v>337</v>
      </c>
      <c r="G75" s="23" t="s">
        <v>24</v>
      </c>
      <c r="H75" s="24" t="s">
        <v>185</v>
      </c>
      <c r="I75" s="25">
        <v>5.67</v>
      </c>
      <c r="J75" s="26">
        <v>5</v>
      </c>
      <c r="K75" s="27" t="str">
        <f t="shared" si="2"/>
        <v>Đạt</v>
      </c>
    </row>
    <row r="76" spans="1:11" x14ac:dyDescent="0.3">
      <c r="A76" s="19">
        <v>67</v>
      </c>
      <c r="B76" s="20" t="s">
        <v>338</v>
      </c>
      <c r="C76" s="20" t="s">
        <v>339</v>
      </c>
      <c r="D76" s="21" t="s">
        <v>340</v>
      </c>
      <c r="E76" s="22" t="s">
        <v>341</v>
      </c>
      <c r="F76" s="20" t="s">
        <v>342</v>
      </c>
      <c r="G76" s="23" t="s">
        <v>24</v>
      </c>
      <c r="H76" s="24" t="s">
        <v>343</v>
      </c>
      <c r="I76" s="25">
        <v>3.83</v>
      </c>
      <c r="J76" s="26">
        <v>5.5</v>
      </c>
      <c r="K76" s="27" t="str">
        <f t="shared" si="2"/>
        <v>Không đạt</v>
      </c>
    </row>
    <row r="77" spans="1:11" x14ac:dyDescent="0.3">
      <c r="A77" s="19">
        <v>68</v>
      </c>
      <c r="B77" s="20" t="s">
        <v>344</v>
      </c>
      <c r="C77" s="20" t="s">
        <v>345</v>
      </c>
      <c r="D77" s="21" t="s">
        <v>346</v>
      </c>
      <c r="E77" s="22" t="s">
        <v>347</v>
      </c>
      <c r="F77" s="20" t="s">
        <v>348</v>
      </c>
      <c r="G77" s="23" t="s">
        <v>24</v>
      </c>
      <c r="H77" s="24" t="s">
        <v>349</v>
      </c>
      <c r="I77" s="25">
        <v>6.5</v>
      </c>
      <c r="J77" s="26">
        <v>8</v>
      </c>
      <c r="K77" s="27" t="str">
        <f t="shared" si="2"/>
        <v>Đạt</v>
      </c>
    </row>
    <row r="78" spans="1:11" x14ac:dyDescent="0.3">
      <c r="A78" s="19">
        <v>69</v>
      </c>
      <c r="B78" s="20" t="s">
        <v>350</v>
      </c>
      <c r="C78" s="20" t="s">
        <v>351</v>
      </c>
      <c r="D78" s="21" t="s">
        <v>352</v>
      </c>
      <c r="E78" s="22" t="s">
        <v>353</v>
      </c>
      <c r="F78" s="20" t="s">
        <v>354</v>
      </c>
      <c r="G78" s="23" t="s">
        <v>36</v>
      </c>
      <c r="H78" s="24" t="s">
        <v>355</v>
      </c>
      <c r="I78" s="25">
        <v>6.5</v>
      </c>
      <c r="J78" s="26">
        <v>5</v>
      </c>
      <c r="K78" s="27" t="str">
        <f t="shared" si="2"/>
        <v>Đạt</v>
      </c>
    </row>
    <row r="79" spans="1:11" x14ac:dyDescent="0.3">
      <c r="A79" s="19">
        <v>70</v>
      </c>
      <c r="B79" s="20" t="s">
        <v>356</v>
      </c>
      <c r="C79" s="20" t="s">
        <v>357</v>
      </c>
      <c r="D79" s="21" t="s">
        <v>295</v>
      </c>
      <c r="E79" s="22" t="s">
        <v>358</v>
      </c>
      <c r="F79" s="20" t="s">
        <v>359</v>
      </c>
      <c r="G79" s="23" t="s">
        <v>36</v>
      </c>
      <c r="H79" s="24" t="s">
        <v>46</v>
      </c>
      <c r="I79" s="25" t="s">
        <v>47</v>
      </c>
      <c r="J79" s="26" t="s">
        <v>47</v>
      </c>
      <c r="K79" s="27" t="s">
        <v>48</v>
      </c>
    </row>
    <row r="80" spans="1:11" x14ac:dyDescent="0.3">
      <c r="A80" s="19">
        <v>71</v>
      </c>
      <c r="B80" s="20" t="s">
        <v>360</v>
      </c>
      <c r="C80" s="20" t="s">
        <v>361</v>
      </c>
      <c r="D80" s="21" t="s">
        <v>362</v>
      </c>
      <c r="E80" s="22" t="s">
        <v>358</v>
      </c>
      <c r="F80" s="20" t="s">
        <v>363</v>
      </c>
      <c r="G80" s="23" t="s">
        <v>36</v>
      </c>
      <c r="H80" s="24" t="s">
        <v>46</v>
      </c>
      <c r="I80" s="25">
        <v>7.33</v>
      </c>
      <c r="J80" s="26">
        <v>6.5</v>
      </c>
      <c r="K80" s="27" t="str">
        <f t="shared" ref="K80:K87" si="3">IF(AND(I80&gt;=5,J80&gt;=5),"Đạt","Không đạt")</f>
        <v>Đạt</v>
      </c>
    </row>
    <row r="81" spans="1:11" x14ac:dyDescent="0.3">
      <c r="A81" s="19">
        <v>72</v>
      </c>
      <c r="B81" s="20" t="s">
        <v>364</v>
      </c>
      <c r="C81" s="20" t="s">
        <v>365</v>
      </c>
      <c r="D81" s="21" t="s">
        <v>366</v>
      </c>
      <c r="E81" s="22" t="s">
        <v>367</v>
      </c>
      <c r="F81" s="20" t="s">
        <v>368</v>
      </c>
      <c r="G81" s="23" t="s">
        <v>36</v>
      </c>
      <c r="H81" s="24" t="s">
        <v>150</v>
      </c>
      <c r="I81" s="25">
        <v>5.67</v>
      </c>
      <c r="J81" s="26">
        <v>6</v>
      </c>
      <c r="K81" s="27" t="str">
        <f t="shared" si="3"/>
        <v>Đạt</v>
      </c>
    </row>
    <row r="82" spans="1:11" x14ac:dyDescent="0.3">
      <c r="A82" s="19">
        <v>73</v>
      </c>
      <c r="B82" s="20" t="s">
        <v>369</v>
      </c>
      <c r="C82" s="20" t="s">
        <v>370</v>
      </c>
      <c r="D82" s="21" t="s">
        <v>371</v>
      </c>
      <c r="E82" s="22" t="s">
        <v>372</v>
      </c>
      <c r="F82" s="20" t="s">
        <v>373</v>
      </c>
      <c r="G82" s="23" t="s">
        <v>24</v>
      </c>
      <c r="H82" s="24" t="s">
        <v>76</v>
      </c>
      <c r="I82" s="25">
        <v>5.67</v>
      </c>
      <c r="J82" s="26">
        <v>5</v>
      </c>
      <c r="K82" s="27" t="str">
        <f t="shared" si="3"/>
        <v>Đạt</v>
      </c>
    </row>
    <row r="83" spans="1:11" x14ac:dyDescent="0.3">
      <c r="A83" s="19">
        <v>74</v>
      </c>
      <c r="B83" s="20" t="s">
        <v>374</v>
      </c>
      <c r="C83" s="20" t="s">
        <v>375</v>
      </c>
      <c r="D83" s="21" t="s">
        <v>376</v>
      </c>
      <c r="E83" s="22" t="s">
        <v>372</v>
      </c>
      <c r="F83" s="20" t="s">
        <v>377</v>
      </c>
      <c r="G83" s="23" t="s">
        <v>24</v>
      </c>
      <c r="H83" s="24" t="s">
        <v>46</v>
      </c>
      <c r="I83" s="25">
        <v>7.5</v>
      </c>
      <c r="J83" s="26">
        <v>5.5</v>
      </c>
      <c r="K83" s="27" t="str">
        <f t="shared" si="3"/>
        <v>Đạt</v>
      </c>
    </row>
    <row r="84" spans="1:11" x14ac:dyDescent="0.3">
      <c r="A84" s="19">
        <v>75</v>
      </c>
      <c r="B84" s="20" t="s">
        <v>378</v>
      </c>
      <c r="C84" s="20" t="s">
        <v>379</v>
      </c>
      <c r="D84" s="21" t="s">
        <v>380</v>
      </c>
      <c r="E84" s="22" t="s">
        <v>381</v>
      </c>
      <c r="F84" s="20" t="s">
        <v>382</v>
      </c>
      <c r="G84" s="23" t="s">
        <v>24</v>
      </c>
      <c r="H84" s="24" t="s">
        <v>121</v>
      </c>
      <c r="I84" s="25">
        <v>7.83</v>
      </c>
      <c r="J84" s="26">
        <v>6.5</v>
      </c>
      <c r="K84" s="27" t="str">
        <f t="shared" si="3"/>
        <v>Đạt</v>
      </c>
    </row>
    <row r="85" spans="1:11" x14ac:dyDescent="0.3">
      <c r="A85" s="19">
        <v>76</v>
      </c>
      <c r="B85" s="20" t="s">
        <v>383</v>
      </c>
      <c r="C85" s="20" t="s">
        <v>384</v>
      </c>
      <c r="D85" s="21" t="s">
        <v>385</v>
      </c>
      <c r="E85" s="22" t="s">
        <v>24</v>
      </c>
      <c r="F85" s="20" t="s">
        <v>386</v>
      </c>
      <c r="G85" s="23" t="s">
        <v>24</v>
      </c>
      <c r="H85" s="24" t="s">
        <v>167</v>
      </c>
      <c r="I85" s="25">
        <v>6.33</v>
      </c>
      <c r="J85" s="26">
        <v>6</v>
      </c>
      <c r="K85" s="27" t="str">
        <f t="shared" si="3"/>
        <v>Đạt</v>
      </c>
    </row>
    <row r="86" spans="1:11" x14ac:dyDescent="0.3">
      <c r="A86" s="19">
        <v>77</v>
      </c>
      <c r="B86" s="20" t="s">
        <v>387</v>
      </c>
      <c r="C86" s="20" t="s">
        <v>388</v>
      </c>
      <c r="D86" s="21" t="s">
        <v>385</v>
      </c>
      <c r="E86" s="22" t="s">
        <v>389</v>
      </c>
      <c r="F86" s="20" t="s">
        <v>390</v>
      </c>
      <c r="G86" s="23" t="s">
        <v>24</v>
      </c>
      <c r="H86" s="24" t="s">
        <v>167</v>
      </c>
      <c r="I86" s="25">
        <v>8.33</v>
      </c>
      <c r="J86" s="26">
        <v>6</v>
      </c>
      <c r="K86" s="27" t="str">
        <f t="shared" si="3"/>
        <v>Đạt</v>
      </c>
    </row>
    <row r="87" spans="1:11" x14ac:dyDescent="0.3">
      <c r="A87" s="19">
        <v>78</v>
      </c>
      <c r="B87" s="20" t="s">
        <v>391</v>
      </c>
      <c r="C87" s="20" t="s">
        <v>392</v>
      </c>
      <c r="D87" s="21" t="s">
        <v>393</v>
      </c>
      <c r="E87" s="22" t="s">
        <v>394</v>
      </c>
      <c r="F87" s="20" t="s">
        <v>395</v>
      </c>
      <c r="G87" s="23" t="s">
        <v>24</v>
      </c>
      <c r="H87" s="24" t="s">
        <v>185</v>
      </c>
      <c r="I87" s="25">
        <v>5.33</v>
      </c>
      <c r="J87" s="26">
        <v>5.5</v>
      </c>
      <c r="K87" s="27" t="str">
        <f t="shared" si="3"/>
        <v>Đạt</v>
      </c>
    </row>
    <row r="88" spans="1:11" x14ac:dyDescent="0.3">
      <c r="A88" s="19">
        <v>79</v>
      </c>
      <c r="B88" s="20" t="s">
        <v>396</v>
      </c>
      <c r="C88" s="20" t="s">
        <v>397</v>
      </c>
      <c r="D88" s="21" t="s">
        <v>398</v>
      </c>
      <c r="E88" s="22" t="s">
        <v>394</v>
      </c>
      <c r="F88" s="20" t="s">
        <v>399</v>
      </c>
      <c r="G88" s="23" t="s">
        <v>24</v>
      </c>
      <c r="H88" s="29" t="s">
        <v>266</v>
      </c>
      <c r="I88" s="25" t="s">
        <v>47</v>
      </c>
      <c r="J88" s="26" t="s">
        <v>47</v>
      </c>
      <c r="K88" s="27" t="s">
        <v>48</v>
      </c>
    </row>
    <row r="89" spans="1:11" x14ac:dyDescent="0.3">
      <c r="A89" s="19">
        <v>80</v>
      </c>
      <c r="B89" s="20" t="s">
        <v>400</v>
      </c>
      <c r="C89" s="20" t="s">
        <v>401</v>
      </c>
      <c r="D89" s="21" t="s">
        <v>402</v>
      </c>
      <c r="E89" s="22" t="s">
        <v>403</v>
      </c>
      <c r="F89" s="20" t="s">
        <v>404</v>
      </c>
      <c r="G89" s="23" t="s">
        <v>36</v>
      </c>
      <c r="H89" s="24" t="s">
        <v>306</v>
      </c>
      <c r="I89" s="25">
        <v>5.5</v>
      </c>
      <c r="J89" s="26">
        <v>6.5</v>
      </c>
      <c r="K89" s="27" t="str">
        <f t="shared" ref="K89:K100" si="4">IF(AND(I89&gt;=5,J89&gt;=5),"Đạt","Không đạt")</f>
        <v>Đạt</v>
      </c>
    </row>
    <row r="90" spans="1:11" x14ac:dyDescent="0.3">
      <c r="A90" s="19">
        <v>81</v>
      </c>
      <c r="B90" s="20" t="s">
        <v>405</v>
      </c>
      <c r="C90" s="21" t="s">
        <v>406</v>
      </c>
      <c r="D90" s="21" t="s">
        <v>407</v>
      </c>
      <c r="E90" s="22" t="s">
        <v>408</v>
      </c>
      <c r="F90" s="22" t="s">
        <v>409</v>
      </c>
      <c r="G90" s="23" t="s">
        <v>36</v>
      </c>
      <c r="H90" s="24" t="s">
        <v>25</v>
      </c>
      <c r="I90" s="25">
        <v>4.67</v>
      </c>
      <c r="J90" s="30">
        <v>3</v>
      </c>
      <c r="K90" s="27" t="str">
        <f t="shared" si="4"/>
        <v>Không đạt</v>
      </c>
    </row>
    <row r="91" spans="1:11" x14ac:dyDescent="0.3">
      <c r="A91" s="19">
        <v>82</v>
      </c>
      <c r="B91" s="20" t="s">
        <v>410</v>
      </c>
      <c r="C91" s="20" t="s">
        <v>411</v>
      </c>
      <c r="D91" s="21" t="s">
        <v>412</v>
      </c>
      <c r="E91" s="22" t="s">
        <v>408</v>
      </c>
      <c r="F91" s="22" t="s">
        <v>413</v>
      </c>
      <c r="G91" s="23" t="s">
        <v>36</v>
      </c>
      <c r="H91" s="24" t="s">
        <v>46</v>
      </c>
      <c r="I91" s="25">
        <v>8.7200000000000006</v>
      </c>
      <c r="J91" s="30">
        <v>9</v>
      </c>
      <c r="K91" s="27" t="str">
        <f t="shared" si="4"/>
        <v>Đạt</v>
      </c>
    </row>
    <row r="92" spans="1:11" x14ac:dyDescent="0.3">
      <c r="A92" s="19">
        <v>83</v>
      </c>
      <c r="B92" s="20" t="s">
        <v>414</v>
      </c>
      <c r="C92" s="20" t="s">
        <v>415</v>
      </c>
      <c r="D92" s="21" t="s">
        <v>416</v>
      </c>
      <c r="E92" s="22" t="s">
        <v>408</v>
      </c>
      <c r="F92" s="20" t="s">
        <v>35</v>
      </c>
      <c r="G92" s="23" t="s">
        <v>36</v>
      </c>
      <c r="H92" s="24" t="s">
        <v>46</v>
      </c>
      <c r="I92" s="25">
        <v>9</v>
      </c>
      <c r="J92" s="30">
        <v>9.5</v>
      </c>
      <c r="K92" s="27" t="str">
        <f t="shared" si="4"/>
        <v>Đạt</v>
      </c>
    </row>
    <row r="93" spans="1:11" x14ac:dyDescent="0.3">
      <c r="A93" s="19">
        <v>84</v>
      </c>
      <c r="B93" s="20" t="s">
        <v>417</v>
      </c>
      <c r="C93" s="20" t="s">
        <v>418</v>
      </c>
      <c r="D93" s="21" t="s">
        <v>419</v>
      </c>
      <c r="E93" s="22" t="s">
        <v>420</v>
      </c>
      <c r="F93" s="20" t="s">
        <v>421</v>
      </c>
      <c r="G93" s="23" t="s">
        <v>36</v>
      </c>
      <c r="H93" s="24" t="s">
        <v>108</v>
      </c>
      <c r="I93" s="25">
        <v>4.5</v>
      </c>
      <c r="J93" s="30">
        <v>5.5</v>
      </c>
      <c r="K93" s="27" t="str">
        <f t="shared" si="4"/>
        <v>Không đạt</v>
      </c>
    </row>
    <row r="94" spans="1:11" x14ac:dyDescent="0.3">
      <c r="A94" s="19">
        <v>85</v>
      </c>
      <c r="B94" s="20" t="s">
        <v>422</v>
      </c>
      <c r="C94" s="20" t="s">
        <v>423</v>
      </c>
      <c r="D94" s="21" t="s">
        <v>424</v>
      </c>
      <c r="E94" s="22" t="s">
        <v>425</v>
      </c>
      <c r="F94" s="20" t="s">
        <v>426</v>
      </c>
      <c r="G94" s="23" t="s">
        <v>36</v>
      </c>
      <c r="H94" s="24" t="s">
        <v>127</v>
      </c>
      <c r="I94" s="25">
        <v>5</v>
      </c>
      <c r="J94" s="30">
        <v>5.5</v>
      </c>
      <c r="K94" s="27" t="str">
        <f t="shared" si="4"/>
        <v>Đạt</v>
      </c>
    </row>
    <row r="95" spans="1:11" x14ac:dyDescent="0.3">
      <c r="A95" s="19">
        <v>86</v>
      </c>
      <c r="B95" s="20" t="s">
        <v>427</v>
      </c>
      <c r="C95" s="20" t="s">
        <v>428</v>
      </c>
      <c r="D95" s="21" t="s">
        <v>429</v>
      </c>
      <c r="E95" s="22" t="s">
        <v>430</v>
      </c>
      <c r="F95" s="20" t="s">
        <v>431</v>
      </c>
      <c r="G95" s="23" t="s">
        <v>36</v>
      </c>
      <c r="H95" s="24" t="s">
        <v>432</v>
      </c>
      <c r="I95" s="25">
        <v>7</v>
      </c>
      <c r="J95" s="30">
        <v>8.5</v>
      </c>
      <c r="K95" s="27" t="str">
        <f t="shared" si="4"/>
        <v>Đạt</v>
      </c>
    </row>
    <row r="96" spans="1:11" x14ac:dyDescent="0.3">
      <c r="A96" s="19">
        <v>87</v>
      </c>
      <c r="B96" s="20" t="s">
        <v>433</v>
      </c>
      <c r="C96" s="20" t="s">
        <v>434</v>
      </c>
      <c r="D96" s="21" t="s">
        <v>435</v>
      </c>
      <c r="E96" s="22" t="s">
        <v>436</v>
      </c>
      <c r="F96" s="20" t="s">
        <v>437</v>
      </c>
      <c r="G96" s="23" t="s">
        <v>36</v>
      </c>
      <c r="H96" s="24" t="s">
        <v>46</v>
      </c>
      <c r="I96" s="25">
        <v>6.33</v>
      </c>
      <c r="J96" s="30">
        <v>5</v>
      </c>
      <c r="K96" s="27" t="str">
        <f t="shared" si="4"/>
        <v>Đạt</v>
      </c>
    </row>
    <row r="97" spans="1:11" x14ac:dyDescent="0.3">
      <c r="A97" s="19">
        <v>88</v>
      </c>
      <c r="B97" s="20" t="s">
        <v>438</v>
      </c>
      <c r="C97" s="20" t="s">
        <v>439</v>
      </c>
      <c r="D97" s="21" t="s">
        <v>440</v>
      </c>
      <c r="E97" s="22" t="s">
        <v>441</v>
      </c>
      <c r="F97" s="20" t="s">
        <v>442</v>
      </c>
      <c r="G97" s="23" t="s">
        <v>36</v>
      </c>
      <c r="H97" s="24" t="s">
        <v>167</v>
      </c>
      <c r="I97" s="25">
        <v>5.5</v>
      </c>
      <c r="J97" s="30">
        <v>5.5</v>
      </c>
      <c r="K97" s="27" t="str">
        <f t="shared" si="4"/>
        <v>Đạt</v>
      </c>
    </row>
    <row r="98" spans="1:11" x14ac:dyDescent="0.3">
      <c r="A98" s="19">
        <v>89</v>
      </c>
      <c r="B98" s="20" t="s">
        <v>443</v>
      </c>
      <c r="C98" s="20" t="s">
        <v>444</v>
      </c>
      <c r="D98" s="21" t="s">
        <v>445</v>
      </c>
      <c r="E98" s="22" t="s">
        <v>446</v>
      </c>
      <c r="F98" s="20" t="s">
        <v>447</v>
      </c>
      <c r="G98" s="23" t="s">
        <v>24</v>
      </c>
      <c r="H98" s="24" t="s">
        <v>46</v>
      </c>
      <c r="I98" s="25">
        <v>7.67</v>
      </c>
      <c r="J98" s="30">
        <v>6</v>
      </c>
      <c r="K98" s="27" t="str">
        <f t="shared" si="4"/>
        <v>Đạt</v>
      </c>
    </row>
    <row r="99" spans="1:11" x14ac:dyDescent="0.3">
      <c r="A99" s="19">
        <v>90</v>
      </c>
      <c r="B99" s="20" t="s">
        <v>448</v>
      </c>
      <c r="C99" s="20" t="s">
        <v>449</v>
      </c>
      <c r="D99" s="21" t="s">
        <v>450</v>
      </c>
      <c r="E99" s="22" t="s">
        <v>451</v>
      </c>
      <c r="F99" s="20" t="s">
        <v>452</v>
      </c>
      <c r="G99" s="23" t="s">
        <v>36</v>
      </c>
      <c r="H99" s="24" t="s">
        <v>453</v>
      </c>
      <c r="I99" s="25">
        <v>5.67</v>
      </c>
      <c r="J99" s="30">
        <v>5</v>
      </c>
      <c r="K99" s="27" t="str">
        <f t="shared" si="4"/>
        <v>Đạt</v>
      </c>
    </row>
    <row r="100" spans="1:11" x14ac:dyDescent="0.3">
      <c r="A100" s="19">
        <v>91</v>
      </c>
      <c r="B100" s="20" t="s">
        <v>454</v>
      </c>
      <c r="C100" s="20" t="s">
        <v>455</v>
      </c>
      <c r="D100" s="21" t="s">
        <v>456</v>
      </c>
      <c r="E100" s="22" t="s">
        <v>457</v>
      </c>
      <c r="F100" s="20" t="s">
        <v>458</v>
      </c>
      <c r="G100" s="23" t="s">
        <v>36</v>
      </c>
      <c r="H100" s="24" t="s">
        <v>86</v>
      </c>
      <c r="I100" s="25">
        <v>4.67</v>
      </c>
      <c r="J100" s="30">
        <v>2.5</v>
      </c>
      <c r="K100" s="27" t="str">
        <f t="shared" si="4"/>
        <v>Không đạt</v>
      </c>
    </row>
    <row r="101" spans="1:11" x14ac:dyDescent="0.3">
      <c r="A101" s="19">
        <v>92</v>
      </c>
      <c r="B101" s="20" t="s">
        <v>459</v>
      </c>
      <c r="C101" s="20" t="s">
        <v>460</v>
      </c>
      <c r="D101" s="21" t="s">
        <v>461</v>
      </c>
      <c r="E101" s="22" t="s">
        <v>462</v>
      </c>
      <c r="F101" s="20" t="s">
        <v>463</v>
      </c>
      <c r="G101" s="23" t="s">
        <v>24</v>
      </c>
      <c r="H101" s="24" t="s">
        <v>464</v>
      </c>
      <c r="I101" s="25" t="s">
        <v>47</v>
      </c>
      <c r="J101" s="26" t="s">
        <v>47</v>
      </c>
      <c r="K101" s="27" t="s">
        <v>48</v>
      </c>
    </row>
    <row r="102" spans="1:11" x14ac:dyDescent="0.3">
      <c r="A102" s="19">
        <v>93</v>
      </c>
      <c r="B102" s="20" t="s">
        <v>465</v>
      </c>
      <c r="C102" s="20" t="s">
        <v>466</v>
      </c>
      <c r="D102" s="21" t="s">
        <v>467</v>
      </c>
      <c r="E102" s="22" t="s">
        <v>462</v>
      </c>
      <c r="F102" s="20" t="s">
        <v>468</v>
      </c>
      <c r="G102" s="23" t="s">
        <v>24</v>
      </c>
      <c r="H102" s="24" t="s">
        <v>30</v>
      </c>
      <c r="I102" s="25" t="s">
        <v>47</v>
      </c>
      <c r="J102" s="26" t="s">
        <v>47</v>
      </c>
      <c r="K102" s="27" t="s">
        <v>48</v>
      </c>
    </row>
    <row r="103" spans="1:11" x14ac:dyDescent="0.3">
      <c r="A103" s="19">
        <v>94</v>
      </c>
      <c r="B103" s="20" t="s">
        <v>469</v>
      </c>
      <c r="C103" s="20" t="s">
        <v>470</v>
      </c>
      <c r="D103" s="21" t="s">
        <v>230</v>
      </c>
      <c r="E103" s="22" t="s">
        <v>471</v>
      </c>
      <c r="F103" s="20" t="s">
        <v>472</v>
      </c>
      <c r="G103" s="23" t="s">
        <v>24</v>
      </c>
      <c r="H103" s="24" t="s">
        <v>37</v>
      </c>
      <c r="I103" s="25">
        <v>4.33</v>
      </c>
      <c r="J103" s="30">
        <v>4.5</v>
      </c>
      <c r="K103" s="27" t="str">
        <f t="shared" ref="K103:K110" si="5">IF(AND(I103&gt;=5,J103&gt;=5),"Đạt","Không đạt")</f>
        <v>Không đạt</v>
      </c>
    </row>
    <row r="104" spans="1:11" x14ac:dyDescent="0.3">
      <c r="A104" s="19">
        <v>95</v>
      </c>
      <c r="B104" s="20" t="s">
        <v>473</v>
      </c>
      <c r="C104" s="20" t="s">
        <v>474</v>
      </c>
      <c r="D104" s="21" t="s">
        <v>475</v>
      </c>
      <c r="E104" s="22" t="s">
        <v>476</v>
      </c>
      <c r="F104" s="20" t="s">
        <v>477</v>
      </c>
      <c r="G104" s="23" t="s">
        <v>36</v>
      </c>
      <c r="H104" s="24" t="s">
        <v>343</v>
      </c>
      <c r="I104" s="25">
        <v>6.67</v>
      </c>
      <c r="J104" s="30">
        <v>5.5</v>
      </c>
      <c r="K104" s="27" t="str">
        <f t="shared" si="5"/>
        <v>Đạt</v>
      </c>
    </row>
    <row r="105" spans="1:11" x14ac:dyDescent="0.3">
      <c r="A105" s="19">
        <v>96</v>
      </c>
      <c r="B105" s="20" t="s">
        <v>478</v>
      </c>
      <c r="C105" s="20" t="s">
        <v>479</v>
      </c>
      <c r="D105" s="21" t="s">
        <v>480</v>
      </c>
      <c r="E105" s="22" t="s">
        <v>481</v>
      </c>
      <c r="F105" s="20" t="s">
        <v>482</v>
      </c>
      <c r="G105" s="23" t="s">
        <v>24</v>
      </c>
      <c r="H105" s="24" t="s">
        <v>76</v>
      </c>
      <c r="I105" s="25">
        <v>5.67</v>
      </c>
      <c r="J105" s="30">
        <v>5</v>
      </c>
      <c r="K105" s="27" t="str">
        <f t="shared" si="5"/>
        <v>Đạt</v>
      </c>
    </row>
    <row r="106" spans="1:11" x14ac:dyDescent="0.3">
      <c r="A106" s="19">
        <v>97</v>
      </c>
      <c r="B106" s="20" t="s">
        <v>483</v>
      </c>
      <c r="C106" s="20" t="s">
        <v>484</v>
      </c>
      <c r="D106" s="21" t="s">
        <v>485</v>
      </c>
      <c r="E106" s="22" t="s">
        <v>486</v>
      </c>
      <c r="F106" s="20" t="s">
        <v>354</v>
      </c>
      <c r="G106" s="23" t="s">
        <v>36</v>
      </c>
      <c r="H106" s="24" t="s">
        <v>355</v>
      </c>
      <c r="I106" s="25">
        <v>6.67</v>
      </c>
      <c r="J106" s="30">
        <v>6</v>
      </c>
      <c r="K106" s="27" t="str">
        <f t="shared" si="5"/>
        <v>Đạt</v>
      </c>
    </row>
    <row r="107" spans="1:11" x14ac:dyDescent="0.3">
      <c r="A107" s="19">
        <v>98</v>
      </c>
      <c r="B107" s="20" t="s">
        <v>487</v>
      </c>
      <c r="C107" s="20" t="s">
        <v>488</v>
      </c>
      <c r="D107" s="21" t="s">
        <v>489</v>
      </c>
      <c r="E107" s="22" t="s">
        <v>490</v>
      </c>
      <c r="F107" s="20" t="s">
        <v>491</v>
      </c>
      <c r="G107" s="23" t="s">
        <v>36</v>
      </c>
      <c r="H107" s="24" t="s">
        <v>453</v>
      </c>
      <c r="I107" s="25">
        <v>6</v>
      </c>
      <c r="J107" s="30">
        <v>6</v>
      </c>
      <c r="K107" s="27" t="str">
        <f t="shared" si="5"/>
        <v>Đạt</v>
      </c>
    </row>
    <row r="108" spans="1:11" x14ac:dyDescent="0.3">
      <c r="A108" s="19">
        <v>99</v>
      </c>
      <c r="B108" s="20" t="s">
        <v>492</v>
      </c>
      <c r="C108" s="20" t="s">
        <v>493</v>
      </c>
      <c r="D108" s="21" t="s">
        <v>494</v>
      </c>
      <c r="E108" s="22" t="s">
        <v>495</v>
      </c>
      <c r="F108" s="20" t="s">
        <v>496</v>
      </c>
      <c r="G108" s="23" t="s">
        <v>36</v>
      </c>
      <c r="H108" s="29" t="s">
        <v>497</v>
      </c>
      <c r="I108" s="25">
        <v>3.06</v>
      </c>
      <c r="J108" s="30">
        <v>4.5</v>
      </c>
      <c r="K108" s="27" t="str">
        <f t="shared" si="5"/>
        <v>Không đạt</v>
      </c>
    </row>
    <row r="109" spans="1:11" x14ac:dyDescent="0.3">
      <c r="A109" s="19">
        <v>100</v>
      </c>
      <c r="B109" s="20" t="s">
        <v>498</v>
      </c>
      <c r="C109" s="20" t="s">
        <v>499</v>
      </c>
      <c r="D109" s="21" t="s">
        <v>500</v>
      </c>
      <c r="E109" s="22" t="s">
        <v>501</v>
      </c>
      <c r="F109" s="20" t="s">
        <v>502</v>
      </c>
      <c r="G109" s="23" t="s">
        <v>36</v>
      </c>
      <c r="H109" s="24" t="s">
        <v>25</v>
      </c>
      <c r="I109" s="25">
        <v>6.67</v>
      </c>
      <c r="J109" s="30">
        <v>7</v>
      </c>
      <c r="K109" s="27" t="str">
        <f t="shared" si="5"/>
        <v>Đạt</v>
      </c>
    </row>
    <row r="110" spans="1:11" x14ac:dyDescent="0.3">
      <c r="A110" s="19">
        <v>101</v>
      </c>
      <c r="B110" s="20" t="s">
        <v>503</v>
      </c>
      <c r="C110" s="21" t="s">
        <v>504</v>
      </c>
      <c r="D110" s="21" t="s">
        <v>230</v>
      </c>
      <c r="E110" s="22" t="s">
        <v>505</v>
      </c>
      <c r="F110" s="22" t="s">
        <v>506</v>
      </c>
      <c r="G110" s="23" t="s">
        <v>36</v>
      </c>
      <c r="H110" s="24" t="s">
        <v>46</v>
      </c>
      <c r="I110" s="25">
        <v>4.33</v>
      </c>
      <c r="J110" s="30">
        <v>6</v>
      </c>
      <c r="K110" s="27" t="str">
        <f t="shared" si="5"/>
        <v>Không đạt</v>
      </c>
    </row>
    <row r="111" spans="1:11" x14ac:dyDescent="0.3">
      <c r="A111" s="19">
        <v>102</v>
      </c>
      <c r="B111" s="20" t="s">
        <v>507</v>
      </c>
      <c r="C111" s="20" t="s">
        <v>508</v>
      </c>
      <c r="D111" s="21" t="s">
        <v>509</v>
      </c>
      <c r="E111" s="22" t="s">
        <v>510</v>
      </c>
      <c r="F111" s="22" t="s">
        <v>511</v>
      </c>
      <c r="G111" s="23" t="s">
        <v>36</v>
      </c>
      <c r="H111" s="24" t="s">
        <v>76</v>
      </c>
      <c r="I111" s="25" t="s">
        <v>47</v>
      </c>
      <c r="J111" s="26" t="s">
        <v>47</v>
      </c>
      <c r="K111" s="27" t="s">
        <v>48</v>
      </c>
    </row>
    <row r="112" spans="1:11" x14ac:dyDescent="0.3">
      <c r="A112" s="19">
        <v>103</v>
      </c>
      <c r="B112" s="20" t="s">
        <v>512</v>
      </c>
      <c r="C112" s="20" t="s">
        <v>513</v>
      </c>
      <c r="D112" s="21" t="s">
        <v>514</v>
      </c>
      <c r="E112" s="22" t="s">
        <v>515</v>
      </c>
      <c r="F112" s="20" t="s">
        <v>516</v>
      </c>
      <c r="G112" s="23" t="s">
        <v>36</v>
      </c>
      <c r="H112" s="24" t="s">
        <v>349</v>
      </c>
      <c r="I112" s="25">
        <v>5.5</v>
      </c>
      <c r="J112" s="30">
        <v>6.5</v>
      </c>
      <c r="K112" s="27" t="str">
        <f t="shared" ref="K112:K119" si="6">IF(AND(I112&gt;=5,J112&gt;=5),"Đạt","Không đạt")</f>
        <v>Đạt</v>
      </c>
    </row>
    <row r="113" spans="1:11" x14ac:dyDescent="0.3">
      <c r="A113" s="19">
        <v>104</v>
      </c>
      <c r="B113" s="20" t="s">
        <v>517</v>
      </c>
      <c r="C113" s="20" t="s">
        <v>518</v>
      </c>
      <c r="D113" s="21" t="s">
        <v>519</v>
      </c>
      <c r="E113" s="22" t="s">
        <v>520</v>
      </c>
      <c r="F113" s="20" t="s">
        <v>521</v>
      </c>
      <c r="G113" s="23" t="s">
        <v>24</v>
      </c>
      <c r="H113" s="24" t="s">
        <v>522</v>
      </c>
      <c r="I113" s="25">
        <v>4.5</v>
      </c>
      <c r="J113" s="30">
        <v>6</v>
      </c>
      <c r="K113" s="27" t="str">
        <f t="shared" si="6"/>
        <v>Không đạt</v>
      </c>
    </row>
    <row r="114" spans="1:11" x14ac:dyDescent="0.3">
      <c r="A114" s="19">
        <v>105</v>
      </c>
      <c r="B114" s="20" t="s">
        <v>523</v>
      </c>
      <c r="C114" s="20" t="s">
        <v>524</v>
      </c>
      <c r="D114" s="21" t="s">
        <v>525</v>
      </c>
      <c r="E114" s="22" t="s">
        <v>526</v>
      </c>
      <c r="F114" s="20" t="s">
        <v>527</v>
      </c>
      <c r="G114" s="23" t="s">
        <v>36</v>
      </c>
      <c r="H114" s="24" t="s">
        <v>121</v>
      </c>
      <c r="I114" s="25">
        <v>5.83</v>
      </c>
      <c r="J114" s="30">
        <v>5.5</v>
      </c>
      <c r="K114" s="27" t="str">
        <f t="shared" si="6"/>
        <v>Đạt</v>
      </c>
    </row>
    <row r="115" spans="1:11" x14ac:dyDescent="0.3">
      <c r="A115" s="19">
        <v>106</v>
      </c>
      <c r="B115" s="20" t="s">
        <v>528</v>
      </c>
      <c r="C115" s="20" t="s">
        <v>529</v>
      </c>
      <c r="D115" s="21" t="s">
        <v>230</v>
      </c>
      <c r="E115" s="22" t="s">
        <v>530</v>
      </c>
      <c r="F115" s="20" t="s">
        <v>531</v>
      </c>
      <c r="G115" s="23" t="s">
        <v>36</v>
      </c>
      <c r="H115" s="24" t="s">
        <v>37</v>
      </c>
      <c r="I115" s="25">
        <v>8.33</v>
      </c>
      <c r="J115" s="30">
        <v>5.5</v>
      </c>
      <c r="K115" s="27" t="str">
        <f t="shared" si="6"/>
        <v>Đạt</v>
      </c>
    </row>
    <row r="116" spans="1:11" x14ac:dyDescent="0.3">
      <c r="A116" s="19">
        <v>107</v>
      </c>
      <c r="B116" s="20" t="s">
        <v>532</v>
      </c>
      <c r="C116" s="20" t="s">
        <v>533</v>
      </c>
      <c r="D116" s="21" t="s">
        <v>534</v>
      </c>
      <c r="E116" s="22" t="s">
        <v>535</v>
      </c>
      <c r="F116" s="20" t="s">
        <v>536</v>
      </c>
      <c r="G116" s="23" t="s">
        <v>36</v>
      </c>
      <c r="H116" s="24" t="s">
        <v>343</v>
      </c>
      <c r="I116" s="25">
        <v>5.78</v>
      </c>
      <c r="J116" s="30">
        <v>5.5</v>
      </c>
      <c r="K116" s="27" t="str">
        <f t="shared" si="6"/>
        <v>Đạt</v>
      </c>
    </row>
    <row r="117" spans="1:11" x14ac:dyDescent="0.3">
      <c r="A117" s="19">
        <v>108</v>
      </c>
      <c r="B117" s="20" t="s">
        <v>537</v>
      </c>
      <c r="C117" s="20" t="s">
        <v>538</v>
      </c>
      <c r="D117" s="21" t="s">
        <v>539</v>
      </c>
      <c r="E117" s="22" t="s">
        <v>540</v>
      </c>
      <c r="F117" s="20" t="s">
        <v>541</v>
      </c>
      <c r="G117" s="23" t="s">
        <v>24</v>
      </c>
      <c r="H117" s="24" t="s">
        <v>46</v>
      </c>
      <c r="I117" s="25">
        <v>5.33</v>
      </c>
      <c r="J117" s="30">
        <v>0</v>
      </c>
      <c r="K117" s="27" t="str">
        <f t="shared" si="6"/>
        <v>Không đạt</v>
      </c>
    </row>
    <row r="118" spans="1:11" x14ac:dyDescent="0.3">
      <c r="A118" s="19">
        <v>109</v>
      </c>
      <c r="B118" s="20" t="s">
        <v>542</v>
      </c>
      <c r="C118" s="20" t="s">
        <v>543</v>
      </c>
      <c r="D118" s="21" t="s">
        <v>153</v>
      </c>
      <c r="E118" s="22" t="s">
        <v>544</v>
      </c>
      <c r="F118" s="20" t="s">
        <v>545</v>
      </c>
      <c r="G118" s="23" t="s">
        <v>36</v>
      </c>
      <c r="H118" s="24" t="s">
        <v>546</v>
      </c>
      <c r="I118" s="25">
        <v>4.67</v>
      </c>
      <c r="J118" s="30">
        <v>4</v>
      </c>
      <c r="K118" s="27" t="str">
        <f t="shared" si="6"/>
        <v>Không đạt</v>
      </c>
    </row>
    <row r="119" spans="1:11" x14ac:dyDescent="0.3">
      <c r="A119" s="19">
        <v>110</v>
      </c>
      <c r="B119" s="20" t="s">
        <v>547</v>
      </c>
      <c r="C119" s="20" t="s">
        <v>548</v>
      </c>
      <c r="D119" s="21" t="s">
        <v>549</v>
      </c>
      <c r="E119" s="22" t="s">
        <v>550</v>
      </c>
      <c r="F119" s="20" t="s">
        <v>551</v>
      </c>
      <c r="G119" s="23" t="s">
        <v>24</v>
      </c>
      <c r="H119" s="24" t="s">
        <v>46</v>
      </c>
      <c r="I119" s="25">
        <v>9</v>
      </c>
      <c r="J119" s="30">
        <v>5.5</v>
      </c>
      <c r="K119" s="27" t="str">
        <f t="shared" si="6"/>
        <v>Đạt</v>
      </c>
    </row>
    <row r="120" spans="1:11" ht="15.6" x14ac:dyDescent="0.3">
      <c r="A120" s="31"/>
      <c r="B120" s="31"/>
      <c r="C120" s="31"/>
      <c r="D120" s="31"/>
      <c r="E120" s="31"/>
      <c r="F120" s="31"/>
      <c r="G120" s="32"/>
      <c r="H120" s="31"/>
      <c r="I120" s="33"/>
      <c r="J120" s="33"/>
      <c r="K120" s="34"/>
    </row>
    <row r="121" spans="1:11" ht="15.6" x14ac:dyDescent="0.3">
      <c r="A121" s="31"/>
      <c r="B121" s="35" t="s">
        <v>552</v>
      </c>
      <c r="C121" s="31"/>
      <c r="D121" s="31"/>
      <c r="E121" s="31"/>
      <c r="F121" s="36" t="s">
        <v>553</v>
      </c>
      <c r="G121" s="36"/>
      <c r="H121" s="36"/>
      <c r="I121" s="36"/>
      <c r="J121" s="36"/>
      <c r="K121" s="36"/>
    </row>
  </sheetData>
  <mergeCells count="10">
    <mergeCell ref="A6:K6"/>
    <mergeCell ref="A7:K7"/>
    <mergeCell ref="A8:K8"/>
    <mergeCell ref="F121:K121"/>
    <mergeCell ref="A1:D1"/>
    <mergeCell ref="E1:K1"/>
    <mergeCell ref="A2:D2"/>
    <mergeCell ref="E2:K2"/>
    <mergeCell ref="E3:K3"/>
    <mergeCell ref="A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trungnq1999 trungnq1999</dc:creator>
  <cp:lastModifiedBy>trungnq1999 trungnq1999</cp:lastModifiedBy>
  <dcterms:created xsi:type="dcterms:W3CDTF">2024-06-19T10:57:10Z</dcterms:created>
  <dcterms:modified xsi:type="dcterms:W3CDTF">2024-06-19T10:57:37Z</dcterms:modified>
</cp:coreProperties>
</file>