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600" firstSheet="0" activeTab="0" autoFilterDateGrouping="1"/>
  </bookViews>
  <sheets>
    <sheet xmlns:r="http://schemas.openxmlformats.org/officeDocument/2006/relationships" name="rapport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3" fillId="0" borderId="0"/>
    <xf numFmtId="9" fontId="3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9" fontId="0" fillId="0" borderId="0" pivotButton="0" quotePrefix="0" xfId="1"/>
    <xf numFmtId="10" fontId="3" fillId="0" borderId="0" pivotButton="0" quotePrefix="0" xfId="1"/>
    <xf numFmtId="0" fontId="4" fillId="0" borderId="0" pivotButton="0" quotePrefix="0" xfId="0"/>
    <xf numFmtId="10" fontId="4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du Portefeuille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data!$D$2:$D$4</f>
              <strCache>
                <ptCount val="3"/>
                <pt idx="0">
                  <v>Taux Sans Risque</v>
                </pt>
                <pt idx="1">
                  <v>Obligations</v>
                </pt>
                <pt idx="2">
                  <v>Actions</v>
                </pt>
              </strCache>
            </strRef>
          </cat>
          <val>
            <numRef>
              <f>data!$E$2:$E$4</f>
              <numCache>
                <formatCode>0%</formatCode>
                <ptCount val="3"/>
                <pt idx="0">
                  <v>0.25</v>
                </pt>
                <pt idx="1">
                  <v>0.25</v>
                </pt>
                <pt idx="2">
                  <v>0.25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273050</colOff>
      <row>5</row>
      <rowOff>88900</rowOff>
    </from>
    <to>
      <col>2</col>
      <colOff>304800</colOff>
      <row>17</row>
      <rowOff>63500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showGridLines="0" tabSelected="1" zoomScaleNormal="100" workbookViewId="0">
      <selection activeCell="D24" sqref="D24"/>
    </sheetView>
  </sheetViews>
  <sheetFormatPr baseColWidth="10" defaultColWidth="8.83203125" defaultRowHeight="15"/>
  <cols>
    <col width="27.83203125" bestFit="1" customWidth="1" min="1" max="1"/>
    <col width="17.83203125" customWidth="1" min="2" max="3"/>
  </cols>
  <sheetData>
    <row r="1" ht="26" customHeight="1">
      <c r="A1" s="2">
        <f>CONCATENATE(data!B1, " ", data!B2)</f>
        <v/>
      </c>
      <c r="B1" s="2" t="n"/>
      <c r="C1" s="2" t="n"/>
    </row>
    <row r="3">
      <c r="A3" s="1" t="inlineStr">
        <is>
          <t>Tolerance au risque:</t>
        </is>
      </c>
      <c r="B3">
        <f>data!B6</f>
        <v/>
      </c>
    </row>
    <row r="5">
      <c r="A5" s="1" t="inlineStr">
        <is>
          <t>Composition du Portefeuille:</t>
        </is>
      </c>
    </row>
    <row r="20">
      <c r="A20" s="1" t="inlineStr">
        <is>
          <t>Taux de Rendement du Portefeuille:</t>
        </is>
      </c>
    </row>
    <row r="21">
      <c r="A21" t="inlineStr">
        <is>
          <t>Taux Sans Risque (CORRA)</t>
        </is>
      </c>
      <c r="B21" s="4">
        <f>data!B9</f>
        <v/>
      </c>
    </row>
    <row r="22">
      <c r="A22" t="inlineStr">
        <is>
          <t>Taux des Obligations</t>
        </is>
      </c>
      <c r="B22" s="4">
        <f>data!B10</f>
        <v/>
      </c>
    </row>
    <row r="23">
      <c r="A23" s="5" t="inlineStr">
        <is>
          <t>Total</t>
        </is>
      </c>
      <c r="B23" s="6">
        <f>data!B7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H18" sqref="H18"/>
    </sheetView>
  </sheetViews>
  <sheetFormatPr baseColWidth="10" defaultRowHeight="15"/>
  <cols>
    <col width="13.6640625" bestFit="1" customWidth="1" min="4" max="4"/>
  </cols>
  <sheetData>
    <row r="1">
      <c r="A1" t="inlineStr">
        <is>
          <t>prenom</t>
        </is>
      </c>
      <c r="B1" t="inlineStr">
        <is>
          <t>marko</t>
        </is>
      </c>
      <c r="D1" t="inlineStr">
        <is>
          <t>composition pf:</t>
        </is>
      </c>
    </row>
    <row r="2">
      <c r="A2" t="inlineStr">
        <is>
          <t>nom</t>
        </is>
      </c>
      <c r="B2" t="inlineStr">
        <is>
          <t>oshchpjki</t>
        </is>
      </c>
      <c r="D2" t="inlineStr">
        <is>
          <t>Taux Sans Risque</t>
        </is>
      </c>
      <c r="E2" s="3" t="n">
        <v>0.25</v>
      </c>
    </row>
    <row r="3">
      <c r="A3" t="inlineStr">
        <is>
          <t>age</t>
        </is>
      </c>
      <c r="B3" t="inlineStr">
        <is>
          <t>21</t>
        </is>
      </c>
      <c r="D3" t="inlineStr">
        <is>
          <t>Obligations</t>
        </is>
      </c>
      <c r="E3" s="3" t="n">
        <v>0.25</v>
      </c>
    </row>
    <row r="4">
      <c r="A4" t="inlineStr">
        <is>
          <t>montant</t>
        </is>
      </c>
      <c r="B4" t="n">
        <v>10000</v>
      </c>
      <c r="D4" t="inlineStr">
        <is>
          <t>Actions</t>
        </is>
      </c>
      <c r="E4" s="3" t="n">
        <v>0.5</v>
      </c>
    </row>
    <row r="5">
      <c r="A5" t="inlineStr">
        <is>
          <t>horizon</t>
        </is>
      </c>
      <c r="B5" t="n">
        <v>21</v>
      </c>
    </row>
    <row r="6">
      <c r="A6" t="inlineStr">
        <is>
          <t>tolerance risque</t>
        </is>
      </c>
      <c r="B6" t="inlineStr">
        <is>
          <t>moyen_haut</t>
        </is>
      </c>
    </row>
    <row r="7">
      <c r="A7" t="inlineStr">
        <is>
          <t>taux PF</t>
        </is>
      </c>
      <c r="B7" s="4" t="n">
        <v>0.06393232687287112</v>
      </c>
    </row>
    <row r="8">
      <c r="A8" t="inlineStr">
        <is>
          <t>dernière maj</t>
        </is>
      </c>
    </row>
    <row r="9">
      <c r="A9" t="inlineStr">
        <is>
          <t xml:space="preserve">corra </t>
        </is>
      </c>
      <c r="B9" s="4" t="n">
        <v>0.05019999999999999</v>
      </c>
    </row>
    <row r="10">
      <c r="A10" t="inlineStr">
        <is>
          <t>bond yield</t>
        </is>
      </c>
      <c r="B10" s="4" t="n">
        <v>0.0342</v>
      </c>
    </row>
    <row r="11">
      <c r="A11" t="inlineStr">
        <is>
          <t>stocks yield</t>
        </is>
      </c>
      <c r="B11" s="4" t="n">
        <v>0.08466851322141265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Marko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2023-12-03T18:23:12Z</dcterms:modified>
  <cp:lastModifiedBy>Marko Oshchipko</cp:lastModifiedBy>
</cp:coreProperties>
</file>