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Adenuga\Downloads\YOUTUBE\"/>
    </mc:Choice>
  </mc:AlternateContent>
  <xr:revisionPtr revIDLastSave="0" documentId="13_ncr:1_{87213974-6216-47AF-9750-FCBB5D01CA28}" xr6:coauthVersionLast="43" xr6:coauthVersionMax="47" xr10:uidLastSave="{00000000-0000-0000-0000-000000000000}"/>
  <bookViews>
    <workbookView xWindow="-120" yWindow="-120" windowWidth="20730" windowHeight="11160" activeTab="1" xr2:uid="{A32A7E9F-F503-43F0-98C0-B2052B01B89D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2" l="1"/>
  <c r="E4" i="1"/>
  <c r="D4" i="1"/>
  <c r="C4" i="1"/>
  <c r="B4" i="1"/>
</calcChain>
</file>

<file path=xl/sharedStrings.xml><?xml version="1.0" encoding="utf-8"?>
<sst xmlns="http://schemas.openxmlformats.org/spreadsheetml/2006/main" count="217" uniqueCount="136">
  <si>
    <t>Employee Lookup</t>
  </si>
  <si>
    <t>Emp ID</t>
  </si>
  <si>
    <t>Last Name</t>
  </si>
  <si>
    <t>First Name</t>
  </si>
  <si>
    <t>Dept</t>
  </si>
  <si>
    <t>Pay Rate</t>
  </si>
  <si>
    <t>Employee Information - Master List</t>
  </si>
  <si>
    <t xml:space="preserve"> </t>
  </si>
  <si>
    <t>E-mail</t>
  </si>
  <si>
    <t>Phone Ext</t>
  </si>
  <si>
    <t>Location</t>
  </si>
  <si>
    <t>Hire Date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</si>
  <si>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</si>
  <si>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</si>
  <si>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</si>
  <si>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</si>
  <si>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</si>
  <si>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</si>
  <si>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</si>
  <si>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</si>
  <si>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</si>
  <si>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</si>
  <si>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</si>
  <si>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</si>
  <si>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</si>
  <si>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</si>
  <si>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</si>
  <si>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</si>
  <si>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</si>
  <si>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</si>
  <si>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</si>
  <si>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</si>
  <si>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</si>
  <si>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</si>
  <si>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</si>
  <si>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</si>
  <si>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</si>
  <si>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</si>
  <si>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</si>
  <si>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</si>
  <si>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</si>
  <si>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</si>
  <si>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</si>
  <si>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</si>
  <si>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</si>
  <si>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</si>
  <si>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</si>
  <si>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</si>
  <si>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</si>
  <si>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</si>
  <si>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</si>
  <si>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</si>
  <si>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</si>
  <si>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</si>
  <si>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</si>
  <si>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</si>
  <si>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</si>
  <si>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</si>
  <si>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</si>
  <si>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</si>
  <si>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</si>
  <si>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</si>
  <si>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</si>
  <si>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</si>
  <si>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</si>
  <si>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</si>
  <si>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</si>
  <si>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Miller</t>
  </si>
  <si>
    <t>Pam</t>
  </si>
  <si>
    <t>pamk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</si>
  <si>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</si>
  <si>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</si>
  <si>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</si>
  <si>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</si>
  <si>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</si>
  <si>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</si>
  <si>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</si>
  <si>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</si>
  <si>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</si>
  <si>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</si>
  <si>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</si>
  <si>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</si>
  <si>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</si>
  <si>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</si>
  <si>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</si>
  <si>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</si>
  <si>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</si>
  <si>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</si>
  <si>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</si>
  <si>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</si>
  <si>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</si>
  <si>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</si>
  <si>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</si>
  <si>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</si>
  <si>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</si>
  <si>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</si>
  <si>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</si>
  <si>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</si>
  <si>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</si>
  <si>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</si>
  <si>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</si>
  <si>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</si>
  <si>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</si>
  <si>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</si>
  <si>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</si>
  <si>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</si>
  <si>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</si>
  <si>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</si>
  <si>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</si>
  <si>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</si>
  <si>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</si>
  <si>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Larry</t>
  </si>
  <si>
    <t>larryf</t>
  </si>
  <si>
    <t>Judy</t>
  </si>
  <si>
    <t>judyc</t>
  </si>
  <si>
    <t>Chang</t>
  </si>
  <si>
    <t>Jessica</t>
  </si>
  <si>
    <t>jessc</t>
  </si>
  <si>
    <t>Maria</t>
  </si>
  <si>
    <t>mariam</t>
  </si>
  <si>
    <t>Atherly</t>
  </si>
  <si>
    <t>Katherine</t>
  </si>
  <si>
    <t>kathya</t>
  </si>
  <si>
    <t>STUDENT ROLL NO</t>
  </si>
  <si>
    <t>A</t>
  </si>
  <si>
    <t>B</t>
  </si>
  <si>
    <t>C</t>
  </si>
  <si>
    <t>D</t>
  </si>
  <si>
    <t>E</t>
  </si>
  <si>
    <t>ACCOUNTS</t>
  </si>
  <si>
    <t>ECONOMICS</t>
  </si>
  <si>
    <t>MANAGEMENT</t>
  </si>
  <si>
    <t>MATHEMATICS</t>
  </si>
  <si>
    <t xml:space="preserve"> MANAGEMENT</t>
  </si>
  <si>
    <t>STUDENT ROLE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</si>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</sst>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16"/>
      <color indexed="8"/>
      <name val="Calibri"/>
      <family val="2"/>
      <scheme val="minor"/>
    </font>
    <font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5" fillId="0" borderId="0"/>
    <xf numFmtId="0" fontId="4" fillId="5" borderId="0" applyNumberFormat="0" applyBorder="0" applyAlignment="0" applyProtection="0"/>
    <xf numFmtId="0" fontId="6" fillId="0" borderId="0"/>
    <xf numFmtId="164" fontId="5" fillId="0" borderId="0" applyFont="0" applyFill="0" applyBorder="0" applyAlignment="0" applyProtection="0"/>
  </cellStyleXfs>
  <cellXfs count="22">
    <xf numFmtId="0" fontId="0" fillId="0" borderId="0" xfId="0"/>
    <xf numFmtId="0" fontId="8" fillId="0" borderId="0" xfId="0" applyFont="1"/>
    <xf numFmtId="0" fontId="9" fillId="4" borderId="1" xfId="1" applyFont="1" applyFill="1" applyAlignment="1">
      <alignment horizontal="center" vertical="center"/>
    </xf>
    <xf numFmtId="0" fontId="10" fillId="0" borderId="0" xfId="4" applyFont="1"/>
    <xf numFmtId="0" fontId="10" fillId="0" borderId="0" xfId="4" quotePrefix="1" applyFont="1"/>
    <xf numFmtId="0" fontId="11" fillId="0" borderId="0" xfId="0" applyFont="1"/>
    <xf numFmtId="0" fontId="12" fillId="0" borderId="0" xfId="4" applyFont="1"/>
    <xf numFmtId="0" fontId="12" fillId="0" borderId="0" xfId="0" applyFont="1"/>
    <xf numFmtId="0" fontId="13" fillId="5" borderId="4" xfId="5" applyFont="1" applyBorder="1" applyAlignment="1">
      <alignment horizontal="center" vertical="center"/>
    </xf>
    <xf numFmtId="0" fontId="14" fillId="2" borderId="2" xfId="2" applyFont="1" applyAlignment="1">
      <alignment horizontal="center" vertical="center" wrapText="1"/>
    </xf>
    <xf numFmtId="0" fontId="15" fillId="3" borderId="3" xfId="3" applyFont="1" applyAlignment="1">
      <alignment horizontal="center"/>
    </xf>
    <xf numFmtId="0" fontId="9" fillId="4" borderId="0" xfId="1" applyFont="1" applyFill="1" applyBorder="1" applyAlignment="1">
      <alignment horizontal="center" vertical="center"/>
    </xf>
    <xf numFmtId="0" fontId="16" fillId="0" borderId="4" xfId="6" applyFont="1" applyBorder="1" applyAlignment="1">
      <alignment horizontal="center" vertical="center" wrapText="1"/>
    </xf>
    <xf numFmtId="15" fontId="16" fillId="0" borderId="4" xfId="6" applyNumberFormat="1" applyFont="1" applyBorder="1" applyAlignment="1">
      <alignment horizontal="center" vertical="center" wrapText="1"/>
    </xf>
    <xf numFmtId="164" fontId="10" fillId="0" borderId="4" xfId="7" applyFont="1" applyBorder="1"/>
    <xf numFmtId="0" fontId="8" fillId="7" borderId="4" xfId="0" applyFont="1" applyFill="1" applyBorder="1" applyAlignment="1">
      <alignment wrapText="1"/>
    </xf>
    <xf numFmtId="0" fontId="17" fillId="10" borderId="4" xfId="0" applyFont="1" applyFill="1" applyBorder="1" applyAlignment="1">
      <alignment horizontal="center"/>
    </xf>
    <xf numFmtId="0" fontId="8" fillId="8" borderId="4" xfId="0" applyFont="1" applyFill="1" applyBorder="1" applyAlignment="1">
      <alignment wrapText="1"/>
    </xf>
    <xf numFmtId="0" fontId="8" fillId="0" borderId="5" xfId="0" applyFont="1" applyBorder="1"/>
    <xf numFmtId="0" fontId="7" fillId="9" borderId="4" xfId="0" applyFont="1" applyFill="1" applyBorder="1"/>
    <xf numFmtId="0" fontId="7" fillId="6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8">
    <cellStyle name="60% - Accent1 2" xfId="5" xr:uid="{C648EF0F-4121-4C58-9CF4-9F3084FFD743}"/>
    <cellStyle name="Currency 2 2" xfId="7" xr:uid="{BFF70F4C-3E6A-400A-9F4C-096112237E6F}"/>
    <cellStyle name="Heading 1" xfId="1" builtinId="16"/>
    <cellStyle name="Input" xfId="2" builtinId="20"/>
    <cellStyle name="Normal" xfId="0" builtinId="0"/>
    <cellStyle name="Normal 3" xfId="4" xr:uid="{7FF68585-2E59-42DB-AA47-12135F72CC58}"/>
    <cellStyle name="Normal_Sheet1_1" xfId="6" xr:uid="{8D72A592-48AD-4FEF-93DC-E4BE9D0BB416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F204-73B0-4588-BCC0-840777A5FCA2}">
  <dimension ref="A1:U46"/>
  <sheetViews>
    <sheetView showGridLines="0" zoomScale="85" zoomScaleNormal="85" workbookViewId="0">
      <selection activeCell="A4" sqref="A4"/>
    </sheetView>
  </sheetViews>
  <sheetFormatPr defaultRowHeight="21" x14ac:dyDescent="0.35"/>
  <cols>
    <col min="1" max="1" width="10.5703125" style="5" bestFit="1" customWidth="1"/>
    <col min="2" max="2" width="15" style="5" bestFit="1" customWidth="1"/>
    <col min="3" max="3" width="25.5703125" style="5" customWidth="1"/>
    <col min="4" max="4" width="14.85546875" style="5" customWidth="1"/>
    <col min="5" max="5" width="17.28515625" style="5" customWidth="1"/>
    <col min="6" max="6" width="14.42578125" style="5" bestFit="1" customWidth="1"/>
    <col min="7" max="7" width="16" style="5" customWidth="1"/>
    <col min="8" max="8" width="15.140625" style="5" bestFit="1" customWidth="1"/>
    <col min="9" max="9" width="12.5703125" style="5" bestFit="1" customWidth="1"/>
    <col min="10" max="10" width="2.140625" style="5" bestFit="1" customWidth="1"/>
    <col min="11" max="11" width="9.140625" style="5"/>
    <col min="12" max="12" width="35" style="5" bestFit="1" customWidth="1"/>
    <col min="13" max="13" width="106.140625" style="5" bestFit="1" customWidth="1"/>
    <col min="14" max="16384" width="9.140625" style="5"/>
  </cols>
  <sheetData>
    <row r="1" spans="1:21" ht="21.75" thickBot="1" x14ac:dyDescent="0.4">
      <c r="A1" s="2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</row>
    <row r="2" spans="1:21" ht="22.5" thickTop="1" thickBot="1" x14ac:dyDescent="0.4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6"/>
      <c r="N2" s="6"/>
      <c r="O2" s="6"/>
      <c r="P2" s="6"/>
      <c r="Q2" s="6"/>
      <c r="R2" s="6"/>
      <c r="S2" s="6"/>
      <c r="T2" s="6"/>
      <c r="U2" s="7"/>
    </row>
    <row r="3" spans="1:21" ht="21.75" thickTop="1" x14ac:dyDescent="0.3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3"/>
      <c r="G3" s="3"/>
      <c r="H3" s="3"/>
      <c r="I3" s="3"/>
      <c r="J3" s="3"/>
      <c r="K3" s="3"/>
      <c r="L3" s="3"/>
      <c r="M3" s="6"/>
      <c r="N3" s="6"/>
      <c r="O3" s="6"/>
      <c r="P3" s="6"/>
      <c r="Q3" s="6"/>
      <c r="R3" s="6"/>
      <c r="S3" s="6"/>
      <c r="T3" s="6"/>
      <c r="U3" s="7"/>
    </row>
    <row r="4" spans="1:21" x14ac:dyDescent="0.35">
      <c r="A4" s="9">
        <v>1152</v>
      </c>
      <c r="B4" s="10" t="str">
        <f>VLOOKUP(A4,A9:I46,2,FALSE)</f>
        <v>Henders</v>
      </c>
      <c r="C4" s="10" t="str">
        <f>VLOOKUP(A4,A9:I46,3,FALSE)</f>
        <v>Mark</v>
      </c>
      <c r="D4" s="10" t="str">
        <f>VLOOKUP(A4,A9:I46,4,FALSE)</f>
        <v>AD</v>
      </c>
      <c r="E4" s="10">
        <f>VLOOKUP(A4,A9:I46,9,FALSE)</f>
        <v>12.25</v>
      </c>
      <c r="F4" s="3"/>
      <c r="G4" s="3"/>
      <c r="H4" s="3"/>
      <c r="I4" s="3"/>
      <c r="J4" s="3"/>
      <c r="K4" s="3"/>
      <c r="L4" s="3"/>
      <c r="M4" s="6"/>
      <c r="N4" s="6"/>
      <c r="O4" s="6"/>
      <c r="P4" s="6"/>
      <c r="Q4" s="6"/>
      <c r="R4" s="6"/>
      <c r="S4" s="6"/>
      <c r="T4" s="6"/>
      <c r="U4" s="7"/>
    </row>
    <row r="5" spans="1:2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6"/>
      <c r="N5" s="6"/>
      <c r="O5" s="6"/>
      <c r="P5" s="6"/>
      <c r="Q5" s="6"/>
      <c r="R5" s="6"/>
      <c r="S5" s="6"/>
      <c r="T5" s="6"/>
      <c r="U5" s="7"/>
    </row>
    <row r="6" spans="1:2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6"/>
      <c r="N6" s="6"/>
      <c r="O6" s="6"/>
      <c r="P6" s="6"/>
      <c r="Q6" s="6"/>
      <c r="R6" s="6"/>
      <c r="S6" s="6"/>
      <c r="T6" s="6"/>
      <c r="U6" s="7"/>
    </row>
    <row r="7" spans="1:21" x14ac:dyDescent="0.35">
      <c r="A7" s="11" t="s">
        <v>6</v>
      </c>
      <c r="B7" s="11"/>
      <c r="C7" s="11"/>
      <c r="D7" s="11"/>
      <c r="E7" s="11"/>
      <c r="F7" s="11"/>
      <c r="G7" s="11"/>
      <c r="H7" s="11"/>
      <c r="I7" s="11"/>
      <c r="J7" s="3" t="s">
        <v>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21.75" thickBot="1" x14ac:dyDescent="0.4">
      <c r="A8" s="2"/>
      <c r="B8" s="2"/>
      <c r="C8" s="2"/>
      <c r="D8" s="2"/>
      <c r="E8" s="2"/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21.75" thickTop="1" x14ac:dyDescent="0.35">
      <c r="A9" s="8" t="s">
        <v>1</v>
      </c>
      <c r="B9" s="8" t="s">
        <v>2</v>
      </c>
      <c r="C9" s="8" t="s">
        <v>3</v>
      </c>
      <c r="D9" s="8" t="s">
        <v>4</v>
      </c>
      <c r="E9" s="8" t="s">
        <v>8</v>
      </c>
      <c r="F9" s="8" t="s">
        <v>9</v>
      </c>
      <c r="G9" s="8" t="s">
        <v>10</v>
      </c>
      <c r="H9" s="8" t="s">
        <v>11</v>
      </c>
      <c r="I9" s="8" t="s">
        <v>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42" x14ac:dyDescent="0.35">
      <c r="A10" s="12">
        <v>1054</v>
      </c>
      <c r="B10" s="12" t="s">
        <v>12</v>
      </c>
      <c r="C10" s="12" t="s">
        <v>13</v>
      </c>
      <c r="D10" s="12" t="s">
        <v>14</v>
      </c>
      <c r="E10" s="12" t="s">
        <v>15</v>
      </c>
      <c r="F10" s="12">
        <v>148</v>
      </c>
      <c r="G10" s="12" t="s">
        <v>16</v>
      </c>
      <c r="H10" s="13">
        <v>38092.25</v>
      </c>
      <c r="I10" s="14">
        <v>11.25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42" x14ac:dyDescent="0.35">
      <c r="A11" s="12">
        <v>1056</v>
      </c>
      <c r="B11" s="12" t="s">
        <v>17</v>
      </c>
      <c r="C11" s="12" t="s">
        <v>18</v>
      </c>
      <c r="D11" s="12" t="s">
        <v>14</v>
      </c>
      <c r="E11" s="12" t="s">
        <v>19</v>
      </c>
      <c r="F11" s="12">
        <v>121</v>
      </c>
      <c r="G11" s="12" t="s">
        <v>16</v>
      </c>
      <c r="H11" s="13">
        <v>33901.25</v>
      </c>
      <c r="I11" s="14">
        <v>12.25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42" x14ac:dyDescent="0.35">
      <c r="A12" s="12">
        <v>1067</v>
      </c>
      <c r="B12" s="12" t="s">
        <v>20</v>
      </c>
      <c r="C12" s="12" t="s">
        <v>21</v>
      </c>
      <c r="D12" s="12" t="s">
        <v>14</v>
      </c>
      <c r="E12" s="12" t="s">
        <v>22</v>
      </c>
      <c r="F12" s="12">
        <v>123</v>
      </c>
      <c r="G12" s="12" t="s">
        <v>16</v>
      </c>
      <c r="H12" s="13">
        <v>36788.25</v>
      </c>
      <c r="I12" s="14">
        <v>14.55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42" x14ac:dyDescent="0.35">
      <c r="A13" s="12">
        <v>1075</v>
      </c>
      <c r="B13" s="12" t="s">
        <v>23</v>
      </c>
      <c r="C13" s="12" t="s">
        <v>24</v>
      </c>
      <c r="D13" s="12" t="s">
        <v>25</v>
      </c>
      <c r="E13" s="12" t="s">
        <v>26</v>
      </c>
      <c r="F13" s="12">
        <v>126</v>
      </c>
      <c r="G13" s="12" t="s">
        <v>27</v>
      </c>
      <c r="H13" s="13">
        <v>38571.25</v>
      </c>
      <c r="I13" s="14">
        <v>11.25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42" x14ac:dyDescent="0.35">
      <c r="A14" s="12">
        <v>1078</v>
      </c>
      <c r="B14" s="12" t="s">
        <v>28</v>
      </c>
      <c r="C14" s="12" t="s">
        <v>29</v>
      </c>
      <c r="D14" s="12" t="s">
        <v>30</v>
      </c>
      <c r="E14" s="12" t="s">
        <v>31</v>
      </c>
      <c r="F14" s="12">
        <v>101</v>
      </c>
      <c r="G14" s="12" t="s">
        <v>27</v>
      </c>
      <c r="H14" s="13">
        <v>36251.25</v>
      </c>
      <c r="I14" s="14">
        <v>10.199999999999999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42" x14ac:dyDescent="0.35">
      <c r="A15" s="12">
        <v>1152</v>
      </c>
      <c r="B15" s="12" t="s">
        <v>32</v>
      </c>
      <c r="C15" s="12" t="s">
        <v>33</v>
      </c>
      <c r="D15" s="12" t="s">
        <v>25</v>
      </c>
      <c r="E15" s="12" t="s">
        <v>34</v>
      </c>
      <c r="F15" s="12">
        <v>118</v>
      </c>
      <c r="G15" s="12" t="s">
        <v>27</v>
      </c>
      <c r="H15" s="13">
        <v>37642.25</v>
      </c>
      <c r="I15" s="14">
        <v>12.25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42" x14ac:dyDescent="0.35">
      <c r="A16" s="12">
        <v>1196</v>
      </c>
      <c r="B16" s="12" t="s">
        <v>35</v>
      </c>
      <c r="C16" s="12" t="s">
        <v>36</v>
      </c>
      <c r="D16" s="12" t="s">
        <v>37</v>
      </c>
      <c r="E16" s="12" t="s">
        <v>38</v>
      </c>
      <c r="F16" s="12">
        <v>289</v>
      </c>
      <c r="G16" s="12" t="s">
        <v>39</v>
      </c>
      <c r="H16" s="13">
        <v>40634.25</v>
      </c>
      <c r="I16" s="14">
        <v>9.9499999999999993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42" x14ac:dyDescent="0.35">
      <c r="A17" s="12">
        <v>1284</v>
      </c>
      <c r="B17" s="12" t="s">
        <v>40</v>
      </c>
      <c r="C17" s="12" t="s">
        <v>41</v>
      </c>
      <c r="D17" s="12" t="s">
        <v>42</v>
      </c>
      <c r="E17" s="12" t="s">
        <v>43</v>
      </c>
      <c r="F17" s="12">
        <v>124</v>
      </c>
      <c r="G17" s="12" t="s">
        <v>16</v>
      </c>
      <c r="H17" s="13">
        <v>35799.25</v>
      </c>
      <c r="I17" s="14">
        <v>12.3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42" x14ac:dyDescent="0.35">
      <c r="A18" s="12">
        <v>1290</v>
      </c>
      <c r="B18" s="12" t="s">
        <v>44</v>
      </c>
      <c r="C18" s="12" t="s">
        <v>45</v>
      </c>
      <c r="D18" s="12" t="s">
        <v>25</v>
      </c>
      <c r="E18" s="12" t="s">
        <v>46</v>
      </c>
      <c r="F18" s="12">
        <v>113</v>
      </c>
      <c r="G18" s="12" t="s">
        <v>27</v>
      </c>
      <c r="H18" s="13">
        <v>35798.25</v>
      </c>
      <c r="I18" s="14">
        <v>13.25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42" x14ac:dyDescent="0.35">
      <c r="A19" s="12">
        <v>1293</v>
      </c>
      <c r="B19" s="12" t="s">
        <v>47</v>
      </c>
      <c r="C19" s="12" t="s">
        <v>48</v>
      </c>
      <c r="D19" s="12" t="s">
        <v>37</v>
      </c>
      <c r="E19" s="12" t="s">
        <v>49</v>
      </c>
      <c r="F19" s="12">
        <v>205</v>
      </c>
      <c r="G19" s="12" t="s">
        <v>39</v>
      </c>
      <c r="H19" s="13">
        <v>35687.25</v>
      </c>
      <c r="I19" s="14">
        <v>10.199999999999999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42" x14ac:dyDescent="0.35">
      <c r="A20" s="12">
        <v>1299</v>
      </c>
      <c r="B20" s="12" t="s">
        <v>50</v>
      </c>
      <c r="C20" s="12" t="s">
        <v>51</v>
      </c>
      <c r="D20" s="12" t="s">
        <v>52</v>
      </c>
      <c r="E20" s="12" t="s">
        <v>53</v>
      </c>
      <c r="F20" s="12">
        <v>127</v>
      </c>
      <c r="G20" s="12" t="s">
        <v>16</v>
      </c>
      <c r="H20" s="13">
        <v>37611.25</v>
      </c>
      <c r="I20" s="14">
        <v>12.2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42" x14ac:dyDescent="0.35">
      <c r="A21" s="12">
        <v>1302</v>
      </c>
      <c r="B21" s="12" t="s">
        <v>12</v>
      </c>
      <c r="C21" s="12" t="s">
        <v>54</v>
      </c>
      <c r="D21" s="12" t="s">
        <v>42</v>
      </c>
      <c r="E21" s="12" t="s">
        <v>55</v>
      </c>
      <c r="F21" s="12">
        <v>139</v>
      </c>
      <c r="G21" s="12" t="s">
        <v>16</v>
      </c>
      <c r="H21" s="13">
        <v>35648.25</v>
      </c>
      <c r="I21" s="14">
        <v>14.25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42" x14ac:dyDescent="0.35">
      <c r="A22" s="12">
        <v>1310</v>
      </c>
      <c r="B22" s="12" t="s">
        <v>12</v>
      </c>
      <c r="C22" s="12" t="s">
        <v>56</v>
      </c>
      <c r="D22" s="12" t="s">
        <v>52</v>
      </c>
      <c r="E22" s="12" t="s">
        <v>57</v>
      </c>
      <c r="F22" s="12">
        <v>137</v>
      </c>
      <c r="G22" s="12" t="s">
        <v>16</v>
      </c>
      <c r="H22" s="13">
        <v>36437.25</v>
      </c>
      <c r="I22" s="14">
        <v>11.5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42" x14ac:dyDescent="0.35">
      <c r="A23" s="12">
        <v>1329</v>
      </c>
      <c r="B23" s="12" t="s">
        <v>58</v>
      </c>
      <c r="C23" s="12" t="s">
        <v>59</v>
      </c>
      <c r="D23" s="12" t="s">
        <v>30</v>
      </c>
      <c r="E23" s="12" t="s">
        <v>60</v>
      </c>
      <c r="F23" s="12">
        <v>151</v>
      </c>
      <c r="G23" s="12" t="s">
        <v>27</v>
      </c>
      <c r="H23" s="13">
        <v>37309.25</v>
      </c>
      <c r="I23" s="14">
        <v>10.35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42" x14ac:dyDescent="0.35">
      <c r="A24" s="12">
        <v>1333</v>
      </c>
      <c r="B24" s="12" t="s">
        <v>61</v>
      </c>
      <c r="C24" s="12" t="s">
        <v>62</v>
      </c>
      <c r="D24" s="12" t="s">
        <v>37</v>
      </c>
      <c r="E24" s="12" t="s">
        <v>63</v>
      </c>
      <c r="F24" s="12">
        <v>122</v>
      </c>
      <c r="G24" s="12" t="s">
        <v>39</v>
      </c>
      <c r="H24" s="13">
        <v>37727.25</v>
      </c>
      <c r="I24" s="14">
        <v>10.15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42" x14ac:dyDescent="0.35">
      <c r="A25" s="12">
        <v>1368</v>
      </c>
      <c r="B25" s="12" t="s">
        <v>64</v>
      </c>
      <c r="C25" s="12" t="s">
        <v>65</v>
      </c>
      <c r="D25" s="12" t="s">
        <v>25</v>
      </c>
      <c r="E25" s="12" t="s">
        <v>66</v>
      </c>
      <c r="F25" s="12">
        <v>132</v>
      </c>
      <c r="G25" s="12" t="s">
        <v>27</v>
      </c>
      <c r="H25" s="13">
        <v>35134.25</v>
      </c>
      <c r="I25" s="14">
        <v>12.25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42" x14ac:dyDescent="0.35">
      <c r="A26" s="12">
        <v>1509</v>
      </c>
      <c r="B26" s="12" t="s">
        <v>67</v>
      </c>
      <c r="C26" s="12" t="s">
        <v>68</v>
      </c>
      <c r="D26" s="12" t="s">
        <v>14</v>
      </c>
      <c r="E26" s="12" t="s">
        <v>69</v>
      </c>
      <c r="F26" s="12">
        <v>135</v>
      </c>
      <c r="G26" s="12" t="s">
        <v>16</v>
      </c>
      <c r="H26" s="13">
        <v>35965.25</v>
      </c>
      <c r="I26" s="14">
        <v>13.25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42" x14ac:dyDescent="0.35">
      <c r="A27" s="12">
        <v>1516</v>
      </c>
      <c r="B27" s="12" t="s">
        <v>12</v>
      </c>
      <c r="C27" s="12" t="s">
        <v>70</v>
      </c>
      <c r="D27" s="12" t="s">
        <v>30</v>
      </c>
      <c r="E27" s="12" t="s">
        <v>71</v>
      </c>
      <c r="F27" s="12">
        <v>105</v>
      </c>
      <c r="G27" s="12" t="s">
        <v>27</v>
      </c>
      <c r="H27" s="13">
        <v>35860.25</v>
      </c>
      <c r="I27" s="14">
        <v>9.5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42" x14ac:dyDescent="0.35">
      <c r="A28" s="12">
        <v>1529</v>
      </c>
      <c r="B28" s="12" t="s">
        <v>72</v>
      </c>
      <c r="C28" s="12" t="s">
        <v>73</v>
      </c>
      <c r="D28" s="12" t="s">
        <v>42</v>
      </c>
      <c r="E28" s="12" t="s">
        <v>74</v>
      </c>
      <c r="F28" s="12">
        <v>129</v>
      </c>
      <c r="G28" s="12" t="s">
        <v>16</v>
      </c>
      <c r="H28" s="13">
        <v>36553.25</v>
      </c>
      <c r="I28" s="14">
        <v>11.3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42" x14ac:dyDescent="0.35">
      <c r="A29" s="12">
        <v>1656</v>
      </c>
      <c r="B29" s="12" t="s">
        <v>75</v>
      </c>
      <c r="C29" s="12" t="s">
        <v>76</v>
      </c>
      <c r="D29" s="12" t="s">
        <v>52</v>
      </c>
      <c r="E29" s="12" t="s">
        <v>77</v>
      </c>
      <c r="F29" s="12">
        <v>149</v>
      </c>
      <c r="G29" s="12" t="s">
        <v>16</v>
      </c>
      <c r="H29" s="13">
        <v>36873.25</v>
      </c>
      <c r="I29" s="14">
        <v>12.35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42" x14ac:dyDescent="0.35">
      <c r="A30" s="12">
        <v>1672</v>
      </c>
      <c r="B30" s="12" t="s">
        <v>78</v>
      </c>
      <c r="C30" s="12" t="s">
        <v>79</v>
      </c>
      <c r="D30" s="12" t="s">
        <v>52</v>
      </c>
      <c r="E30" s="12" t="s">
        <v>80</v>
      </c>
      <c r="F30" s="12">
        <v>114</v>
      </c>
      <c r="G30" s="12" t="s">
        <v>16</v>
      </c>
      <c r="H30" s="13">
        <v>37727.25</v>
      </c>
      <c r="I30" s="14">
        <v>11.9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42" x14ac:dyDescent="0.35">
      <c r="A31" s="12">
        <v>1673</v>
      </c>
      <c r="B31" s="12" t="s">
        <v>81</v>
      </c>
      <c r="C31" s="12" t="s">
        <v>41</v>
      </c>
      <c r="D31" s="12" t="s">
        <v>25</v>
      </c>
      <c r="E31" s="12" t="s">
        <v>82</v>
      </c>
      <c r="F31" s="12">
        <v>112</v>
      </c>
      <c r="G31" s="12" t="s">
        <v>27</v>
      </c>
      <c r="H31" s="13">
        <v>38436.25</v>
      </c>
      <c r="I31" s="14">
        <v>11.85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42" x14ac:dyDescent="0.35">
      <c r="A32" s="12">
        <v>1676</v>
      </c>
      <c r="B32" s="12" t="s">
        <v>67</v>
      </c>
      <c r="C32" s="12" t="s">
        <v>83</v>
      </c>
      <c r="D32" s="12" t="s">
        <v>42</v>
      </c>
      <c r="E32" s="12" t="s">
        <v>84</v>
      </c>
      <c r="F32" s="12">
        <v>115</v>
      </c>
      <c r="G32" s="12" t="s">
        <v>16</v>
      </c>
      <c r="H32" s="13">
        <v>34633.25</v>
      </c>
      <c r="I32" s="14">
        <v>10.75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42" x14ac:dyDescent="0.35">
      <c r="A33" s="12">
        <v>1721</v>
      </c>
      <c r="B33" s="12" t="s">
        <v>85</v>
      </c>
      <c r="C33" s="12" t="s">
        <v>86</v>
      </c>
      <c r="D33" s="12" t="s">
        <v>37</v>
      </c>
      <c r="E33" s="12" t="s">
        <v>87</v>
      </c>
      <c r="F33" s="12">
        <v>102</v>
      </c>
      <c r="G33" s="12" t="s">
        <v>39</v>
      </c>
      <c r="H33" s="13">
        <v>37839.25</v>
      </c>
      <c r="I33" s="14">
        <v>9.75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42" x14ac:dyDescent="0.35">
      <c r="A34" s="12">
        <v>1723</v>
      </c>
      <c r="B34" s="12" t="s">
        <v>88</v>
      </c>
      <c r="C34" s="12" t="s">
        <v>33</v>
      </c>
      <c r="D34" s="12" t="s">
        <v>42</v>
      </c>
      <c r="E34" s="12" t="s">
        <v>89</v>
      </c>
      <c r="F34" s="12">
        <v>145</v>
      </c>
      <c r="G34" s="12" t="s">
        <v>16</v>
      </c>
      <c r="H34" s="13">
        <v>33279.25</v>
      </c>
      <c r="I34" s="14">
        <v>13.95</v>
      </c>
      <c r="J34" s="3"/>
      <c r="K34" s="3"/>
      <c r="L34" s="3"/>
      <c r="M34" s="3" t="s">
        <v>90</v>
      </c>
      <c r="N34" s="3"/>
      <c r="O34" s="3"/>
      <c r="P34" s="3"/>
      <c r="Q34" s="3"/>
      <c r="R34" s="3"/>
      <c r="S34" s="3"/>
      <c r="T34" s="3"/>
      <c r="U34" s="3"/>
    </row>
    <row r="35" spans="1:21" ht="42" x14ac:dyDescent="0.35">
      <c r="A35" s="12">
        <v>1758</v>
      </c>
      <c r="B35" s="12" t="s">
        <v>91</v>
      </c>
      <c r="C35" s="12" t="s">
        <v>92</v>
      </c>
      <c r="D35" s="12" t="s">
        <v>30</v>
      </c>
      <c r="E35" s="12" t="s">
        <v>93</v>
      </c>
      <c r="F35" s="12">
        <v>107</v>
      </c>
      <c r="G35" s="12" t="s">
        <v>27</v>
      </c>
      <c r="H35" s="13">
        <v>34776.25</v>
      </c>
      <c r="I35" s="14">
        <v>11.2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42" x14ac:dyDescent="0.35">
      <c r="A36" s="12">
        <v>1792</v>
      </c>
      <c r="B36" s="12" t="s">
        <v>94</v>
      </c>
      <c r="C36" s="12" t="s">
        <v>95</v>
      </c>
      <c r="D36" s="12" t="s">
        <v>14</v>
      </c>
      <c r="E36" s="12" t="s">
        <v>96</v>
      </c>
      <c r="F36" s="12">
        <v>111</v>
      </c>
      <c r="G36" s="12" t="s">
        <v>16</v>
      </c>
      <c r="H36" s="13">
        <v>37979.25</v>
      </c>
      <c r="I36" s="14">
        <v>10.3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42" x14ac:dyDescent="0.35">
      <c r="A37" s="12">
        <v>1814</v>
      </c>
      <c r="B37" s="12" t="s">
        <v>97</v>
      </c>
      <c r="C37" s="12" t="s">
        <v>98</v>
      </c>
      <c r="D37" s="12" t="s">
        <v>37</v>
      </c>
      <c r="E37" s="12" t="s">
        <v>99</v>
      </c>
      <c r="F37" s="12">
        <v>103</v>
      </c>
      <c r="G37" s="12" t="s">
        <v>39</v>
      </c>
      <c r="H37" s="13">
        <v>37319.25</v>
      </c>
      <c r="I37" s="14">
        <v>12.25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42" x14ac:dyDescent="0.35">
      <c r="A38" s="12">
        <v>1908</v>
      </c>
      <c r="B38" s="12" t="s">
        <v>100</v>
      </c>
      <c r="C38" s="12" t="s">
        <v>101</v>
      </c>
      <c r="D38" s="12" t="s">
        <v>14</v>
      </c>
      <c r="E38" s="12" t="s">
        <v>102</v>
      </c>
      <c r="F38" s="12">
        <v>152</v>
      </c>
      <c r="G38" s="12" t="s">
        <v>16</v>
      </c>
      <c r="H38" s="13">
        <v>35565.25</v>
      </c>
      <c r="I38" s="14">
        <v>10.25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42" x14ac:dyDescent="0.35">
      <c r="A39" s="12">
        <v>1931</v>
      </c>
      <c r="B39" s="12" t="s">
        <v>67</v>
      </c>
      <c r="C39" s="12" t="s">
        <v>103</v>
      </c>
      <c r="D39" s="12" t="s">
        <v>30</v>
      </c>
      <c r="E39" s="12" t="s">
        <v>104</v>
      </c>
      <c r="F39" s="12">
        <v>110</v>
      </c>
      <c r="G39" s="12" t="s">
        <v>27</v>
      </c>
      <c r="H39" s="13">
        <v>37427.25</v>
      </c>
      <c r="I39" s="14">
        <v>9.85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42" x14ac:dyDescent="0.35">
      <c r="A40" s="12">
        <v>1960</v>
      </c>
      <c r="B40" s="12" t="s">
        <v>105</v>
      </c>
      <c r="C40" s="12" t="s">
        <v>106</v>
      </c>
      <c r="D40" s="12" t="s">
        <v>52</v>
      </c>
      <c r="E40" s="12" t="s">
        <v>107</v>
      </c>
      <c r="F40" s="12">
        <v>150</v>
      </c>
      <c r="G40" s="12" t="s">
        <v>16</v>
      </c>
      <c r="H40" s="13">
        <v>36477.25</v>
      </c>
      <c r="I40" s="14">
        <v>11.65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42" x14ac:dyDescent="0.35">
      <c r="A41" s="12">
        <v>1964</v>
      </c>
      <c r="B41" s="12" t="s">
        <v>108</v>
      </c>
      <c r="C41" s="12" t="s">
        <v>109</v>
      </c>
      <c r="D41" s="12" t="s">
        <v>30</v>
      </c>
      <c r="E41" s="12" t="s">
        <v>110</v>
      </c>
      <c r="F41" s="12">
        <v>108</v>
      </c>
      <c r="G41" s="12" t="s">
        <v>27</v>
      </c>
      <c r="H41" s="13">
        <v>38307.25</v>
      </c>
      <c r="I41" s="14">
        <v>9.25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42" x14ac:dyDescent="0.35">
      <c r="A42" s="12">
        <v>1975</v>
      </c>
      <c r="B42" s="12" t="s">
        <v>12</v>
      </c>
      <c r="C42" s="12" t="s">
        <v>111</v>
      </c>
      <c r="D42" s="12" t="s">
        <v>30</v>
      </c>
      <c r="E42" s="12" t="s">
        <v>112</v>
      </c>
      <c r="F42" s="12">
        <v>125</v>
      </c>
      <c r="G42" s="12" t="s">
        <v>27</v>
      </c>
      <c r="H42" s="13">
        <v>39873.25</v>
      </c>
      <c r="I42" s="14">
        <v>9.25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42" x14ac:dyDescent="0.35">
      <c r="A43" s="12">
        <v>1983</v>
      </c>
      <c r="B43" s="12" t="s">
        <v>108</v>
      </c>
      <c r="C43" s="12" t="s">
        <v>113</v>
      </c>
      <c r="D43" s="12" t="s">
        <v>14</v>
      </c>
      <c r="E43" s="12" t="s">
        <v>114</v>
      </c>
      <c r="F43" s="12">
        <v>154</v>
      </c>
      <c r="G43" s="12" t="s">
        <v>16</v>
      </c>
      <c r="H43" s="13">
        <v>40357.25</v>
      </c>
      <c r="I43" s="14">
        <v>11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42" x14ac:dyDescent="0.35">
      <c r="A44" s="12">
        <v>1990</v>
      </c>
      <c r="B44" s="12" t="s">
        <v>115</v>
      </c>
      <c r="C44" s="12" t="s">
        <v>116</v>
      </c>
      <c r="D44" s="12" t="s">
        <v>52</v>
      </c>
      <c r="E44" s="12" t="s">
        <v>117</v>
      </c>
      <c r="F44" s="12">
        <v>198</v>
      </c>
      <c r="G44" s="12" t="s">
        <v>16</v>
      </c>
      <c r="H44" s="13">
        <v>40588.25</v>
      </c>
      <c r="I44" s="14">
        <v>10.95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42" x14ac:dyDescent="0.35">
      <c r="A45" s="12">
        <v>1995</v>
      </c>
      <c r="B45" s="12" t="s">
        <v>67</v>
      </c>
      <c r="C45" s="12" t="s">
        <v>118</v>
      </c>
      <c r="D45" s="12" t="s">
        <v>14</v>
      </c>
      <c r="E45" s="12" t="s">
        <v>119</v>
      </c>
      <c r="F45" s="12">
        <v>198</v>
      </c>
      <c r="G45" s="12" t="s">
        <v>16</v>
      </c>
      <c r="H45" s="13">
        <v>40603.25</v>
      </c>
      <c r="I45" s="14">
        <v>11.75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42" x14ac:dyDescent="0.35">
      <c r="A46" s="12">
        <v>2006</v>
      </c>
      <c r="B46" s="12" t="s">
        <v>120</v>
      </c>
      <c r="C46" s="12" t="s">
        <v>121</v>
      </c>
      <c r="D46" s="12" t="s">
        <v>37</v>
      </c>
      <c r="E46" s="12" t="s">
        <v>122</v>
      </c>
      <c r="F46" s="12">
        <v>428</v>
      </c>
      <c r="G46" s="12" t="s">
        <v>39</v>
      </c>
      <c r="H46" s="13">
        <v>40729.25</v>
      </c>
      <c r="I46" s="14">
        <v>10.15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</sheetData>
  <mergeCells count="2">
    <mergeCell ref="A1:E2"/>
    <mergeCell ref="A7:I8"/>
  </mergeCells>
  <dataValidations count="1">
    <dataValidation type="list" allowBlank="1" showInputMessage="1" showErrorMessage="1" sqref="A4" xr:uid="{C46AC611-B2A2-41FA-8C35-62DF4C808FD5}">
      <formula1>$A$10:$A$46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1E43-6381-4727-A322-B664B05650B8}">
  <dimension ref="A2:F10"/>
  <sheetViews>
    <sheetView showGridLines="0" tabSelected="1" workbookViewId="0">
      <selection activeCell="B8" sqref="B8:B9"/>
    </sheetView>
  </sheetViews>
  <sheetFormatPr defaultRowHeight="15" x14ac:dyDescent="0.25"/>
  <cols>
    <col min="1" max="1" width="33.28515625" customWidth="1"/>
  </cols>
  <sheetData>
    <row r="2" spans="1:6" ht="18.75" x14ac:dyDescent="0.3">
      <c r="A2" s="20" t="s">
        <v>123</v>
      </c>
      <c r="B2" s="20" t="s">
        <v>124</v>
      </c>
      <c r="C2" s="20" t="s">
        <v>125</v>
      </c>
      <c r="D2" s="20" t="s">
        <v>126</v>
      </c>
      <c r="E2" s="20" t="s">
        <v>127</v>
      </c>
      <c r="F2" s="20" t="s">
        <v>128</v>
      </c>
    </row>
    <row r="3" spans="1:6" ht="18.75" x14ac:dyDescent="0.3">
      <c r="A3" s="21" t="s">
        <v>129</v>
      </c>
      <c r="B3" s="21">
        <v>75</v>
      </c>
      <c r="C3" s="21">
        <v>65</v>
      </c>
      <c r="D3" s="21">
        <v>70</v>
      </c>
      <c r="E3" s="21">
        <v>60</v>
      </c>
      <c r="F3" s="21">
        <v>59</v>
      </c>
    </row>
    <row r="4" spans="1:6" ht="18.75" x14ac:dyDescent="0.3">
      <c r="A4" s="21" t="s">
        <v>130</v>
      </c>
      <c r="B4" s="21">
        <v>65</v>
      </c>
      <c r="C4" s="21">
        <v>72</v>
      </c>
      <c r="D4" s="21">
        <v>78</v>
      </c>
      <c r="E4" s="21">
        <v>89</v>
      </c>
      <c r="F4" s="21">
        <v>67</v>
      </c>
    </row>
    <row r="5" spans="1:6" ht="18.75" x14ac:dyDescent="0.3">
      <c r="A5" s="21" t="s">
        <v>131</v>
      </c>
      <c r="B5" s="21">
        <v>70</v>
      </c>
      <c r="C5" s="21">
        <v>68</v>
      </c>
      <c r="D5" s="21">
        <v>90</v>
      </c>
      <c r="E5" s="21">
        <v>72</v>
      </c>
      <c r="F5" s="21">
        <v>58</v>
      </c>
    </row>
    <row r="6" spans="1:6" ht="18.75" x14ac:dyDescent="0.3">
      <c r="A6" s="21" t="s">
        <v>132</v>
      </c>
      <c r="B6" s="21">
        <v>80</v>
      </c>
      <c r="C6" s="21">
        <v>90</v>
      </c>
      <c r="D6" s="21">
        <v>75</v>
      </c>
      <c r="E6" s="21">
        <v>65</v>
      </c>
      <c r="F6" s="21">
        <v>87</v>
      </c>
    </row>
    <row r="7" spans="1:6" ht="18.75" x14ac:dyDescent="0.3">
      <c r="A7" s="1"/>
      <c r="B7" s="1"/>
      <c r="C7" s="1"/>
      <c r="D7" s="1"/>
      <c r="E7" s="1"/>
      <c r="F7" s="1"/>
    </row>
    <row r="8" spans="1:6" ht="18.75" x14ac:dyDescent="0.3">
      <c r="A8" s="15" t="s">
        <v>133</v>
      </c>
      <c r="B8" s="16" t="s">
        <v>125</v>
      </c>
      <c r="C8" s="19" t="s">
        <v>135</v>
      </c>
      <c r="D8" s="1"/>
      <c r="E8" s="1"/>
      <c r="F8" s="1"/>
    </row>
    <row r="9" spans="1:6" ht="19.5" thickBot="1" x14ac:dyDescent="0.35">
      <c r="A9" s="17" t="s">
        <v>134</v>
      </c>
      <c r="B9" s="16"/>
      <c r="C9" s="18">
        <f>HLOOKUP(B8,A2:F6,4,FALSE)</f>
        <v>68</v>
      </c>
      <c r="D9" s="1"/>
      <c r="E9" s="1"/>
      <c r="F9" s="1"/>
    </row>
    <row r="10" spans="1:6" ht="31.5" customHeight="1" thickTop="1" x14ac:dyDescent="0.25"/>
  </sheetData>
  <mergeCells count="1">
    <mergeCell ref="B8:B9"/>
  </mergeCells>
  <dataValidations count="1">
    <dataValidation type="list" allowBlank="1" showInputMessage="1" showErrorMessage="1" sqref="B8:B9" xr:uid="{2A73AA79-120E-443D-B625-019C28147FBA}">
      <formula1>$B$2:$F$2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Osinakachi Nwakire</dc:creator>
  <cp:lastModifiedBy>Nwakire Osinakachi David</cp:lastModifiedBy>
  <dcterms:created xsi:type="dcterms:W3CDTF">2023-09-25T21:19:23Z</dcterms:created>
  <dcterms:modified xsi:type="dcterms:W3CDTF">2023-09-28T17:07:59Z</dcterms:modified>
</cp:coreProperties>
</file>