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laboratorium/"/>
    </mc:Choice>
  </mc:AlternateContent>
  <xr:revisionPtr revIDLastSave="0" documentId="13_ncr:1_{0B5B90ED-DF98-2846-AD92-EB3E4EB09991}" xr6:coauthVersionLast="47" xr6:coauthVersionMax="47" xr10:uidLastSave="{00000000-0000-0000-0000-000000000000}"/>
  <bookViews>
    <workbookView xWindow="380" yWindow="0" windowWidth="28040" windowHeight="17100" xr2:uid="{457E654F-6B84-634E-B8C6-E9E4CE2E88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B9" i="1"/>
  <c r="B8" i="1"/>
  <c r="C6" i="1"/>
  <c r="C5" i="1"/>
</calcChain>
</file>

<file path=xl/sharedStrings.xml><?xml version="1.0" encoding="utf-8"?>
<sst xmlns="http://schemas.openxmlformats.org/spreadsheetml/2006/main" count="8" uniqueCount="8">
  <si>
    <t>r_okr(1)</t>
  </si>
  <si>
    <t>r_okr(2)</t>
  </si>
  <si>
    <t>r_okr(3)</t>
  </si>
  <si>
    <t>Zadanie 11</t>
  </si>
  <si>
    <t>Podpunkt b</t>
  </si>
  <si>
    <t>Podpunkt c -&gt;</t>
  </si>
  <si>
    <t>Roczne</t>
  </si>
  <si>
    <t>Nominalne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</si>
</sst>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PLN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B4E9-A9B0-4E4A-A88E-894E944CFCDE}">
  <dimension ref="A1:G9"/>
  <sheetViews>
    <sheetView tabSelected="1" zoomScale="125" workbookViewId="0">
      <selection activeCell="F8" sqref="F8"/>
    </sheetView>
  </sheetViews>
  <sheetFormatPr baseColWidth="10" defaultRowHeight="16" x14ac:dyDescent="0.2"/>
  <cols>
    <col min="1" max="1" width="12.1640625" bestFit="1" customWidth="1"/>
    <col min="2" max="2" width="12.83203125" bestFit="1" customWidth="1"/>
  </cols>
  <sheetData>
    <row r="1" spans="1:7" x14ac:dyDescent="0.2">
      <c r="C1" s="3" t="s">
        <v>6</v>
      </c>
      <c r="D1" s="3"/>
      <c r="F1" s="3" t="s">
        <v>7</v>
      </c>
      <c r="G1" s="3"/>
    </row>
    <row r="2" spans="1:7" x14ac:dyDescent="0.2">
      <c r="A2" t="s">
        <v>3</v>
      </c>
    </row>
    <row r="3" spans="1:7" x14ac:dyDescent="0.2">
      <c r="A3" t="s">
        <v>4</v>
      </c>
    </row>
    <row r="4" spans="1:7" x14ac:dyDescent="0.2">
      <c r="B4" t="s">
        <v>0</v>
      </c>
      <c r="C4" s="1">
        <v>6.4000000000000003E-3</v>
      </c>
      <c r="F4">
        <f>0.08/12</f>
        <v>6.6666666666666671E-3</v>
      </c>
      <c r="G4" s="1">
        <v>6.7000000000000002E-3</v>
      </c>
    </row>
    <row r="5" spans="1:7" x14ac:dyDescent="0.2">
      <c r="B5" t="s">
        <v>1</v>
      </c>
      <c r="C5">
        <f>(1.06)^(1/12)-1</f>
        <v>4.8675505653430484E-3</v>
      </c>
      <c r="D5" s="1">
        <v>4.8999999999999998E-3</v>
      </c>
      <c r="F5">
        <f>0.06/12</f>
        <v>5.0000000000000001E-3</v>
      </c>
      <c r="G5" s="1">
        <v>5.0000000000000001E-3</v>
      </c>
    </row>
    <row r="6" spans="1:7" x14ac:dyDescent="0.2">
      <c r="B6" t="s">
        <v>2</v>
      </c>
      <c r="C6">
        <f>(1.07)^(1/12)-1</f>
        <v>5.6541453874052738E-3</v>
      </c>
      <c r="D6" s="1">
        <v>5.7000000000000002E-3</v>
      </c>
      <c r="F6">
        <f>0.07/12</f>
        <v>5.8333333333333336E-3</v>
      </c>
      <c r="G6" s="1">
        <v>5.7999999999999996E-3</v>
      </c>
    </row>
    <row r="8" spans="1:7" x14ac:dyDescent="0.2">
      <c r="B8" s="2">
        <f>50000*(1+0.0064)^24*(1+0.0049)^12*(1+0.0057)^4</f>
        <v>63213.965339971634</v>
      </c>
    </row>
    <row r="9" spans="1:7" x14ac:dyDescent="0.2">
      <c r="A9" t="s">
        <v>5</v>
      </c>
      <c r="B9" s="2">
        <f>50000*(1+0.0064)^24*(1+0.0049)^12*(1+0.0057)^12</f>
        <v>66154.689440288246</v>
      </c>
    </row>
  </sheetData>
  <mergeCells count="2">
    <mergeCell ref="C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2023-10-17T10:14:25Z</dcterms:created>
  <dcterms:modified xsi:type="dcterms:W3CDTF">2023-10-17T10:29:14Z</dcterms:modified>
</cp:coreProperties>
</file>