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35213\Desktop\"/>
    </mc:Choice>
  </mc:AlternateContent>
  <xr:revisionPtr revIDLastSave="0" documentId="8_{07D3D9F2-84D1-4DAE-BEF9-6F53EC8A4782}" xr6:coauthVersionLast="47" xr6:coauthVersionMax="47" xr10:uidLastSave="{00000000-0000-0000-0000-000000000000}"/>
  <bookViews>
    <workbookView xWindow="-120" yWindow="-120" windowWidth="20730" windowHeight="11160" activeTab="1" xr2:uid="{C97D0679-D0C6-4400-AAA3-08EF0C352963}"/>
  </bookViews>
  <sheets>
    <sheet name="DADOS DE CONTRATOS" sheetId="2" r:id="rId1"/>
    <sheet name="Atividade" sheetId="1" r:id="rId2"/>
    <sheet name="Planilha7" sheetId="8" state="hidden" r:id="rId3"/>
    <sheet name="Planilha8" sheetId="9" state="hidden" r:id="rId4"/>
    <sheet name="Planilha9" sheetId="10" state="hidden" r:id="rId5"/>
  </sheets>
  <definedNames>
    <definedName name="DadosExternos_1" localSheetId="0" hidden="1">'DADOS DE CONTRATOS'!$A$1:$N$1019</definedName>
  </definedNames>
  <calcPr calcId="191029"/>
  <pivotCaches>
    <pivotCache cacheId="83" r:id="rId6"/>
    <pivotCache cacheId="9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C4" i="1"/>
  <c r="C5" i="1"/>
  <c r="C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E6E1F5-CA4F-4ABD-BEEC-10E56A5AB25B}" keepAlive="1" name="Consulta - contrato" description="Conexão com a consulta 'contrato' na pasta de trabalho." type="5" refreshedVersion="8" background="1" saveData="1">
    <dbPr connection="Provider=Microsoft.Mashup.OleDb.1;Data Source=$Workbook$;Location=contrato;Extended Properties=&quot;&quot;" command="SELECT * FROM [contrato]"/>
  </connection>
</connections>
</file>

<file path=xl/sharedStrings.xml><?xml version="1.0" encoding="utf-8"?>
<sst xmlns="http://schemas.openxmlformats.org/spreadsheetml/2006/main" count="8208" uniqueCount="2206">
  <si>
    <t>Ano</t>
  </si>
  <si>
    <t>Licitação</t>
  </si>
  <si>
    <t>Modalidade</t>
  </si>
  <si>
    <t>Tipo</t>
  </si>
  <si>
    <t>Número/Ano</t>
  </si>
  <si>
    <t>CPF/CNPJ</t>
  </si>
  <si>
    <t>Fornecedor</t>
  </si>
  <si>
    <t>Objeto</t>
  </si>
  <si>
    <t>Valor (R$)</t>
  </si>
  <si>
    <t xml:space="preserve"> Aditivos</t>
  </si>
  <si>
    <t/>
  </si>
  <si>
    <t>CONTRATO</t>
  </si>
  <si>
    <t>450/2024</t>
  </si>
  <si>
    <t>52.611.571/0002-47</t>
  </si>
  <si>
    <t>PEDREIRA LUMAN LTDA</t>
  </si>
  <si>
    <t>DOAÇÃO DE BEM MÓVEL</t>
  </si>
  <si>
    <t>449/2024</t>
  </si>
  <si>
    <t>61.586.129/0002-07</t>
  </si>
  <si>
    <t>PAVIMENTADORA E CONSTRUTORA SANTA ISABEL LTDA</t>
  </si>
  <si>
    <t>PE40/2024/SS</t>
  </si>
  <si>
    <t>Pregão Eletrônico</t>
  </si>
  <si>
    <t>448/2024</t>
  </si>
  <si>
    <t>13.419.781/0001-03</t>
  </si>
  <si>
    <t>13.419.781 MARIETI BUENO DE ALMEIDA</t>
  </si>
  <si>
    <t>CONTRATAÇÃO DE SERVIÇOS DE GRUPO DE TEATRO</t>
  </si>
  <si>
    <t>PE28/2024/SS</t>
  </si>
  <si>
    <t>447/2024</t>
  </si>
  <si>
    <t>21.239.168/0001-24</t>
  </si>
  <si>
    <t>RENT A CAR TRANSPORTE E SERVICOS LTDA.</t>
  </si>
  <si>
    <t>LOCAÇÃO DE VEÍCULO LEVE CAPACIDADE MÍNIMA DE 05 LUGARES - SEM MOTORISTA - GRUPO I.</t>
  </si>
  <si>
    <t>PE38/2024/SS</t>
  </si>
  <si>
    <t>446/2024</t>
  </si>
  <si>
    <t>52.202.744/0007-88</t>
  </si>
  <si>
    <t>NACIONAL COMERCIAL HOSPITALAR S.A.</t>
  </si>
  <si>
    <t>AQUISIÇÃO DE MATERIAL HOSPITALAR - LUVAS DE LATÉX - GRUPO I.</t>
  </si>
  <si>
    <t>445/2024</t>
  </si>
  <si>
    <t>61.856.571/0001-17</t>
  </si>
  <si>
    <t>COMGAS - CIA. DE GAS DE SAO PAULO</t>
  </si>
  <si>
    <t>TERMO DE PERMISSÃO DE USO À TITULO PRECÁRIO E GRATUITO À COMPANHIA DE GÁS DE SÃO PAULO - COMGAS</t>
  </si>
  <si>
    <t>PE46/2024/SGAF</t>
  </si>
  <si>
    <t>444/2024</t>
  </si>
  <si>
    <t>66.582.784/0001-11</t>
  </si>
  <si>
    <t>MAPDATA-TECNOLOGIA, INFORMATICA E COMERCIO LTDA</t>
  </si>
  <si>
    <t>AQUISIÇÃO DE ASSINATURA ANUAL DO SOFTWARE AUTODESK AEC COLLECTION</t>
  </si>
  <si>
    <t>443/2024</t>
  </si>
  <si>
    <t>51.619.294/0001-75</t>
  </si>
  <si>
    <t>OBRA SOCIAL E ASSISTENCIAL SAO LUCAS</t>
  </si>
  <si>
    <t>TERMO DE PERMISSÃO DE USO DE UMA ÁREA DE TERRENO DE DOMÍNIO PÚBLICO MUNICIPAL</t>
  </si>
  <si>
    <t>PE34/2024/SGAF</t>
  </si>
  <si>
    <t>442/2024</t>
  </si>
  <si>
    <t>03.502.394/0001-74</t>
  </si>
  <si>
    <t>BALAFRE PRESTACAO DE SERVICOS E LOCACOES DE CAMINHOES LTDA</t>
  </si>
  <si>
    <t>PRESTAÇÃO DE SERVIÇO COM CAMINHÃO PIPA PARA DISTRIBUIÇÃO DE ÁGUA POTÁVEL</t>
  </si>
  <si>
    <t>441/2024</t>
  </si>
  <si>
    <t>440/2024</t>
  </si>
  <si>
    <t>439/2024</t>
  </si>
  <si>
    <t>438/2024</t>
  </si>
  <si>
    <t>437/2024</t>
  </si>
  <si>
    <t>436/2024</t>
  </si>
  <si>
    <t>435/2024</t>
  </si>
  <si>
    <t>434/2024</t>
  </si>
  <si>
    <t>433/2024</t>
  </si>
  <si>
    <t>432/2024</t>
  </si>
  <si>
    <t>431/2024</t>
  </si>
  <si>
    <t>430/2024</t>
  </si>
  <si>
    <t>429/2024</t>
  </si>
  <si>
    <t>428/2024</t>
  </si>
  <si>
    <t>427/2024</t>
  </si>
  <si>
    <t>426/2024</t>
  </si>
  <si>
    <t>425/2024</t>
  </si>
  <si>
    <t>424/2024</t>
  </si>
  <si>
    <t>423/2024</t>
  </si>
  <si>
    <t>422/2024</t>
  </si>
  <si>
    <t>421/2024</t>
  </si>
  <si>
    <t>Dispensa de Licitação</t>
  </si>
  <si>
    <t>420/2024</t>
  </si>
  <si>
    <t>45.693.777/0001-17</t>
  </si>
  <si>
    <t>URBANIZADORA MUNICIPAL S.A. URBAM</t>
  </si>
  <si>
    <t>PRESTAÇÃO DE SERVIÇOS DE ADMINISTRAÇÃO E MANUTENÇÃO DOS CEMITÉRIOS MUNICIPAIS DE SÃO JOSÉ DOS CAMPOS.</t>
  </si>
  <si>
    <t>Inexigibilidade</t>
  </si>
  <si>
    <t>419/2024</t>
  </si>
  <si>
    <t>58.454.588/0001-33</t>
  </si>
  <si>
    <t>ECO SYSTEM SERVICOS INTEGRADOS LTDA</t>
  </si>
  <si>
    <t>AQUISIÇÃO DE LARVICIDA BIOLÓGICO À BASE DE “BACILLUS SPHAERICUS” (BACTÉRIA DE OCORRÊNCIA NATURAL), CONCENTRADO SECO, FORMULAÇÃO GRANULADA À BASE DE SABUGO E ÓLEO DE MILHO – EMBALAGEM COM 18,1 KG (PODERÁ TER VARIAÇÃO DE +/- 500 G) – COM REGISTRO NO MINISTÉRIO DA SAÚDE</t>
  </si>
  <si>
    <t>418/2024</t>
  </si>
  <si>
    <t>CONTRATAÇÃO DE EMPRESA PARA EXECUÇÃO DE OBRA PARA REFORMA DO CENTRO COMUNITÁRIO SANTA CRUZ</t>
  </si>
  <si>
    <t>Concorrência Pública</t>
  </si>
  <si>
    <t>417/2024</t>
  </si>
  <si>
    <t>52.118.379/0001-32</t>
  </si>
  <si>
    <t>G.B.V.T. ENGENHARIA E CONSTRUCOES LTDA</t>
  </si>
  <si>
    <t>CONTRATACAO DE EMPRESA ESPECIALIZADA EM EXECUTAR OBRA DE PAVIMENTACAO E DRENAGEM - URBANIZACAO DA RUA HEITOR ANTUNES PEREIRA</t>
  </si>
  <si>
    <t>416/2024</t>
  </si>
  <si>
    <t>32.503.649/0001-11</t>
  </si>
  <si>
    <t xml:space="preserve"> MRM CHAVES LOCACAO DE EQUIPAMENTOS LTDA</t>
  </si>
  <si>
    <t>PROGRAMA NOSSA PRAÇA</t>
  </si>
  <si>
    <t>415/2024</t>
  </si>
  <si>
    <t>PE29/2024/SS</t>
  </si>
  <si>
    <t>414/2024</t>
  </si>
  <si>
    <t>10.457.986/0001-87</t>
  </si>
  <si>
    <t>LOCADORA DE VEICULOS AUTHANA LTDA</t>
  </si>
  <si>
    <t>LOCAÇÃO DE VEÍCULO UTILITÁRIO TIPO PICK UP - CARROCERIA ABERTA.</t>
  </si>
  <si>
    <t>PE27/2024/SS</t>
  </si>
  <si>
    <t>413/2024</t>
  </si>
  <si>
    <t>LOCAÇÃO DE VEÍCULO LEVE CAPACIDADE MÍNIMA DE 05 LUGARES - SEM MOTORISTA.</t>
  </si>
  <si>
    <t>CP17/2023/SGAF</t>
  </si>
  <si>
    <t>412/2024</t>
  </si>
  <si>
    <t>08.737.006/0001-58</t>
  </si>
  <si>
    <t>MESTRA COMUNICACAO LTDA</t>
  </si>
  <si>
    <t>CONTRATACAO DE AGENCIA PARA PRESTACAO DE SERVICOS DE PUBLICIDADE NO AMBIENTE DIGITAL E MIDIAS SOCIAIS</t>
  </si>
  <si>
    <t>411/2024</t>
  </si>
  <si>
    <t>24.672.816/0001-20</t>
  </si>
  <si>
    <t>SB CONSTRUÇÕES ALFA LIMITADA</t>
  </si>
  <si>
    <t>CONTRATACAO DE EMPRESA ESPECIALIZADA PARA CONSTRUCAO DE GUARITA.</t>
  </si>
  <si>
    <t>410/2024</t>
  </si>
  <si>
    <t>22.787.180/0001-36</t>
  </si>
  <si>
    <t>CONSTRUTORA BRAGA CONSTRUCOES E REFORMAS LTDA</t>
  </si>
  <si>
    <t>409/2024</t>
  </si>
  <si>
    <t>408/2024</t>
  </si>
  <si>
    <t>66.518.267/0001-83</t>
  </si>
  <si>
    <t>CENTRO DE ESTUDOS E PESQUISAS DR JOAO AMORIM</t>
  </si>
  <si>
    <t>CONTRATAÇÃO DE ORGANIZAÇÃO SOCIAL PARA ADMINISTRAÇÃO, GERENCIAMENTO E OPERACIONALIZAÇÃO DA GESTÃO E EXECUÇÃO DE ATIVIDADES E SERVIÇOS NA UPA ALTO DA PONTE E UBSS: SANTANA, ALTOS DE SANTANA, ALTO DA PONTE E TELESPARK E ATIVIDADES CORRELATAS DE CONSERVAÇÃO E MANUTENÇÃO DE PRÓPRIOS PÚBLICOS PERMISSIONADOS</t>
  </si>
  <si>
    <t>407/2024</t>
  </si>
  <si>
    <t>CONTRATAÇÃO DE EMPRESA ESPECIALIZADA PARA SERVIÇOS DE MANUTENÇÃO PREVENTIVA E CORRETIVA DE EQUIPAMENTOS DE AR CONDICINADO PARA ATENDER A DEMANDA DA SECRETARIA DE MOBILIDADE URBANA</t>
  </si>
  <si>
    <t>406/2024</t>
  </si>
  <si>
    <t>19.698.031/0001-96</t>
  </si>
  <si>
    <t>COOPERATIVA DOS PRODUTORES RURAIS DO VALE DO PARAIBA COOPERVALE DISTRIBUIDORA DE ALIMENTOS</t>
  </si>
  <si>
    <t>AQUISIÇÃO DE GÊNEROS ALIMENTÍCIOS DA AGRICULTURA FAMILIAR PARA A ALIMENTAÇÃO ESCOLAR/PNAE</t>
  </si>
  <si>
    <t>405/2024</t>
  </si>
  <si>
    <t>44.668.113/0001-35</t>
  </si>
  <si>
    <t>ORGANICOS COOPER COOPERATIVA DOS AGRICULTORES ORGANICOS DO VALE DO PARAIBA</t>
  </si>
  <si>
    <t>404/2024</t>
  </si>
  <si>
    <t>49.073.843/0001-07</t>
  </si>
  <si>
    <t>ASSOCIACAO AGRICOLA NOVOS CAMPOS DE PARAIBUNA E REGIAO</t>
  </si>
  <si>
    <t>403/2024</t>
  </si>
  <si>
    <t>-</t>
  </si>
  <si>
    <t>57.522.468/0001-63</t>
  </si>
  <si>
    <t xml:space="preserve">FUNDAÇÃO HÉLIO AUGUSTO DE SOUZA - FUNDHAS         </t>
  </si>
  <si>
    <t>402/2024</t>
  </si>
  <si>
    <t>17.422.883/0001-20</t>
  </si>
  <si>
    <t>COMERCIAL LAURINO LTDA</t>
  </si>
  <si>
    <t xml:space="preserve">DOAÇÃO DE BEM MÓVEL </t>
  </si>
  <si>
    <t>401/2024</t>
  </si>
  <si>
    <t>24.466.458/0001-07</t>
  </si>
  <si>
    <t>COOPERATIVA DE PRODUTORES FAMILIARES DE SANTA ISABEL - COOAIPRO</t>
  </si>
  <si>
    <t>400/2024</t>
  </si>
  <si>
    <t>21.583.042/0001-72</t>
  </si>
  <si>
    <t>HOSPITAL E MATERNIDADE THEREZINHA DE JESUS</t>
  </si>
  <si>
    <t>ADMINISTRAÇÃO, GERENCIAMENTO E OPERACIONALIZAÇÃO DAS ATIVIDADES DA UNIDADE DE PRONTO ATENDIMENTO UPA 24H PORTE III – PUTIM E ATIVIDADES CORRELATAS DE CONSERVAÇÃO E MANUTENÇÃO DE PRÓPRIOS PÚBLICOS PERMISSIONADOS</t>
  </si>
  <si>
    <t>399/2024</t>
  </si>
  <si>
    <t>34.028.316/7101-51</t>
  </si>
  <si>
    <t>EMPRESA BRASILEIRA DE CORREIOS E TELEGRAFOS</t>
  </si>
  <si>
    <t>PRESTAÇÃO DE SERVIÇOS DE ENVIO DE CORRESPONDÊNCIAS PÚBLICAS MUNICIPAIS</t>
  </si>
  <si>
    <t>398/2024</t>
  </si>
  <si>
    <t>04.919.942/0001-29</t>
  </si>
  <si>
    <t>VZO ENGENHARIA LTDA.</t>
  </si>
  <si>
    <t>CONTRATACAO DE EMPRESA ESPECIALIZADA EM CONSTRUCAO CIVIL PARA EXECUCAO DE OBRA DENOMINADA PRACA VERAO NO BAIRRO JARDIM MORUMBI</t>
  </si>
  <si>
    <t>397/2024</t>
  </si>
  <si>
    <t>TERMO DE PERMISSÃO DE USO À TÍTULO PRECÁRIO E GRATUITO À COMPANHIA DE GÁS DE SÃO PAULO - COMGÁS</t>
  </si>
  <si>
    <t>396/2024</t>
  </si>
  <si>
    <t>395/2024</t>
  </si>
  <si>
    <t>10.421.707/0001-25</t>
  </si>
  <si>
    <t>FVF SAO JOSE DOS CAMPOS ALUGUEL DE EQUIPAMENTOS E MAQUINAS LTDA</t>
  </si>
  <si>
    <t>394/2024</t>
  </si>
  <si>
    <t>393/2024</t>
  </si>
  <si>
    <t>69.111.565/0001-42</t>
  </si>
  <si>
    <t>RAPOSO ENGENHARIA  &amp; CONTRUÇÕES S/C LTDA</t>
  </si>
  <si>
    <t>392/2024</t>
  </si>
  <si>
    <t>33.362.638/0001-21</t>
  </si>
  <si>
    <t>ASSOCIACAO DE AMIGOS, MORADORES E EMPREENDEDORES DA REGIAO SUL DE SAO JOSE DOS CAMPOS</t>
  </si>
  <si>
    <t>PE14/2024/SGAF</t>
  </si>
  <si>
    <t>391/2024</t>
  </si>
  <si>
    <t>38.076.958/0001-39</t>
  </si>
  <si>
    <t>W. A. MONTEIRO ENGENHARIA</t>
  </si>
  <si>
    <t>CONTRATACAO DE EMPRESA ESPECIALIZADA PARA EXECUCAO E TRATAMENTO DE JUNTA DE DILATACAO - CASA DO IDOSO NORTE</t>
  </si>
  <si>
    <t>390/2024</t>
  </si>
  <si>
    <t>24.084.658/0001-97</t>
  </si>
  <si>
    <t>JLM PET CENTER LTDA</t>
  </si>
  <si>
    <t>389/2024</t>
  </si>
  <si>
    <t>PE23/2024/SS</t>
  </si>
  <si>
    <t>388/2024</t>
  </si>
  <si>
    <t>55.309.074/0001-04</t>
  </si>
  <si>
    <t>CIRURGICA SAO JOSE LTDA.</t>
  </si>
  <si>
    <t>AQUISIÇÃO DE MATERIAL HOSPITALAR - LENÇOL DESCARTÁVEL.</t>
  </si>
  <si>
    <t>387/2024</t>
  </si>
  <si>
    <t>05.886.844/0001-03</t>
  </si>
  <si>
    <t>MORIKAWA COMERCIO DE RACOES E IMPORTACAO LTDA</t>
  </si>
  <si>
    <t>386/2024</t>
  </si>
  <si>
    <t xml:space="preserve">PROGRAMA NOSSA PRAÇA </t>
  </si>
  <si>
    <t>PE24/2024/SS</t>
  </si>
  <si>
    <t>385/2024</t>
  </si>
  <si>
    <t>03.945.035/0001-91</t>
  </si>
  <si>
    <t>ACACIA COMERCIO DE MEDICAMENTOS LTDA.</t>
  </si>
  <si>
    <t>AQUISIÇÃO DE MATERIAL HOSPITALAR - LUVA DE LATEX.</t>
  </si>
  <si>
    <t>PE21/2024/SGAF</t>
  </si>
  <si>
    <t>384/2024</t>
  </si>
  <si>
    <t>PE16/2024/SS</t>
  </si>
  <si>
    <t>383/2024</t>
  </si>
  <si>
    <t>CONTRATAÇÃO DE EMPRESA ESPECIALIZADA PARA PRESTAÇÃO DE SERVIÇOS DE FRETE - COM MOTORISTA.</t>
  </si>
  <si>
    <t>PE19/2024/SGAF</t>
  </si>
  <si>
    <t>382/2024</t>
  </si>
  <si>
    <t>37.673.034/0001-57</t>
  </si>
  <si>
    <t>MA COMÉRCIO DE REFRIGERAÇÃO LTDA</t>
  </si>
  <si>
    <t>AQUISIÇÃO DE APARELHO DE AR CONDICIONADO</t>
  </si>
  <si>
    <t>381/2024</t>
  </si>
  <si>
    <t>27.975.551/0003-99</t>
  </si>
  <si>
    <t>VANGUARDA INFORMATICA LTDA</t>
  </si>
  <si>
    <t>PE20/2024/SGAF</t>
  </si>
  <si>
    <t>380/2024</t>
  </si>
  <si>
    <t>07.620.532/0001-70</t>
  </si>
  <si>
    <t>SALUTI &amp; CIA LTDA</t>
  </si>
  <si>
    <t>CONTRAÇÃO DE EMPRESA PARA FORNECIMENTO E INSTALAÇÃO DE VIDROS E ESPELHOS</t>
  </si>
  <si>
    <t>379/2024</t>
  </si>
  <si>
    <t>18.934.959/0001-60</t>
  </si>
  <si>
    <t>LUMENS ASSESSORIA E CONSULTORIA ATUARIAL LTDA</t>
  </si>
  <si>
    <t>PRESTAÇÃO DE SERVIÇOS DE ESTUDO E CÁLCULO ATUARIAL</t>
  </si>
  <si>
    <t>378/2024</t>
  </si>
  <si>
    <t>04.602.194/0002-37</t>
  </si>
  <si>
    <t>PRADO COMERCIO DE ELETRONICOS E SERVICOS DE INSTALACOES LTDA</t>
  </si>
  <si>
    <t>377/2024</t>
  </si>
  <si>
    <t>45.567.668/0001-53</t>
  </si>
  <si>
    <t>LEAR COMÉRCIO E SERVIÇOS DE AR CONDICIONADO LTDA</t>
  </si>
  <si>
    <t>376/2024</t>
  </si>
  <si>
    <t>28.779.442/0001-05</t>
  </si>
  <si>
    <t>SANVALE CONSTRUTORA E GERENCIAMENTO LTDA</t>
  </si>
  <si>
    <t>IMPLANTACAO DE GALERIAS DE AGUAS PLUVIAIS DA VILA ROSSI</t>
  </si>
  <si>
    <t>375/2024</t>
  </si>
  <si>
    <t>CONTRATAÇÃO DE OBRA DE CONTENÇÃO MARGENS EM GABIÃO E ESCADA HIDRÁULICA NO CÓRREGO SENHORINHA.</t>
  </si>
  <si>
    <t>374/2024</t>
  </si>
  <si>
    <t>47.534.318/0001-16</t>
  </si>
  <si>
    <t>INSTITUTO DE RADIOTERAPIA DO VALE DO PARAIBA LTDA</t>
  </si>
  <si>
    <t>REALIZAÇÃO DE SERVIÇOS DE RADIOTERAPIA</t>
  </si>
  <si>
    <t>373/2024</t>
  </si>
  <si>
    <t>42.507.740/0001-69</t>
  </si>
  <si>
    <t xml:space="preserve">BOIGALE CHURRASCARIA  LTDA  </t>
  </si>
  <si>
    <t>PE14/2024/SS</t>
  </si>
  <si>
    <t>372/2024</t>
  </si>
  <si>
    <t>05.946.711/0001-77</t>
  </si>
  <si>
    <t>TRANSPORTES LUSANRO LTDA</t>
  </si>
  <si>
    <t>CONTRATAÇÃO DE EMPRESA ESPECIALIZADA PARA PRESTAÇÃO DE SERVIÇOS DE FRETE, CAPACIDADE MÍNIMA DE 05 LUGARES - COM MOTORISTA.</t>
  </si>
  <si>
    <t>371/2024</t>
  </si>
  <si>
    <t>19.026.206/0001-19</t>
  </si>
  <si>
    <t>EXPRESSO REALTUR TRANSPORTES LTDA.</t>
  </si>
  <si>
    <t>PE18/2024/SGAF</t>
  </si>
  <si>
    <t>370/2024</t>
  </si>
  <si>
    <t>57.334.195/0001-23</t>
  </si>
  <si>
    <t>POS-DADOS COMERCIO E SERVICOS DE ASSISTENCIA TECNICA LTDA</t>
  </si>
  <si>
    <t>LOCAÇÃO DE NOBREAK</t>
  </si>
  <si>
    <t>369/2024</t>
  </si>
  <si>
    <t>01.603.682/0001-90</t>
  </si>
  <si>
    <t>AGRITERRA SERVICOS AMBIENTAIS LTDA</t>
  </si>
  <si>
    <t>SERVICO ESPCIALIZADO EM RESTAURACAO ECOLOGICA</t>
  </si>
  <si>
    <t>PE13/2024/SGAF</t>
  </si>
  <si>
    <t>368/2024</t>
  </si>
  <si>
    <t>48.256.518/0001-17</t>
  </si>
  <si>
    <t>CITY CLEAN COM. EQUIPAMENTOS LTDA</t>
  </si>
  <si>
    <t>AQUISICAO DE CONTENTOR MOVEL PLASTICO DE 240 LITROS</t>
  </si>
  <si>
    <t>367/2024</t>
  </si>
  <si>
    <t>04.958.343/0001-14</t>
  </si>
  <si>
    <t>CLINICA OPUS MEDICINA LTDA ME</t>
  </si>
  <si>
    <t>366/2024</t>
  </si>
  <si>
    <t>365/2024</t>
  </si>
  <si>
    <t>37.871.447/0001-46</t>
  </si>
  <si>
    <t>POPULAR PET PETSHOP S.A.</t>
  </si>
  <si>
    <t>364/2024</t>
  </si>
  <si>
    <t>363/2024</t>
  </si>
  <si>
    <t>362/2024</t>
  </si>
  <si>
    <t>11.691.997/0001-90</t>
  </si>
  <si>
    <t>M VITUZZO CONST. E INCORPORADORA LTDA</t>
  </si>
  <si>
    <t>361/2024</t>
  </si>
  <si>
    <t>PE9/2024/SS</t>
  </si>
  <si>
    <t>360/2024</t>
  </si>
  <si>
    <t>04.453.906/0001-12</t>
  </si>
  <si>
    <t>PROFEMINA  REPRODUCAO E LAPAROSCOPIA LTDA</t>
  </si>
  <si>
    <t>CONTRATAÇÃO DE EMPRESA ESPECIALIZADA PARA A REALIZAÇÃO DE EXAMES - HISTEROSCOPIA DIAGNÓSTICA.</t>
  </si>
  <si>
    <t>PE15/2024/SGAF</t>
  </si>
  <si>
    <t>359/2024</t>
  </si>
  <si>
    <t>18.148.870/0001-78</t>
  </si>
  <si>
    <t>COOPERATIVA DE TRANSPORTES DE PASSAGEIROS E CARGAS DE SÃO JOSÉ DOS CAMPOS COOPERTESC</t>
  </si>
  <si>
    <t>PRESTAÇÃO DE SERVIÇO COM VEÍCULO UTILITÁRIO PARA TRANSPORTE DE CARGAS E PASSAGEIROS, CAPACIDADE MÍNIMA DE 15 LUGARES</t>
  </si>
  <si>
    <t>358/2024</t>
  </si>
  <si>
    <t>50.479.476/0001-25</t>
  </si>
  <si>
    <t>VIACAO JACAREI LTDA.</t>
  </si>
  <si>
    <t>FORNECIMENTO DE VALE PARA PAGAMENTO DE CONDUÇÃO EM TRANSPORTE COLETIVO - GUARAREMA X JACAREÍ</t>
  </si>
  <si>
    <t>357/2024</t>
  </si>
  <si>
    <t>52.689.567/0001-10</t>
  </si>
  <si>
    <t>MP DE LIMA TRANSPORTES E SERVICOS</t>
  </si>
  <si>
    <t>AQUISIÇÃO DE SERVIÇO DE TRANSPORTE ESCOLAR PARA ATENDER A DEMANDA DOS ALUNOS COM NECESSIDADES ESPECIAIS DA REDE PÚBLICA DE ENSINO DO MUNICÍPIO DE SÃO JOSÉ DOS CAMPOS.</t>
  </si>
  <si>
    <t>356/2024</t>
  </si>
  <si>
    <t>41.473.308/0001-31</t>
  </si>
  <si>
    <t>CM DA SILVA REIS LIMA TRANSPORTES</t>
  </si>
  <si>
    <t>355/2024</t>
  </si>
  <si>
    <t>27.205.831/0001-56</t>
  </si>
  <si>
    <t>SOLINPLAN CARE &amp; SERVICES EIRELI</t>
  </si>
  <si>
    <t>RC 3800/2024 A CONTRATAÇÃO IRÁ AMPLIAR A CAPACIDADE DE ATENDIMENTO NAS UPAS. ISSO PERMITIRÁ GARANTIR ASSISTÊNCIA EM TEMPO HÁBIL, COM QUALIDADE E DE FORMA HUMANIZADA AOS PACIENTES, MESMO EM SITUAÇÕES DE CRISE EPIDEMIOLÓGICA. CONTRATAÇÃO DE SERVIÇOS TÉCNICOS ESPECIALIZADOS DE ENFERMAGEM</t>
  </si>
  <si>
    <t>PE10/2024/SGAF</t>
  </si>
  <si>
    <t>354/2024</t>
  </si>
  <si>
    <t>08.615.859/0001-17</t>
  </si>
  <si>
    <t>MICROWARE ENGENHARIA DE SISTEMAS LTDA</t>
  </si>
  <si>
    <t>AQUISICAO DE MICROCOMPUTADOR</t>
  </si>
  <si>
    <t>353/2024</t>
  </si>
  <si>
    <t>96.490.479/0001-60</t>
  </si>
  <si>
    <t>INSTITUTO DE PREV. DO SERVIDOR MUNICIPAL - IPSEM</t>
  </si>
  <si>
    <t>PE12/2024/SS</t>
  </si>
  <si>
    <t>352/2024</t>
  </si>
  <si>
    <t>04.222.284/0001-11</t>
  </si>
  <si>
    <t>VALE INTERNACOES DOMICILIARES LTDA</t>
  </si>
  <si>
    <t>CONTRATAÇÃO DE EMPRESA ESPECIALIZADA EM REABILITAÇÃO EM MÚLTIPLAS DEFICIÊNCIAS - AÇÃO JUDICIAL.</t>
  </si>
  <si>
    <t>351/2024</t>
  </si>
  <si>
    <t>15.465.582/0001-59</t>
  </si>
  <si>
    <t>CBB BAR E RESTAURANTE LTDA</t>
  </si>
  <si>
    <t>CP18/2023/SGAF</t>
  </si>
  <si>
    <t>350/2024</t>
  </si>
  <si>
    <t>28.197.147/0001-32</t>
  </si>
  <si>
    <t>DHR MORAES ENGENHARIA LTDA</t>
  </si>
  <si>
    <t>CONTRATACAO DE EMPRESA ESPECIALIZADA EM CONSTRUCAO CIVIL PARA REQUALIFICACAO DAS AREAS COMUNS DO MERCADO MUNICIPAL</t>
  </si>
  <si>
    <t>349/2024</t>
  </si>
  <si>
    <t>03.784.165/0001-90</t>
  </si>
  <si>
    <t>PRONTO VIDA EMERGENCIA MEDICAS LTDA</t>
  </si>
  <si>
    <t>CONTRATAÇÃO EMERGENCIAL DO SERVIÇO DE REMOÇÃO EM AMBULÂNCIA UTI PARA AS UPA'S NOVO HORIZONTE E EUGÊNIO DE MELO. COMBATE À EPIDEMIA DE DENGUE E RISCO DE OUTRAS DOENÇAS TRANSMITIDAS PELO AEDES AEGYPTI.</t>
  </si>
  <si>
    <t>348/2024</t>
  </si>
  <si>
    <t>CONTRATAÇÃO DE SERVIÇO FUNERÁRIO PARA ATENDER DEMANDA DE AUXÍLIO POR MORTE</t>
  </si>
  <si>
    <t>347/2024</t>
  </si>
  <si>
    <t>PE12/2024/SGAF</t>
  </si>
  <si>
    <t>346/2024</t>
  </si>
  <si>
    <t>33.205.718/0001-73</t>
  </si>
  <si>
    <t>CASA DE FERRAGENS E FERRAMENTAS MATAO LTDA</t>
  </si>
  <si>
    <t>AQUISICAO DE MATERIAIS DE JARDINAGEM</t>
  </si>
  <si>
    <t>PE11/2024/SGAF</t>
  </si>
  <si>
    <t>345/2024</t>
  </si>
  <si>
    <t>32.749.332/0001-60</t>
  </si>
  <si>
    <t>GEOMAT VENDAS DE MAQUINAS E EQUIPAMENTOS LTDA</t>
  </si>
  <si>
    <t>LOCACAO DE ESTACAO TOTAL</t>
  </si>
  <si>
    <t>PE3/2024/SGAF</t>
  </si>
  <si>
    <t>344/2024</t>
  </si>
  <si>
    <t>41.861.473/0001-60</t>
  </si>
  <si>
    <t>JCL SANTOS TRANSPORTES LTDA</t>
  </si>
  <si>
    <t>PRESTACAO DE SERVICO DE TRANSPORTE ESCOLAR COM VEICULO UTILITARIO, CAPACIDADE MINIMA DE 16 LUGARES, PARA OS ALUNOS RESIDENTES NO DISTRITO DE SAO FRANCISCO XAVIER</t>
  </si>
  <si>
    <t>343/2024</t>
  </si>
  <si>
    <t>RC 3701/2024 PARA ATENDER A CONTRATAÇÃO DE ORGANIZAÇÃO SOCIAL PARA CONTRATAÇÃO DE ORGANIZAÇÃO SOCIAL PARA ADMINISTRAÇÃO, GERENCIAMENTO E OPERACIONALIZAÇÃO DAS ATIVIDADES DE PRONTO ATENDIMENTO - UPA CAMPO DOS ALEMÃES, EATIVIDADES CORRELATAS DE CONSERVAÇÃO E MANUTENÇÃO D</t>
  </si>
  <si>
    <t>PE237/2023/SGAF</t>
  </si>
  <si>
    <t>342/2024</t>
  </si>
  <si>
    <t>01.590.728/0009-30</t>
  </si>
  <si>
    <t>MICROTECNICA INFORMATICA LTDA</t>
  </si>
  <si>
    <t>AQUISICAO DE MATERIAIS DE INFORMATICA</t>
  </si>
  <si>
    <t>341/2024</t>
  </si>
  <si>
    <t>14.380.152/0001-71</t>
  </si>
  <si>
    <t>CENTRO DE DESENVOLVIMENTO E APERF. DO DESPORTO NÃO PROF. DE SJCAMPOS</t>
  </si>
  <si>
    <t>PROJETO SÃO JOSÉ BASKETBALL FEMININO 2024 - ADULTO</t>
  </si>
  <si>
    <t>340/2024</t>
  </si>
  <si>
    <t>59.016.873/0001-35</t>
  </si>
  <si>
    <t>FUNDACAO SECULO VINTE E UM</t>
  </si>
  <si>
    <t>SERVIÇO DE RETRANSMISSÃO DE CONTEÚDO TELEVISIVO NO CANAL DE RETRANSMISSÃO DE TELEVISÃO, EM TECNOLOGIA DIGITAL, CANAL 51</t>
  </si>
  <si>
    <t>339/2024</t>
  </si>
  <si>
    <t>11.394.628/0001-35</t>
  </si>
  <si>
    <t>MEIRE RODRIGUES DA SILVA - ME</t>
  </si>
  <si>
    <t>338/2024</t>
  </si>
  <si>
    <t>39.935.346/0001-17</t>
  </si>
  <si>
    <t>F BORGES EQUIPAMENTOS LTDA</t>
  </si>
  <si>
    <t>PE112/2023/SGAF</t>
  </si>
  <si>
    <t>337/2024</t>
  </si>
  <si>
    <t>50.535.542/0001-37</t>
  </si>
  <si>
    <t>POLIMENTO ZONA NORTE LTDA</t>
  </si>
  <si>
    <t>CONTRATACAO DE EMPRESA PARA PRESTACAO DE SERVICO DE LAVAGEM  COMPLETA, LUBRIFICACAO E LAVAGEM A SECO DE MOTOR EM VEICULOS</t>
  </si>
  <si>
    <t>336/2024</t>
  </si>
  <si>
    <t>59.454.686/0001-33</t>
  </si>
  <si>
    <t>BRASCONTROL INDUSTRIA E COMERCIO LTDA</t>
  </si>
  <si>
    <t>CONTRATAÇÃO DE EMPRESA ESPECIALIZADA PARA INSERÇÃO E ATUALIZAÇÃO DE PONTOS SEMAFÓRICOS E REDE DE COMUNICAÇÃO EXISTENTE</t>
  </si>
  <si>
    <t>335/2024</t>
  </si>
  <si>
    <t>CONTRATAÇÃO DE EMPRESA PARA EXECUÇÃO DE MURO DE CONTENÇÃO EM GABIÃO E RECOMPOSIÇÃO DE TALUDE NA VILA UNIDOS, EM ÁREA SITO ENTRE A RUA LEONÍDIA DAMASCENO VENEZIANI E A RUA MANOEL FERREIRA DA SILVA, EM FRENTE AO Nº 7.</t>
  </si>
  <si>
    <t>PE303/2023/SS</t>
  </si>
  <si>
    <t>334/2024</t>
  </si>
  <si>
    <t>28.756.988/0001-32</t>
  </si>
  <si>
    <t>HELP BOY TRANSPORTES E ENTREGAS LTDA</t>
  </si>
  <si>
    <t>CONTRATAÇÃO DE EMPRESA ESPECIALIZADA PARA PRESTAÇÃO DE SERVIÇOS DE FRETE PARA TRANSPORTE DE MATERIAL E DOCUMENTAÇÃO LABORATORIAL.</t>
  </si>
  <si>
    <t>PE176/2023/SS</t>
  </si>
  <si>
    <t>333/2024</t>
  </si>
  <si>
    <t>02.360.994/0001-82</t>
  </si>
  <si>
    <t>STAR COOPER - COOPERATIVA DE TRABALHO DOS MOTORISTAS DO VALE DO PARAÍBA</t>
  </si>
  <si>
    <t>CONTRATAÇÃO DE EMPRESA ESPECIALIZADA PARA PRESTAÇÃO DE SERVIÇOS DE FRETE, CAPACIDADE MÍNIMA DE 05 LUGARES - COM MOTORISTA - GRUPO II.</t>
  </si>
  <si>
    <t>PE342/2023/SS</t>
  </si>
  <si>
    <t>332/2024</t>
  </si>
  <si>
    <t>47.711.058/0001-07</t>
  </si>
  <si>
    <t>TKA SEGURANCA PRIVADA LTDA</t>
  </si>
  <si>
    <t>CONTRATAÇÃO DE EMPRESA ESPECIALIZADA PARA PRESTAÇÃO DE SERVIÇOS DE SEGURANÇA E CONTROLE DE ACESSO.</t>
  </si>
  <si>
    <t>PE339/2023/SS</t>
  </si>
  <si>
    <t>331/2024</t>
  </si>
  <si>
    <t>05.652.247/0001-06</t>
  </si>
  <si>
    <t>LUMIAR HEALTH BUILDERS EQUIPAMENTOS HOSPITALARES LTDA</t>
  </si>
  <si>
    <t>CONTRATAÇÃO DE EMPRESA ESPECIALIZADA PARA LOCAÇÃO DE BIPAP - GRUPO I.</t>
  </si>
  <si>
    <t>TP20/2023/SGAF</t>
  </si>
  <si>
    <t>Tomada de Preço</t>
  </si>
  <si>
    <t>330/2024</t>
  </si>
  <si>
    <t>51.366.443/0001-31</t>
  </si>
  <si>
    <t>DFA CONSTRUCOES E ENGENHARIA LTDA</t>
  </si>
  <si>
    <t>CONTRATACAO DE EMPRESA ESPECIALIZADA EM CONSTRUCAO CIVIL PARA CONSTRUCAO DE COBERTURA TELESCOPICA RETRATIL NA PISCINA DO CENTRO COMUNITARIO JOAO CORDEIRO DOS SANTOS - JD MORUMBI</t>
  </si>
  <si>
    <t>329/2024</t>
  </si>
  <si>
    <t>11.453.341/0009-96</t>
  </si>
  <si>
    <t>NGN DISTRIBUIDORA DE VEICULOS LTDA.</t>
  </si>
  <si>
    <t>EMPRÉSTIMO GRATUITO DE VEÍCULO</t>
  </si>
  <si>
    <t>328/2024</t>
  </si>
  <si>
    <t>45.183.845/0001-06</t>
  </si>
  <si>
    <t>ASSOC. DESPORTIVA CLASSISTA EMBRAER</t>
  </si>
  <si>
    <t>PROJETO FUTSAL DOWN ADC EMBRAER</t>
  </si>
  <si>
    <t>PE283/2023/SS</t>
  </si>
  <si>
    <t>327/2024</t>
  </si>
  <si>
    <t>35.110.666/0001-87</t>
  </si>
  <si>
    <t>ALEXANDRE ROBERTO MIRANDA 20190561866</t>
  </si>
  <si>
    <t>CONTRATAÇÃO DE EMPRESA ESPECIALIZADA PARA PRESTAÇÃO DE SERVIÇOS DE FRETE, CAPACIDADE MÍNIMA DE 05 LUGARES - COM MOTORISTA - GRUPO IV.</t>
  </si>
  <si>
    <t>326/2024</t>
  </si>
  <si>
    <t>36.668.090/0001-30</t>
  </si>
  <si>
    <t>LIMA E FONSECA SERVICOS IMOBILIARIOS LTDA</t>
  </si>
  <si>
    <t>325/2024</t>
  </si>
  <si>
    <t>37.327.486/0001-87</t>
  </si>
  <si>
    <t>CROSSTERRA TERRAPLANAGEM E PAISAGISMO LTDA</t>
  </si>
  <si>
    <t>324/2024</t>
  </si>
  <si>
    <t>323/2024</t>
  </si>
  <si>
    <t>322/2024</t>
  </si>
  <si>
    <t>321/2024</t>
  </si>
  <si>
    <t>18.376.396/0001-31</t>
  </si>
  <si>
    <t>5I SERVICOS DE MANUTENCAO LTDA</t>
  </si>
  <si>
    <t>RC 1514/2024 - LOCAÇÃO DE PURIFICADOR DE ÁGUA.</t>
  </si>
  <si>
    <t>320/2024</t>
  </si>
  <si>
    <t>00.641.824/0001-40</t>
  </si>
  <si>
    <t>INSITE SERVICOS E COMERCIO LTDA</t>
  </si>
  <si>
    <t>CONTRATACAO DE EMPRESA ESPECIALIZADA PARA CONCESSAO DE LICENCA DE USO DE SISTEMA DE ASSISTENTE VIRTUAL INTELIGENTE PARA AUTOMATIZACAO DE ATENDIMENTO VIA WHATSAPP NO FORMATO SOFTWARE AS A SERVICE SAAS, CONTEMPLANDO OS SERVICOS DE IMPLANTACAO, SUPORTE TECNICO E TREINAMENTO REMOTO.</t>
  </si>
  <si>
    <t>319/2024</t>
  </si>
  <si>
    <t>403.376.098-96</t>
  </si>
  <si>
    <t>BRENDA AGUIAR DOS SANTOS</t>
  </si>
  <si>
    <t>PROJETO BRENDA AGUIAR WRESTLING</t>
  </si>
  <si>
    <t>318/2024</t>
  </si>
  <si>
    <t>15.231.258/0001-76</t>
  </si>
  <si>
    <t>E D ESPORTE DEZ</t>
  </si>
  <si>
    <t>PROJETO WRESTING ATLETA CIDADÃO</t>
  </si>
  <si>
    <t>317/2024</t>
  </si>
  <si>
    <t>CENTRO DE DESENVOLVIMENTO E APERFEIÇOAMENTO DO DESPORTO</t>
  </si>
  <si>
    <t>PROJETO SÃO JOSÉ BASKETBALL AC 2024</t>
  </si>
  <si>
    <t>316/2024</t>
  </si>
  <si>
    <t>PROJETO SÃO JOSÉ BASKETBALL 2024</t>
  </si>
  <si>
    <t>315/2024</t>
  </si>
  <si>
    <t>08.654.868/0001-17</t>
  </si>
  <si>
    <t>SAO JOSE FUTSAL E ESPORTES OLIMPICOS</t>
  </si>
  <si>
    <t>PROJETO SÃO JOSÉ FUTSAL MASCULINO INICIAÇÃO</t>
  </si>
  <si>
    <t>314/2024</t>
  </si>
  <si>
    <t>INCENTIVO DO PROJETO SÃO JOSÉ BASKETBALL FEMININO 2024 ADULTO</t>
  </si>
  <si>
    <t>PE321/2023/SS</t>
  </si>
  <si>
    <t>313/2024</t>
  </si>
  <si>
    <t>00.185.997/0001-00</t>
  </si>
  <si>
    <t>NOVO HORIZONTE JACAREPAGUÁ IMPORTAÇÃO E EXPORTAÇÃO LTDA</t>
  </si>
  <si>
    <t>CONTRATAÇÃO DE EMPRESA ESPECIALIZADA PARA LOCAÇÃO DE CONTAINER.</t>
  </si>
  <si>
    <t>PE309/2023/SS</t>
  </si>
  <si>
    <t>312/2024</t>
  </si>
  <si>
    <t>00.029.372/0002-21</t>
  </si>
  <si>
    <t>GE HEALTHCARE DO BRASIL COMERCIO E SERVICOS PARA EQUIPAMENTOS MEDICO-HOSPITALARES LTDA</t>
  </si>
  <si>
    <t>AQUISIÇÃO DE EQUIPAMENTO HOSPITALAR - ARCO CIRÚRGICO.</t>
  </si>
  <si>
    <t>311/2024</t>
  </si>
  <si>
    <t>259.755.358-24</t>
  </si>
  <si>
    <t>NESTOR BATISTA TELMO JUNIOR</t>
  </si>
  <si>
    <t>PROJETO GABRIEL TASE TELMO JUDÔ</t>
  </si>
  <si>
    <t>310/2024</t>
  </si>
  <si>
    <t>217.698.558-31</t>
  </si>
  <si>
    <t>JOSIANE NOWACKI</t>
  </si>
  <si>
    <t>PROJETO JOSIANE NOWACKI PARACICLISMO</t>
  </si>
  <si>
    <t>309/2024</t>
  </si>
  <si>
    <t>73.066.045/0001-32</t>
  </si>
  <si>
    <t>PEREIRA MARTINS PANIFICACAO INDUSTRIAL LTDA</t>
  </si>
  <si>
    <t>A CONTRATAÇÃO VISA ATENDER A OFERTA DE DESJEJUM PARA OS PACIENTES (ALGUNS COM QUADROS DE DESNUTRIÇÃO) APÓS AS COLETAS DE SANGUE ÀS QUARTAS-FEIRAS QUE É ESSENCIAL PARA UM ATENDIMENTO HUMANIZADO E CONTRIBUI PARA REDUÇÃO DE DANOS DESSES USUÁRIOS.</t>
  </si>
  <si>
    <t>PE235/2023/SGAF</t>
  </si>
  <si>
    <t>308/2024</t>
  </si>
  <si>
    <t>21.919.463/0001-21</t>
  </si>
  <si>
    <t>CLA TRANSPORTES DE PASSAGEIROS LTDA</t>
  </si>
  <si>
    <t>PRESTACAO DE SERVICOS DE ONIBUS, MICRO ONIBUS E SERVICO DE FRETE COM VEICULO UTILITARIO</t>
  </si>
  <si>
    <t>PP5/2023/SGAF</t>
  </si>
  <si>
    <t>Pregão Presencial</t>
  </si>
  <si>
    <t>307/2024</t>
  </si>
  <si>
    <t>02.666.114/0001-09</t>
  </si>
  <si>
    <t>MILCLEAN COMERCIO E SERVICOS LTDA</t>
  </si>
  <si>
    <t>CONTRATACAO DE EMPRESA ESPECIALIZADA EM SERVICOS E CONSERVACAO DE LIMPEZA PARA SECRETARIA DE EDUCACAO E CIDADANIA</t>
  </si>
  <si>
    <t>306/2024</t>
  </si>
  <si>
    <t>437.982.228-19</t>
  </si>
  <si>
    <t>BARBARA FARIA RIBEIRO</t>
  </si>
  <si>
    <t>PROJETO BARBARA RIBEIRO JUDÔ</t>
  </si>
  <si>
    <t>305/2024</t>
  </si>
  <si>
    <t>48.846.043/0001-19</t>
  </si>
  <si>
    <t>EDILEA M DE OLIVEIRA SERVICOS ADMINISTRATIVOS</t>
  </si>
  <si>
    <t>CONTRATAÇÃO DE EMPRESA PARA SERVIÇO DE MANUTENÇÃO PREVENTIVA, CORRETIVA COM TROCA DE PEÇAS E EQUIPAMENTOS DE ACADEMIA.</t>
  </si>
  <si>
    <t>304/2024</t>
  </si>
  <si>
    <t>46.643.466/0001-06</t>
  </si>
  <si>
    <t>PREFEITURA MUNICIPAL DE SAO JOSE DOS CAMPOS</t>
  </si>
  <si>
    <t>TERMO DE RERRATIFICAÇÃO AOS CONTRATOS DA LIF 2024.</t>
  </si>
  <si>
    <t>303/2024</t>
  </si>
  <si>
    <t>424.939.148-56</t>
  </si>
  <si>
    <t>LUCAS QUEIROZ GODOY</t>
  </si>
  <si>
    <t>PROJETO LUCAS GODOY 2024</t>
  </si>
  <si>
    <t>PE268/2023/SGAF</t>
  </si>
  <si>
    <t>302/2024</t>
  </si>
  <si>
    <t>61.457.941/0001-43</t>
  </si>
  <si>
    <t>GOMAQ MAQUINAS PARA ESCRITORIO LIMITADA</t>
  </si>
  <si>
    <t>CONTRATACAO DE SERVICOS DE OUTSOURCING DE IMPRESSAO COLORIDA E IMPRESSAO MONOCROMATICA</t>
  </si>
  <si>
    <t>301/2024</t>
  </si>
  <si>
    <t>48.138.329/0001-40</t>
  </si>
  <si>
    <t>A7 MEGA LAVANDERIA LTDA</t>
  </si>
  <si>
    <t>RC 1306/2024 FORNECIMENTO DE EPI E VESTIMENTAS DE TRABALHO HIGIENIZADAS PARA OS FUNCIONÁRIOS QUE REALIZAM OS TRABALHOS DE DE APLICAÇÃO DE CONTROLE QUIMICO E ATIVIDADE DE COLETA DE MATERIAIS BIOLÓGICOS..</t>
  </si>
  <si>
    <t>300/2024</t>
  </si>
  <si>
    <t>13.360.423/0001-64</t>
  </si>
  <si>
    <t>ASSOCIACAO AMIGOS DO VOLEI</t>
  </si>
  <si>
    <t>VOLEIBOL MASCULINO ATLETA CIDADÃO</t>
  </si>
  <si>
    <t>299/2024</t>
  </si>
  <si>
    <t>31.551.174/0001-76</t>
  </si>
  <si>
    <t xml:space="preserve">INSTITUTO ESPORTIVO DO VALE DO PARAIBA - INSTITUTO PRO TENNIS </t>
  </si>
  <si>
    <t>PROJETO IEVP FUTEBOL</t>
  </si>
  <si>
    <t>298/2024</t>
  </si>
  <si>
    <t>PROJETO IEVP FUTEBOL E EDUCAÇÃO VEM SER</t>
  </si>
  <si>
    <t>PE233/2023/SGAF</t>
  </si>
  <si>
    <t>297/2024</t>
  </si>
  <si>
    <t>46.469.503/0001-01</t>
  </si>
  <si>
    <t>JUSTO LOPES SOLUCOES LTDA</t>
  </si>
  <si>
    <t>AQUISICAO DE TINTAS E RESINAS</t>
  </si>
  <si>
    <t>296/2024</t>
  </si>
  <si>
    <t>23.655.332/0001-00</t>
  </si>
  <si>
    <t>SUPREME COMERCIAL LTDA</t>
  </si>
  <si>
    <t>295/2024</t>
  </si>
  <si>
    <t>18.177.506/0001-36</t>
  </si>
  <si>
    <t>HAUS TINTAS E TEXTURAS LTDA</t>
  </si>
  <si>
    <t>294/2024</t>
  </si>
  <si>
    <t>14.770.109/0001-12</t>
  </si>
  <si>
    <t>ELETRIDAL COMERCIO DE MATERIAIS E EQUIPAMENTOS E SERVICO LTDA</t>
  </si>
  <si>
    <t>292/2024</t>
  </si>
  <si>
    <t>473.012.358-10</t>
  </si>
  <si>
    <t>JOÃO VICTOR DOS SANTOS SILVA</t>
  </si>
  <si>
    <t>PROJETO JOÃO SANTOS WRESTING</t>
  </si>
  <si>
    <t>291/2024</t>
  </si>
  <si>
    <t>396.759.728-82</t>
  </si>
  <si>
    <t>SABRINA CUSTODIA DA SILVA</t>
  </si>
  <si>
    <t xml:space="preserve">PROJETO SABRINA CUSTODIA PARACICLISMO </t>
  </si>
  <si>
    <t>290/2024</t>
  </si>
  <si>
    <t>290.878.528-51</t>
  </si>
  <si>
    <t>ERIKA FELIX RIBEIRO</t>
  </si>
  <si>
    <t>PROJETO ERIKA FELIX PARACICLISMO 2024</t>
  </si>
  <si>
    <t>289/2024</t>
  </si>
  <si>
    <t>PROJETO ATLETA CIDADÃO TENIS DE CAMPOS</t>
  </si>
  <si>
    <t>288/2024</t>
  </si>
  <si>
    <t>303.647.458-78</t>
  </si>
  <si>
    <t>DEBORA ARAUJO SILVA DUQUE</t>
  </si>
  <si>
    <t>PROJETO LEONARDO DUQUE JUDÔ</t>
  </si>
  <si>
    <t>287/2024</t>
  </si>
  <si>
    <t>567.133.472-15</t>
  </si>
  <si>
    <t>ROGÉRIO COSTA LIMA</t>
  </si>
  <si>
    <t>PROJETO ROGERIO LIMA PARACICLISMO</t>
  </si>
  <si>
    <t>PE198/2023/SGAF</t>
  </si>
  <si>
    <t>286/2024</t>
  </si>
  <si>
    <t>10.786.518/0001-56</t>
  </si>
  <si>
    <t>ART INTEGRA LTDA</t>
  </si>
  <si>
    <t>FORNECIMENTO E INSTALACAO DE APARELHAGEM DE SONORIZACAO</t>
  </si>
  <si>
    <t>CP16/2023/SGAF</t>
  </si>
  <si>
    <t>285/2024</t>
  </si>
  <si>
    <t>09.033.330/0001-58</t>
  </si>
  <si>
    <t>COMPEC GALASSO ENGENHARIA E CONSTRUÇOES LTDA</t>
  </si>
  <si>
    <t>CONTRATACAO DE EMPRESA ESPECIALIZADA EM CONSTRUCAO CIVIL PARA OBRA DE RECUPERACAO DOS CORREDORES VIARIOS REGIOES SUL, LESTE, SUDESTE, CENTRO E OESTE</t>
  </si>
  <si>
    <t>284/2024</t>
  </si>
  <si>
    <t>26.598.157/0001-54</t>
  </si>
  <si>
    <t>E-CONIC COMERCIO E IMPORTAÇÃO LTDA</t>
  </si>
  <si>
    <t>283/2024</t>
  </si>
  <si>
    <t>282/2024</t>
  </si>
  <si>
    <t>04.195.216/0001-00</t>
  </si>
  <si>
    <t>ASSOCIACAO ESPORTIVA RUGBY CLUBE</t>
  </si>
  <si>
    <t>PROJETO RUGBY ALTO RENDIMENTO 2024</t>
  </si>
  <si>
    <t>PE4/2024/SGAF</t>
  </si>
  <si>
    <t>281/2024</t>
  </si>
  <si>
    <t>25.137.427/0001-67</t>
  </si>
  <si>
    <t>MASTER NUTRICAO E EVENTOS LTDA</t>
  </si>
  <si>
    <t>CONTRATACAO DE EMPRESA ESPECIALIZADA EM FORNECIMENTO DE MARMITEX PARA O TIRO DE GUERRA.</t>
  </si>
  <si>
    <t>PE300/2023/SS</t>
  </si>
  <si>
    <t>280/2024</t>
  </si>
  <si>
    <t>16.613.645/0001-30</t>
  </si>
  <si>
    <t>QUINTAMARTINS SERVICOS MEDICOS LTDA</t>
  </si>
  <si>
    <t>CONTRATAÇÃO DE EMPRESA ESPECIALIZADA PARA REALIZAÇÃO DE CONSULTAS MÉDICAS ESPECIALIZADAS E PROCEDIMENTOS COM FINALIDADE DIAGNÓSTICA.</t>
  </si>
  <si>
    <t>279/2024</t>
  </si>
  <si>
    <t>21.574.673/0001-25</t>
  </si>
  <si>
    <t>PROJETO OLHAR FUTURO</t>
  </si>
  <si>
    <t>PROJETO OLHAR FUTURO JUDO</t>
  </si>
  <si>
    <t>278/2024</t>
  </si>
  <si>
    <t>PROJETO OLHAR FUTURO PROJETO SOCIAL</t>
  </si>
  <si>
    <t>277/2024</t>
  </si>
  <si>
    <t>04.252.371/0001-11</t>
  </si>
  <si>
    <t>CLUBE DE CICLISMO DE SAO JOSE DOS CAMPOS</t>
  </si>
  <si>
    <t>PROJETO CLUBE DE CICLISMO SJC PARACICLISMO</t>
  </si>
  <si>
    <t>276/2024</t>
  </si>
  <si>
    <t>473.400.278-90</t>
  </si>
  <si>
    <t>MARIA LUIZA DE ALMEIDA DOS SANTOS</t>
  </si>
  <si>
    <t>PROJETO MARIA LUIZA WRESTING</t>
  </si>
  <si>
    <t>275/2024</t>
  </si>
  <si>
    <t>PROJETO BASQUETE FEMININO ATLETA CIDADÃO</t>
  </si>
  <si>
    <t>274/2024</t>
  </si>
  <si>
    <t>507.660.738-58</t>
  </si>
  <si>
    <t>EDVANILSON CONCEIÇÃO DE JESUS</t>
  </si>
  <si>
    <t>PROJETO EDVANILSON WRESTLING</t>
  </si>
  <si>
    <t>273/2024</t>
  </si>
  <si>
    <t>PROJETO SÃO JOSÉ BASKETBALL FEMININO 2024 ADULTO</t>
  </si>
  <si>
    <t>272/2024</t>
  </si>
  <si>
    <t>041.058.381-21</t>
  </si>
  <si>
    <t>LAIS NUNES DE OLIVEIRA</t>
  </si>
  <si>
    <t>PROJETO LAIS WRESTLING</t>
  </si>
  <si>
    <t>271/2024</t>
  </si>
  <si>
    <t>PROJETO RUGBY ATLETA CIDADÃO 2024</t>
  </si>
  <si>
    <t>270/2024</t>
  </si>
  <si>
    <t>PROJETO SÃO JOSÉ FUTSAL ATLETA CIDADÃO</t>
  </si>
  <si>
    <t>269/2024</t>
  </si>
  <si>
    <t>PROJETO SÃO JOSÉ FUTSAL MASCULINO ATLETA CIDADÃO</t>
  </si>
  <si>
    <t>268/2024</t>
  </si>
  <si>
    <t>PROJETO SÃO JOSÉ FUTSAL FEMININO ALTO RENDIMENTO 2024</t>
  </si>
  <si>
    <t>267/2024</t>
  </si>
  <si>
    <t>PROJETO VOLEIBOL MASCULINO ATLETA CIDADÃO</t>
  </si>
  <si>
    <t>266/2024</t>
  </si>
  <si>
    <t>012.780.631-88</t>
  </si>
  <si>
    <t>KAMILA BARBOSA VITO DA SILVA</t>
  </si>
  <si>
    <t>PROJETO KAMILA WRESTING</t>
  </si>
  <si>
    <t>265/2024</t>
  </si>
  <si>
    <t>109.506.579-30</t>
  </si>
  <si>
    <t>EDUARDA SOUZA DARMIELI SILVA</t>
  </si>
  <si>
    <t>PROJETO EDUARDA JUDÔ</t>
  </si>
  <si>
    <t>264/2024</t>
  </si>
  <si>
    <t>PROJETO JIU JITSU KIDS</t>
  </si>
  <si>
    <t>263/2024</t>
  </si>
  <si>
    <t>524.313.798-76</t>
  </si>
  <si>
    <t>MEIRIELE CHARAMBA SANTOS HORA</t>
  </si>
  <si>
    <t>PROJETO MEIRELE WRESTING</t>
  </si>
  <si>
    <t>262/2024</t>
  </si>
  <si>
    <t>PROJETO SÃO JOSÉ JIU JITSU</t>
  </si>
  <si>
    <t>261/2024</t>
  </si>
  <si>
    <t>PE232/2023/SGAF</t>
  </si>
  <si>
    <t>260/2024</t>
  </si>
  <si>
    <t>13.348.127/0001-48</t>
  </si>
  <si>
    <t>ESB INDUSTRIA E COMERCIO DE ELETRO ELETRONICOS LTDA - EPP</t>
  </si>
  <si>
    <t>AQUISICAO DE LUMINARIAS LED</t>
  </si>
  <si>
    <t>259/2024</t>
  </si>
  <si>
    <t>14.265.145/0001-29</t>
  </si>
  <si>
    <t xml:space="preserve">ASSOCIACAO YAMAZAKI DE JUDO DE SAO JOSE DOS CAMPOS </t>
  </si>
  <si>
    <t>PROJETO JUDÔ ATLETA CIDADÃO</t>
  </si>
  <si>
    <t>258/2024</t>
  </si>
  <si>
    <t>185.794.158-61</t>
  </si>
  <si>
    <t>FERNANDO VANDERSON DE CARVALHO</t>
  </si>
  <si>
    <t>PROJETO FERNANDO VANDERSON PARACICLISMO 2024</t>
  </si>
  <si>
    <t>257/2024</t>
  </si>
  <si>
    <t>PROJETO SÃO JOSÉ DESPORTIVO FUTEBOL MASCULINO 2024</t>
  </si>
  <si>
    <t>256/2024</t>
  </si>
  <si>
    <t xml:space="preserve">CENTRO DE DESENVOLVIMENTO E APERFEIÇOAMENTO DO DESPORTO </t>
  </si>
  <si>
    <t>PROJETO FUTEBOL FEMININO ATLETA CIDADÃO 2024</t>
  </si>
  <si>
    <t>255/2024</t>
  </si>
  <si>
    <t>332.277.498-82</t>
  </si>
  <si>
    <t>ANDRE LUIZ VIEIRA DA SILVA</t>
  </si>
  <si>
    <t>PROJETO PARABADMINTON ANDRE</t>
  </si>
  <si>
    <t>254/2024</t>
  </si>
  <si>
    <t>CENTRO DE DESENVOLVIMENTO E APERFEIÇOAMENTO DO DESPORTO NÃO PROF. DE SJCAMPOS</t>
  </si>
  <si>
    <t>253/2024</t>
  </si>
  <si>
    <t>150.248.678-40</t>
  </si>
  <si>
    <t>MARCIA ANDREIA FLORIANO DE LIMA</t>
  </si>
  <si>
    <t>PROJETO MARILIA FLORIANO TENIS DE CAMPOS</t>
  </si>
  <si>
    <t>252/2024</t>
  </si>
  <si>
    <t>PROJETO SÃO JOSÉ FUTSAL 2024</t>
  </si>
  <si>
    <t>251/2024</t>
  </si>
  <si>
    <t>250/2024</t>
  </si>
  <si>
    <t>249/2024</t>
  </si>
  <si>
    <t>PROJETO VOLEIBOL MASCULINO ADULTO</t>
  </si>
  <si>
    <t>248/2024</t>
  </si>
  <si>
    <t>PROJETO VOLEIBOL FEMININO ATLETA CIDADÃO</t>
  </si>
  <si>
    <t>247/2024</t>
  </si>
  <si>
    <t>PROJETO JUDÔ ALTO RENDIMENTO</t>
  </si>
  <si>
    <t>246/2024</t>
  </si>
  <si>
    <t>31.748.109/0001-35</t>
  </si>
  <si>
    <t>ASSOCIACAO ESPORTIVA E CULTURAL CAPOEIRA BESOURO MANGANGA</t>
  </si>
  <si>
    <t>PROJTO CAPOEIRA JOSEENSE 2024</t>
  </si>
  <si>
    <t>245/2024</t>
  </si>
  <si>
    <t>244/2024</t>
  </si>
  <si>
    <t>243/2024</t>
  </si>
  <si>
    <t>083.822.898-43</t>
  </si>
  <si>
    <t>JOAO BATISTA COIMBRA</t>
  </si>
  <si>
    <t>INCENTIVO DO PROJETO JOÃO COIMBRA XADREZ PARA DEFICIENTE VISUAL 2024</t>
  </si>
  <si>
    <t>242/2024</t>
  </si>
  <si>
    <t>14.081.810/0001-24</t>
  </si>
  <si>
    <t>INSTITUTO ATHLON DE DESENVOLVIMENTO ESPORTIVO</t>
  </si>
  <si>
    <t>INCENTIVO DO PROJETO NATAÇÃO ATLETA CIDADÃO</t>
  </si>
  <si>
    <t>241/2024</t>
  </si>
  <si>
    <t>INSTITUTO ATHLON DE DESENVOLVIMENTO  ESPORTIVO</t>
  </si>
  <si>
    <t>INCENTIVO DO PROJETO ATLETA CIDADÃO GINASTICA ARTISTICA</t>
  </si>
  <si>
    <t>240/2024</t>
  </si>
  <si>
    <t>INCENTIVO DO PROJETO SÃO JOSÉ NATAÇÃO PARALIMPICA 2024</t>
  </si>
  <si>
    <t>239/2024</t>
  </si>
  <si>
    <t>INCENTIVO DO PROJETO SÃO JOSÉ JUDO PARALIMPICO</t>
  </si>
  <si>
    <t>238/2024</t>
  </si>
  <si>
    <t>INCENTIVO DO PROJETO CICLISMO PARALIMPICO</t>
  </si>
  <si>
    <t>237/2024</t>
  </si>
  <si>
    <t>338.002.778-24</t>
  </si>
  <si>
    <t>THULIO TOLEDO SANTOS</t>
  </si>
  <si>
    <t>INCENTIVO DO PROJETO THUTTO BC3 BOCHA PARALIMPICA</t>
  </si>
  <si>
    <t>236/2024</t>
  </si>
  <si>
    <t>080.537.656-96</t>
  </si>
  <si>
    <t>JOSIMAR SENA DA SILVA</t>
  </si>
  <si>
    <t>INCENTIVO DO PROJETO JOSIMAR PARATLETA</t>
  </si>
  <si>
    <t>235/2024</t>
  </si>
  <si>
    <t>INCENTIVO DO PROJETO VOLEI DE PRAIA MASC FEM AC</t>
  </si>
  <si>
    <t>234/2024</t>
  </si>
  <si>
    <t>INCENTIVO DO PROJETO SÃO JOSÉ PARABADMINTON 2024</t>
  </si>
  <si>
    <t>233/2024</t>
  </si>
  <si>
    <t>350.804.128-01</t>
  </si>
  <si>
    <t>CAIO HENRIQUE ALVES PINTO BRIGIDA</t>
  </si>
  <si>
    <t>INCENTIVO DO PROJETO CAIO BRIGIDA JUDO</t>
  </si>
  <si>
    <t>232/2024</t>
  </si>
  <si>
    <t>INCENTIVO DO PROJETO JOSIANE NOWACKI PARACICLISMO</t>
  </si>
  <si>
    <t>231/2024</t>
  </si>
  <si>
    <t>305.636.118-47</t>
  </si>
  <si>
    <t>ADRIANO MATUNAGA NASCIMENTO</t>
  </si>
  <si>
    <t>INCENTIVO DO PROJETO ADRIANO MATUNAGA</t>
  </si>
  <si>
    <t>230/2024</t>
  </si>
  <si>
    <t>INCENTIVO DO PROJETO SÃO JOSÉ KARATE PARALIMPICO</t>
  </si>
  <si>
    <t>229/2024</t>
  </si>
  <si>
    <t>14.357.855/0001-89</t>
  </si>
  <si>
    <t>ASSOCIACAO LIGA VALEPARAIBANA DE ARTES MARCIAIS</t>
  </si>
  <si>
    <t>PROJETO TAEKWONDO ALTO RENDIMENTO</t>
  </si>
  <si>
    <t>228/2024</t>
  </si>
  <si>
    <t>221.364.758-51</t>
  </si>
  <si>
    <t>FABIANO RODRIGO  DE BARROS</t>
  </si>
  <si>
    <t>INCENTIVO DO PROJETO AVANTA KATA JUDO</t>
  </si>
  <si>
    <t>227/2024</t>
  </si>
  <si>
    <t>337.346.418-88</t>
  </si>
  <si>
    <t>NATANE CAROLINA DA SILVA</t>
  </si>
  <si>
    <t>PROJETO LUIS SILVA JUDÔ</t>
  </si>
  <si>
    <t>226/2024</t>
  </si>
  <si>
    <t>PROJETO LUIS SILVA JUDO</t>
  </si>
  <si>
    <t>225/2024</t>
  </si>
  <si>
    <t>241.579.218-79</t>
  </si>
  <si>
    <t>ANA JULIA DOS SANTOS</t>
  </si>
  <si>
    <t>PROJETO ANA JULIA WRESTLING</t>
  </si>
  <si>
    <t>224/2024</t>
  </si>
  <si>
    <t>PROJETO FUTEBOL MASCULINO ATLETA CIDADÃO 2024</t>
  </si>
  <si>
    <t>223/2024</t>
  </si>
  <si>
    <t>PROJETO FUTEBOL FEMININO 2024</t>
  </si>
  <si>
    <t>222/2024</t>
  </si>
  <si>
    <t>PROJETO HOQUEI MASCULINO ADULTO 2024</t>
  </si>
  <si>
    <t>TP27/2023/SGAF</t>
  </si>
  <si>
    <t>221/2024</t>
  </si>
  <si>
    <t>09.052.198/0001-21</t>
  </si>
  <si>
    <t>MARPRADO CONSTRUCAO CIVIL LTDA</t>
  </si>
  <si>
    <t>CONTRATAÇAO DE EMPRESA ESPECIALIZADA EM CONSTRUCAO CIVIL PARA IMPLANTACAO DE LIGACAO ENTRE A AVENIDA FERNANDO SABINO E A AVENIDA 01 - URBANOVA</t>
  </si>
  <si>
    <t>220/2024</t>
  </si>
  <si>
    <t>432.178.568-56</t>
  </si>
  <si>
    <t>LINCOLN KEIITI KANEMOTO DAS NEVES</t>
  </si>
  <si>
    <t>PROJETO KANEMOTO 2024</t>
  </si>
  <si>
    <t>219/2024</t>
  </si>
  <si>
    <t>389.941.068-80</t>
  </si>
  <si>
    <t>RAPHAEL SILVA COSTA</t>
  </si>
  <si>
    <t>PROJETO RAPHAEL COSTA JIU JITSU SJC 2024</t>
  </si>
  <si>
    <t>218/2024</t>
  </si>
  <si>
    <t>217/2024</t>
  </si>
  <si>
    <t>216/2024</t>
  </si>
  <si>
    <t>380.498.318-92</t>
  </si>
  <si>
    <t>RONISSON BRANDÃO SANTIAGO</t>
  </si>
  <si>
    <t>PROJETO RONISSON WRESTLING</t>
  </si>
  <si>
    <t>215/2024</t>
  </si>
  <si>
    <t>214/2024</t>
  </si>
  <si>
    <t>213/2024</t>
  </si>
  <si>
    <t>212/2024</t>
  </si>
  <si>
    <t>211/2024</t>
  </si>
  <si>
    <t>210/2024</t>
  </si>
  <si>
    <t>209/2024</t>
  </si>
  <si>
    <t>38.164.939/0001-64</t>
  </si>
  <si>
    <t>TUDO DE BICHO COMERCIO E INCORPORADORADE PRODUTOS PET S.A.</t>
  </si>
  <si>
    <t>208/2024</t>
  </si>
  <si>
    <t xml:space="preserve">CONTRATAÇÃO DE EMPRESA PARA EXECUÇÃO DE SERVIÇOS PARA IMPLANTAÇÃO DO SISTEMA CICLOVIÁRIO PUTIM X DCTA </t>
  </si>
  <si>
    <t>207/2024</t>
  </si>
  <si>
    <t>258.708.488-14</t>
  </si>
  <si>
    <t>MATHEUS SHIGUEMATSU KANESIO</t>
  </si>
  <si>
    <t>INCENTIVO DO PROJETO PEDRO KANESIRO TENIS DE CAMPO</t>
  </si>
  <si>
    <t>206/2024</t>
  </si>
  <si>
    <t>224.578.768-42</t>
  </si>
  <si>
    <t>MICHELE MOREIRA</t>
  </si>
  <si>
    <t>INCENTIVO DO PROJETO MATHEUS HENRIQUE NATAÇÃO</t>
  </si>
  <si>
    <t>205/2024</t>
  </si>
  <si>
    <t>287.723.288-35</t>
  </si>
  <si>
    <t>ALVARO BORGES LIMA JUNIOR</t>
  </si>
  <si>
    <t>PROJETO LUAN WRESTLING</t>
  </si>
  <si>
    <t>204/2024</t>
  </si>
  <si>
    <t>421.996.948-95</t>
  </si>
  <si>
    <t>JERISON ALMEIDA DA SILVA</t>
  </si>
  <si>
    <t>PROJETO JERISON TAEKWONDO</t>
  </si>
  <si>
    <t>203/2024</t>
  </si>
  <si>
    <t>261.987.748-21</t>
  </si>
  <si>
    <t>DAVID DE CARVALHO LEMES</t>
  </si>
  <si>
    <t>PROJETO JOÃO VICTOR HIPISMO 2024</t>
  </si>
  <si>
    <t>202/2024</t>
  </si>
  <si>
    <t>372.019.838-30</t>
  </si>
  <si>
    <t>TIAGO PEREIRA DE SOUZA</t>
  </si>
  <si>
    <t>PROJETO TIAGO PARACICLISMO 2024</t>
  </si>
  <si>
    <t>PE308/2023/SS</t>
  </si>
  <si>
    <t>201/2024</t>
  </si>
  <si>
    <t>15.643.470/0001-40</t>
  </si>
  <si>
    <t>DGR CLINICA MEDICA E CIRURGICA LTDA</t>
  </si>
  <si>
    <t>CONTRATAÇÃO DE EMPRESA ESPECIALIZADA PARA A REALIZAÇÃO DE EXAME - MANOMETRIA E PH METRIA.</t>
  </si>
  <si>
    <t>200/2024</t>
  </si>
  <si>
    <t>RAPOSO ENGENHARIA LTDA</t>
  </si>
  <si>
    <t>199/2024</t>
  </si>
  <si>
    <t>198/2024</t>
  </si>
  <si>
    <t>PROJETO JUDÔ SOLIDÁRIO YAMAZAKI 2024</t>
  </si>
  <si>
    <t>197/2024</t>
  </si>
  <si>
    <t>35.036.845/0001-11</t>
  </si>
  <si>
    <t>INSTITUTO KAMAKURA</t>
  </si>
  <si>
    <t>INCENTIVO DO PROJETO ATLETAS KAMAKURA DE JUDÔ</t>
  </si>
  <si>
    <t>196/2024</t>
  </si>
  <si>
    <t>195/2024</t>
  </si>
  <si>
    <t>294.653.498-79</t>
  </si>
  <si>
    <t>GISLAINE MARIA DE JESUS LIMA</t>
  </si>
  <si>
    <t>PROJETO IGOR LIMA JUDÔ</t>
  </si>
  <si>
    <t>PE212/2023/SGAF</t>
  </si>
  <si>
    <t>194/2024</t>
  </si>
  <si>
    <t>64.606.486/0001-99</t>
  </si>
  <si>
    <t>ERIVAL TELECOMUNICACOES COMERCIO E REPRESENTACOES LTDA</t>
  </si>
  <si>
    <t>CONTRATACAO DE EMPRESA ESPECIALIZADA EM FORNECIMENTO E INSTALACAO DE CAMERAS DE MONITORAMENTO</t>
  </si>
  <si>
    <t>193/2024</t>
  </si>
  <si>
    <t>199.163.278-90</t>
  </si>
  <si>
    <t>ADRIANO DO NASCIMENTO MAFRA</t>
  </si>
  <si>
    <t>PROJETO JOÃO MAFRA BOXE</t>
  </si>
  <si>
    <t>192/2024</t>
  </si>
  <si>
    <t>191/2024</t>
  </si>
  <si>
    <t>431.335.588-03</t>
  </si>
  <si>
    <t>KAROLINE SILVA DE SANTANA</t>
  </si>
  <si>
    <t>PROJETO KAROLINE SANTANA WRESTLING</t>
  </si>
  <si>
    <t>190/2024</t>
  </si>
  <si>
    <t>284.004.668-70</t>
  </si>
  <si>
    <t>MUNIQUE CRISTINA PINTO CALASANS CAMARGO</t>
  </si>
  <si>
    <t>PROJETO MUNIQUE WRESTLING</t>
  </si>
  <si>
    <t>189/2024</t>
  </si>
  <si>
    <t>266.420.818-70</t>
  </si>
  <si>
    <t>ALEXANDRA ALVES DOS SANTOS</t>
  </si>
  <si>
    <t>INCENTIVO DO PROJETO ANA LIVIA JUDÔ</t>
  </si>
  <si>
    <t>188/2024</t>
  </si>
  <si>
    <t>319.081.718-98</t>
  </si>
  <si>
    <t>DAVI JORGE GUTIERREZ</t>
  </si>
  <si>
    <t>PROJETO LIF JOÃO GUTIERREZ</t>
  </si>
  <si>
    <t>187/2024</t>
  </si>
  <si>
    <t>PROJETO JUDÔ CAPUAVA</t>
  </si>
  <si>
    <t>186/2024</t>
  </si>
  <si>
    <t>185/2024</t>
  </si>
  <si>
    <t>184/2024</t>
  </si>
  <si>
    <t>503.919.068-95</t>
  </si>
  <si>
    <t>EDUARDO DE OLIVEIRA RIBEIRO</t>
  </si>
  <si>
    <t>PROJETO EDUARDO RIBEIRO 2024</t>
  </si>
  <si>
    <t>183/2024</t>
  </si>
  <si>
    <t>182/2024</t>
  </si>
  <si>
    <t>INSTITUTO ATHLON DE DES. ESPORTIVO</t>
  </si>
  <si>
    <t>PROJETO SÃO JOSÉ GOALBALL 2024</t>
  </si>
  <si>
    <t>181/2024</t>
  </si>
  <si>
    <t>170.731.588-40</t>
  </si>
  <si>
    <t>JULIANO FLORIANO DE OLIVEIRA</t>
  </si>
  <si>
    <t>PROJETO NATAÇÃO PIETRA GURATTI 2024</t>
  </si>
  <si>
    <t>TP24/2023/SGAF</t>
  </si>
  <si>
    <t>180/2024</t>
  </si>
  <si>
    <t>CONTRATACAO DE EMPRESA PARA MODERNIZACAO DA ILUMINACAO PUBLICA ORNAMENTAL - AREA DE LAZER VILA TEREZINHA, AREA VERDE PACO, CICLOVIA AVENIDA DOS ASTRONAUTAS, PRACA CADO DARKSON PORTO CASTRO, PRACA CARLA MARCELA, PRACA HELIO DE SOUZA LINO, PRACA MARIANITA DE OLIVEIRA PEREIRA SANTOS, PRACA NOSSA SENHORA DO LORETO, PRAÇA SARGENTO JOSE EDSON DE SOUZA E  AREA VERDE RUA SILVIO DE SOUZA RESENDE FILHO</t>
  </si>
  <si>
    <t>179/2024</t>
  </si>
  <si>
    <t>386.729.688-08</t>
  </si>
  <si>
    <t>GABRIEL FERNANDES ESCOBAR DA SILVA</t>
  </si>
  <si>
    <t>INCENTIVO DO PROJETO GABRIEL FOCA 2024</t>
  </si>
  <si>
    <t>PE257/2023/SGAF</t>
  </si>
  <si>
    <t>178/2024</t>
  </si>
  <si>
    <t>51.416.060/0001-20</t>
  </si>
  <si>
    <t>CONTROLLER SEGURANCA PRIVADA LTDA</t>
  </si>
  <si>
    <t>CONTRATACAO DE EMPRESA PARA SERVICO DE VIGILANCIA  PATRIMONIAL</t>
  </si>
  <si>
    <t>177/2024</t>
  </si>
  <si>
    <t>176/2024</t>
  </si>
  <si>
    <t>PROEJTO LEONARDO DUQUE JUDÔ</t>
  </si>
  <si>
    <t>175/2024</t>
  </si>
  <si>
    <t>321.522.288-47</t>
  </si>
  <si>
    <t>CLAUDIO CALASANS CAMARGO JUNIOR</t>
  </si>
  <si>
    <t>INCENTIVO DO PROJETO CALASANS JR JIU JITSU</t>
  </si>
  <si>
    <t>174/2024</t>
  </si>
  <si>
    <t>398.055.378-70</t>
  </si>
  <si>
    <t>JULIANA FERRAIOLI PINHEIRO</t>
  </si>
  <si>
    <t>PROJETO HIPISMO DE SALTO</t>
  </si>
  <si>
    <t>173/2024</t>
  </si>
  <si>
    <t>473.177.428-48</t>
  </si>
  <si>
    <t>GRABRIELA PEDRO DA ROCHA</t>
  </si>
  <si>
    <t>PROJETO GABRIELA WRESTLING</t>
  </si>
  <si>
    <t>172/2024</t>
  </si>
  <si>
    <t>491.901.168-79</t>
  </si>
  <si>
    <t>ANA JÚLIA BATISTA BASTOS</t>
  </si>
  <si>
    <t>PROJETO ANA BASTOS JUDÔ</t>
  </si>
  <si>
    <t>171/2024</t>
  </si>
  <si>
    <t>356.229.308-98</t>
  </si>
  <si>
    <t>ESTEPHANE DE PAULA DOS REIS DA SILVA</t>
  </si>
  <si>
    <t>PROJETO RAFAEL REIS WRESTLING</t>
  </si>
  <si>
    <t>170/2024</t>
  </si>
  <si>
    <t>356.860.488-43</t>
  </si>
  <si>
    <t>MARCUS VINICIUS PETERSEN OLIVEIRA</t>
  </si>
  <si>
    <t>PROJETO GABRIEL PETERSEN JJ 2024</t>
  </si>
  <si>
    <t>169/2024</t>
  </si>
  <si>
    <t>168/2024</t>
  </si>
  <si>
    <t>167/2024</t>
  </si>
  <si>
    <t>283.415.218-73</t>
  </si>
  <si>
    <t>TEREZA LUIZA MIRANDA DA SILVA PEREIRA</t>
  </si>
  <si>
    <t>PROJETO BRENO JUDÔ</t>
  </si>
  <si>
    <t>165/2024</t>
  </si>
  <si>
    <t>440.047.918-80</t>
  </si>
  <si>
    <t>ADIL HENDRESSON BARROS MACHADO</t>
  </si>
  <si>
    <t>INCENTIVO DO PROJETO ADIL WRESTLING</t>
  </si>
  <si>
    <t>164/2024</t>
  </si>
  <si>
    <t>478.437.798-09</t>
  </si>
  <si>
    <t>ALEXANDRE JOAQUIM DE JESUS</t>
  </si>
  <si>
    <t>INCENTIVO DO PROJETO ALEXANDRE JESUS JJ 2024</t>
  </si>
  <si>
    <t>163/2024</t>
  </si>
  <si>
    <t>236.044.428-00</t>
  </si>
  <si>
    <t>EDUARDO SOGHOMONYAN</t>
  </si>
  <si>
    <t>PROJETO EDUARDO WRESTLING</t>
  </si>
  <si>
    <t>162/2024</t>
  </si>
  <si>
    <t>161/2024</t>
  </si>
  <si>
    <t>INCENTIVO DO PROJETO WRESTLING ATLETA CIDADÃO</t>
  </si>
  <si>
    <t>160/2024</t>
  </si>
  <si>
    <t>542.646.608-40</t>
  </si>
  <si>
    <t>BRENO DOS SANTOS PEREIRA</t>
  </si>
  <si>
    <t>PROJETO BRENO CICLISMO</t>
  </si>
  <si>
    <t>159/2024</t>
  </si>
  <si>
    <t>20.658.306/0001-47</t>
  </si>
  <si>
    <t>IS - INSTITUTO SIRIUS</t>
  </si>
  <si>
    <t>PROJETO SIRIUS SUB 21 ADULTO FEMININO</t>
  </si>
  <si>
    <t>158/2024</t>
  </si>
  <si>
    <t>INCENTIVO DO PROJETO SIRIUS SUB 21 ADULTO FEMININO</t>
  </si>
  <si>
    <t>157/2024</t>
  </si>
  <si>
    <t>156/2024</t>
  </si>
  <si>
    <t>364.884.898-44</t>
  </si>
  <si>
    <t>EDIVAN DA SILVA COSTA</t>
  </si>
  <si>
    <t>PROJETO EDIVAN PARATLETA HANDBIKE MH1</t>
  </si>
  <si>
    <t>155/2024</t>
  </si>
  <si>
    <t>48.367.763/0001-00</t>
  </si>
  <si>
    <t>ASSOCIACAO ESPORTIVA EDUCATIVA E CULTURAL CIDADE SPORTS</t>
  </si>
  <si>
    <t>PROJETO ASSOCIAÇÃO CIDADE SPORTS FUTEBOL</t>
  </si>
  <si>
    <t>154/2024</t>
  </si>
  <si>
    <t>PROJETO SÃO JOSÉ ATLETISMO PARALIMPICO 2024</t>
  </si>
  <si>
    <t>153/2024</t>
  </si>
  <si>
    <t>201.960.888-01</t>
  </si>
  <si>
    <t>CLEMENCIA RIBEIRO DE SOUSA</t>
  </si>
  <si>
    <t>PROJETO PHILIPE COSTA JUDÔ</t>
  </si>
  <si>
    <t>152/2024</t>
  </si>
  <si>
    <t>151/2024</t>
  </si>
  <si>
    <t>150/2024</t>
  </si>
  <si>
    <t>275.788.388-73</t>
  </si>
  <si>
    <t>FLAVIO VIDAL COSTA</t>
  </si>
  <si>
    <t>PROJETO FLAVIO VIDAL COSTA CICLISMO</t>
  </si>
  <si>
    <t>149/2024</t>
  </si>
  <si>
    <t>329.678.208-73</t>
  </si>
  <si>
    <t>FABIANA PAULA RIBEIRO MORAIS</t>
  </si>
  <si>
    <t>PROJETO ANNA LAURA JUDÔ</t>
  </si>
  <si>
    <t>148/2024</t>
  </si>
  <si>
    <t>229.869.178-95</t>
  </si>
  <si>
    <t>IZABEL REIS GONCALVES SOUSA</t>
  </si>
  <si>
    <t>PROJETO JOÃO REIS WRESTLING</t>
  </si>
  <si>
    <t>147/2024</t>
  </si>
  <si>
    <t>116.390.864-98</t>
  </si>
  <si>
    <t>VINICIUS ALVES LESSA PAULA</t>
  </si>
  <si>
    <t>INCENTIVO DO PROJETO VINICIUS LESSA JJ</t>
  </si>
  <si>
    <t>146/2024</t>
  </si>
  <si>
    <t>215.134.478-90</t>
  </si>
  <si>
    <t>SUMAIA ALI DOS SANTOS RIBEIRO</t>
  </si>
  <si>
    <t>PROJETO VELOBIKER</t>
  </si>
  <si>
    <t>145/2024</t>
  </si>
  <si>
    <t>445.219.518-05</t>
  </si>
  <si>
    <t>JEFERSON LUIZ DOS SANTOS JUNIOR</t>
  </si>
  <si>
    <t>INCENTIVO DO PROJETO JEFFERSON JUDÔ</t>
  </si>
  <si>
    <t>144/2024</t>
  </si>
  <si>
    <t>143/2024</t>
  </si>
  <si>
    <t>224.719.278-58</t>
  </si>
  <si>
    <t>SARA APARECIDA PANSERI VICENTIN DOS SANTOS</t>
  </si>
  <si>
    <t>INCENTIVO DO PROJETO TENIS DE MESA SARA</t>
  </si>
  <si>
    <t>142/2024</t>
  </si>
  <si>
    <t>141/2024</t>
  </si>
  <si>
    <t>284.541.368-86</t>
  </si>
  <si>
    <t>WAGNER MENDES QUIRINO</t>
  </si>
  <si>
    <t>INCENTIVO DO PROJETO WAGNER QUIRINO MTB SPEED 2024</t>
  </si>
  <si>
    <t>140/2024</t>
  </si>
  <si>
    <t>303.696.058-96</t>
  </si>
  <si>
    <t>TATIANE APARECIDA MOREIRA</t>
  </si>
  <si>
    <t>PROJETO VITORIA HELLEN JUDÔ</t>
  </si>
  <si>
    <t>139/2024</t>
  </si>
  <si>
    <t>PROJETO TÊNIS DE MESA SARA</t>
  </si>
  <si>
    <t>138/2024</t>
  </si>
  <si>
    <t>31.343.744/0001-32</t>
  </si>
  <si>
    <t>ASSOCIACAO BRASILEIRA DE MODALIDADES MISTAS DE TREINAMENTO - ABMMT</t>
  </si>
  <si>
    <t>PROJETO EQUIPE JOSEENSE DE MMT E LEVANTAMENTO DE PESOS</t>
  </si>
  <si>
    <t>137/2024</t>
  </si>
  <si>
    <t>136/2024</t>
  </si>
  <si>
    <t>135/2024</t>
  </si>
  <si>
    <t>24.444.410/0001-90</t>
  </si>
  <si>
    <t>ASSOCIACAO CULTURAL E ESPORTIVA MELO FUTEBOL CLUBE</t>
  </si>
  <si>
    <t>PROJETO MELINHO FUTEBOL SOCIAL</t>
  </si>
  <si>
    <t>134/2024</t>
  </si>
  <si>
    <t>133/2024</t>
  </si>
  <si>
    <t>INCENTIVO DO PROJETO TUTTHO BC3 BOCHA PARALIMPICA 2024</t>
  </si>
  <si>
    <t>132/2024</t>
  </si>
  <si>
    <t>PROJETO BEATRIZ CALASANS  WRESTLING</t>
  </si>
  <si>
    <t>131/2024</t>
  </si>
  <si>
    <t>411.451.768-52</t>
  </si>
  <si>
    <t>FABRICIO PEREIRA SANTOS</t>
  </si>
  <si>
    <t>INCENTIVO DO PROJETO FABRICIO JUDÔ</t>
  </si>
  <si>
    <t>130/2024</t>
  </si>
  <si>
    <t>539.530.418-51</t>
  </si>
  <si>
    <t>ANA CLARA OLIVEIRA DA SILVA</t>
  </si>
  <si>
    <t>INCENTIVO DO PROJETO ANA CLARA WRESTLING</t>
  </si>
  <si>
    <t>129/2024</t>
  </si>
  <si>
    <t>414.181.528-46</t>
  </si>
  <si>
    <t>NICOLAS FELIPE DE ALMEIDA DOS SANTOS</t>
  </si>
  <si>
    <t>INCENTIVO DO PROJETO NICOLAS JUDÔ</t>
  </si>
  <si>
    <t>128/2024</t>
  </si>
  <si>
    <t>152.183.168-81</t>
  </si>
  <si>
    <t>SILVIO CESAR ALVES</t>
  </si>
  <si>
    <t>PROJETO LUIZA QUARESMA JUDÔ</t>
  </si>
  <si>
    <t>PE240/2023/SGAF</t>
  </si>
  <si>
    <t>127/2024</t>
  </si>
  <si>
    <t>24.144.040/0001-75</t>
  </si>
  <si>
    <t>SERTTEL SOLUCOES EM MOBILIDADE E SEGURANCA URBANA LTDA</t>
  </si>
  <si>
    <t>CONTRATACAO DE EMPRESA PARA PRESTACAO DE SERVICO DE IMPLANTACAO, OPERACAO, MANUTENCAO, MONITORAMENTO E GERENCIAMENTO DO SISTEMA DE BICICLETAS PUBLICAS COMPARTILHADAS, INCLUINDO EQUIPAMENTOS, INSTALACOES E PORTAIS DE INTERFACE</t>
  </si>
  <si>
    <t>PE258/2023/SGAF</t>
  </si>
  <si>
    <t>126/2024</t>
  </si>
  <si>
    <t>51.920.700/0001-35</t>
  </si>
  <si>
    <t>PROCOMP PRODUTOS E SERVICOS DE INFORMATICA LTDA</t>
  </si>
  <si>
    <t>AQUISICAO DE PAPEL PARA REPROGRAFIA</t>
  </si>
  <si>
    <t>125/2024</t>
  </si>
  <si>
    <t>51.906.073/0001-88</t>
  </si>
  <si>
    <t>ASSOCIACAO DOS COMERCIANTES DO MERCADO MUNICIPAL DE SAO JOSE DOS CAMPOS - ACMMSJC</t>
  </si>
  <si>
    <t>CONCESSÃO ADMINISTRATIVA DE USO DE BEM IMÓVEL PÚBLICO MUNICIPAL PARA ADMINISTRAÇÃO, GESTÃO OPERACIONAL, EXPLORAÇÃO COMERCIAL E MANUTENÇÃO DO MERCADO MUNICIPAL</t>
  </si>
  <si>
    <t>124/2024</t>
  </si>
  <si>
    <t>PROJETO HANDEBOL SÃO JOSÉ AC MASCULINO 2024</t>
  </si>
  <si>
    <t>123/2024</t>
  </si>
  <si>
    <t>035.486.417-33</t>
  </si>
  <si>
    <t>JOSE EDINEIDE BRAZ SALES</t>
  </si>
  <si>
    <t>PROJETO SALES PARATLETA</t>
  </si>
  <si>
    <t>122/2024</t>
  </si>
  <si>
    <t>PROJETO HANDEBOL FEMININO ATLETA CIDADÃO</t>
  </si>
  <si>
    <t>121/2024</t>
  </si>
  <si>
    <t>120/2024</t>
  </si>
  <si>
    <t>383.680.888-95</t>
  </si>
  <si>
    <t>MONICA YUMIKO MINE</t>
  </si>
  <si>
    <t>PROJETO TÊNIS DE MESA MÔNICA</t>
  </si>
  <si>
    <t>119/2024</t>
  </si>
  <si>
    <t>401.497.008-65</t>
  </si>
  <si>
    <t>PATRICIA CASTANHO</t>
  </si>
  <si>
    <t>INCENTIVO DO PROJETO PATRICIA TAEKWONDO</t>
  </si>
  <si>
    <t>118/2024</t>
  </si>
  <si>
    <t>INCENTIVO DO PROJETO RUGBY ALTO RENDIMENTO</t>
  </si>
  <si>
    <t>PE340/2023/SS</t>
  </si>
  <si>
    <t>117/2024</t>
  </si>
  <si>
    <t>19.296.200/0001-61</t>
  </si>
  <si>
    <t>AYME TRANSPORTADORA LTDA</t>
  </si>
  <si>
    <t>CONTRATAÇÃO DE EMPRESA ESPECIALIZADA PARA PRESTAÇÃO DE SERVIÇOS DE FRETE, CAPACIDADE MÍNIMA DE 05 LUGARES - COM MOTORISTA - GRUPO VI.</t>
  </si>
  <si>
    <t>116/2024</t>
  </si>
  <si>
    <t>33.257.756/0001-70</t>
  </si>
  <si>
    <t>INTERVANS LOCAÇÃO E TRANSPORTES LTDA</t>
  </si>
  <si>
    <t>CONTRATAÇÃO EMERGENCIAL PARA PRESTAÇÃO DE SERVIÇO DE TRANSPORTE ESCOLAR PARA ATENDER A DEMANDA DOS ALUNOS DA REDE PÚBLICA DE ENSINO DO MUNICÍPIO DE SÃO JOSÉ DOS CAMPOS.</t>
  </si>
  <si>
    <t>PE37/2024/SGAF</t>
  </si>
  <si>
    <t>ARP</t>
  </si>
  <si>
    <t>115/2024</t>
  </si>
  <si>
    <t>45.667.808/0001-65</t>
  </si>
  <si>
    <t>AMR COMERCIO E SERVICOS LTDA</t>
  </si>
  <si>
    <t>ATA DE REGISTRO DE PREÇOS PARA AQUISIÇÃO DE MATERIAIS GERAIS, FERRAGENS E ACESSÓRIOS PARA CONSTRUÇÃO</t>
  </si>
  <si>
    <t>11.741.045/0001-33</t>
  </si>
  <si>
    <t>C. T. AGOSTINHO TELHAS LTDA</t>
  </si>
  <si>
    <t>49.419.122/0001-06</t>
  </si>
  <si>
    <t>MASPEL COMERCIO DE FERRAGENS E FERRAMENTAS LTDA</t>
  </si>
  <si>
    <t>50.608.416/0001-65</t>
  </si>
  <si>
    <t>MFF IMPORTACAO E COMERCIO LTDA</t>
  </si>
  <si>
    <t>27.263.162/0001-79</t>
  </si>
  <si>
    <t>RABELO MAGAZINE COMERCIO LTDA</t>
  </si>
  <si>
    <t>51.820.376/0001-83</t>
  </si>
  <si>
    <t>MYSTHER TRANSPORTES LTDA</t>
  </si>
  <si>
    <t>PE42/2024/SGAF</t>
  </si>
  <si>
    <t>114/2024</t>
  </si>
  <si>
    <t>14.086.640/0001-70</t>
  </si>
  <si>
    <t>SOUZA E SOUZA COMÉRCIO DE PRODUTOS ALIMENTÍCIOS LTDA</t>
  </si>
  <si>
    <t>ATA DE REGISTRO DE PRECOS PARA AQUISICAO DE OVO DE GALINHA, BRANCO, TIPO GRANDE, CLASSE E/OU CATEGORIA "A"</t>
  </si>
  <si>
    <t>INCENTIVO DO PROJETO RUGBY ATLETA CIDADÃO 2024</t>
  </si>
  <si>
    <t>PE37/2024/SS</t>
  </si>
  <si>
    <t>113/2024</t>
  </si>
  <si>
    <t>05.782.733/0002-20</t>
  </si>
  <si>
    <t>CIAMED DISTRIBUIDORA DE MEDICAMENTOS LTDA</t>
  </si>
  <si>
    <t>ATA DE REGISTRO DE PREÇOS PARA FORNECIMENTO DE MEDICAMENTOS DIVERSOS - AÇÃO JUDICIAL.</t>
  </si>
  <si>
    <t>PE48/2024/SGAF</t>
  </si>
  <si>
    <t>112/2024</t>
  </si>
  <si>
    <t>ATA DE REGISTRO DE PRECO PARA FORNECIMENTO DE KIT LANCHE</t>
  </si>
  <si>
    <t>INCENTIVO DO PROJETO SÃO JOSÉ WRESTLING</t>
  </si>
  <si>
    <t>PE36/2024/SS</t>
  </si>
  <si>
    <t>111/2024</t>
  </si>
  <si>
    <t>04.063.331/0001-21</t>
  </si>
  <si>
    <t>CIRURGICA UNIAO LTDA.</t>
  </si>
  <si>
    <t>ATA DE REGISTRO DE PREÇOS PARA FORNECIMENTO DE CURATIVOS ESPECIAIS.</t>
  </si>
  <si>
    <t>57.532.343/0001-14</t>
  </si>
  <si>
    <t>LM FARMA INDUSTRIA E COMERCIO LTDA</t>
  </si>
  <si>
    <t>20.956.481/0001-10</t>
  </si>
  <si>
    <t>NEO MEDICAL COMERCIAL HOSPITALAR LTDA</t>
  </si>
  <si>
    <t>15.442.606/0001-54</t>
  </si>
  <si>
    <t>V.R VALADARES SUPRIMENTOS LTDA.</t>
  </si>
  <si>
    <t>PE30/2024/SGAF</t>
  </si>
  <si>
    <t>110/2024</t>
  </si>
  <si>
    <t>ATA DE REGISTRO DE PRECOS PARA FORNECIMENTO DE CHAPAS, ACABAMENTOS E FERRAGENS PARA MOVEIS EM MDF</t>
  </si>
  <si>
    <t>34.814.092/0001-65</t>
  </si>
  <si>
    <t>MERAKI MOVEIS COMERCIO E SERVICOS EM LICITACAO LTDA</t>
  </si>
  <si>
    <t>11.255.149/0001-38</t>
  </si>
  <si>
    <t>50X1 COMERCIO DE MADEIRAS LTDA</t>
  </si>
  <si>
    <t>INCENTIVO DO PROJETO TAEKWONDO ALTO RENDIMENTO</t>
  </si>
  <si>
    <t>PE43/2024/SGAF</t>
  </si>
  <si>
    <t>109/2024</t>
  </si>
  <si>
    <t>63.017.784/0001-80</t>
  </si>
  <si>
    <t>J.E. MATERIAIS PARA SANEAMENTO E CONSTRUÇÃO EIRELI</t>
  </si>
  <si>
    <t>ATA DE REGISTRO DE PREÇO PARA AQUISIÇÃO DE MATERIAL HIDRÁULICO</t>
  </si>
  <si>
    <t>20.453.472/0001-07</t>
  </si>
  <si>
    <t>NOG. COM VARIEDADES LTDA</t>
  </si>
  <si>
    <t>PE40/2024/SGAF</t>
  </si>
  <si>
    <t>108/2024</t>
  </si>
  <si>
    <t>19.079.553/0001-00</t>
  </si>
  <si>
    <t>CS COMERCIO DE CEREAIS LTDA</t>
  </si>
  <si>
    <t>ATA DE REGISTRO DE PRECO PARA AQUISICAO DE FEIJAO GRUPO I, CLASSE, CORES TIPO I</t>
  </si>
  <si>
    <t>PE35/2024/SGAF</t>
  </si>
  <si>
    <t>107/2024</t>
  </si>
  <si>
    <t>ATA DE REGISTRO DE PREÇOS PARA AQUISIÇÃO DE MATERIAIS E ACESSÓRIOS DE INFORMÁTICA</t>
  </si>
  <si>
    <t>15.674.842/0001-04</t>
  </si>
  <si>
    <t>R M DORNELLES INFORMATICA</t>
  </si>
  <si>
    <t>PE35/2024/SS</t>
  </si>
  <si>
    <t>106/2024</t>
  </si>
  <si>
    <t>29.426.310/0001-54</t>
  </si>
  <si>
    <t>CIRURGICA ITAMARATY COMERCIAL LTDA</t>
  </si>
  <si>
    <t>ATA DE REGISTRO DE PREÇOS PARA FORNECIMENTO DE MEDICAMENTO - ALTEPLASE.</t>
  </si>
  <si>
    <t>222.626.188-52</t>
  </si>
  <si>
    <t>VITOR FABIO MARTINS TOLEDO</t>
  </si>
  <si>
    <t>PROJETO VITOR TOLEDO BJJ 2024</t>
  </si>
  <si>
    <t>PE34/2024/SS</t>
  </si>
  <si>
    <t>105/2024</t>
  </si>
  <si>
    <t>39.906.592/0001-40</t>
  </si>
  <si>
    <t>COMERCIAL RIFARMA DE MEDICAMENTOS LTDA</t>
  </si>
  <si>
    <t>ATA DE REGISTRO DE PREÇOS PARA FORNECIMENTO DE MEDICAMENTOS DIVERSOS.</t>
  </si>
  <si>
    <t>76.386.283/0001-13</t>
  </si>
  <si>
    <t>DIMEVA DISTRIBUIDORA E IMPORTADORA LTDA</t>
  </si>
  <si>
    <t>443.174.358-88</t>
  </si>
  <si>
    <t>DAIANE CRUZ ALMEIDA BARBOSA</t>
  </si>
  <si>
    <t>PROJETO POMMSAE DAIANE CRUZ</t>
  </si>
  <si>
    <t>PE31/2024/SS</t>
  </si>
  <si>
    <t>104/2024</t>
  </si>
  <si>
    <t>24.980.102/0001-89</t>
  </si>
  <si>
    <t>LOGGEN PRODUTOS PARA SAUDE LTDA</t>
  </si>
  <si>
    <t>ATA DE REGISTRO DE PREÇOS PARA FORNECIMENTO DE MÓDULO DE TRIGLICERIDEOS E DIETA.</t>
  </si>
  <si>
    <t>10.267.695/0001-26</t>
  </si>
  <si>
    <t>MEDICALL FARMA DISTRIBUIDORA  DE PRODUTOS E SERVICOS PARA SAUDE LTDA.</t>
  </si>
  <si>
    <t>PE32/2024/SGAF</t>
  </si>
  <si>
    <t>103/2024</t>
  </si>
  <si>
    <t>ATA DE REGISTRO DE PRECO PARA FRETE DE ONIBUS, VANS E MICROONIBUS</t>
  </si>
  <si>
    <t>PE30/2024/SS</t>
  </si>
  <si>
    <t>102/2024</t>
  </si>
  <si>
    <t>ATA DE REGISTRO DE PREÇOS PARA FORNECIMENTO DE MATERIAL HOSPITALAR - BOTA DE UNNA.</t>
  </si>
  <si>
    <t>PE19/2024/SS</t>
  </si>
  <si>
    <t>101/2024</t>
  </si>
  <si>
    <t>07.569.029/0001-38</t>
  </si>
  <si>
    <t>CHOLMED COMERCIAL HOSPITALAR LTDA</t>
  </si>
  <si>
    <t>ATA DE REGISTRO DE PREÇOS PARA O FORNECIMENTO DE MATERIAIS DE ESTOMIA - GRUPO I.</t>
  </si>
  <si>
    <t>02.794.555/0005-01</t>
  </si>
  <si>
    <t>COLOPLAST DO BRASIL LTDA</t>
  </si>
  <si>
    <t>00.938.703/0001-65</t>
  </si>
  <si>
    <t>HOLLISTER DO BRASIL LTDA</t>
  </si>
  <si>
    <t>48.509.414/0001-77</t>
  </si>
  <si>
    <t>LUM TRANPORTE ESCOLAR LTDA</t>
  </si>
  <si>
    <t>PE22/2024/SGAF</t>
  </si>
  <si>
    <t>100/2024</t>
  </si>
  <si>
    <t>ATA DE REGISTRO DE PRECOS PARA FORNECIMENTO DE MATERIAIS E ACESSORIOS DE PROTECAO INDIVIDUAL.</t>
  </si>
  <si>
    <t>26.844.478/0001-91</t>
  </si>
  <si>
    <t>DISTRIBUIDORA BRAZLIMP LTDA</t>
  </si>
  <si>
    <t>37.565.563/0001-37</t>
  </si>
  <si>
    <t>SANTOS HEALTH &amp; SAFETY COMERCIO IMPORTACAO E SERVICOS LTDA</t>
  </si>
  <si>
    <t>05.847.630/0001-10</t>
  </si>
  <si>
    <t>SOMA/SP PRODUTOS HOSPITALARES LTDA</t>
  </si>
  <si>
    <t>39.488.261/0001-38</t>
  </si>
  <si>
    <t>FAST TRANSPORTES BRASIL LTDA</t>
  </si>
  <si>
    <t>PE1/2024/SS</t>
  </si>
  <si>
    <t>99/2024</t>
  </si>
  <si>
    <t>58.426.628/0001-33</t>
  </si>
  <si>
    <t>SAMTRONIC INDUSTRIA E  COMERCIO  LTDA.</t>
  </si>
  <si>
    <t>ATA DE REGISTRO DE PREÇOS PARA O FORNECIMENTO DE EQUIPO PARA BOMBA DE INFUSÃO COM EQUIPAMENTO EM COMODATO.</t>
  </si>
  <si>
    <t>PE24/2024/SGAF</t>
  </si>
  <si>
    <t>98/2024</t>
  </si>
  <si>
    <t>45.194.580/0001-33</t>
  </si>
  <si>
    <t>COMERCIAL TH4 LTDA</t>
  </si>
  <si>
    <t>ATA DE REGISTRO DE PRECOS PARA FORNECIMENTO DE PAPEIS PARA IMPRESSAO</t>
  </si>
  <si>
    <t>26.976.381/0005-66</t>
  </si>
  <si>
    <t>MULTPAPER DISTRIBUIDORA DE PAPEIS LTDA.</t>
  </si>
  <si>
    <t>TP26/2023/SGAF</t>
  </si>
  <si>
    <t>CONTRATACAO DE EMPRESA ESPECIALIZADA EM REFORMA DE QUADRA DE ESPORTES - COBERTURA DE QUADRA  - ALTOS DE SANTANA</t>
  </si>
  <si>
    <t>PE15/2024/SS</t>
  </si>
  <si>
    <t>97/2024</t>
  </si>
  <si>
    <t>32.179.973/0001-26</t>
  </si>
  <si>
    <t>LONGEVITY PHARMA LTDA.</t>
  </si>
  <si>
    <t>ATA DE REGISTRO DE PREÇOS PARA O FORNECIMENTO DE MEDICAMENTO - BEVACIZUMABE.</t>
  </si>
  <si>
    <t>281.669.598-01</t>
  </si>
  <si>
    <t>LEANDRO PEREIRA DE ALCANTARA</t>
  </si>
  <si>
    <t>PROJETO LUCCA BEACH TÊNIS 2024</t>
  </si>
  <si>
    <t>PE20/2024/SS</t>
  </si>
  <si>
    <t>96/2024</t>
  </si>
  <si>
    <t>02.248.312/0001-44</t>
  </si>
  <si>
    <t>CEPALAB LABORATORIOS LTDA</t>
  </si>
  <si>
    <t>ATA DE REGISTRO DE PREÇOS PARA O FORNECIMENTO DE TESTES LABORATORIAIS - GRUPO I.</t>
  </si>
  <si>
    <t>PE5/2024/SS</t>
  </si>
  <si>
    <t>95/2024</t>
  </si>
  <si>
    <t>11.260.846/0001-87</t>
  </si>
  <si>
    <t>ANBIOTON IMPORTADORA LTDA</t>
  </si>
  <si>
    <t>ATA DE REGISTRO DE PREÇOS PARA O FORNECIMENTO DE DIETAS E FÓRMULAS INFANTIS - AÇÃO JUDICIAL.</t>
  </si>
  <si>
    <t>03.612.312/0001-44</t>
  </si>
  <si>
    <t>NUTRIPORT COMERCIAL LTDA</t>
  </si>
  <si>
    <t>309.136.648-04</t>
  </si>
  <si>
    <t>MARGARIDA JORDAO PETZOL</t>
  </si>
  <si>
    <t>INCENTIVO DO PROJETO VITORIA J JUDÔ</t>
  </si>
  <si>
    <t>PE360/2023/SS</t>
  </si>
  <si>
    <t>94/2024</t>
  </si>
  <si>
    <t>ATA DE REGISTRO DE PREÇOS PARA O FORNECIMENTO DE MEDICAMENTOS DIVERSOS - GRUPO XLIX.</t>
  </si>
  <si>
    <t>65.817.900/0001-71</t>
  </si>
  <si>
    <t>AGLON COMÉRCIO E REPRESENTAÇÕES LTDA.</t>
  </si>
  <si>
    <t>12.418.191/0001-95</t>
  </si>
  <si>
    <t>CONQUISTA DISTRIBUIDORA DE MEDICAMENTOS E PRODUTOS HOSPITALARES LTDA</t>
  </si>
  <si>
    <t>08.778.201/0001-26</t>
  </si>
  <si>
    <t>DROGAFONTE LTDA</t>
  </si>
  <si>
    <t>00.376.959/0001-26</t>
  </si>
  <si>
    <t>IFAL INDÚSTRIA E COMÉRCIO DE PRODUTOS FARMACÊUTICOS LTDA</t>
  </si>
  <si>
    <t>19.423.875/0001-24</t>
  </si>
  <si>
    <t>M D G COMERCIAL LTDA.</t>
  </si>
  <si>
    <t>02.816.696/0001-54</t>
  </si>
  <si>
    <t>PONTAMED FARMACEUTICA LTDA</t>
  </si>
  <si>
    <t>22.862.531/0001-26</t>
  </si>
  <si>
    <t>TOP NORTE COMERCIO DE MATERIAL MEDICO HOSPITALAR LTDA</t>
  </si>
  <si>
    <t>PE17/2024/SS</t>
  </si>
  <si>
    <t>93/2024</t>
  </si>
  <si>
    <t>11.262.969/0001-57</t>
  </si>
  <si>
    <t>SUPRAMIL COMERCIAL LTDA</t>
  </si>
  <si>
    <t>ATA DE REGISTRO DE PREÇOS PARA O FORNECIMENTO  DE RAÇÃO PARA CÃES FILHOTES.</t>
  </si>
  <si>
    <t>08.074.883/0001-96</t>
  </si>
  <si>
    <t>ASSOCIACAO DAS PESSOAS PORTADORAS DE DEFICIENCIAS DE SAO JOSE DOS CAMPOS - A.P.P.D.S.J.C.</t>
  </si>
  <si>
    <t>INCENTIVO DO PROJETO SÃO JOSÉ BOCHA PARALIMPICA APPD 2024</t>
  </si>
  <si>
    <t>PE364/2023/SS</t>
  </si>
  <si>
    <t>92/2024</t>
  </si>
  <si>
    <t>ATA DE REGISTRO DE PREÇOS PARA O FORNECIMENTO DE MEDICAMENTOS DIVERSOS - GRUPO LIII.</t>
  </si>
  <si>
    <t>11.195.057/0001-00</t>
  </si>
  <si>
    <t>AVAREMED DISTRIBUIDORA DE MEDICAMENTOS LTDA.</t>
  </si>
  <si>
    <t>02.814.497/0007-00</t>
  </si>
  <si>
    <t>CIMED INDUSTRIA S/A</t>
  </si>
  <si>
    <t>44.734.671/0022-86</t>
  </si>
  <si>
    <t>CRISTALIA PRODUTOS QUIMICOS FARMACEUTICOS LTDA</t>
  </si>
  <si>
    <t>24.826.631/0001-22</t>
  </si>
  <si>
    <t>FARMA 2 PRODUTOS PARA SAÚDE LTDA</t>
  </si>
  <si>
    <t>94.389.400/0001-84</t>
  </si>
  <si>
    <t>MCW PRODUTOS MEDICOS E HOSPITALARES LTDA</t>
  </si>
  <si>
    <t>30.526.342/0001-00</t>
  </si>
  <si>
    <t>MKM DISTRIBUIDORA DE MEDICAMENTOS LTDA</t>
  </si>
  <si>
    <t>05.005.873/0001-00</t>
  </si>
  <si>
    <t>PORTAL LTDA.</t>
  </si>
  <si>
    <t>73.856.593/0001-66</t>
  </si>
  <si>
    <t>PRATI DONADUZZI &amp; CIA LTDA.</t>
  </si>
  <si>
    <t>218.917.648-45</t>
  </si>
  <si>
    <t>MARCOS ROBERTO RIBEIRO</t>
  </si>
  <si>
    <t>INCENTIVO DO PROJETO MARCOS RIBEIRO PARACICLISMO 2024</t>
  </si>
  <si>
    <t>PE369/2023/SS</t>
  </si>
  <si>
    <t>91/2024</t>
  </si>
  <si>
    <t>10.242.466/0001-57</t>
  </si>
  <si>
    <t>GHC UNIFORMES PROFISSIONAIS LTDA</t>
  </si>
  <si>
    <t>ATA DE REGISTRO DE PREÇOS PARA O FORNECIMENTO DE UNIFORMES - GRUPO I.</t>
  </si>
  <si>
    <t>21.507.650/0001-06</t>
  </si>
  <si>
    <t>TOPBRISA CLIMATIZADORES LTDA</t>
  </si>
  <si>
    <t>52.256.404/0001-44</t>
  </si>
  <si>
    <t>VILANI &amp; SILVA CONFECCOES LTDA</t>
  </si>
  <si>
    <t>INCENTIVO DO PROJETO RUGBY ATLETA CIDADÃO</t>
  </si>
  <si>
    <t>PE366/2023/SS</t>
  </si>
  <si>
    <t>90/2024</t>
  </si>
  <si>
    <t>ATA DE REGISTRO DE PREÇOS PARA O FORNECIMENTO DE MEDICAMENTOS DIVERSOS - GRUPO LV.</t>
  </si>
  <si>
    <t>67.729.178/0004-91</t>
  </si>
  <si>
    <t>COMERCIAL CIRURGICA RIOCLARENSE LTDA</t>
  </si>
  <si>
    <t>06.628.333/0001-46</t>
  </si>
  <si>
    <t>FARMACE INDÚSTRIA QUIMICO-FARMACÊUTICA CEARENSE LTDA</t>
  </si>
  <si>
    <t>31.673.254/0010-95</t>
  </si>
  <si>
    <t>LABORATORIOS B BRAUN SA</t>
  </si>
  <si>
    <t>07.752.236/0001-23</t>
  </si>
  <si>
    <t>MEDILAR IMPORTACAO E DISTRIBUICAO DE PRODUTOS MEDICO HOSPITALARES S/A</t>
  </si>
  <si>
    <t>278.664.018-02</t>
  </si>
  <si>
    <t>GISELE NATALY CINTRA DE MORAIS</t>
  </si>
  <si>
    <t>INCENTIVO DO PROJETO WILLIAN TAEKWONDO 2024</t>
  </si>
  <si>
    <t>PE11/2024/SS</t>
  </si>
  <si>
    <t>89/2024</t>
  </si>
  <si>
    <t>ATA DE REGISTRO DE PREÇOS PARA O FORNECIMENTO DE MATERIAIS DE ESTOMIA.</t>
  </si>
  <si>
    <t>362.160.508-85</t>
  </si>
  <si>
    <t>HUGO LEME VARAJAO PALAZZO</t>
  </si>
  <si>
    <t>PROJETO HUGO PALAZZO TRIATHLON</t>
  </si>
  <si>
    <t>PE361/2023/SS</t>
  </si>
  <si>
    <t>88/2024</t>
  </si>
  <si>
    <t>ATA DE REGISTRO DE PREÇOS PARA O FORNECIMENTO DE MEDICAMENTOS DIVERSOS - GRUPO L.</t>
  </si>
  <si>
    <t>61.363.032/0015-41</t>
  </si>
  <si>
    <t>CHIESI FARMACEUTICA LTDA</t>
  </si>
  <si>
    <t>PROJETO ALEXANDRE JESUS JJ 2024</t>
  </si>
  <si>
    <t>PE363/2023/SS</t>
  </si>
  <si>
    <t>87/2024</t>
  </si>
  <si>
    <t>03.652.030/0001-70</t>
  </si>
  <si>
    <t>CENTERMEDI COMERCIO DE PRODUTOS HOSPITALARES LTDA</t>
  </si>
  <si>
    <t>ATA DE REGISTRO DE PREÇOS PARA O FORNECIMENTO DE MEDICAMENTOS DIVERSOS - GRUPO LII.</t>
  </si>
  <si>
    <t>08.231.734/0001-93</t>
  </si>
  <si>
    <t>FUTURA COMERCIO DE PRODUTOS MEDICOS E HOSPITALARES LTDA</t>
  </si>
  <si>
    <t>04.654.861/0001-44</t>
  </si>
  <si>
    <t>INDALABOR INDAIÁ LABORATÓRIO FARMACÉUTICO LTDA.</t>
  </si>
  <si>
    <t>43.295.831/0001-40</t>
  </si>
  <si>
    <t>INTERLAB FARMACÊUTICA LTDA.</t>
  </si>
  <si>
    <t>27.817.504/0001-55</t>
  </si>
  <si>
    <t>SP HOSPITALAR LTDA</t>
  </si>
  <si>
    <t>35.067.853/0001-25</t>
  </si>
  <si>
    <t>TECHPHARMA HOSPITALAR COMERCIO, IMPORTACAO E EXPORTACAO EIRELI</t>
  </si>
  <si>
    <t>436.210.258-20</t>
  </si>
  <si>
    <t>RENATO PATRICIO DA SILVA</t>
  </si>
  <si>
    <t>INCENTIVO DO PROJETO RENATO WRESTLING</t>
  </si>
  <si>
    <t>PE365/2023/SS</t>
  </si>
  <si>
    <t>86/2024</t>
  </si>
  <si>
    <t>ATA DE REGISTRO DE PREÇOS PARA O FORNECIMENTO DE MEDICAMENTOS DIVERSOS - GRUPO LIV.</t>
  </si>
  <si>
    <t>25.279.552/0001-01</t>
  </si>
  <si>
    <t>DISTRIBUIDORA DE MEDICAMENTOS BACKES LTDA</t>
  </si>
  <si>
    <t>12.889.035/0001-02</t>
  </si>
  <si>
    <t>INOVAMED HOSPITALAR LTDA</t>
  </si>
  <si>
    <t>12.889.035/0002-93</t>
  </si>
  <si>
    <t>28.123.417/0001-60</t>
  </si>
  <si>
    <t>PARTNER FARMA DISTRIBUIDORA DE MEDICAMENTOS LTDA</t>
  </si>
  <si>
    <t>81.706.251/0001-98</t>
  </si>
  <si>
    <t>PROMEFARMA MEDICAMENTOS E PRODUTOS HOSPITALARES LTDA</t>
  </si>
  <si>
    <t>311.583.398-95</t>
  </si>
  <si>
    <t>ANA CELIA PEREIRA AMANCIO</t>
  </si>
  <si>
    <t>INCENTIVO DO PROJETO RAISSA JUDÔ</t>
  </si>
  <si>
    <t>PE345/2023/SS</t>
  </si>
  <si>
    <t>85/2024</t>
  </si>
  <si>
    <t>ATA DE REGISTRO DE PREÇOS PARA O FORNECIMENTO DE MEDICAMENTOS DIVERSOS - GRUPO XXXIV.</t>
  </si>
  <si>
    <t>01.571.702/0001-98</t>
  </si>
  <si>
    <t xml:space="preserve">HALEX ISTAR INDUSTRIA FARMACEUTICA SA </t>
  </si>
  <si>
    <t>476.517.288-07</t>
  </si>
  <si>
    <t>DANIEL FELIPE DOS SANTOS SILVA</t>
  </si>
  <si>
    <t>INCENTIVO DO PROJETO DANIEK WRESTLING</t>
  </si>
  <si>
    <t>PE352/2023/SS</t>
  </si>
  <si>
    <t>84/2024</t>
  </si>
  <si>
    <t>ATA DE REGISTRO DE PREÇOS PARA O FORNECIMENTO DE MEDICAMENTOS DIVERSOS - GRUPO XLI.</t>
  </si>
  <si>
    <t>41.319.803/0001-90</t>
  </si>
  <si>
    <t>GENERICA ITATIBA DISTRIBUIDORA DE MEDICAMENTOS LTDA</t>
  </si>
  <si>
    <t>30.226.102/0001-90</t>
  </si>
  <si>
    <t>SAO LUCAS DISTRIBUIDORA DE PRODUTOS FARMACEUTICOS E HOSPITALARES LTDA</t>
  </si>
  <si>
    <t>INCENTIVO DO PROJETO IGOR LIMA JUDO</t>
  </si>
  <si>
    <t>PE3/2024/SS</t>
  </si>
  <si>
    <t>83/2024</t>
  </si>
  <si>
    <t>ATA DE REGISTRO DE PREÇOS PARA O FORNECIMENTO DE DIETAS E FÓRMULAS INFANTIS</t>
  </si>
  <si>
    <t>26.325.797/0001-90</t>
  </si>
  <si>
    <t>EREMIX INDUSTRIA DE ALIMENTOS ESPECIAIS LTDA</t>
  </si>
  <si>
    <t>46.388.826/0001-70</t>
  </si>
  <si>
    <t>OCIAN COMERCIAL FARMACEUTICA UNIPESSOAL LTDA</t>
  </si>
  <si>
    <t>PE362/2023/SS</t>
  </si>
  <si>
    <t>82/2024</t>
  </si>
  <si>
    <t>05.782.733/0001-49</t>
  </si>
  <si>
    <t>ATA DE REGISTRO DE PREÇOS PARA O FORNECIMENTO DE MEDICAMENTOS DIVERSOS - GRUPO LI.</t>
  </si>
  <si>
    <t>12.420.164/0001-57</t>
  </si>
  <si>
    <t>C.M. HOSPITALAR S.A</t>
  </si>
  <si>
    <t>35.753.111/0001-53</t>
  </si>
  <si>
    <t>NORD PRODUTOS EM SAUDE LTDA</t>
  </si>
  <si>
    <t>25.101.524/0001-08</t>
  </si>
  <si>
    <t>R &amp; C DISTRIBUIDORA DE PRODUTOS FARMACEUTICOS LTDA</t>
  </si>
  <si>
    <t>454.247.198-56</t>
  </si>
  <si>
    <t>EDUARDO AMORIM DE SEIXAS</t>
  </si>
  <si>
    <t>INCENTIVO DO PROJETO EDUARDO BJJ 2024</t>
  </si>
  <si>
    <t>PE10/2024/SS</t>
  </si>
  <si>
    <t>81/2024</t>
  </si>
  <si>
    <t>ATA DE REGISTRO DE PREÇOS PARA O FORNECIMENTO DE MATERIAL DE ESTOMIA - SISTEMA DE DUAS PEÇAS (BOLSA E PLACA).</t>
  </si>
  <si>
    <t>536.628.178-45</t>
  </si>
  <si>
    <t>EMERSON VICTOR FERREIRA FEITOSA</t>
  </si>
  <si>
    <t>INCENTIVO DO PROJETO EMERSON JJ</t>
  </si>
  <si>
    <t>PE353/2023/SS</t>
  </si>
  <si>
    <t>80/2024</t>
  </si>
  <si>
    <t>ATA DE REGISTRO DE PREÇOS PARA O FORNECIMENTO DE MEDICAMENTOS DIVERSOS - GRUPO XLII.</t>
  </si>
  <si>
    <t>086.003.138-13</t>
  </si>
  <si>
    <t>CLAUDIA CRISTIANE FIGUEIREDO DE SOUZA AVILA</t>
  </si>
  <si>
    <t>INCENTIVO DO PROJETO GABRIELLA AVILA JUDÔ</t>
  </si>
  <si>
    <t>PE343/2023/SS</t>
  </si>
  <si>
    <t>79/2024</t>
  </si>
  <si>
    <t>56.998.701/0033-01</t>
  </si>
  <si>
    <t>ABBOTT LABORATORIOS DO BRASIL LTDA</t>
  </si>
  <si>
    <t>ATA DE REGISTRO DE PREÇOS PARA O FORNECIMENTO DE MEDICAMENTOS DIVERSOS - GRUPO XXXII.</t>
  </si>
  <si>
    <t>21.681.325/0001-57</t>
  </si>
  <si>
    <t>MULTIFARMA COMERCIO E REPRESENTACOES LTDA</t>
  </si>
  <si>
    <t>75.014.167/0001-00</t>
  </si>
  <si>
    <t>NUNESFARMA DISTR PROD FARMACEUTICOS LTDA</t>
  </si>
  <si>
    <t>PE367/2023/SS</t>
  </si>
  <si>
    <t>78/2024</t>
  </si>
  <si>
    <t>ATA DE REGISTRO DE PREÇOS PARA O FORNECIMENTO DE MEDICAMENTOS DIVERSOS - GRUPO LVI.</t>
  </si>
  <si>
    <t>12.047.164/0001-53</t>
  </si>
  <si>
    <t>GLOBAL HOSPITALAR IMPORTACAO E COMERCIO S.A.</t>
  </si>
  <si>
    <t>29.349.061/0001-40</t>
  </si>
  <si>
    <t>QUIRON PHARMA LTDA</t>
  </si>
  <si>
    <t>17.263.792/0001-90</t>
  </si>
  <si>
    <t>REALMED DISTRIBUIDORA LTDA</t>
  </si>
  <si>
    <t>INCENTIVO DO PROJETO SÃO JOSÉ CICLISMO SPEED E MTB</t>
  </si>
  <si>
    <t>PE6/2024/SS</t>
  </si>
  <si>
    <t>77/2024</t>
  </si>
  <si>
    <t>ATA DE REGISTRO DE PREÇOS PARA O FORNECIMENTO DE DIETAS ENTERAIS E COMPLEMENTO ALIMENTAR.</t>
  </si>
  <si>
    <t>49.324.221/0001-04</t>
  </si>
  <si>
    <t>FRESENIUS KABI BRASIL LTDA</t>
  </si>
  <si>
    <t>08.183.359/0001-53</t>
  </si>
  <si>
    <t>PRODIET NUTRICAO CLINICA LTDA</t>
  </si>
  <si>
    <t>PE338/2023/SS</t>
  </si>
  <si>
    <t>76/2024</t>
  </si>
  <si>
    <t>ATA DE REGISTRO DE PREÇOS PARA O FORNECIMENTO DE MEDICAMENTO - TIROXINAS - GRUPO I.</t>
  </si>
  <si>
    <t>264.595.138-48</t>
  </si>
  <si>
    <t>LIRIA CASTRO MUNIZ</t>
  </si>
  <si>
    <t>INCENTIVO DO PROJETO LUIZ WRESTLING</t>
  </si>
  <si>
    <t>PE252/2023/SGAF</t>
  </si>
  <si>
    <t>75/2024</t>
  </si>
  <si>
    <t>13.104.368/0001-41</t>
  </si>
  <si>
    <t>H D F - LOCACAO DE ESTRUTURAS E EVENTOS LTDA</t>
  </si>
  <si>
    <t>ATA DE REGISTRO DE PREÇOS PARA LOCAÇÃO DE TENDAS</t>
  </si>
  <si>
    <t>491.487.948-48</t>
  </si>
  <si>
    <t>LETICIA RODRIGUES DE AGUIAR</t>
  </si>
  <si>
    <t>INCENTIVO DO PROJETO LETICIA WRESTLING</t>
  </si>
  <si>
    <t>PE214/2023/SS</t>
  </si>
  <si>
    <t>74/2024</t>
  </si>
  <si>
    <t>ATA DE REGISTRO DE PREÇOS PARA O FORNECIMENTO DE MATERIAIS HOSPITALARES DIVERSOS - GRUPO X.</t>
  </si>
  <si>
    <t>11.667.036/0001-40</t>
  </si>
  <si>
    <t>COTTON MED PRODUTOS HOSPITALARES, IMPORTACAO E EXPORTACAO LTDA</t>
  </si>
  <si>
    <t>51.204.249/0001-50</t>
  </si>
  <si>
    <t>DIGITAL HOME LTDA</t>
  </si>
  <si>
    <t>15.725.489/0001-36</t>
  </si>
  <si>
    <t>FABRICIO DE RAMOS &amp; CIA LTDA</t>
  </si>
  <si>
    <t>07.707.978/0001-37</t>
  </si>
  <si>
    <t>NEWCARE COMERCIO DE MATERIAIS CIRÚRGICOS E HOSP LTDA ME</t>
  </si>
  <si>
    <t>20.515.679/0001-69</t>
  </si>
  <si>
    <t>TETRA FARM INDUSTRIA E COMERCIO DE MATERIAL HOSPITALAR LTDA</t>
  </si>
  <si>
    <t>01.642.507/0001-01</t>
  </si>
  <si>
    <t>TURN-O-MATIC DO BRASIL COMERCIAL IMPORTADORA E EXPORTADORA LTDA</t>
  </si>
  <si>
    <t>08.241.727/0001-72</t>
  </si>
  <si>
    <t>WM IMPORTACAO E EXPORTACAO DE MATERIAL HOSPITALAR LTDA.</t>
  </si>
  <si>
    <t>425.867.168-17</t>
  </si>
  <si>
    <t>MARIA CAROLINA DE BARROS DA HORA</t>
  </si>
  <si>
    <t>INCENTIVO DO PROJETO CAROL 2024 PARACICLISMO</t>
  </si>
  <si>
    <t>PE2/2024/SS</t>
  </si>
  <si>
    <t>73/2024</t>
  </si>
  <si>
    <t>46.142.760/0001-34</t>
  </si>
  <si>
    <t>M. M .B. C. EMERGENCIAS MEDICAS LTDA</t>
  </si>
  <si>
    <t>ATA DE REGISTRO DE PREÇOS PARA FORNECIMENTO DE SERVIÇO DE AMBULÂNCIA COM MOTORISTA E ENFERMAGEM.</t>
  </si>
  <si>
    <t>487.184.638-51</t>
  </si>
  <si>
    <t>LUCAS ROMARIO DE FERREIRA CAMARGO</t>
  </si>
  <si>
    <t>INCENTIVO DO PROJETO LUCAS FERREIRA JJ</t>
  </si>
  <si>
    <t>PE358/2023/SS</t>
  </si>
  <si>
    <t>72/2024</t>
  </si>
  <si>
    <t>ATA DE REGISTRO DE PREÇOS PARA O FORNECIMENTO DE MEDICAMENTOS DIVERSOS - GRUPO XLVII.</t>
  </si>
  <si>
    <t>60.665.981/0009-75</t>
  </si>
  <si>
    <t>UNIAO QUIMICA FARMACEUTICA NACIONAL S/A</t>
  </si>
  <si>
    <t>431.503.758-35</t>
  </si>
  <si>
    <t>HENRICO MARQUES PIZARRO</t>
  </si>
  <si>
    <t>HENRICO PIZARRO CICLISMO ELITE</t>
  </si>
  <si>
    <t>PE350/2023/SS</t>
  </si>
  <si>
    <t>71/2024</t>
  </si>
  <si>
    <t>ATA DE REGISTRO DE PREÇOS PARA O FORNECIMENTO DE MEDICAMENTOS DIVERSOS - GRUPO XXXIX.</t>
  </si>
  <si>
    <t>21.881.617/0001-33</t>
  </si>
  <si>
    <t>AUDAX MED PRODUTOS MEDICOS HOSPITALARES LTDA</t>
  </si>
  <si>
    <t>26.089.337/0001-00</t>
  </si>
  <si>
    <t>BELLPHARMA MEDICAMENTOS LTDA</t>
  </si>
  <si>
    <t>02.520.829/0004-93</t>
  </si>
  <si>
    <t>DIMASTER COMÉRCIO DE PRODUTOS HOSPITALARES LTDA.</t>
  </si>
  <si>
    <t>338.348.648-62</t>
  </si>
  <si>
    <t>ABRAAO FALCAO DO NASCIMENTO</t>
  </si>
  <si>
    <t>ABRAÃO FALCÃO DO NASCIMENTO</t>
  </si>
  <si>
    <t>PE357/2023/SS</t>
  </si>
  <si>
    <t>70/2024</t>
  </si>
  <si>
    <t>ATA DE REGISTRO DE PREÇOS PARA O FORNECIMENTO DE MEDICAMENTOS DIVERSOS - GRUPO XLVI.</t>
  </si>
  <si>
    <t>INCENTIVO ABRAÃO FALCÃO DO NASCIMENTO</t>
  </si>
  <si>
    <t>PE7/2024/SS</t>
  </si>
  <si>
    <t>69/2024</t>
  </si>
  <si>
    <t>48.939.276/0001-66</t>
  </si>
  <si>
    <t>MEDI HOUSE IND. E COM. DE PRODUTOS CIRURGICOS E HOSPITALARES LTDA</t>
  </si>
  <si>
    <t>ATA DE REGISTRO DE PREÇOS PARA O FORNECIMENTO DE FRALDA DESCARTÁVEL.</t>
  </si>
  <si>
    <t>341.523.098-81</t>
  </si>
  <si>
    <t>THAIS APARECIDA DE SOUZA</t>
  </si>
  <si>
    <t>INCENTIVO DO PROJETO HIETOR JUDÔ</t>
  </si>
  <si>
    <t>PE336/2023/SS</t>
  </si>
  <si>
    <t>68/2024</t>
  </si>
  <si>
    <t>ATA DE REGISTRO DE PREÇOS PARA O FORNECIMENTO DE MEDICAMENTOS DIVERSOS - AÇÃO JUDICIAL - GRUPO XXIX.</t>
  </si>
  <si>
    <t>04.307.650/0025-02</t>
  </si>
  <si>
    <t>ONCO PROD DISTRIBUIDORA DE PRODUTOS HOSPITALARES E ONCOLÓGICOS LTDA.</t>
  </si>
  <si>
    <t>10.586.940/0001-68</t>
  </si>
  <si>
    <t>ONCOVIT DISTRIBUIDORA DE MEDICAMENTOS LTDA</t>
  </si>
  <si>
    <t>INCENTIVO DO PROJETO TAEKWONDO PROMOVENDO A CIDADANIA</t>
  </si>
  <si>
    <t>PE348/2023/SS</t>
  </si>
  <si>
    <t>67/2024</t>
  </si>
  <si>
    <t>09.182.725/0001-12</t>
  </si>
  <si>
    <t>ATIVA MEDICO CIRURGICA LTDA</t>
  </si>
  <si>
    <t>ATA DE REGISTRO DE PREÇOS PARA O FORNECIMENTO DE MEDICAMENTOS DIVERSOS - GRUPO XXXVII.</t>
  </si>
  <si>
    <t>CIRURGICA SAO JOSE LTDA</t>
  </si>
  <si>
    <t>24.614.797/0001-85</t>
  </si>
  <si>
    <t>INDMED HOSPITALAR LTDA.</t>
  </si>
  <si>
    <t>INCENTIVO DO PROJETO CAPOEIRA PROMOVENDO A CIDADANIA</t>
  </si>
  <si>
    <t>PE260/2023/SGAF</t>
  </si>
  <si>
    <t>66/2024</t>
  </si>
  <si>
    <t>03.993.189/0001-59</t>
  </si>
  <si>
    <t>ALBONETT LOCAÇÕES E SERVIÇOS LTDA</t>
  </si>
  <si>
    <t>ATA DE REGISTRO DE PREÇOS PARA LOCAÇÃO DE GERADOR</t>
  </si>
  <si>
    <t>07.346.027/0001-80</t>
  </si>
  <si>
    <t>GENSET SOLUTIONS INDUSTRIA, COMERCIO, IMPORTACAO E EXPORTACAO DE GRUPOS MOTO-GERADORES LTDA</t>
  </si>
  <si>
    <t>01.023.432/0001-80</t>
  </si>
  <si>
    <t>RAMOS ENGENHARIA CONSTRUCAO E EVENTOS LTDA</t>
  </si>
  <si>
    <t>INCENTIVO DO PROJETO TAEKWONDO ATLETA CIDADÃO</t>
  </si>
  <si>
    <t>PE254/2023/SGAF</t>
  </si>
  <si>
    <t>65/2024</t>
  </si>
  <si>
    <t>06.155.663/0001-61</t>
  </si>
  <si>
    <t>MIONI E FAMILIA GAS E AGUA LTDA</t>
  </si>
  <si>
    <t>ATA DE REGISTRO DE PRECOS PARA FORNECIMENTO DE AGUA MINERAL (COPO E GARRAFA)</t>
  </si>
  <si>
    <t>27.857.822/0001-40</t>
  </si>
  <si>
    <t>NILSON DOS SANTOS UTILIDADES DO LAR LTDA</t>
  </si>
  <si>
    <t>04.030.972/0001-80</t>
  </si>
  <si>
    <t>ROTARY CLUB SAO JOSE DOS CAMPOS - OESTE</t>
  </si>
  <si>
    <t>PROGRAMA DE REVITALIZAÇÃO DE NASCENTES</t>
  </si>
  <si>
    <t>PE356/2023/SS</t>
  </si>
  <si>
    <t>64/2024</t>
  </si>
  <si>
    <t>04.274.988/0001-38</t>
  </si>
  <si>
    <t>ATIVA COMERCIAL HOSPITALAR LTDA</t>
  </si>
  <si>
    <t>ATA DE REGISTRO DE PREÇOS PARA O FORNECIMENTO DE MEDICAMENTOS DIVERSOS - GRUPO XLV.</t>
  </si>
  <si>
    <t>03.485.572/0001-04</t>
  </si>
  <si>
    <t>GEOLAB INDUSTRIA FARMACEUTICA S.A</t>
  </si>
  <si>
    <t>49.228.695/0001-52</t>
  </si>
  <si>
    <t>LUMAR COM. DE PRODUTOS FARMACEUTICOS LTDA</t>
  </si>
  <si>
    <t>03.774.819/0022-29</t>
  </si>
  <si>
    <t>SERVICO NACIONAL DE APRENDIZAGEM INDUSTRIAL</t>
  </si>
  <si>
    <t>CONTRATAÇÃO DE EMPRESA PARA CAPACITAÇÃO DE SERVIDORES DA PREFEITURA DE SÃO JOSÉ DOS CAMPOS PARA UTILIZAÇÃO DAS FERRAMENTAS BIM APLICADAS A PROJETOS DE EDIFICAÇÕES.</t>
  </si>
  <si>
    <t>PE256/2023/SGAF</t>
  </si>
  <si>
    <t>63/2024</t>
  </si>
  <si>
    <t>01.565.315/0001-49</t>
  </si>
  <si>
    <t>F.L. SANI EXPRESS LOCACAO E EVENTOS LTDA</t>
  </si>
  <si>
    <t>ATA DE REGISTRO DE PRECOS PARA LOCACAO DE BANHEIRO QUIMICO</t>
  </si>
  <si>
    <t>TP25/2023/SGAF</t>
  </si>
  <si>
    <t>CONTRATACAO DE EMPRESA ESPECIALIZADA EM REFORMA DE CAMPO DE FUTEBOL - REVITALIZACAO DO CAMPO DE FUTEBOL - EUGENIO DE MELO</t>
  </si>
  <si>
    <t>PE259/2023/SGAF</t>
  </si>
  <si>
    <t>62/2024</t>
  </si>
  <si>
    <t>05.256.973/0001-00</t>
  </si>
  <si>
    <t>FLUXION EVENTOS LTDA</t>
  </si>
  <si>
    <t>ATA DE REGISTRO DE PRECOS PARA LOCACAO DE PALCO E GRADE DE CONTENCAO</t>
  </si>
  <si>
    <t>11.357.110/0001-21</t>
  </si>
  <si>
    <t>FORGE BRASIL ESTRUTURAS PARA EVENTOS LTDA</t>
  </si>
  <si>
    <t>01.105.710/0001-49</t>
  </si>
  <si>
    <t>LIMA &amp; RIOS LTDA</t>
  </si>
  <si>
    <t>51.962.678/0001-96</t>
  </si>
  <si>
    <t>FUNDACAO PARA O VESTIBULAR DA UNIVERSIDADE ESTADUAL PAULISTA " JULIO DE MESQUITA FILHO " - VUNESP</t>
  </si>
  <si>
    <t>CONTRATAÇÃO DE EMPRESA PARA REALIZAÇÃO DO SARESP 2023 - SISTEMA DE AVALIAÇÃO DE RENDIMENTO ESCOLAR DO ESTADO DE SÃO PAULO.</t>
  </si>
  <si>
    <t>PE359/2023/SS</t>
  </si>
  <si>
    <t>61/2024</t>
  </si>
  <si>
    <t>ATA DE REGISTRO DE PREÇOS PARA O FORNECIMENTO DE MEDICAMENTOS DIVERSOS - GRUPO XLVIII.</t>
  </si>
  <si>
    <t>09.944.371/0003-68</t>
  </si>
  <si>
    <t>SULMEDIC COMERCIO DE MEDICAMENTOS LTDA</t>
  </si>
  <si>
    <t>INCENTIVO DO PROJETO CICLISMO ATLETA CIDADÃO</t>
  </si>
  <si>
    <t>PE266/2023/SGAF</t>
  </si>
  <si>
    <t>60/2024</t>
  </si>
  <si>
    <t>03.802.108/0001-96</t>
  </si>
  <si>
    <t>CENTROESTE CARNES E DERIVADOS LTDA</t>
  </si>
  <si>
    <t>ATA DE REGISTRO DE PRECOS PARA FORNECIMENTO DE CARNES, AVES E PEIXES</t>
  </si>
  <si>
    <t>23.248.814/0001-45</t>
  </si>
  <si>
    <t>COMPRANDOMAIS COMERCIO DE PESCADOS E PRODUTOS ALIMENTICIOS LTDA</t>
  </si>
  <si>
    <t>456.163.248-41</t>
  </si>
  <si>
    <t>ESTER RIBEIRO</t>
  </si>
  <si>
    <t>INCENTIVO DO PROJETO ESTER RIBEIRO JUDÔ</t>
  </si>
  <si>
    <t>PE355/2023/SS</t>
  </si>
  <si>
    <t>59/2024</t>
  </si>
  <si>
    <t>ATA DE REGISTRO DE PREÇOS PARA O FORNECIMENTO DE MEDICAMENTOS DIVERSOS - GRUPO XLIV.</t>
  </si>
  <si>
    <t>INCENTIVO DO PROJETO LEANDRO BEACH TENNIS 2024</t>
  </si>
  <si>
    <t>PE368/2023/SS</t>
  </si>
  <si>
    <t>58/2024</t>
  </si>
  <si>
    <t>ATA DE REGISTRO DE PREÇOS PARA O FORNECIMENTO DE MATERIAIS HOSPITALARES DIVERSOS - GRUPO XXII.</t>
  </si>
  <si>
    <t>INCENTIVO DO PROJETO ATLETISMO ATLETA CIDADÃO</t>
  </si>
  <si>
    <t>PE4/2024/SS</t>
  </si>
  <si>
    <t>57/2024</t>
  </si>
  <si>
    <t>41.665.545/0001-02</t>
  </si>
  <si>
    <t>DNA MED BRASIL LTDA</t>
  </si>
  <si>
    <t>ATA DE REGISTRO DE PREÇOS PARA O FORNECIMENTO DE TESTES LABORATORIAIS.</t>
  </si>
  <si>
    <t>375.811.878-61</t>
  </si>
  <si>
    <t>ERICK RODRIGUES PEREIRA FAGUNDES</t>
  </si>
  <si>
    <t>ERICK CICLISMO</t>
  </si>
  <si>
    <t>PE295/2023/SS</t>
  </si>
  <si>
    <t>56/2024</t>
  </si>
  <si>
    <t>16.868.674/0001-42</t>
  </si>
  <si>
    <t>DIPAR FERRAGENS LTDA</t>
  </si>
  <si>
    <t>ATA DE REGISTRO DE PREÇOS PARA O FORNECIMENTO DE MATERIAL DE CONTRUÇÃO - COBOGO DE CONCRETO.</t>
  </si>
  <si>
    <t>CV23/2023/SGAF</t>
  </si>
  <si>
    <t>Carta Convite</t>
  </si>
  <si>
    <t>CONTRATACAO DE EMPRESA PARA IMPLANTACAO DE GALERIA DE AGUAS PLUVIAIS EM AREA SITUADO A PRAÇA TABAJARA, VILA JACI - SAO JOSE DOS CAMPOS</t>
  </si>
  <si>
    <t>PE351/2023/SS</t>
  </si>
  <si>
    <t>55/2024</t>
  </si>
  <si>
    <t>05.439.635/0004-56</t>
  </si>
  <si>
    <t>ANTIBIOTICOS DO BRASIL LTDA</t>
  </si>
  <si>
    <t>ATA DE REGISTRO DE PREÇOS PARA O FORNECIMENTO DE MEDICAMENTOS DIVERSOS - GRUPO XL.</t>
  </si>
  <si>
    <t>44.639.493/0001-80</t>
  </si>
  <si>
    <t>EUGIA PHARMA INDUSTRIA FARMACEUTICA LIMITADA</t>
  </si>
  <si>
    <t>17.700.763/0001-48</t>
  </si>
  <si>
    <t>MEDFUTURA DISTRIBUIDORA DE MEDICAMENTOS E PRODUTOS DE SAUDE LTDA</t>
  </si>
  <si>
    <t>PP6/2023/SGAF</t>
  </si>
  <si>
    <t>19.142.746/0001-68</t>
  </si>
  <si>
    <t>ECCO LIBERTY SOLUCOES AMBIENTAIS LTDA</t>
  </si>
  <si>
    <t>PRESTACAO DE SERVICOS DE COLETA REGULAR E TRANSPORTE DE RESIDUOS SOLIDOS DOMICILIARES (INCLUSIVE AREAS DE DIFICIL ACESSO), COLETA DIFERENCIADA DE FEIRAS LIVRES E DE RESIDUOS DA VARRICAO E CAPINA DE SAO JOSE DOS CAMPOS – SP</t>
  </si>
  <si>
    <t>PE253/2023/SGAF</t>
  </si>
  <si>
    <t>54/2024</t>
  </si>
  <si>
    <t>08.528.442/0001-17</t>
  </si>
  <si>
    <t>NUTRICIONALE COMERCIO DE ALIMENTOS LTDA</t>
  </si>
  <si>
    <t>ATA DE REGISTRO DE PRECOS PARA FORNECIMENTO DE GENEROS ALIMENTICIOS</t>
  </si>
  <si>
    <t>PE346/2023/SS</t>
  </si>
  <si>
    <t>53/2024</t>
  </si>
  <si>
    <t>ATA DE REGISTRO DE PREÇOS PARA O FORNECIMENTO DE MEDICAMENTOS DIVERSOS - GRUPO XXXV.</t>
  </si>
  <si>
    <t>12.419.620/0001-49</t>
  </si>
  <si>
    <t>VIER PHARMA DISTRIBUIDORA HOSPITALAR, REPRESENTACAO E CONSULTORIA LTDA</t>
  </si>
  <si>
    <t>PE354/2023/SS</t>
  </si>
  <si>
    <t>52/2024</t>
  </si>
  <si>
    <t>ATA DE REGISTRO DE PREÇOS PARA O FORNECIMENTO DE MEDICAMENTOS DIVERSOS - GRUPO XLIII.</t>
  </si>
  <si>
    <t>270.173.228-00</t>
  </si>
  <si>
    <t>CIBELE APARECIDA DE SOUZA MOTA</t>
  </si>
  <si>
    <t>PROJETO ARTHUR DE SOUZA MOTA MOUNTAIN BIKE</t>
  </si>
  <si>
    <t>PE325/2023/SS</t>
  </si>
  <si>
    <t>51/2024</t>
  </si>
  <si>
    <t>ATA DE REGISTRO DE PREÇOS PARA O FORNECIMENTO DE MEDICAMENTO - ENOXAPARINAS - GRUPO I.</t>
  </si>
  <si>
    <t>671.593.035-04</t>
  </si>
  <si>
    <t>CLEIDE SOUSA SILVA BARROS</t>
  </si>
  <si>
    <t>INCENTIVO DO PROJETO TAEKWONDO ALISSON CAUÃ</t>
  </si>
  <si>
    <t>PE344/2023/SS</t>
  </si>
  <si>
    <t>50/2024</t>
  </si>
  <si>
    <t>ATA DE REGISTRO DE PREÇOS PARA O FORNECIMENTO DE MEDICAMENTOS DIVERSOS - GRUPO XXXIII.</t>
  </si>
  <si>
    <t>382.256.238-60</t>
  </si>
  <si>
    <t>JONATHAN BATISTA LEITE</t>
  </si>
  <si>
    <t>INCENTIVO DO PROJETO POOMSAE JONATHAN BATISTA</t>
  </si>
  <si>
    <t>PE265/2023/SGAF</t>
  </si>
  <si>
    <t>49/2024</t>
  </si>
  <si>
    <t>26.850.550/0001-93</t>
  </si>
  <si>
    <t>M L COSTA LOPES EVENTOS</t>
  </si>
  <si>
    <t>ATA DE REGISTRO DE PRECOS PARA LOCAÇÃO DE BRINQUEDOS INFLAVEIS</t>
  </si>
  <si>
    <t>278.851.068-37</t>
  </si>
  <si>
    <t>RENATA ANTUNES PEREIRA</t>
  </si>
  <si>
    <t>INCENTIVO DO PROJETO POOMSAE ANA CAROLINA</t>
  </si>
  <si>
    <t>PE347/2023/SS</t>
  </si>
  <si>
    <t>48/2024</t>
  </si>
  <si>
    <t>ATA DE REGISTRO DE PREÇOS PARA O FORNECIMENTO DE MEDICAMENTOS DIVERSOS - GRUPO XXXVI.</t>
  </si>
  <si>
    <t>05.159.591/0001-68</t>
  </si>
  <si>
    <t>PRÓ-REMÉDIOS DISTRIBUIDORA DE PRODUTOS FARMACÊUTICOS E COSMÉTICOS LTDA.</t>
  </si>
  <si>
    <t>278.898.108-22</t>
  </si>
  <si>
    <t>LUCIANA VASCONCELOS MELLO DOS SANTOS</t>
  </si>
  <si>
    <t>INCENTIVO DO PROJETO TAEKWONDO ELIS VASCONCELOS</t>
  </si>
  <si>
    <t>PE206/2023/SGAF</t>
  </si>
  <si>
    <t>47/2024</t>
  </si>
  <si>
    <t>21.541.210/0001-67</t>
  </si>
  <si>
    <t>FOOD4LIFE COMERCIAL DE ALIMENTOS LTDA</t>
  </si>
  <si>
    <t>ATA DE REGISTRO DE PRECOS PARA FORNECIMENTO DE BISCOITOS</t>
  </si>
  <si>
    <t>02.412.970/0001-20</t>
  </si>
  <si>
    <t>NOVO MILENIO PRODUTOS E SERVICOS LTDA</t>
  </si>
  <si>
    <t>485.789.438-64</t>
  </si>
  <si>
    <t>PEDRO HENRIQUE DE ALMEIDA COSTA</t>
  </si>
  <si>
    <t>INCENTIVO DO PROJETO TAEKWONDO PEDRO ALMEIDA</t>
  </si>
  <si>
    <t>PE349/2023/SS</t>
  </si>
  <si>
    <t>46/2024</t>
  </si>
  <si>
    <t>ATA DE REGISTRO DE PREÇOS PARA O FORNECIMENTO DE MEDICAMENTOS DIVERSOS - GRUPO XXXVIII.</t>
  </si>
  <si>
    <t>445.537.668-25</t>
  </si>
  <si>
    <t>WILLIAM RIBEIRO DA SILVA</t>
  </si>
  <si>
    <t>INCENTIVO DO PROJETO OLIMPICO WILLIAM SILVA</t>
  </si>
  <si>
    <t>PE263/2023/SGAF</t>
  </si>
  <si>
    <t>45/2024</t>
  </si>
  <si>
    <t>48.926.883/0001-91</t>
  </si>
  <si>
    <t>GERMANO PNEUS LTDA</t>
  </si>
  <si>
    <t>ATA DE REGISTRO DE PRECOS PARA FORNECIMENTO DE PNEUS E CAMARA DE AR</t>
  </si>
  <si>
    <t>02.678.428/0001-13</t>
  </si>
  <si>
    <t>LAGB ACESSÓRIOS E PEÇAS LTDA</t>
  </si>
  <si>
    <t>20.183.508/0001-80</t>
  </si>
  <si>
    <t>MGB PNEUS IMPORTACAO E DISTRIBUICAO LTDA</t>
  </si>
  <si>
    <t>40.362.307/0001-57</t>
  </si>
  <si>
    <t>MULTIQUALITY COMERCIO DE PNEUMATICOS LTDA</t>
  </si>
  <si>
    <t>34.840.358/0001-44</t>
  </si>
  <si>
    <t>ZEUS COMERCIAL LTDA</t>
  </si>
  <si>
    <t>068.831.189-00</t>
  </si>
  <si>
    <t>MATHEUS MARCIANO BARTHOLO</t>
  </si>
  <si>
    <t>INCENTIVO DO PROJETO OLIMPICO MATHEUS BARTHOLO</t>
  </si>
  <si>
    <t>PE315/2023/SS</t>
  </si>
  <si>
    <t>44/2024</t>
  </si>
  <si>
    <t>23.637.718/0001-99</t>
  </si>
  <si>
    <t>AIRMED LTDA.</t>
  </si>
  <si>
    <t>ATA DE REGISTRO DE PREÇOS PARA O FORNECIMENTO DE MATERIAIS ODONTOLÓGICOS DIVERSOS - GRUPO XXI.</t>
  </si>
  <si>
    <t>34.412.925/0001-61</t>
  </si>
  <si>
    <t>ATHENA COMERCIO DE PRODUTOS ODONTOLOGICOS MEDICOS E HOSPITALARES LTDA.</t>
  </si>
  <si>
    <t>44.223.526/0001-06</t>
  </si>
  <si>
    <t>DISTRIBUIDORA ÁGUA BOA LTDA</t>
  </si>
  <si>
    <t>054.278.073-90</t>
  </si>
  <si>
    <t>LINA PIRES LEAL BACELAR</t>
  </si>
  <si>
    <t>INCENTIVO DO PROJETO POOMSAE LINA BACELAR</t>
  </si>
  <si>
    <t>PE318/2023/SS</t>
  </si>
  <si>
    <t>43/2024</t>
  </si>
  <si>
    <t>ATA DE REGISTRO DE PREÇOS PARA O FORNECIMENTO DE MATERIAIS ODONTOLÓGICOS DIVERSOS - GRUPO XXIV.</t>
  </si>
  <si>
    <t>08.849.206/0001-00</t>
  </si>
  <si>
    <t>DENTAL OPEN - COMERCIO DE PRODUTOS ODONTOLOGICOS LTDA - EPP</t>
  </si>
  <si>
    <t>46.884.097/0001-43</t>
  </si>
  <si>
    <t>GOLDEN PRODUTOS ODONTOLOGICOS LTDA</t>
  </si>
  <si>
    <t>46.634.293/0001-60</t>
  </si>
  <si>
    <t>LAC'S INDUSTRIA E COMERCIO DE PRODUTOS LTDA.</t>
  </si>
  <si>
    <t>00.000.000/0001-91</t>
  </si>
  <si>
    <t>BANCO DO BRASIL SA</t>
  </si>
  <si>
    <t>RC 15000/2023 CONTRATAÇÃO DE SERVIÇO QUE POSSIBILITA AS TRANSAÇÕES FINANCEIRAS INDIVIDUAIS E EM LOTE PARA PAGAMENTOS DE COMPROMISSOS DESTA PREFEITURA JUNTO AOS FORNECEDORES.</t>
  </si>
  <si>
    <t>PE330/2023/SS</t>
  </si>
  <si>
    <t>42/2024</t>
  </si>
  <si>
    <t>ATA DE REGISTRO DE PREÇOS PARA O FORNECIMENTO DE MEDICAMENTOS DIVERSOS - AÇÃO JUDICIAL - GRUPO XXIV.</t>
  </si>
  <si>
    <t>58.430.828/0001-60</t>
  </si>
  <si>
    <t>BLAU FARMACEUTICA S.A</t>
  </si>
  <si>
    <t>47.550.314/0001-21</t>
  </si>
  <si>
    <t>DROGARIAS MOREIRA E OLIVEIRA LTDA</t>
  </si>
  <si>
    <t>36.940.761/0001-70</t>
  </si>
  <si>
    <t>GREENCARE PHARMA COMERCIO ATACADISTA DE MEDICAMENTOS E COSMETICOS LTDA.</t>
  </si>
  <si>
    <t>21.257.684/0001-81</t>
  </si>
  <si>
    <t xml:space="preserve">KENAN MEDICAMENTOS LTDA </t>
  </si>
  <si>
    <t>04.307.650/0026-93</t>
  </si>
  <si>
    <t>ONCO PROD DISTRIBUIDORA DE PRODUTOS HOSPITALARES E ONCOLOGICOS LTDA.</t>
  </si>
  <si>
    <t>062.456.268-97</t>
  </si>
  <si>
    <t>PATRICIA MARINA VALENTE SILVESTRE</t>
  </si>
  <si>
    <t>INCENTIVO DO PROJETO TAEKWONDO STEPHANI VALENTE</t>
  </si>
  <si>
    <t>PE332/2023/SS</t>
  </si>
  <si>
    <t>41/2024</t>
  </si>
  <si>
    <t>ATA DE REGISTRO DE PREÇOS PARA O FORNECIMENTO DE MEDICAMENTOS DIVERSOS - AÇÃO JUDICIAL - GRUPO XXV.</t>
  </si>
  <si>
    <t>375.429.418-01</t>
  </si>
  <si>
    <t>CLEDSON LUIZ VANDERLEI CALACA</t>
  </si>
  <si>
    <t>INCENTIVO DO PROJETO CLEDSON CALAÇA JIU JITSU 2024</t>
  </si>
  <si>
    <t>PE337/2023/SS</t>
  </si>
  <si>
    <t>40/2024</t>
  </si>
  <si>
    <t>ATA DE REGISTRO DE PREÇOS PARA O FORNECIMENTO DE MEDICAMENTOS DIVERSOS - AÇÃO JUDICIAL - GRUPO XXX.</t>
  </si>
  <si>
    <t>01.578.276/0001-14</t>
  </si>
  <si>
    <t>ASLI COMERCIAL LTDA</t>
  </si>
  <si>
    <t>56.998.982/0031-22</t>
  </si>
  <si>
    <t>BRISTOL-MYERS SQUIBB FARMACEUTICA LTDA</t>
  </si>
  <si>
    <t>PE334/2023/SS</t>
  </si>
  <si>
    <t>39/2024</t>
  </si>
  <si>
    <t>ATA DE REGISTRO DE PREÇOS PARA O FORNECIMENTO DE MEDICAMENTOS DIVERSOS - AÇÃO JUDICIAL - GRUPO XXVII.</t>
  </si>
  <si>
    <t>04.027.894/0007-50</t>
  </si>
  <si>
    <t>DUPATRI HOSPITALAR COMERCIO, IMPORTACAO E EXPORTACAO LTDA.</t>
  </si>
  <si>
    <t>444.521.538-44</t>
  </si>
  <si>
    <t>JULIA GABRIELA HERCULANO DE OLIVEIRA</t>
  </si>
  <si>
    <t>INCENTIVO DO PROJETO TAEKWONDO JULIA HERCULANO</t>
  </si>
  <si>
    <t>PE255/2023/SGAF</t>
  </si>
  <si>
    <t>38/2024</t>
  </si>
  <si>
    <t>46.632.451/0001-42</t>
  </si>
  <si>
    <t>COOPERATIVA DE LATICINIOS DO MEDIO VALE DO PARAIBA</t>
  </si>
  <si>
    <t>ATA DE REGISTRO DE PRECOS PARA FORNECIMENTO DE LEITE DE VACA, PASTEURIZADO, INTEGRAL</t>
  </si>
  <si>
    <t>TP23/2023/SGAF</t>
  </si>
  <si>
    <t>CONTRATACAO DE EMPRESA PARA MODERNIZACAO DA ILUMINACAO PUBLICA ORNAMENTAL - AREA VERDE PARQUE NOVA ESPERANCA, AREA VERDE RUA DAS SECRETARIAS, AREA VERDE RUA DOS BANCARIOS, PRAÇA BENEDITO PROCOPIO, PRACA CAMBARA, PRACA DOS JORNALISTAS E PRACA PARA PAULO VI</t>
  </si>
  <si>
    <t>PE335/2023/SS</t>
  </si>
  <si>
    <t>37/2024</t>
  </si>
  <si>
    <t>ATA DE REGISTRO DE PREÇOS PARA O FORNECIMENTO DE MEDICAMENTOS DIVERSOS - AÇÃO JUDICIAL - GRUPO XXVIII.</t>
  </si>
  <si>
    <t>411.534.638-81</t>
  </si>
  <si>
    <t>THAMIRES DE LIMA BARBOSA</t>
  </si>
  <si>
    <t>INCENTIVO DO PROJETO VICTOR HUGO JJ</t>
  </si>
  <si>
    <t>PE320/2023/SS</t>
  </si>
  <si>
    <t>36/2024</t>
  </si>
  <si>
    <t>ATA DE REGISTRO DE PREÇOS PARA O FORNECIMENTO DE MEDICAMENTO - EXTRATO DE CANNABIS SATIVA - AÇÃO JUDICIAL - GRUPO I.</t>
  </si>
  <si>
    <t>268.765.008-02</t>
  </si>
  <si>
    <t>FERNANDO CESAR DA SILVA</t>
  </si>
  <si>
    <t>ANA JÚLIA NATAÇÃO</t>
  </si>
  <si>
    <t>PE322/2023/SS</t>
  </si>
  <si>
    <t>35/2024</t>
  </si>
  <si>
    <t>14.271.474/0001-82</t>
  </si>
  <si>
    <t>FRAGNARI DISTRIBUIDORA DE MEDICAMENTOS LTDA</t>
  </si>
  <si>
    <t>ATA DE REGISTRO DE PREÇOS PARA O FORNECIMENTO DE DERMOCOSMÉTICOS - AÇÃO JUDICIAL - GRUPO I.</t>
  </si>
  <si>
    <t>314.452.828-52</t>
  </si>
  <si>
    <t>GISELLE BERTOLOTTI BORGES</t>
  </si>
  <si>
    <t>INCENTIVO DO PROJETO GISELLE BERTOLOTTI - CICLISMO</t>
  </si>
  <si>
    <t>TERMO DE FOMENTO</t>
  </si>
  <si>
    <t>06.894.681/0001-65</t>
  </si>
  <si>
    <t>ASSOCIAÇÃO AMIGOS DA BIBLIOTECA</t>
  </si>
  <si>
    <t>EXECUÇÃO DOS SERVIÇOS PROJETO “ARTE E BRINCADEIRA PARA AS INFÂNCIAS”</t>
  </si>
  <si>
    <t>PE261/2023/SGAF</t>
  </si>
  <si>
    <t>34/2024</t>
  </si>
  <si>
    <t>ATA DE REGISTRO DE PRECOS PARA FORNECIMENTO DE MATERIAIS DE LIMPEZA</t>
  </si>
  <si>
    <t>50.548.735/0001-22</t>
  </si>
  <si>
    <t>GLC ATACADO DE SUPRIMENTOS LTDA</t>
  </si>
  <si>
    <t>14.680.514/0001-40</t>
  </si>
  <si>
    <t>INTACTTA PRODUTOS E SERVICOS LTDA</t>
  </si>
  <si>
    <t>39.936.624/0001-50</t>
  </si>
  <si>
    <t>LIMPA LIDER COMERCIO E SERVICO DE PRODUTOS DE LIMPEZA LTDA</t>
  </si>
  <si>
    <t>04.013.164/0001-04</t>
  </si>
  <si>
    <t>ORLA DISTRIBUIDORA DE PRODUTOS LTDA</t>
  </si>
  <si>
    <t>26.405.348/0001-52</t>
  </si>
  <si>
    <t>PLANEJAR DISTRIBUIDORA E IMPORTADORA LTDA</t>
  </si>
  <si>
    <t>64.088.214/0001-44</t>
  </si>
  <si>
    <t>TERRAO COMERCIO E REPRESENTACOES LTDA</t>
  </si>
  <si>
    <t>PE222/2023/SGAF</t>
  </si>
  <si>
    <t>06.998.402/0001-03</t>
  </si>
  <si>
    <t>JAQUELINE CARVALHO BRISOLA GENTINA LTDA</t>
  </si>
  <si>
    <t>CONTRATACAO DE EMPRESA ESPECIALIZADA EM CONFECCAO E INSTALACAO DE MOVEIS PLANEJADOS</t>
  </si>
  <si>
    <t>02.860.152/0001-90</t>
  </si>
  <si>
    <t>MOVIMENTO VIDA</t>
  </si>
  <si>
    <t>EXECUÇÃO DOS SERVIÇOS PROJETO “MÃOS ESTENDIDAS”</t>
  </si>
  <si>
    <t>PE305/2023/SS</t>
  </si>
  <si>
    <t>33/2024</t>
  </si>
  <si>
    <t>ATA DE REGISTRO DE PREÇOS PARA O FORNECIMENTO DE MATERIAL DE ESTOMIA - GRUPO IX.</t>
  </si>
  <si>
    <t>PE203/2023/SGAF</t>
  </si>
  <si>
    <t>LOCACAO DE VEICULOS PARA TRANSPORTE DE CARGAS</t>
  </si>
  <si>
    <t>ASSOCIACAO OLHAR FUTURO</t>
  </si>
  <si>
    <t>EXECUÇÃO DOS SERVIÇOS PROJETO “O DESPERTAR DOS CAMPEÕES”</t>
  </si>
  <si>
    <t>PE333/2023/SS</t>
  </si>
  <si>
    <t>32/2024</t>
  </si>
  <si>
    <t>ATA DE REGISTRO DE PREÇOS PARA O FORNECIMENTO DE MEDICAMENTOS DIVERSOS - AÇÃO JUDICIAL - GRUPO XXVI.</t>
  </si>
  <si>
    <t>04.307.650/0012-98</t>
  </si>
  <si>
    <t>19.136.655/0001-10</t>
  </si>
  <si>
    <t>ASSOCIACAO ALPHA PARA EDUCACAO ESPECIAL</t>
  </si>
  <si>
    <t>EXECUÇÃO DOS SERVIÇOS PROJETO “MULTIARTE”</t>
  </si>
  <si>
    <t>ADESÃO</t>
  </si>
  <si>
    <t>31/2024</t>
  </si>
  <si>
    <t>214.856.838-82</t>
  </si>
  <si>
    <t>RODRIGO JEAN DE OLIVEIRA</t>
  </si>
  <si>
    <t>PROJETO RODRIGO JEAN MTB 2024</t>
  </si>
  <si>
    <t>PE262/2023/SGAF</t>
  </si>
  <si>
    <t>11.478.867/0001-73</t>
  </si>
  <si>
    <t>COMERCIAL SUL MINEIRA DE ALIMENTOS LTDA</t>
  </si>
  <si>
    <t>ATA DE REGISTRO DE PRECOS PARA FORNECIMENTO DE HORTIFRUTI</t>
  </si>
  <si>
    <t>09.413.115/0001-82</t>
  </si>
  <si>
    <t>S M DOS SANTOS OLIVEIRA HORTIFRUTIGRANJEIROS EIRELI</t>
  </si>
  <si>
    <t>20.149.598/0001-92</t>
  </si>
  <si>
    <t>ASSOCIACAO VIRGEM DE GUADALUPE</t>
  </si>
  <si>
    <t>EXECUÇÃO DO PROGRAMA/PROJETO “SERVIÇO DE CONVIVÊNCIA E FORTALECIMENTO DE VÍNCULOS</t>
  </si>
  <si>
    <t>PE316/2023/SS</t>
  </si>
  <si>
    <t>30/2024</t>
  </si>
  <si>
    <t>30.082.076/0001-74</t>
  </si>
  <si>
    <t>ABSOLUTA SAUDE IMP. EXP. E COMERCIO DE PRODUTOS PARA SAUDE LTDA</t>
  </si>
  <si>
    <t>ATA DE REGISTRO DE PREÇOS PARA O FORNECIMENTO DE MATERIAIS ODONTOLÓGICOS DIVERSOS - GRUPO XXII.</t>
  </si>
  <si>
    <t>72.150.550/0001-06</t>
  </si>
  <si>
    <t>JULIANO DE COSTA LTDA</t>
  </si>
  <si>
    <t>49.087.735/0001-93</t>
  </si>
  <si>
    <t>LDG CLEAN COMERCIO DE PRODUTOS LTDA</t>
  </si>
  <si>
    <t>88.020.102/0001-10</t>
  </si>
  <si>
    <t>DIGICON S/A - CONTROLE ELETRONICO PARA MECANICA</t>
  </si>
  <si>
    <t>CONTRATAÇÃO DE EMPRESA ESPECIALIZADA PARA FORNECIMENTO E INSTALAÇÃO DE SISTEMAS INFORMATIZADOS PARA A OPERAÇÃO DOS SOFTWARES DA CENTRAL DE CONTROLE DE TRÁFEGO URBANO A SE COMUNICAR COM OS CONTROLADORES DE TRÁFEGO INSTALADOS NAS VIAS PÚBLICAS DO MUNICÍPIO DE SÃO JOSÉ DOS CAMPOS, OBTENDO MONITORAMENTO ON-LINE COM ACESSO REMOTO.</t>
  </si>
  <si>
    <t>PE2/2024/SGAF</t>
  </si>
  <si>
    <t>29/2024</t>
  </si>
  <si>
    <t>24.209.655/0001-32</t>
  </si>
  <si>
    <t>MILCLEAN INDUSTRIA E COMERCIO DE PRODUTOS PARA LIMPEZA LTDA</t>
  </si>
  <si>
    <t>ATA DE REGISTRO DE PRECOS PARA FORNECIMENTO DE PAPEL TOALHA INTERFOLHA</t>
  </si>
  <si>
    <t>TP21/2023/SGAF</t>
  </si>
  <si>
    <t>11.091.314/0001-63</t>
  </si>
  <si>
    <t>RT ENERGIA E SERVIÇOS LTDA</t>
  </si>
  <si>
    <t>CONTRATACAO DE EMPRESA PARA MODERNIZACAO DA ILUMINACAO PUBLICA ORNAMENTAL - AREA VERDE LUIZ CLAUDIO MONTEIRO, AREA VERDE RUA VALTER DELLU, AREA VERDE NA AVENIDA CIDADE JARDIM, PISTA DE CAMINHADA NA RUA JOSE MARIA MACHADO, PRACA SILVANA ALMEIDA DE JESUS, PRACA WANDERLEI FREIRE, SISTEMA DE LAZER SEBASTIAO GOMES, PRACA JUSTICA E PAZ E VIELA ARIEL</t>
  </si>
  <si>
    <t>20.716.225/0001-56</t>
  </si>
  <si>
    <t>COMUNIDADE TERAPÊUTICA BOAS NOVAS</t>
  </si>
  <si>
    <t>EXECUÇÃO DO PROGRAMA/PROJETO “SERVIÇO DE PROTEÇÃO SOCIAL ESPECIAL DE ALTA COMPLEXIDADE</t>
  </si>
  <si>
    <t>PE313/2023/SS</t>
  </si>
  <si>
    <t>28/2024</t>
  </si>
  <si>
    <t>ATA DE REGISTRO DE PREÇOS PARA O FORNECIMENTO DE MATERIAIS ODONTOLÓGICOS DIVERSOS - GRUPO XIX.</t>
  </si>
  <si>
    <t>02.558.157/0001-62</t>
  </si>
  <si>
    <t>TELEFONICA BRASIL S/A</t>
  </si>
  <si>
    <t>SERVICO TECNICO DE ACESSO A INTERNET MOVEL COM TECNOLOGIA 4G COM FORNECIMENTO DE CHIP.</t>
  </si>
  <si>
    <t>45.693.447/0001-21</t>
  </si>
  <si>
    <t xml:space="preserve">LIGA MUNICIPAL DE FUTEBOL DE SAO JOSE DOS CAMPOS </t>
  </si>
  <si>
    <t>EXECUÇÃO DOS SERVIÇOS DE ORGANIZAÇÃO E EXECUÇÃO DE CAMPEONATOS DE FUTEBOL AMADOR</t>
  </si>
  <si>
    <t>PE324/2023/SS</t>
  </si>
  <si>
    <t>27/2024</t>
  </si>
  <si>
    <t>ATA DE REGISTRO DE PREÇOS PARA O FORNECIMENTO DE MEDICAMENTOS DIVERSOS - AÇÃO JUDICIAL - GRUPO XXII.</t>
  </si>
  <si>
    <t>TP22/2023/SGAF</t>
  </si>
  <si>
    <t>85.489.078/0001-74</t>
  </si>
  <si>
    <t>ENGELUZ ILUMINAÇÃO E ELETRICIDADE LTDA</t>
  </si>
  <si>
    <t>CONTRATACAO DE EMPRESA PARA MODERNIZACAO DA ILUMINACAO PUBLICA ORNAMENTAL - AREA VERDE 1 -  DA RUA SALIM MAMEDE ATE A RUA FRANCISCO ROSA MARQUES, AREA VERDE 2 - DA RUA ADALIA EURIDES BEZERRA DA SILVA ATE A RUA ALAIDE CURSINO DOS SANTOS, AREA VERDE 3 - DA AVENIDA LEONOR DE ALMEIDA RIBEIRO SOUTO ATE A RUA FRANCISCO ROSA MARQUES, AREA VERDE 4 - DA RUA ADALIA EURIDES BEZERRA DA SILVA ATE A AVENIDA LEONOR DE ALMEIDA RIBEIRO SOUTO, PRACA LUCAS LOPES DA SILVA, DA RUA WANDERLEI DE OLIVEIRA ATE A RUA ANT</t>
  </si>
  <si>
    <t>07.623.352/0001-42</t>
  </si>
  <si>
    <t xml:space="preserve">GRUPO DE APOIO AO INDIVIDUO COM AUTISMO E AFINS </t>
  </si>
  <si>
    <t>EXECUÇÃO DO PROGRAMA/PROJETO “EM COMBATE À EXCLUSÃO</t>
  </si>
  <si>
    <t>PE323/2023/SS</t>
  </si>
  <si>
    <t>26/2024</t>
  </si>
  <si>
    <t>ATA DE REGISTRO DE PREÇOS PARA O FORNECIMENTO DE MEDICAMENTO - INSULINA - AÇÃO JUDICIAL.</t>
  </si>
  <si>
    <t>PE192/2023/SGAF</t>
  </si>
  <si>
    <t>45.116.792/0001-00</t>
  </si>
  <si>
    <t>AVSOL SOLUCOES E COMERCIO DE PRODUTOS AUDIOVISUAIS LTDA</t>
  </si>
  <si>
    <t>AQUISICAO DE EQUIPAMENTOS DE INFORMATICA</t>
  </si>
  <si>
    <t>65.045.734/0001-32</t>
  </si>
  <si>
    <t>SOCIEDADE HOLÍSTICA HUMANITÁRIA</t>
  </si>
  <si>
    <t>EXECUÇÃO DO PROGRAMA/PROJETO “SERVIÇO DE PROTEÇÃO ESPECIAL PARA PESSOAS COM DEFICIÊNCIA INTELECTUAL E OUTRAS DEFICIÊNCIAS, DE 0 A 59 ANOS, SEUS CUIDADORES E FAMILIARES, RESIDENTES EM SÃO JOSÉ DOS CAMPOS, ENCAMINHADOS PELO CREAS”</t>
  </si>
  <si>
    <t>PE317/2023/SS</t>
  </si>
  <si>
    <t>25/2024</t>
  </si>
  <si>
    <t>ATA DE REGISTRO DE PREÇOS PARA O FORNECIMENTO DE MATERIAIS ODONTOLÓGICOS DIVERSOS - GRUPO XXIII.</t>
  </si>
  <si>
    <t>10.696.932/0001-74</t>
  </si>
  <si>
    <t>T.D. &amp; V. COMERCIO DE PRODUTOS ODONTOLOGICOS E HOSPITALARES LTDA</t>
  </si>
  <si>
    <t>37.867.342/0001-13</t>
  </si>
  <si>
    <t>SAADTECH LTDA</t>
  </si>
  <si>
    <t>13.445.287/0002-96</t>
  </si>
  <si>
    <t>ASSOCIACAO COMUNITARIA FENIX</t>
  </si>
  <si>
    <t>EXECUÇÃO DOS SERVIÇOS PROJETO “CONSTRUINDO FUTURO NA PONTA DOS PÉS”</t>
  </si>
  <si>
    <t>PE319/2023/SS</t>
  </si>
  <si>
    <t>24/2024</t>
  </si>
  <si>
    <t>ATA DE REGISTRO DE PREÇOS PARA O FORNECIMENTO DE MATERIAIS ODONTOLÓGICOS DIVERSOS - GRUPO XXV.</t>
  </si>
  <si>
    <t>71.505.564/0001-24</t>
  </si>
  <si>
    <t>EMIGE MATERIAIS ODONTOLOGICOS LTDA</t>
  </si>
  <si>
    <t>27.205.945/0001-04</t>
  </si>
  <si>
    <t>ODONTOMED T/A LTDA</t>
  </si>
  <si>
    <t>41.010.343/0001-14</t>
  </si>
  <si>
    <t>HABITUS DIGITAL - COMERCIO E SERVICOS DE INFORMATICA LTDA</t>
  </si>
  <si>
    <t>13.345.776/0001-95</t>
  </si>
  <si>
    <t>ASSOCIACAO SEM FINS LUCRATIVOS DOS VOLUNTARIOS EM PROL DO BOM HUMOR</t>
  </si>
  <si>
    <t>EXECUÇÃO DOS SERVIÇOS PROJETO “HUMOR PRA VIDA”</t>
  </si>
  <si>
    <t>PE264/2023/SGAF</t>
  </si>
  <si>
    <t>23/2024</t>
  </si>
  <si>
    <t>19.158.396/0001-28</t>
  </si>
  <si>
    <t>ARMOND &amp; WILDENBERG CONSTRUCAO CIVIL LTDA</t>
  </si>
  <si>
    <t>ATA DE REGISTRO DE PRECOS PARA FORNECIMENTO E INSTALACAO DE CALHAS</t>
  </si>
  <si>
    <t>RC 15659/2023 CONTRATAÇÃO DE PRESTAÇÃO DE SERVIÇOS DE APOIO À MANUTENÇÃO DA CIDADE</t>
  </si>
  <si>
    <t>50.461.151/0001-15</t>
  </si>
  <si>
    <t>SEARA ESPIRITA BEZERRA DE MENEZES</t>
  </si>
  <si>
    <t xml:space="preserve">EXECUÇÃO DOS SERVIÇOS PROJETO “OFICINA CULTURAL ANÁLIA FRANCO”, </t>
  </si>
  <si>
    <t>PE329/2023/SS</t>
  </si>
  <si>
    <t>22/2024</t>
  </si>
  <si>
    <t>ATA DE REGISTRO DE PREÇOS PARA O FORNECIMENTO DE MEDICAMENTOS DIVERSOS - AÇÃO JUDICIAL - GRUPO XXIII.</t>
  </si>
  <si>
    <t>PE210/2023/SGAF</t>
  </si>
  <si>
    <t>26.824.426/0001-53</t>
  </si>
  <si>
    <t>GALAXY BRINDES E SERVICOS LTDA</t>
  </si>
  <si>
    <t>CONTRATACAO DE EMPRESA ESPECIALIZADA EM CONFECCAO DE TROFEU, BRINDES E MATERIAIS PROMOCIONAIS</t>
  </si>
  <si>
    <t>EXECUÇÃO DOS SERVIÇOS PROJETO “PREPARANDO CORAÇÕES PEQUENOS”</t>
  </si>
  <si>
    <t>PE302/2023/SS</t>
  </si>
  <si>
    <t>21/2024</t>
  </si>
  <si>
    <t>43.216.123/0001-77</t>
  </si>
  <si>
    <t xml:space="preserve">LUZINETE GOES CAVALCANTE 16204643819 </t>
  </si>
  <si>
    <t>ATA DE REGISTRO DE PREÇOS PARA A PRESTAÇÃO DE SERVIÇO DE DIÁRIA EM HOTEL - APARTAMENTO SIMPLES.</t>
  </si>
  <si>
    <t>CP12/2023/SGAF</t>
  </si>
  <si>
    <t>CONTRATACAO DE EMPRESA ESPECIALIZADA EM CONSTRUCAO CIVIL PARA DUPLICACAO DA AVENIDA SEBASTIAO GUALBERTO</t>
  </si>
  <si>
    <t>EXECUÇÃO DOS SERVIÇOS PROJETO "CAPACITANDO"</t>
  </si>
  <si>
    <t>PE253/2023/SS</t>
  </si>
  <si>
    <t>20/2024</t>
  </si>
  <si>
    <t>18.806.050/0001-26</t>
  </si>
  <si>
    <t>BEM MED HOSPITALAR LTDA</t>
  </si>
  <si>
    <t>ATA DE REGISTRO DE PREÇOS PARA O FORNECIMENTO DE MATERIAIS HOSPITALARES DIVERSOS - GRUPO XX.</t>
  </si>
  <si>
    <t>48.791.685/0001-68</t>
  </si>
  <si>
    <t>C.B.S. MEDICO CIENTIFICA LTDA.</t>
  </si>
  <si>
    <t>24.826.631/0003-94</t>
  </si>
  <si>
    <t>FARMA 2 PRODUTOS PARA SAUDE LTDA</t>
  </si>
  <si>
    <t>16.643.051/0001-71</t>
  </si>
  <si>
    <t>MALVAGLIA COMERCIAL LTDA-ME</t>
  </si>
  <si>
    <t>61.485.900/0009-18</t>
  </si>
  <si>
    <t>SG TECNOLOGIA CLINICA LTDA</t>
  </si>
  <si>
    <t>61.485.900/0011-32</t>
  </si>
  <si>
    <t>SG TECNOLOGIA CLINICA LTDA.</t>
  </si>
  <si>
    <t>73.318.693/0001-39</t>
  </si>
  <si>
    <t>V P - MEDICAMENTOS LTDA</t>
  </si>
  <si>
    <t>PE205/2023/SGAF</t>
  </si>
  <si>
    <t>23.604.958/0001-97</t>
  </si>
  <si>
    <t>URANIA PLANETARIO MOVEL ORGANIZACAO DE EVENTOS LTDA</t>
  </si>
  <si>
    <t>LOCACAO DE SOLUCAO DE SISTEMA PROJETIVO DIGITAL PARA PLANETARIO</t>
  </si>
  <si>
    <t>03.159.024/0001-86</t>
  </si>
  <si>
    <t>ASSOCIACAO CELEBREIROS</t>
  </si>
  <si>
    <t>EXECUÇÃO DOS SERVIÇOS PROJETO “GAME CIDADE ADENTRO”</t>
  </si>
  <si>
    <t>PE267/2023/SGAF</t>
  </si>
  <si>
    <t>19/2024</t>
  </si>
  <si>
    <t>19.791.896/0064-86</t>
  </si>
  <si>
    <t>SUPERGASBRAS ENERGIA LTDA</t>
  </si>
  <si>
    <t>ATA DE REGISTRO DE PRECOS PARA FORNECIMENTO DE GAS LIQUEFEITO DE PETROLEO</t>
  </si>
  <si>
    <t>PE170/2023/SGAF</t>
  </si>
  <si>
    <t>42.491.006/0001-59</t>
  </si>
  <si>
    <t>TGT CONSULTORIA E INFORMATICA LTDA</t>
  </si>
  <si>
    <t>AQUISICAO DE COMPUTADOR, MICROCOMPUTADOR, TABLET E PROJETOR</t>
  </si>
  <si>
    <t>03.439.914/0001-41</t>
  </si>
  <si>
    <t>Associação Joseense de Ação Social</t>
  </si>
  <si>
    <t>EXECUÇÃO DOS SERVIÇOS PROJETO. “ACESSO – PSICOLOGIA SOCIAL”</t>
  </si>
  <si>
    <t>PE304/2023/SS</t>
  </si>
  <si>
    <t>18/2024</t>
  </si>
  <si>
    <t>ATA DE REGISTRO DE PREÇOS PARA O FORNECIMENTO DE MATERIAIS ODONTOLÓGICOS DIVERSOS - GRUPO XI.</t>
  </si>
  <si>
    <t>21.504.525/0001-34</t>
  </si>
  <si>
    <t>DENTAL PRIME PRODUTOS ODONTOLOGICOS MEDICOS HOSPITALARES - LTDA.</t>
  </si>
  <si>
    <t>12.416.810/0001-02</t>
  </si>
  <si>
    <t xml:space="preserve">ROFEMAX IMPORTADORA DE EMBALAGENS EIRELI </t>
  </si>
  <si>
    <t>04.533.920/0001-26</t>
  </si>
  <si>
    <t>ACAF ASSOCIACAO DOS CLUBES AMADORES DE FUTEBOL DE SAO JOSE DOS CAMPOS</t>
  </si>
  <si>
    <t>CONTRATAÇÃO DE ORGANIZAÇÃO DA SOCIEDADE CIVIL PARA PRESTAÇÃO DE SERVIÇOS DE ORGANIZAÇÃO E EXECUÇÃO DE CAMPEONATOS DE FUTEBOL AMADOR</t>
  </si>
  <si>
    <t>PE312/2023/SS</t>
  </si>
  <si>
    <t>17/2024</t>
  </si>
  <si>
    <t>ATA DE REGISTRO DE PREÇOS PARA O FORNECIMENTO DE MATERIAIS ODONTOLÓGICOS DIVERSOS - GRUPO XIII.</t>
  </si>
  <si>
    <t>01.622.982/0001-16</t>
  </si>
  <si>
    <t>ASSOCIAÇÃO ÁGAPE PARA EDUCAÇÃO ESPECIAL</t>
  </si>
  <si>
    <t>EXECUÇÃO DOS SERVIÇOS PROJETO “APRENDIZAGEM SIGNIFICATIVA”</t>
  </si>
  <si>
    <t>PE247/2023/SGAF</t>
  </si>
  <si>
    <t>16/2024</t>
  </si>
  <si>
    <t>12.260.690/0001-05</t>
  </si>
  <si>
    <t>LIGA INDUSTRIA E COMERCIO DE MATERIAL PARA CONSTRUCAO LTDA</t>
  </si>
  <si>
    <t>ATA DE REGISTRO DE PRECOS PARA FORNECIMENTO DE BLOCOS, CANALETAS E ELEMENTOS VAZADOS EM CONCRETO</t>
  </si>
  <si>
    <t>66.108.523/0001-64</t>
  </si>
  <si>
    <t>LUIZ EDUARDO RAMOS VIEIRA</t>
  </si>
  <si>
    <t>19.345.178/0001-00</t>
  </si>
  <si>
    <t>MULTICOM COMERCIO DE MATERAIS DE CONSTRUCAO LTDA</t>
  </si>
  <si>
    <t>96.488.101/0001-22</t>
  </si>
  <si>
    <t>CASA DE ORACAO MISSIONARIOS DA LUZ</t>
  </si>
  <si>
    <t>PROJETO COBERTURA E PROTEÇÃO NO CAMINHO DOS IDOSOS</t>
  </si>
  <si>
    <t>PE243/2023/SGAF</t>
  </si>
  <si>
    <t>15/2024</t>
  </si>
  <si>
    <t>ATA DE REGISTRO DE PREÇOS PARA FORNECIMENTO DE FRUTAS</t>
  </si>
  <si>
    <t>45.653.536/0001-44</t>
  </si>
  <si>
    <t>ASSOCIACAO TERRITORIO SAO FRANCISCO XAVIER</t>
  </si>
  <si>
    <t>PROJETO LER É UM ESPETACULO OSC: ASSOCIAÇÃO TERRITORIO SÃO FRANCISCO XAVIER CNPJ: 45.653.536/0001-44</t>
  </si>
  <si>
    <t>PE307/2023/SS</t>
  </si>
  <si>
    <t>14/2024</t>
  </si>
  <si>
    <t>ATA DE REGISTRO DE PREÇOS PARA O FORNECIMENTO DE MATERIAL DE ESTOMIA - GRUPO X.</t>
  </si>
  <si>
    <t>44.450.107/0001-07</t>
  </si>
  <si>
    <t>ELITH INFORMATICA LTDA</t>
  </si>
  <si>
    <t>30.458.115/0001-95</t>
  </si>
  <si>
    <t>INSTITUTO BRANTZ SOCIAL</t>
  </si>
  <si>
    <t>PROJETO: "OFICINA DE KARATE"</t>
  </si>
  <si>
    <t>PE314/2023/SS</t>
  </si>
  <si>
    <t>13/2024</t>
  </si>
  <si>
    <t xml:space="preserve">ABSOLUTA SAUDE IMP. EXP. E COMERCIO DE PRODUTOS PARA SAUDE EIRELI </t>
  </si>
  <si>
    <t>ATA DE REGISTRO DE PREÇOS PARA O FORNECIMENTO DE MATERIAIS ODONTOLÓGICOS DIVERSOS - GRUPO XX.</t>
  </si>
  <si>
    <t>04.784.293/0001-04</t>
  </si>
  <si>
    <t>C. QUEIROZ RODRIGUES LTDA</t>
  </si>
  <si>
    <t>PROJETO: OLHANDO O FUTURO</t>
  </si>
  <si>
    <t>PE311/2023/SS</t>
  </si>
  <si>
    <t>12/2024</t>
  </si>
  <si>
    <t>01.772.798/0002-33</t>
  </si>
  <si>
    <t>MEDTRONIC COMERCIAL LTDA</t>
  </si>
  <si>
    <t>ATA DE REGISTRO DE PREÇOS PARA O FORNECIMENTO DE MATERIAL HOSPITALAR - CATÉTER PARADIGM QUICK SET - AÇÃO JUDICIAL - GRUPO I.</t>
  </si>
  <si>
    <t>CONVÊNIO</t>
  </si>
  <si>
    <t>12.123.668/0001-05</t>
  </si>
  <si>
    <t>INSTITUTO POLICLIN DE ENSINO E PESQUISA</t>
  </si>
  <si>
    <t>REALIZAÇÃO DE RESIDÊNCIA MÉDICA NA REDE DE SAÚDE DE SÃO JOSÉ DOS CAMPOS</t>
  </si>
  <si>
    <t>PROJETO “COMPLEMENTAÇÃO EDUCACIONAL INGLÊS E INFORMÁTICA”</t>
  </si>
  <si>
    <t>PE250/2023/SS</t>
  </si>
  <si>
    <t>11/2024</t>
  </si>
  <si>
    <t>ATA DE REGISTRO DE PREÇOS PARA O FORNECIMENTO DE MATERIAIS HOSPITALARES DIVERSOS - GRUPO XIX.</t>
  </si>
  <si>
    <t>59.309.302/0001-99</t>
  </si>
  <si>
    <t>INJEX INDÚSTRIAS CIRÚRGICAS LTDA</t>
  </si>
  <si>
    <t>11.145.401/0001-56</t>
  </si>
  <si>
    <t>L A DALLA PORTA JUNIOR LTDA</t>
  </si>
  <si>
    <t>42.639.607/0001-66</t>
  </si>
  <si>
    <t>NEW MED IMPORTADORA E DISTRIBUIDORA DE MATERIAIS MEDICOS LTDA</t>
  </si>
  <si>
    <t>27.130.979/0001-79</t>
  </si>
  <si>
    <t>OPEN FARMA COMERCIO DE PRODUTOS HOSPITALARES LTDA</t>
  </si>
  <si>
    <t>03.709.814/0036-18</t>
  </si>
  <si>
    <t>SERVICO NACIONAL DE APRENDIZAGEM COMERCIAL SENAC</t>
  </si>
  <si>
    <t>REALIZAÇÃO DE ESTÁGIOS NA REDE DE SAÚDE DE SÃO JOSÉ DOS CAMPOS NA ÁREA DE ENFERMAGEM</t>
  </si>
  <si>
    <t>RC 590/2024 PI 141085/2023 TERMO DE FOMENTO: REABILITAR NEURO - UMA NOVA PERSPECTIVA COM FOCO NA QUALIDADE DE VIDA OSC: SOCIEDADE HOLISTICA HUMANITARIA CNPJ: 65.045.734/0001-32</t>
  </si>
  <si>
    <t>PE306/2023/SS</t>
  </si>
  <si>
    <t>10/2024</t>
  </si>
  <si>
    <t>ATA DE REGISTRO DE PREÇOS PARA O FORNECIMENTO DE MATERIAIS ODONTOLÓGICOS DIVERSOS - GRUPO XII.</t>
  </si>
  <si>
    <t>60.194.990/0006-82</t>
  </si>
  <si>
    <t>I.P.M.M.I. - OBRA DE ACAO SOCIAL PIO XII</t>
  </si>
  <si>
    <t>REPASSE DE RECURSOS FINANCEIROS ORIUNDOS DO FUNDO NACIONAL DE SAÚDE, REFERENTE AOS REPASSES DE EMENDAS PARLAMENTARES (CUSTEIO – INCREMENTO ATENÇÃO ESPECIALIZADA À SAÚDE), PORTARIA GM/MS Nº 3.884 DE 17 DE MAIO DE 2024, PORTARIA GM/MS 3.671 DE 29 DE ABRIL DE 2024 E PORTARIA Nº 3.628 DE 29 DE ABRIL DE 2024 QUE AUTORIZAM O ESTADO, MUNICÍPIO OU DISTRITO FEDERAL A RECEBER RECURSOS REFERENTES AO INCREMENTO TEMPORÁRIO AO CUSTEIO DE SERVIÇOS DE ATENÇÃO ESPECIALIZADA À SAÚDE E PORTARIA 3283/GM-MS/2024 QUE DISPÕE SOBRE AS REGRAS PARA AS TRANSFERÊNCIAS DO FUNDO NACIONAL DE SAÚDE</t>
  </si>
  <si>
    <t>RC 584/2024 PI 140533/2023 TERMO DE FOMENTO: JUVENTUDE ONLINE OSC: ASSOCIAÇÃO AGAPE PARA EDUCAÇÃO ESPECIAL CNPJ: 01.622.982/0001-16</t>
  </si>
  <si>
    <t>PE290/2023/SS</t>
  </si>
  <si>
    <t>9/2024</t>
  </si>
  <si>
    <t>44.908.857/0001-80</t>
  </si>
  <si>
    <t>IVONE MITIKO KASSAI</t>
  </si>
  <si>
    <t>ATA DE REGISTRO DE PREÇOS PARA O FORNECIMENTO DE MATERIAIS HOSPITALARES DIVERSOS - GRUPO XXI.</t>
  </si>
  <si>
    <t>39.556.802/0001-18</t>
  </si>
  <si>
    <t>JMGOL HOSPITALAR LTDA</t>
  </si>
  <si>
    <t>41.600.910/0001-92</t>
  </si>
  <si>
    <t>MEDSEGURA - INDUSTRIA, COMERCIO, IMPORTACAO E EXPORTACAO LTDA.</t>
  </si>
  <si>
    <t>29.700.587/0001-23</t>
  </si>
  <si>
    <t xml:space="preserve">PRIORITTA PRODUTOS HOSPITALARES - EIRELI </t>
  </si>
  <si>
    <t>10.663.610/0001-29</t>
  </si>
  <si>
    <t>DESENVOLVE SP - AGENCIA DE FOMENTO DO ESTADO DE SAO PAULO S.A.</t>
  </si>
  <si>
    <t>RESTAURAÇÃO ECOLÓGICA NO MANANCIAL JAGUARI EM SÃO JOSÉ DOS CAMPOS</t>
  </si>
  <si>
    <t>61.868.832/0001-19</t>
  </si>
  <si>
    <t>ASIN - ASSOCIAÇÃO PARA SÍNDROME DE DOWN DE SÃO JOSÉ DOS CAMPOS</t>
  </si>
  <si>
    <t>PROJETO ESTIMULAÇÃO CLINICA</t>
  </si>
  <si>
    <t>PE200/2023/SGAF</t>
  </si>
  <si>
    <t>8/2024</t>
  </si>
  <si>
    <t>36.889.255/0001-02</t>
  </si>
  <si>
    <t>HOUSI-IN ALIMENTOS LTDA</t>
  </si>
  <si>
    <t>ATA DE REGISTRO DE PREÇOS PARA FORNECIMENTO DE ACUCAR REFINADO</t>
  </si>
  <si>
    <t>60.191.244/0001-20</t>
  </si>
  <si>
    <t>FUNDAÇÃO VALEPARAIBANA DE ENSINO - FVE</t>
  </si>
  <si>
    <t>REALIZAÇÃO DE ESTÁGIOS NA REDE DE SAÚDE DE SÃO JOSÉ DOS CAMPOS NAS ÁREAS DE BIOMEDICINA, ENFERMAGEM, ESTÉTICA, FISIOTERAPIA, MEDICINA VETERINÁRIA, NUTRIÇÃO, ODONTOLOGIA, PSICOLOGIA E SERVIÇO SOCIAL.</t>
  </si>
  <si>
    <t>50.007.616/0001-62</t>
  </si>
  <si>
    <t>SORRI SAO JOSE DOS CAMPOS</t>
  </si>
  <si>
    <t>RC 574/2024 PROJETO PADARIA INCLUSIVA PI - 141151/2023</t>
  </si>
  <si>
    <t>ACORDO DE COOPERAÇÃO</t>
  </si>
  <si>
    <t>7/2024</t>
  </si>
  <si>
    <t>60.211.497/0001-19</t>
  </si>
  <si>
    <t>LIONS CLUBE DE SAO JOSE DOS CAMPOS - CENTRO</t>
  </si>
  <si>
    <t>REALIZAÇÃO DO PROGRAMA LIONS QUEST NAS UNIDADES ESCOLARES DE TEMPO INTEGRAL</t>
  </si>
  <si>
    <t>43.776.517/0001-80</t>
  </si>
  <si>
    <t>CIA DE SANEAMENTO BASICO DO ESTADO DE SAO PAULO  SABESP</t>
  </si>
  <si>
    <t>CONTRATO DE DOAÇÃO E CESSÃO DE TERRENO, SISTEMA DE ÁGUA, REDES COLETORAS DE ESGOTOS E ESTRUTURAS ACESSÓRIAS "COLINAS DO PARATHEY"-CT Nº 002/2021-RV111</t>
  </si>
  <si>
    <t>PE223/2023/SGAF</t>
  </si>
  <si>
    <t>ATA DE REGISTRO DE PRECOS PARA FORNECIMENTO DE AGUA MINERAL (GALAO)</t>
  </si>
  <si>
    <t>CV21/2023/SGAF</t>
  </si>
  <si>
    <t>06.161.660/0001-30</t>
  </si>
  <si>
    <t>CONSTRUVAP ENGENHARIA E CONSTRUCOES LTDA</t>
  </si>
  <si>
    <t>CONTRATACAO DE EMPRESA ESPECIALIZADA EM REFORMA DE CAMPO DE FUTEBOL - CONSTRUCAO DE SANITARIOS JUNTO AO VESTIARIO DO CAMPO DE FUTEBOL - PARQUE NOVO HORIZONTE</t>
  </si>
  <si>
    <t>REALIZAÇÃO DE ESTÁGIO NA ÁREA DE SAÚDE (ENFERMAGEM)</t>
  </si>
  <si>
    <t>PROJETO SEMENTES AFRODESCENDENTES</t>
  </si>
  <si>
    <t>6/2024</t>
  </si>
  <si>
    <t>10.233.223/0001-52</t>
  </si>
  <si>
    <t>IDBRASIL CULTURA, EDUCACAO E ESPORTE</t>
  </si>
  <si>
    <t>DESENVOLVIMENTO DE AÇÕES DE FORMAÇÃO DE PROFISSIONAIS DA EDUCAÇÃO</t>
  </si>
  <si>
    <t>Adesão</t>
  </si>
  <si>
    <t>16.615.789/0001-25</t>
  </si>
  <si>
    <t>ASSOCIAÇÃO ALPHAVILLE SÃO JOSE DOS CAMPOS</t>
  </si>
  <si>
    <t>PRESTAÇÃO DE SERVIÇOS DE ATIVIDADE COMPLEMENTAR DA GUARDA CIVIL MUNICIPAL</t>
  </si>
  <si>
    <t>PE264/2023/SS</t>
  </si>
  <si>
    <t>ATA DE REGISTRO DE PREÇOS PARA O FORNECIMENTO DE MATERIAIS ODONTOLÓGICOS DIVERSOS - GRUPO X.</t>
  </si>
  <si>
    <t>67.403.154/0001-03</t>
  </si>
  <si>
    <t>A.M.  MOLITERNO LTDA</t>
  </si>
  <si>
    <t>61.051.942/0001-93</t>
  </si>
  <si>
    <t>MOSAICO COM SERV LTDA</t>
  </si>
  <si>
    <t>PE16/2023/SGAF</t>
  </si>
  <si>
    <t>10.658.360/0001-39</t>
  </si>
  <si>
    <t>ATENAS ELEVADORES LTDA</t>
  </si>
  <si>
    <t>CONTRATACAO DE EMPRESA PARA PRESTACAO DE SERVICOS DE MANUTENCAO PREVENTIVA E CORRETIVA DE ELEVADORES, PLATAFORMAS E MONTA CARGAS NOS PREDIOS DA SECRETARIA DE EDUCACAO CIDADANIA</t>
  </si>
  <si>
    <t>05.868.139/0001-75</t>
  </si>
  <si>
    <t>MANTENEDORA DO INSTITUTO DE FORMACAO PROFISSIONAL DE SAO JOSE DOS CAMPOS LTDA</t>
  </si>
  <si>
    <t>CONVÊNIO DE COOPERAÇÃO TÉCNICO CIENTÍFICO E CULTURAL ENTRE A SECRETARIA DE SAÚDE E A ITS - INSTITUTO DE TECNOLOGIA E SAÚDE PARA REALIZAÇÃO DE ESTÁGIO NA ÁREA DE SAÚDE</t>
  </si>
  <si>
    <t>RC 583/2024 PI 158225/2023 TERMO DE FOMENTO: MUSICA &amp; MOVIMENTO OSC: GRUPO DE APOIO AO INDIVIDUO COM AUTISMO E AFINS - GAIA CNPJ: 07.623.352/0001-42</t>
  </si>
  <si>
    <t>5/2024</t>
  </si>
  <si>
    <t>04.310.392/0105-32</t>
  </si>
  <si>
    <t>ANHANGUERA EDUCACIONAL PARTICIPACOES S/A</t>
  </si>
  <si>
    <t>REALIZAÇÃO DE ESTÁGIOS NA REDE DE SAÚDE, NAS ÁREAS DE ENFERMAGEM, FISIOTERAPIA E ODONTOLOGIA.</t>
  </si>
  <si>
    <t>51.618.700/0001-85</t>
  </si>
  <si>
    <t>SOCIEDADE AMIGOS DO BAIRRO JARDIM DAS COLINAS</t>
  </si>
  <si>
    <t>PE234/2023/SS</t>
  </si>
  <si>
    <t>06.299.991/0001-31</t>
  </si>
  <si>
    <t>EDUARDO MACHADO BALDI</t>
  </si>
  <si>
    <t>ATA DE REGISTRO DE PREÇOS PARA O FORNECIMENTO DE UNIFORMES.</t>
  </si>
  <si>
    <t>49.057.325/0001-08</t>
  </si>
  <si>
    <t>SBPE INDÚSTRIA E COMÉRCIO DE PASTAS LTDA</t>
  </si>
  <si>
    <t>18.250.413/0001-90</t>
  </si>
  <si>
    <t>UNILIMA UNIFORMES E CONFECCOES LTDA</t>
  </si>
  <si>
    <t>37.264.874/0001-66</t>
  </si>
  <si>
    <t>FK CONSULTORIA IMOBILIARIA LTDA</t>
  </si>
  <si>
    <t>COLABORAR NA CONSERVAÇÃO, MELHORIA DO AJARDINAMENTO E TRATAMENTO PAISAGÍSTICO DA ÁREA PÚBLICA: PRAÇA CELINA CABRERA GONZALES, ÀREA 2800M², EM SUA TOTAL EXTENSÃO CONSIDERANDO TODAS AS ÁREAS VERDES.</t>
  </si>
  <si>
    <t>RESTAURAÇÃO FLORESTAL NO MANANCIAL DO JAGUARI EM SÃO JOSÉ DOSCAMPOS</t>
  </si>
  <si>
    <t>RC 582/2024 PI 140636/2023 TERMO DE FOMENTO: AGENCIA JOVENS PROTAGONISTAS OSC: ASSOCIAÇÃO CELEBREIROS  CNPJ: 03.159.024/0001-86</t>
  </si>
  <si>
    <t>4/2024</t>
  </si>
  <si>
    <t>21.748.417/0001-07</t>
  </si>
  <si>
    <t>ASSOCIACAO CULTURAL E EDUCACIONAL MADRE TERESA</t>
  </si>
  <si>
    <t>EXECUÇÃO DE ATIVIDADES EXTRACURRICULARES NA ESCOLA MADRE TERESA, BAIRRO JAGUARI</t>
  </si>
  <si>
    <t>01.263.896/0026-12</t>
  </si>
  <si>
    <t>CENTRO NACIONAL DE MONITORAMENTO E ALERTAS DE DESASTRES NATURAIS - CEMADEN</t>
  </si>
  <si>
    <t>PROTOCOLO DE INTENÇÕES Nº 02/2024 CELEBRADO ENTRE CEMADEN/MCTI E PREFEITURA DE SÃO JOSÉ DOS CAMPOS</t>
  </si>
  <si>
    <t>CV20/2023/SGAF</t>
  </si>
  <si>
    <t>34.483.180/0001-21</t>
  </si>
  <si>
    <t>CONSTRUTORA TOCANTINS IND. E COM. LTDA.</t>
  </si>
  <si>
    <t>CONTRATACAO DE EMPRESA ESPECIALIZADA  EM REFORMA DE QUADRA DE ESPORTES - REFORMA DA QUADRA DE AREIA - PARQUE MARTIM CERERE</t>
  </si>
  <si>
    <t>03.773.524/0001-03</t>
  </si>
  <si>
    <t>TRIBUNAL REGIONAL DO TRABALHO - 15 REGIAO</t>
  </si>
  <si>
    <t xml:space="preserve">CESSÃO DE ESTAGIÁRIOS PARA ATUAÇÃO NO TRT 15° REGIÃO </t>
  </si>
  <si>
    <t>35.252.296/0001-12</t>
  </si>
  <si>
    <t>ASSOCIACAO BRASILEIRA DE PROTECAO AO INDIVIDUO - ABRAPI</t>
  </si>
  <si>
    <t>PROJETO: EU TE VEJO, EU TE PERCEBO</t>
  </si>
  <si>
    <t>3/2024</t>
  </si>
  <si>
    <t>URBANIZADORA MUNICIPAL S.A. - URBAM</t>
  </si>
  <si>
    <t>REALIZAÇÃO DO EVENTO "29ª COMPETIÇÃO BAJA SAE BRASIL", A OCORRER ENTRE OS DIAS 20 A 24 DE MARÇO DE 2024 NO MUNICÍPIO</t>
  </si>
  <si>
    <t>07.115.935/0001-62</t>
  </si>
  <si>
    <t>P. R. L. INDUSTRIA E COMERCIO DE ADESIVOS LTDA.</t>
  </si>
  <si>
    <t>PE246/2023/SS</t>
  </si>
  <si>
    <t>ATA DE REGISTRO DE PREÇOS PARA O FORNECIMENTO DE MATERIAIS HOSPITALARES DIVERSOS - GRUPO XVIII.</t>
  </si>
  <si>
    <t>19.701.130/0001-80</t>
  </si>
  <si>
    <t>CONSORCIO INTERMUNICIPAL DE SAUDE DO ALTO VALE DO PARAIBA - CONSAVAP</t>
  </si>
  <si>
    <t>DEFINIÇÃO DAS REGRAS E CRITÉRIOS DE PARTICIPAÇÃO NOS REPASSES DE OBRIGAÇÕES FINANCEIRAS - CONTRATO DE RATEIO CONSAVAP PARA O EXERCÍCIO DE 2024.</t>
  </si>
  <si>
    <t>63.025.530/0001-04</t>
  </si>
  <si>
    <t>UNIVERSIDADE DE SAO PAULO</t>
  </si>
  <si>
    <t>CONVÊNIO FIRMADO ENTRE PREFEITURA MUNICIPAL DE SÃO JOSÉ DOS CAMPOS, ASSOCIAÇÃO PARQUE TECNOLÓGICO DE SÃO JOSÉ DOS CAMPOS, E A UNIVERSIDADE DE SÃO PAULO OBJETIVANDO A IMPLEMENTAÇÃO DO PROGRAMA MUNICÍPIOS SUSTENTÁVEIS, DO CENTRO DE SÍNTESE USP CIDADES GLOBAIS, NO MUNICÍPIO DE SÃO JOSÉ DOS CAMPOS</t>
  </si>
  <si>
    <t>PROJETO: “QUEM EU SOU? IDENTIDADE SOCIOCULTURAL”.</t>
  </si>
  <si>
    <t>2/2024</t>
  </si>
  <si>
    <t>19.946.671/0001-78</t>
  </si>
  <si>
    <t>WRI BRASIL</t>
  </si>
  <si>
    <t>REF. AO MEMORANDO Nº 0037/SPGE/SEMOB/2023 - JUNTADA DE DOCUMENTOS E DEMAIS TRATATIVAS REFERENTES A COOPERAÇÃO ENTRE A SECRETARIA DE MOBILIDADE URBANA E A WORLD RESOURCES INSTITUTE (WRI).</t>
  </si>
  <si>
    <t>48.979.809/0001-33</t>
  </si>
  <si>
    <t>F LAPENNA MOTORS LTDA</t>
  </si>
  <si>
    <t>PE217/2023/SGAF</t>
  </si>
  <si>
    <t>DINACI DE LOURDES PEREIRA  MARTINS SJCAMPOS</t>
  </si>
  <si>
    <t>ATA DE REGISTRO DE PRECOS PARA FORNECIMENTO DE PAO FRANCES</t>
  </si>
  <si>
    <t>49.325.434/0001-50</t>
  </si>
  <si>
    <t>FUNDACAO PROFESSOR DR. MANOEL PEDRO PIMENTEL</t>
  </si>
  <si>
    <t>TERMO DE ADESÃO AO PROGRAMA DE ALOCAÇÃO DE MÃO DE OBRA DE PESSOAS PRIVADAS DE LIBERDADE</t>
  </si>
  <si>
    <t>53.325.817/0001-04</t>
  </si>
  <si>
    <t>ASSOCIAÇÃO DE APOIO AOS FISSURADOS LÁBIO PALATAIS SJCAMPOS</t>
  </si>
  <si>
    <t>MEMO 105/SS/FMS/2023 - REPASSE EMENDA PARLAMENTAR - AAFLAP - R$ 300.000,00</t>
  </si>
  <si>
    <t>TERMO DE COLABORAÇÃO</t>
  </si>
  <si>
    <t>48.273.361/0001-38</t>
  </si>
  <si>
    <t>ASSOCIAÇÃO DE ENGENHEIROS E ARQUITETOS DE SAO JOSE DOS CAMPOS</t>
  </si>
  <si>
    <t>ELABORAÇÃO DE PROJETOS E AUXÍLIO TÉCNICO ÀS FAMÍLIAS DE BAIXA RENDA PARA A CONSTRUÇÃO, MELHORIA HABITACIONAL OU REGULARIZAÇÃO DE MORADIAS ECONÔMICAS ¿ ¿PLANTA POPULAR¿</t>
  </si>
  <si>
    <t>TERMO DE FOMENTO FUMDICAD - OSC ALPHA LUMEN - EDITAL DE CHAMAMENTO 001/2020 - PROJETO ALPHA ONLINE</t>
  </si>
  <si>
    <t>1/2024</t>
  </si>
  <si>
    <t>PE288/2023/SS</t>
  </si>
  <si>
    <t>ATA DE REGISTRO DE PREÇOS PARA O FORNECIMENTO DE MEDICAMENTOS DIVERSOS - AÇÃO JUDICIAL - GRUPO XX.</t>
  </si>
  <si>
    <t>CV22/2023/SGAF</t>
  </si>
  <si>
    <t>12.539.171/0001-72</t>
  </si>
  <si>
    <t>EMPREENDIMENTOS ANTONI CONSTRUCOES LTDA</t>
  </si>
  <si>
    <t>CONTRATACAO DE EMPRESA ESPECIALIZADA EM REFORMA DE QUADRA POLIESPORTIVA - CONSTRUCAO DE COBERTURA E ALMOXARIFADO - PISCINA DO JARDIM SATELITE</t>
  </si>
  <si>
    <t>47.865.597/0001-09</t>
  </si>
  <si>
    <t>COMPANHIA DE DESENVOLVIMENTO HABITACIONAL E URBANO DO ESTADO DE SAO PAULO</t>
  </si>
  <si>
    <t>CONVÊNIO QUE ENTRE SI CELEBRAM A COMPANHIA DE DESENVOLVIMENTO HABITACIONAL E URBANO DO ESTADO DE SÃO PAULO ¿ CDHU E O MUNICÍPIO DE SÃO JOSÉ DOS CAMPOS, MEDIANTE A CONJUGAÇÃO DE ESFORÇOS ENTRE OS PARTÍCIPES PARA VIABILIZAR A EXECUÇÃO DE CERCA DE 200 (DUZENTAS) UNIDADES HABITACIONAIS PARA ATENDIMENTO PRIORITÁRIO A FAMÍLIAS EM SITUAÇÃO DE VULNERABILIDADE E RISCO</t>
  </si>
  <si>
    <t>33.764.944/0001-94</t>
  </si>
  <si>
    <t>ASSOCIACAO CASA DA BENCAO MISSIONARIA</t>
  </si>
  <si>
    <t>SERVIÇOS DE PROTEÇÃO SOCIAL ESPECIAL DE ALTA COMPLEXIDADE - ACOLHIMENTO INSTITUCIONAL PARA POPULAÇÃO ADULTA MASCULINA EM SITUAÇÃO DE RUA</t>
  </si>
  <si>
    <t>PROJETO APLICATIVO JOVEM EM AÇÃO</t>
  </si>
  <si>
    <t>PERGUNTAS</t>
  </si>
  <si>
    <t>QUAL CONTRATO TEM MAIOR TEMPO DE VIGENCIA ?</t>
  </si>
  <si>
    <t>QUANTOS DISPENSAM LICITAÇÃO ?</t>
  </si>
  <si>
    <t>RESPOSTAS</t>
  </si>
  <si>
    <t>FORMULA USADA</t>
  </si>
  <si>
    <t>QUANTOS CONTRATOS ATIVOS EXISTEM NO ANO DE 2024 ?</t>
  </si>
  <si>
    <t>Vigencia em dias</t>
  </si>
  <si>
    <t>Vigência Inicio</t>
  </si>
  <si>
    <t>Vigencia Fim</t>
  </si>
  <si>
    <t>STATUS</t>
  </si>
  <si>
    <t>ATIVO</t>
  </si>
  <si>
    <t>DESATIVADO</t>
  </si>
  <si>
    <t>1006 contratos</t>
  </si>
  <si>
    <t>QUAL  SEGUNDO MAIOR VALOR DE CONTRATO ?</t>
  </si>
  <si>
    <t>QUAL VALOR TOTAL PAGO EM CONTRATOS ?</t>
  </si>
  <si>
    <t>"=CONT.SE(contrato[STATUS];"ATIVO")"</t>
  </si>
  <si>
    <t xml:space="preserve"> "=MÁXIMO('contrato'!I2:I1018)" // "=PROCV(D3;contrato[[Vigencia em dias]:[Fornecedor]];3;0)"</t>
  </si>
  <si>
    <t>"=MAIOR('contrato'!M2:M1018;2)"</t>
  </si>
  <si>
    <t>"=SOMA(contrato[Valor (R$)])"</t>
  </si>
  <si>
    <t>Rótulos de Linha</t>
  </si>
  <si>
    <t>(vazio)</t>
  </si>
  <si>
    <t>Total Geral</t>
  </si>
  <si>
    <t>Contagem de Modalidade</t>
  </si>
  <si>
    <t>Contagem de STATUS</t>
  </si>
  <si>
    <t>Sem Modalidade</t>
  </si>
  <si>
    <t>Contagem de Tipo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</si>
</sst>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 #,##0.00"/>
  </numFmts>
  <fonts count="3" x14ac:knownFonts="1">
    <font>
      <sz val="11"/>
      <color theme="1"/>
      <name val="Aptos Narrow"/>
      <family val="2"/>
      <scheme val="minor"/>
    </font>
    <font>
      <b/>
      <sz val="11"/>
      <color theme="0"/>
      <name val="Aptos Narrow"/>
      <family val="2"/>
      <scheme val="minor"/>
    </font>
    <font>
      <sz val="8"/>
      <name val="Aptos Narrow"/>
      <family val="2"/>
      <scheme val="minor"/>
    </font>
  </fonts>
  <fills count="4">
    <fill>
      <patternFill patternType="none"/>
    </fill>
    <fill>
      <patternFill patternType="gray125"/>
    </fill>
    <fill>
      <patternFill patternType="solid">
        <fgColor theme="3" tint="0.89999084444715716"/>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applyAlignment="1">
      <alignment horizontal="left"/>
    </xf>
    <xf numFmtId="0" fontId="0" fillId="0" borderId="0" xfId="0" applyAlignment="1">
      <alignment horizontal="center"/>
    </xf>
    <xf numFmtId="0" fontId="0" fillId="0" borderId="0" xfId="0" applyNumberFormat="1" applyAlignment="1">
      <alignment horizontal="center"/>
    </xf>
    <xf numFmtId="0" fontId="0" fillId="2" borderId="0" xfId="0" applyFill="1"/>
    <xf numFmtId="0" fontId="0" fillId="0" borderId="0" xfId="0" applyAlignment="1">
      <alignment horizontal="left" vertical="center" wrapText="1"/>
    </xf>
    <xf numFmtId="0" fontId="0" fillId="2" borderId="0" xfId="0" applyFill="1" applyAlignment="1">
      <alignment horizontal="left" vertical="center" wrapText="1"/>
    </xf>
    <xf numFmtId="164" fontId="0" fillId="0" borderId="0" xfId="0" applyNumberFormat="1" applyAlignment="1">
      <alignment horizontal="left" vertical="center" wrapText="1"/>
    </xf>
    <xf numFmtId="0" fontId="0" fillId="0" borderId="0" xfId="0" pivotButton="1"/>
    <xf numFmtId="0" fontId="1" fillId="3" borderId="0" xfId="0" applyFont="1" applyFill="1" applyAlignment="1">
      <alignment horizontal="center"/>
    </xf>
    <xf numFmtId="0" fontId="1" fillId="3" borderId="0" xfId="0" applyFont="1" applyFill="1" applyAlignment="1">
      <alignment horizontal="left" vertical="center" wrapText="1"/>
    </xf>
    <xf numFmtId="0" fontId="1" fillId="3" borderId="0" xfId="0" applyFont="1" applyFill="1" applyAlignment="1">
      <alignment horizontal="left" vertical="center" wrapText="1"/>
    </xf>
  </cellXfs>
  <cellStyles count="1">
    <cellStyle name="Normal" xfId="0" builtinId="0"/>
  </cellStyles>
  <dxfs count="14">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numFmt numFmtId="0" formatCode="General"/>
    </dxf>
    <dxf>
      <numFmt numFmtId="164" formatCode="&quot;R$&quot;\ #,##0.00"/>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[ATIVIDADE INFO GPI.xlsx]Planilha7!Tabela dinâmica17</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5400">
            <a:solidFill>
              <a:schemeClr val="lt1"/>
            </a:solidFill>
          </a:ln>
          <a:effectLst/>
          <a:sp3d contourW="25400">
            <a:contourClr>
              <a:schemeClr val="lt1"/>
            </a:contourClr>
          </a:sp3d>
        </c:spPr>
      </c:pivotFmt>
      <c:pivotFmt>
        <c:idx val="3"/>
        <c:spPr>
          <a:solidFill>
            <a:schemeClr val="accent6"/>
          </a:solidFill>
          <a:ln w="25400">
            <a:solidFill>
              <a:schemeClr val="lt1"/>
            </a:solidFill>
          </a:ln>
          <a:effectLst/>
          <a:sp3d contourW="25400">
            <a:contourClr>
              <a:schemeClr val="lt1"/>
            </a:contourClr>
          </a:sp3d>
        </c:spPr>
      </c:pivotFmt>
      <c:pivotFmt>
        <c:idx val="4"/>
        <c:spPr>
          <a:solidFill>
            <a:schemeClr val="accent6"/>
          </a:solidFill>
          <a:ln w="25400">
            <a:solidFill>
              <a:schemeClr val="lt1"/>
            </a:solidFill>
          </a:ln>
          <a:effectLst/>
          <a:sp3d contourW="25400">
            <a:contourClr>
              <a:schemeClr val="lt1"/>
            </a:contourClr>
          </a:sp3d>
        </c:spPr>
      </c:pivotFmt>
      <c:pivotFmt>
        <c:idx val="5"/>
        <c:spPr>
          <a:solidFill>
            <a:schemeClr val="accent6"/>
          </a:solidFill>
          <a:ln w="25400">
            <a:solidFill>
              <a:schemeClr val="lt1"/>
            </a:solidFill>
          </a:ln>
          <a:effectLst/>
          <a:sp3d contourW="25400">
            <a:contourClr>
              <a:schemeClr val="lt1"/>
            </a:contourClr>
          </a:sp3d>
        </c:spPr>
      </c:pivotFmt>
      <c:pivotFmt>
        <c:idx val="6"/>
        <c:spPr>
          <a:solidFill>
            <a:schemeClr val="accent6"/>
          </a:solidFill>
          <a:ln w="25400">
            <a:solidFill>
              <a:schemeClr val="lt1"/>
            </a:solidFill>
          </a:ln>
          <a:effectLst/>
          <a:sp3d contourW="25400">
            <a:contourClr>
              <a:schemeClr val="lt1"/>
            </a:contourClr>
          </a:sp3d>
        </c:spPr>
      </c:pivotFmt>
      <c:pivotFmt>
        <c:idx val="7"/>
        <c:spPr>
          <a:solidFill>
            <a:schemeClr val="accent6"/>
          </a:solidFill>
          <a:ln w="25400">
            <a:solidFill>
              <a:schemeClr val="lt1"/>
            </a:solidFill>
          </a:ln>
          <a:effectLst/>
          <a:sp3d contourW="25400">
            <a:contourClr>
              <a:schemeClr val="lt1"/>
            </a:contourClr>
          </a:sp3d>
        </c:spPr>
      </c:pivotFmt>
      <c:pivotFmt>
        <c:idx val="8"/>
        <c:spPr>
          <a:solidFill>
            <a:schemeClr val="accent6"/>
          </a:solidFill>
          <a:ln w="25400">
            <a:solidFill>
              <a:schemeClr val="lt1"/>
            </a:solidFill>
          </a:ln>
          <a:effectLst/>
          <a:sp3d contourW="25400">
            <a:contourClr>
              <a:schemeClr val="lt1"/>
            </a:contourClr>
          </a:sp3d>
        </c:spPr>
      </c:pivotFmt>
      <c:pivotFmt>
        <c:idx val="9"/>
        <c:spPr>
          <a:solidFill>
            <a:schemeClr val="accent6"/>
          </a:solidFill>
          <a:ln w="25400">
            <a:solidFill>
              <a:schemeClr val="lt1"/>
            </a:solidFill>
          </a:ln>
          <a:effectLst/>
          <a:sp3d contourW="25400">
            <a:contourClr>
              <a:schemeClr val="lt1"/>
            </a:contourClr>
          </a:sp3d>
        </c:spPr>
      </c:pivotFmt>
      <c:pivotFmt>
        <c:idx val="10"/>
        <c:spPr>
          <a:solidFill>
            <a:schemeClr val="accent6"/>
          </a:solidFill>
          <a:ln w="25400">
            <a:solidFill>
              <a:schemeClr val="lt1"/>
            </a:solidFill>
          </a:ln>
          <a:effectLst/>
          <a:sp3d contourW="25400">
            <a:contourClr>
              <a:schemeClr val="lt1"/>
            </a:contourClr>
          </a:sp3d>
        </c:spPr>
      </c:pivotFmt>
      <c:pivotFmt>
        <c:idx val="11"/>
        <c:spPr>
          <a:solidFill>
            <a:schemeClr val="accent6"/>
          </a:solidFill>
          <a:ln w="25400">
            <a:solidFill>
              <a:schemeClr val="lt1"/>
            </a:solidFill>
          </a:ln>
          <a:effectLst/>
          <a:sp3d contourW="25400">
            <a:contourClr>
              <a:schemeClr val="lt1"/>
            </a:contourClr>
          </a:sp3d>
        </c:spPr>
      </c:pivotFmt>
      <c:pivotFmt>
        <c:idx val="12"/>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5400">
            <a:solidFill>
              <a:schemeClr val="lt1"/>
            </a:solidFill>
          </a:ln>
          <a:effectLst/>
          <a:sp3d contourW="25400">
            <a:contourClr>
              <a:schemeClr val="lt1"/>
            </a:contourClr>
          </a:sp3d>
        </c:spPr>
      </c:pivotFmt>
      <c:pivotFmt>
        <c:idx val="14"/>
        <c:spPr>
          <a:solidFill>
            <a:schemeClr val="accent6"/>
          </a:solidFill>
          <a:ln w="25400">
            <a:solidFill>
              <a:schemeClr val="lt1"/>
            </a:solidFill>
          </a:ln>
          <a:effectLst/>
          <a:sp3d contourW="25400">
            <a:contourClr>
              <a:schemeClr val="lt1"/>
            </a:contourClr>
          </a:sp3d>
        </c:spPr>
      </c:pivotFmt>
      <c:pivotFmt>
        <c:idx val="15"/>
        <c:spPr>
          <a:solidFill>
            <a:schemeClr val="accent6"/>
          </a:solidFill>
          <a:ln w="25400">
            <a:solidFill>
              <a:schemeClr val="lt1"/>
            </a:solidFill>
          </a:ln>
          <a:effectLst/>
          <a:sp3d contourW="25400">
            <a:contourClr>
              <a:schemeClr val="lt1"/>
            </a:contourClr>
          </a:sp3d>
        </c:spPr>
      </c:pivotFmt>
      <c:pivotFmt>
        <c:idx val="16"/>
        <c:spPr>
          <a:solidFill>
            <a:schemeClr val="accent6"/>
          </a:solidFill>
          <a:ln w="25400">
            <a:solidFill>
              <a:schemeClr val="lt1"/>
            </a:solidFill>
          </a:ln>
          <a:effectLst/>
          <a:sp3d contourW="25400">
            <a:contourClr>
              <a:schemeClr val="lt1"/>
            </a:contourClr>
          </a:sp3d>
        </c:spPr>
      </c:pivotFmt>
      <c:pivotFmt>
        <c:idx val="17"/>
        <c:spPr>
          <a:solidFill>
            <a:schemeClr val="accent6"/>
          </a:solidFill>
          <a:ln w="25400">
            <a:solidFill>
              <a:schemeClr val="lt1"/>
            </a:solidFill>
          </a:ln>
          <a:effectLst/>
          <a:sp3d contourW="25400">
            <a:contourClr>
              <a:schemeClr val="lt1"/>
            </a:contourClr>
          </a:sp3d>
        </c:spPr>
      </c:pivotFmt>
      <c:pivotFmt>
        <c:idx val="18"/>
        <c:spPr>
          <a:solidFill>
            <a:schemeClr val="accent6"/>
          </a:solidFill>
          <a:ln w="25400">
            <a:solidFill>
              <a:schemeClr val="lt1"/>
            </a:solidFill>
          </a:ln>
          <a:effectLst/>
          <a:sp3d contourW="25400">
            <a:contourClr>
              <a:schemeClr val="lt1"/>
            </a:contourClr>
          </a:sp3d>
        </c:spPr>
      </c:pivotFmt>
      <c:pivotFmt>
        <c:idx val="19"/>
        <c:spPr>
          <a:solidFill>
            <a:schemeClr val="accent6"/>
          </a:solidFill>
          <a:ln w="25400">
            <a:solidFill>
              <a:schemeClr val="lt1"/>
            </a:solidFill>
          </a:ln>
          <a:effectLst/>
          <a:sp3d contourW="25400">
            <a:contourClr>
              <a:schemeClr val="lt1"/>
            </a:contourClr>
          </a:sp3d>
        </c:spPr>
      </c:pivotFmt>
      <c:pivotFmt>
        <c:idx val="20"/>
        <c:spPr>
          <a:solidFill>
            <a:schemeClr val="accent6"/>
          </a:solidFill>
          <a:ln w="25400">
            <a:solidFill>
              <a:schemeClr val="lt1"/>
            </a:solidFill>
          </a:ln>
          <a:effectLst/>
          <a:sp3d contourW="25400">
            <a:contourClr>
              <a:schemeClr val="lt1"/>
            </a:contourClr>
          </a:sp3d>
        </c:spPr>
      </c:pivotFmt>
      <c:pivotFmt>
        <c:idx val="21"/>
        <c:spPr>
          <a:solidFill>
            <a:schemeClr val="accent6"/>
          </a:solidFill>
          <a:ln w="25400">
            <a:solidFill>
              <a:schemeClr val="lt1"/>
            </a:solidFill>
          </a:ln>
          <a:effectLst/>
          <a:sp3d contourW="25400">
            <a:contourClr>
              <a:schemeClr val="lt1"/>
            </a:contourClr>
          </a:sp3d>
        </c:spPr>
      </c:pivotFmt>
      <c:pivotFmt>
        <c:idx val="22"/>
        <c:spPr>
          <a:solidFill>
            <a:schemeClr val="accent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Planilha7!$B$3</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dPt>
          <c:dPt>
            <c:idx val="1"/>
            <c:bubble3D val="0"/>
            <c:spPr>
              <a:solidFill>
                <a:schemeClr val="accent5"/>
              </a:solidFill>
              <a:ln w="25400">
                <a:solidFill>
                  <a:schemeClr val="lt1"/>
                </a:solidFill>
              </a:ln>
              <a:effectLst/>
              <a:sp3d contourW="25400">
                <a:contourClr>
                  <a:schemeClr val="lt1"/>
                </a:contourClr>
              </a:sp3d>
            </c:spPr>
          </c:dPt>
          <c:dPt>
            <c:idx val="2"/>
            <c:bubble3D val="0"/>
            <c:spPr>
              <a:solidFill>
                <a:schemeClr val="accent4"/>
              </a:solidFill>
              <a:ln w="25400">
                <a:solidFill>
                  <a:schemeClr val="lt1"/>
                </a:solidFill>
              </a:ln>
              <a:effectLst/>
              <a:sp3d contourW="25400">
                <a:contourClr>
                  <a:schemeClr val="lt1"/>
                </a:contourClr>
              </a:sp3d>
            </c:spPr>
          </c:dPt>
          <c:dPt>
            <c:idx val="3"/>
            <c:bubble3D val="0"/>
            <c:spPr>
              <a:solidFill>
                <a:schemeClr val="accent6">
                  <a:lumMod val="60000"/>
                </a:schemeClr>
              </a:solidFill>
              <a:ln w="25400">
                <a:solidFill>
                  <a:schemeClr val="lt1"/>
                </a:solidFill>
              </a:ln>
              <a:effectLst/>
              <a:sp3d contourW="25400">
                <a:contourClr>
                  <a:schemeClr val="lt1"/>
                </a:contourClr>
              </a:sp3d>
            </c:spPr>
          </c:dPt>
          <c:dPt>
            <c:idx val="4"/>
            <c:bubble3D val="0"/>
            <c:spPr>
              <a:solidFill>
                <a:schemeClr val="accent5">
                  <a:lumMod val="60000"/>
                </a:schemeClr>
              </a:solidFill>
              <a:ln w="25400">
                <a:solidFill>
                  <a:schemeClr val="lt1"/>
                </a:solidFill>
              </a:ln>
              <a:effectLst/>
              <a:sp3d contourW="25400">
                <a:contourClr>
                  <a:schemeClr val="lt1"/>
                </a:contourClr>
              </a:sp3d>
            </c:spPr>
          </c:dPt>
          <c:dPt>
            <c:idx val="5"/>
            <c:bubble3D val="0"/>
            <c:spPr>
              <a:solidFill>
                <a:schemeClr val="accent4">
                  <a:lumMod val="60000"/>
                </a:schemeClr>
              </a:solidFill>
              <a:ln w="25400">
                <a:solidFill>
                  <a:schemeClr val="lt1"/>
                </a:solidFill>
              </a:ln>
              <a:effectLst/>
              <a:sp3d contourW="25400">
                <a:contourClr>
                  <a:schemeClr val="lt1"/>
                </a:contourClr>
              </a:sp3d>
            </c:spPr>
          </c:dPt>
          <c:dPt>
            <c:idx val="6"/>
            <c:bubble3D val="0"/>
            <c:spPr>
              <a:solidFill>
                <a:schemeClr val="accent6">
                  <a:lumMod val="80000"/>
                  <a:lumOff val="20000"/>
                </a:schemeClr>
              </a:solidFill>
              <a:ln w="25400">
                <a:solidFill>
                  <a:schemeClr val="lt1"/>
                </a:solidFill>
              </a:ln>
              <a:effectLst/>
              <a:sp3d contourW="25400">
                <a:contourClr>
                  <a:schemeClr val="lt1"/>
                </a:contourClr>
              </a:sp3d>
            </c:spPr>
          </c:dPt>
          <c:dPt>
            <c:idx val="7"/>
            <c:bubble3D val="0"/>
            <c:spPr>
              <a:solidFill>
                <a:schemeClr val="accent5">
                  <a:lumMod val="80000"/>
                  <a:lumOff val="20000"/>
                </a:schemeClr>
              </a:solidFill>
              <a:ln w="25400">
                <a:solidFill>
                  <a:schemeClr val="lt1"/>
                </a:solidFill>
              </a:ln>
              <a:effectLst/>
              <a:sp3d contourW="25400">
                <a:contourClr>
                  <a:schemeClr val="lt1"/>
                </a:contourClr>
              </a:sp3d>
            </c:spPr>
          </c:dPt>
          <c:dPt>
            <c:idx val="8"/>
            <c:bubble3D val="0"/>
            <c:spPr>
              <a:solidFill>
                <a:schemeClr val="accent4">
                  <a:lumMod val="80000"/>
                  <a:lumOff val="20000"/>
                </a:schemeClr>
              </a:solidFill>
              <a:ln w="25400">
                <a:solidFill>
                  <a:schemeClr val="lt1"/>
                </a:solidFill>
              </a:ln>
              <a:effectLst/>
              <a:sp3d contourW="25400">
                <a:contourClr>
                  <a:schemeClr val="lt1"/>
                </a:contourClr>
              </a:sp3d>
            </c:spPr>
          </c:dPt>
          <c:dPt>
            <c:idx val="9"/>
            <c:bubble3D val="0"/>
            <c:spPr>
              <a:solidFill>
                <a:schemeClr val="accent6">
                  <a:lumMod val="80000"/>
                </a:schemeClr>
              </a:solidFill>
              <a:ln w="25400">
                <a:solidFill>
                  <a:schemeClr val="lt1"/>
                </a:solidFill>
              </a:ln>
              <a:effectLst/>
              <a:sp3d contourW="25400">
                <a:contourClr>
                  <a:schemeClr val="lt1"/>
                </a:contourClr>
              </a:sp3d>
            </c:spPr>
          </c:dPt>
          <c:cat>
            <c:strRef>
              <c:f>Planilha7!$A$4:$A$14</c:f>
              <c:strCache>
                <c:ptCount val="10"/>
                <c:pt idx="0">
                  <c:v>Adesão</c:v>
                </c:pt>
                <c:pt idx="1">
                  <c:v>Carta Convite</c:v>
                </c:pt>
                <c:pt idx="2">
                  <c:v>Concorrência Pública</c:v>
                </c:pt>
                <c:pt idx="3">
                  <c:v>Dispensa de Licitação</c:v>
                </c:pt>
                <c:pt idx="4">
                  <c:v>Inexigibilidade</c:v>
                </c:pt>
                <c:pt idx="5">
                  <c:v>Pregão Eletrônico</c:v>
                </c:pt>
                <c:pt idx="6">
                  <c:v>Pregão Presencial</c:v>
                </c:pt>
                <c:pt idx="7">
                  <c:v>Sem Modalidade</c:v>
                </c:pt>
                <c:pt idx="8">
                  <c:v>Tomada de Preço</c:v>
                </c:pt>
                <c:pt idx="9">
                  <c:v>(vazio)</c:v>
                </c:pt>
              </c:strCache>
            </c:strRef>
          </c:cat>
          <c:val>
            <c:numRef>
              <c:f>Planilha7!$B$4:$B$14</c:f>
              <c:numCache>
                <c:formatCode>General</c:formatCode>
                <c:ptCount val="10"/>
                <c:pt idx="0">
                  <c:v>6</c:v>
                </c:pt>
                <c:pt idx="1">
                  <c:v>4</c:v>
                </c:pt>
                <c:pt idx="2">
                  <c:v>9</c:v>
                </c:pt>
                <c:pt idx="3">
                  <c:v>39</c:v>
                </c:pt>
                <c:pt idx="4">
                  <c:v>7</c:v>
                </c:pt>
                <c:pt idx="5">
                  <c:v>584</c:v>
                </c:pt>
                <c:pt idx="6">
                  <c:v>2</c:v>
                </c:pt>
                <c:pt idx="7">
                  <c:v>358</c:v>
                </c:pt>
                <c:pt idx="8">
                  <c:v>8</c:v>
                </c:pt>
              </c:numCache>
            </c:numRef>
          </c:val>
          <c:extLst>
            <c:ext xmlns:c16="http://schemas.microsoft.com/office/drawing/2014/chart" uri="{C3380CC4-5D6E-409C-BE32-E72D297353CC}">
              <c16:uniqueId val="{00000015-AC64-4C94-84A2-02245F479AB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[ATIVIDADE INFO GPI.xlsx]Planilha8!Tabela dinâmica18</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Planilha8!$B$3</c:f>
              <c:strCache>
                <c:ptCount val="1"/>
                <c:pt idx="0">
                  <c:v>Total</c:v>
                </c:pt>
              </c:strCache>
            </c:strRef>
          </c:tx>
          <c:spPr>
            <a:solidFill>
              <a:schemeClr val="accent1"/>
            </a:solidFill>
            <a:ln>
              <a:noFill/>
            </a:ln>
            <a:effectLst/>
            <a:sp3d/>
          </c:spPr>
          <c:invertIfNegative val="0"/>
          <c:cat>
            <c:strRef>
              <c:f>Planilha8!$A$4:$A$7</c:f>
              <c:strCache>
                <c:ptCount val="3"/>
                <c:pt idx="0">
                  <c:v>ATIVO</c:v>
                </c:pt>
                <c:pt idx="1">
                  <c:v>DESATIVADO</c:v>
                </c:pt>
                <c:pt idx="2">
                  <c:v>(vazio)</c:v>
                </c:pt>
              </c:strCache>
            </c:strRef>
          </c:cat>
          <c:val>
            <c:numRef>
              <c:f>Planilha8!$B$4:$B$7</c:f>
              <c:numCache>
                <c:formatCode>General</c:formatCode>
                <c:ptCount val="3"/>
                <c:pt idx="0">
                  <c:v>1006</c:v>
                </c:pt>
                <c:pt idx="1">
                  <c:v>12</c:v>
                </c:pt>
              </c:numCache>
            </c:numRef>
          </c:val>
          <c:extLst>
            <c:ext xmlns:c16="http://schemas.microsoft.com/office/drawing/2014/chart" uri="{C3380CC4-5D6E-409C-BE32-E72D297353CC}">
              <c16:uniqueId val="{00000000-0435-428A-B713-CC0518D72780}"/>
            </c:ext>
          </c:extLst>
        </c:ser>
        <c:dLbls>
          <c:showLegendKey val="0"/>
          <c:showVal val="0"/>
          <c:showCatName val="0"/>
          <c:showSerName val="0"/>
          <c:showPercent val="0"/>
          <c:showBubbleSize val="0"/>
        </c:dLbls>
        <c:gapWidth val="150"/>
        <c:shape val="box"/>
        <c:axId val="801112863"/>
        <c:axId val="801089343"/>
        <c:axId val="0"/>
      </c:bar3DChart>
      <c:catAx>
        <c:axId val="801112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1089343"/>
        <c:crosses val="autoZero"/>
        <c:auto val="1"/>
        <c:lblAlgn val="ctr"/>
        <c:lblOffset val="100"/>
        <c:noMultiLvlLbl val="0"/>
      </c:catAx>
      <c:valAx>
        <c:axId val="80108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111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[ATIVIDADE INFO GPI.xlsx]Planilha9!Tabela dinâmica19</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Planilha9!$B$3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Planilha9!$A$4:$A$12</c:f>
              <c:strCache>
                <c:ptCount val="8"/>
                <c:pt idx="0">
                  <c:v>ACORDO DE COOPERAÇÃO</c:v>
                </c:pt>
                <c:pt idx="1">
                  <c:v>ADESÃO</c:v>
                </c:pt>
                <c:pt idx="2">
                  <c:v>ARP</c:v>
                </c:pt>
                <c:pt idx="3">
                  <c:v>CONTRATO</c:v>
                </c:pt>
                <c:pt idx="4">
                  <c:v>CONVÊNIO</c:v>
                </c:pt>
                <c:pt idx="5">
                  <c:v>TERMO DE COLABORAÇÃO</c:v>
                </c:pt>
                <c:pt idx="6">
                  <c:v>TERMO DE FOMENTO</c:v>
                </c:pt>
                <c:pt idx="7">
                  <c:v>(vazio)</c:v>
                </c:pt>
              </c:strCache>
            </c:strRef>
          </c:cat>
          <c:val>
            <c:numRef>
              <c:f>Planilha9!$B$4:$B$12</c:f>
              <c:numCache>
                <c:formatCode>General</c:formatCode>
                <c:ptCount val="8"/>
                <c:pt idx="0">
                  <c:v>7</c:v>
                </c:pt>
                <c:pt idx="1">
                  <c:v>8</c:v>
                </c:pt>
                <c:pt idx="2">
                  <c:v>506</c:v>
                </c:pt>
                <c:pt idx="3">
                  <c:v>447</c:v>
                </c:pt>
                <c:pt idx="4">
                  <c:v>12</c:v>
                </c:pt>
                <c:pt idx="5">
                  <c:v>2</c:v>
                </c:pt>
                <c:pt idx="6">
                  <c:v>35</c:v>
                </c:pt>
              </c:numCache>
            </c:numRef>
          </c:val>
          <c:smooth val="0"/>
          <c:extLst>
            <c:ext xmlns:c16="http://schemas.microsoft.com/office/drawing/2014/chart" uri="{C3380CC4-5D6E-409C-BE32-E72D297353CC}">
              <c16:uniqueId val="{00000000-D07F-4AF7-9F2F-7E206DDFBAA2}"/>
            </c:ext>
          </c:extLst>
        </c:ser>
        <c:dLbls>
          <c:showLegendKey val="0"/>
          <c:showVal val="0"/>
          <c:showCatName val="0"/>
          <c:showSerName val="0"/>
          <c:showPercent val="0"/>
          <c:showBubbleSize val="0"/>
        </c:dLbls>
        <c:marker val="1"/>
        <c:smooth val="0"/>
        <c:axId val="1050489887"/>
        <c:axId val="1050488927"/>
      </c:lineChart>
      <c:catAx>
        <c:axId val="105048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50488927"/>
        <c:crosses val="autoZero"/>
        <c:auto val="1"/>
        <c:lblAlgn val="ctr"/>
        <c:lblOffset val="100"/>
        <c:noMultiLvlLbl val="0"/>
      </c:catAx>
      <c:valAx>
        <c:axId val="105048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5048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[ATIVIDADE INFO GPI.xlsx]Planilha7!Tabela dinâmica17</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Planilha7!$B$3</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dPt>
          <c:dPt>
            <c:idx val="1"/>
            <c:bubble3D val="0"/>
            <c:spPr>
              <a:solidFill>
                <a:schemeClr val="accent5"/>
              </a:solidFill>
              <a:ln w="25400">
                <a:solidFill>
                  <a:schemeClr val="lt1"/>
                </a:solidFill>
              </a:ln>
              <a:effectLst/>
              <a:sp3d contourW="25400">
                <a:contourClr>
                  <a:schemeClr val="lt1"/>
                </a:contourClr>
              </a:sp3d>
            </c:spPr>
          </c:dPt>
          <c:dPt>
            <c:idx val="2"/>
            <c:bubble3D val="0"/>
            <c:spPr>
              <a:solidFill>
                <a:schemeClr val="accent4"/>
              </a:solidFill>
              <a:ln w="25400">
                <a:solidFill>
                  <a:schemeClr val="lt1"/>
                </a:solidFill>
              </a:ln>
              <a:effectLst/>
              <a:sp3d contourW="25400">
                <a:contourClr>
                  <a:schemeClr val="lt1"/>
                </a:contourClr>
              </a:sp3d>
            </c:spPr>
          </c:dPt>
          <c:dPt>
            <c:idx val="3"/>
            <c:bubble3D val="0"/>
            <c:spPr>
              <a:solidFill>
                <a:schemeClr val="accent6">
                  <a:lumMod val="60000"/>
                </a:schemeClr>
              </a:solidFill>
              <a:ln w="25400">
                <a:solidFill>
                  <a:schemeClr val="lt1"/>
                </a:solidFill>
              </a:ln>
              <a:effectLst/>
              <a:sp3d contourW="25400">
                <a:contourClr>
                  <a:schemeClr val="lt1"/>
                </a:contourClr>
              </a:sp3d>
            </c:spPr>
          </c:dPt>
          <c:dPt>
            <c:idx val="4"/>
            <c:bubble3D val="0"/>
            <c:spPr>
              <a:solidFill>
                <a:schemeClr val="accent5">
                  <a:lumMod val="60000"/>
                </a:schemeClr>
              </a:solidFill>
              <a:ln w="25400">
                <a:solidFill>
                  <a:schemeClr val="lt1"/>
                </a:solidFill>
              </a:ln>
              <a:effectLst/>
              <a:sp3d contourW="25400">
                <a:contourClr>
                  <a:schemeClr val="lt1"/>
                </a:contourClr>
              </a:sp3d>
            </c:spPr>
          </c:dPt>
          <c:dPt>
            <c:idx val="5"/>
            <c:bubble3D val="0"/>
            <c:spPr>
              <a:solidFill>
                <a:schemeClr val="accent4">
                  <a:lumMod val="60000"/>
                </a:schemeClr>
              </a:solidFill>
              <a:ln w="25400">
                <a:solidFill>
                  <a:schemeClr val="lt1"/>
                </a:solidFill>
              </a:ln>
              <a:effectLst/>
              <a:sp3d contourW="25400">
                <a:contourClr>
                  <a:schemeClr val="lt1"/>
                </a:contourClr>
              </a:sp3d>
            </c:spPr>
          </c:dPt>
          <c:dPt>
            <c:idx val="6"/>
            <c:bubble3D val="0"/>
            <c:spPr>
              <a:solidFill>
                <a:schemeClr val="accent6">
                  <a:lumMod val="80000"/>
                  <a:lumOff val="20000"/>
                </a:schemeClr>
              </a:solidFill>
              <a:ln w="25400">
                <a:solidFill>
                  <a:schemeClr val="lt1"/>
                </a:solidFill>
              </a:ln>
              <a:effectLst/>
              <a:sp3d contourW="25400">
                <a:contourClr>
                  <a:schemeClr val="lt1"/>
                </a:contourClr>
              </a:sp3d>
            </c:spPr>
          </c:dPt>
          <c:dPt>
            <c:idx val="7"/>
            <c:bubble3D val="0"/>
            <c:spPr>
              <a:solidFill>
                <a:schemeClr val="accent5">
                  <a:lumMod val="80000"/>
                  <a:lumOff val="20000"/>
                </a:schemeClr>
              </a:solidFill>
              <a:ln w="25400">
                <a:solidFill>
                  <a:schemeClr val="lt1"/>
                </a:solidFill>
              </a:ln>
              <a:effectLst/>
              <a:sp3d contourW="25400">
                <a:contourClr>
                  <a:schemeClr val="lt1"/>
                </a:contourClr>
              </a:sp3d>
            </c:spPr>
          </c:dPt>
          <c:dPt>
            <c:idx val="8"/>
            <c:bubble3D val="0"/>
            <c:spPr>
              <a:solidFill>
                <a:schemeClr val="accent4">
                  <a:lumMod val="80000"/>
                  <a:lumOff val="20000"/>
                </a:schemeClr>
              </a:solidFill>
              <a:ln w="25400">
                <a:solidFill>
                  <a:schemeClr val="lt1"/>
                </a:solidFill>
              </a:ln>
              <a:effectLst/>
              <a:sp3d contourW="25400">
                <a:contourClr>
                  <a:schemeClr val="lt1"/>
                </a:contourClr>
              </a:sp3d>
            </c:spPr>
          </c:dPt>
          <c:dPt>
            <c:idx val="9"/>
            <c:bubble3D val="0"/>
            <c:spPr>
              <a:solidFill>
                <a:schemeClr val="accent6">
                  <a:lumMod val="80000"/>
                </a:schemeClr>
              </a:solidFill>
              <a:ln w="25400">
                <a:solidFill>
                  <a:schemeClr val="lt1"/>
                </a:solidFill>
              </a:ln>
              <a:effectLst/>
              <a:sp3d contourW="25400">
                <a:contourClr>
                  <a:schemeClr val="lt1"/>
                </a:contourClr>
              </a:sp3d>
            </c:spPr>
          </c:dPt>
          <c:cat>
            <c:strRef>
              <c:f>Planilha7!$A$4:$A$14</c:f>
              <c:strCache>
                <c:ptCount val="10"/>
                <c:pt idx="0">
                  <c:v>Adesão</c:v>
                </c:pt>
                <c:pt idx="1">
                  <c:v>Carta Convite</c:v>
                </c:pt>
                <c:pt idx="2">
                  <c:v>Concorrência Pública</c:v>
                </c:pt>
                <c:pt idx="3">
                  <c:v>Dispensa de Licitação</c:v>
                </c:pt>
                <c:pt idx="4">
                  <c:v>Inexigibilidade</c:v>
                </c:pt>
                <c:pt idx="5">
                  <c:v>Pregão Eletrônico</c:v>
                </c:pt>
                <c:pt idx="6">
                  <c:v>Pregão Presencial</c:v>
                </c:pt>
                <c:pt idx="7">
                  <c:v>Sem Modalidade</c:v>
                </c:pt>
                <c:pt idx="8">
                  <c:v>Tomada de Preço</c:v>
                </c:pt>
                <c:pt idx="9">
                  <c:v>(vazio)</c:v>
                </c:pt>
              </c:strCache>
            </c:strRef>
          </c:cat>
          <c:val>
            <c:numRef>
              <c:f>Planilha7!$B$4:$B$14</c:f>
              <c:numCache>
                <c:formatCode>General</c:formatCode>
                <c:ptCount val="10"/>
                <c:pt idx="0">
                  <c:v>6</c:v>
                </c:pt>
                <c:pt idx="1">
                  <c:v>4</c:v>
                </c:pt>
                <c:pt idx="2">
                  <c:v>9</c:v>
                </c:pt>
                <c:pt idx="3">
                  <c:v>39</c:v>
                </c:pt>
                <c:pt idx="4">
                  <c:v>7</c:v>
                </c:pt>
                <c:pt idx="5">
                  <c:v>584</c:v>
                </c:pt>
                <c:pt idx="6">
                  <c:v>2</c:v>
                </c:pt>
                <c:pt idx="7">
                  <c:v>358</c:v>
                </c:pt>
                <c:pt idx="8">
                  <c:v>8</c:v>
                </c:pt>
              </c:numCache>
            </c:numRef>
          </c:val>
          <c:extLst>
            <c:ext xmlns:c16="http://schemas.microsoft.com/office/drawing/2014/chart" uri="{C3380CC4-5D6E-409C-BE32-E72D297353CC}">
              <c16:uniqueId val="{00000000-15C9-4BF8-B33F-A7F147635C6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[ATIVIDADE INFO GPI.xlsx]Planilha8!Tabela dinâmica18</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Planilha8!$B$3</c:f>
              <c:strCache>
                <c:ptCount val="1"/>
                <c:pt idx="0">
                  <c:v>Total</c:v>
                </c:pt>
              </c:strCache>
            </c:strRef>
          </c:tx>
          <c:spPr>
            <a:solidFill>
              <a:schemeClr val="accent1"/>
            </a:solidFill>
            <a:ln>
              <a:noFill/>
            </a:ln>
            <a:effectLst/>
            <a:sp3d/>
          </c:spPr>
          <c:invertIfNegative val="0"/>
          <c:cat>
            <c:strRef>
              <c:f>Planilha8!$A$4:$A$7</c:f>
              <c:strCache>
                <c:ptCount val="3"/>
                <c:pt idx="0">
                  <c:v>ATIVO</c:v>
                </c:pt>
                <c:pt idx="1">
                  <c:v>DESATIVADO</c:v>
                </c:pt>
                <c:pt idx="2">
                  <c:v>(vazio)</c:v>
                </c:pt>
              </c:strCache>
            </c:strRef>
          </c:cat>
          <c:val>
            <c:numRef>
              <c:f>Planilha8!$B$4:$B$7</c:f>
              <c:numCache>
                <c:formatCode>General</c:formatCode>
                <c:ptCount val="3"/>
                <c:pt idx="0">
                  <c:v>1006</c:v>
                </c:pt>
                <c:pt idx="1">
                  <c:v>12</c:v>
                </c:pt>
              </c:numCache>
            </c:numRef>
          </c:val>
          <c:extLst>
            <c:ext xmlns:c16="http://schemas.microsoft.com/office/drawing/2014/chart" uri="{C3380CC4-5D6E-409C-BE32-E72D297353CC}">
              <c16:uniqueId val="{00000000-9CBB-4B0B-9960-8EBC0746C289}"/>
            </c:ext>
          </c:extLst>
        </c:ser>
        <c:dLbls>
          <c:showLegendKey val="0"/>
          <c:showVal val="0"/>
          <c:showCatName val="0"/>
          <c:showSerName val="0"/>
          <c:showPercent val="0"/>
          <c:showBubbleSize val="0"/>
        </c:dLbls>
        <c:gapWidth val="150"/>
        <c:shape val="box"/>
        <c:axId val="801112863"/>
        <c:axId val="801089343"/>
        <c:axId val="0"/>
      </c:bar3DChart>
      <c:catAx>
        <c:axId val="801112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1089343"/>
        <c:crosses val="autoZero"/>
        <c:auto val="1"/>
        <c:lblAlgn val="ctr"/>
        <c:lblOffset val="100"/>
        <c:noMultiLvlLbl val="0"/>
      </c:catAx>
      <c:valAx>
        <c:axId val="80108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111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[ATIVIDADE INFO GPI.xlsx]Planilha9!Tabela dinâmica19</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Planilha9!$B$3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Planilha9!$A$4:$A$12</c:f>
              <c:strCache>
                <c:ptCount val="8"/>
                <c:pt idx="0">
                  <c:v>ACORDO DE COOPERAÇÃO</c:v>
                </c:pt>
                <c:pt idx="1">
                  <c:v>ADESÃO</c:v>
                </c:pt>
                <c:pt idx="2">
                  <c:v>ARP</c:v>
                </c:pt>
                <c:pt idx="3">
                  <c:v>CONTRATO</c:v>
                </c:pt>
                <c:pt idx="4">
                  <c:v>CONVÊNIO</c:v>
                </c:pt>
                <c:pt idx="5">
                  <c:v>TERMO DE COLABORAÇÃO</c:v>
                </c:pt>
                <c:pt idx="6">
                  <c:v>TERMO DE FOMENTO</c:v>
                </c:pt>
                <c:pt idx="7">
                  <c:v>(vazio)</c:v>
                </c:pt>
              </c:strCache>
            </c:strRef>
          </c:cat>
          <c:val>
            <c:numRef>
              <c:f>Planilha9!$B$4:$B$12</c:f>
              <c:numCache>
                <c:formatCode>General</c:formatCode>
                <c:ptCount val="8"/>
                <c:pt idx="0">
                  <c:v>7</c:v>
                </c:pt>
                <c:pt idx="1">
                  <c:v>8</c:v>
                </c:pt>
                <c:pt idx="2">
                  <c:v>506</c:v>
                </c:pt>
                <c:pt idx="3">
                  <c:v>447</c:v>
                </c:pt>
                <c:pt idx="4">
                  <c:v>12</c:v>
                </c:pt>
                <c:pt idx="5">
                  <c:v>2</c:v>
                </c:pt>
                <c:pt idx="6">
                  <c:v>35</c:v>
                </c:pt>
              </c:numCache>
            </c:numRef>
          </c:val>
          <c:smooth val="0"/>
          <c:extLst>
            <c:ext xmlns:c16="http://schemas.microsoft.com/office/drawing/2014/chart" uri="{C3380CC4-5D6E-409C-BE32-E72D297353CC}">
              <c16:uniqueId val="{00000000-F5EA-4A20-878D-0ED69B186CF1}"/>
            </c:ext>
          </c:extLst>
        </c:ser>
        <c:dLbls>
          <c:showLegendKey val="0"/>
          <c:showVal val="0"/>
          <c:showCatName val="0"/>
          <c:showSerName val="0"/>
          <c:showPercent val="0"/>
          <c:showBubbleSize val="0"/>
        </c:dLbls>
        <c:marker val="1"/>
        <c:smooth val="0"/>
        <c:axId val="1050489887"/>
        <c:axId val="1050488927"/>
      </c:lineChart>
      <c:catAx>
        <c:axId val="105048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50488927"/>
        <c:crosses val="autoZero"/>
        <c:auto val="1"/>
        <c:lblAlgn val="ctr"/>
        <c:lblOffset val="100"/>
        <c:noMultiLvlLbl val="0"/>
      </c:catAx>
      <c:valAx>
        <c:axId val="105048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5048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66674</xdr:rowOff>
    </xdr:from>
    <xdr:to>
      <xdr:col>2</xdr:col>
      <xdr:colOff>1371600</xdr:colOff>
      <xdr:row>19</xdr:row>
      <xdr:rowOff>152400</xdr:rowOff>
    </xdr:to>
    <xdr:graphicFrame macro="">
      <xdr:nvGraphicFramePr>
        <xdr:cNvPr id="7" name="Gráfico 6">
          <a:extLst>
            <a:ext uri="{FF2B5EF4-FFF2-40B4-BE49-F238E27FC236}">
              <a16:creationId xmlns:a16="http://schemas.microsoft.com/office/drawing/2014/main" id="{8A71A7DD-0068-4F46-B61F-E3BBD1679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1638300</xdr:colOff>
      <xdr:row>7</xdr:row>
      <xdr:rowOff>57149</xdr:rowOff>
    </xdr:from>
    <xdr:to>
      <xdr:col>5</xdr:col>
      <xdr:colOff>38100</xdr:colOff>
      <xdr:row>19</xdr:row>
      <xdr:rowOff>142874</xdr:rowOff>
    </xdr:to>
    <xdr:graphicFrame macro="">
      <xdr:nvGraphicFramePr>
        <xdr:cNvPr id="8" name="Gráfico 7">
          <a:extLst>
            <a:ext uri="{FF2B5EF4-FFF2-40B4-BE49-F238E27FC236}">
              <a16:creationId xmlns:a16="http://schemas.microsoft.com/office/drawing/2014/main" id="{32DDD5E1-5F4E-4619-A268-5845E594E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9525</xdr:rowOff>
    </xdr:from>
    <xdr:to>
      <xdr:col>2</xdr:col>
      <xdr:colOff>1371600</xdr:colOff>
      <xdr:row>31</xdr:row>
      <xdr:rowOff>180975</xdr:rowOff>
    </xdr:to>
    <xdr:graphicFrame macro="">
      <xdr:nvGraphicFramePr>
        <xdr:cNvPr id="9" name="Gráfico 8">
          <a:extLst>
            <a:ext uri="{FF2B5EF4-FFF2-40B4-BE49-F238E27FC236}">
              <a16:creationId xmlns:a16="http://schemas.microsoft.com/office/drawing/2014/main" id="{764D6CBB-2F35-4D1B-800D-56D41F935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276225</xdr:colOff>
      <xdr:row>2</xdr:row>
      <xdr:rowOff>14287</xdr:rowOff>
    </xdr:from>
    <xdr:to>
      <xdr:col>9</xdr:col>
      <xdr:colOff>581025</xdr:colOff>
      <xdr:row>16</xdr:row>
      <xdr:rowOff>90487</xdr:rowOff>
    </xdr:to>
    <xdr:graphicFrame macro="">
      <xdr:nvGraphicFramePr>
        <xdr:cNvPr id="2" name="Gráfico 1">
          <a:extLst>
            <a:ext uri="{FF2B5EF4-FFF2-40B4-BE49-F238E27FC236}">
              <a16:creationId xmlns:a16="http://schemas.microsoft.com/office/drawing/2014/main" id="{28032C72-AC7E-DFA1-5D99-539F6086D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276225</xdr:colOff>
      <xdr:row>2</xdr:row>
      <xdr:rowOff>4762</xdr:rowOff>
    </xdr:from>
    <xdr:to>
      <xdr:col>9</xdr:col>
      <xdr:colOff>581025</xdr:colOff>
      <xdr:row>16</xdr:row>
      <xdr:rowOff>80962</xdr:rowOff>
    </xdr:to>
    <xdr:graphicFrame macro="">
      <xdr:nvGraphicFramePr>
        <xdr:cNvPr id="2" name="Gráfico 1">
          <a:extLst>
            <a:ext uri="{FF2B5EF4-FFF2-40B4-BE49-F238E27FC236}">
              <a16:creationId xmlns:a16="http://schemas.microsoft.com/office/drawing/2014/main" id="{4E5799D6-A8AF-EE7C-9F7E-1F7B98468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514350</xdr:colOff>
      <xdr:row>3</xdr:row>
      <xdr:rowOff>128587</xdr:rowOff>
    </xdr:from>
    <xdr:to>
      <xdr:col>17</xdr:col>
      <xdr:colOff>247650</xdr:colOff>
      <xdr:row>18</xdr:row>
      <xdr:rowOff>14287</xdr:rowOff>
    </xdr:to>
    <xdr:graphicFrame macro="">
      <xdr:nvGraphicFramePr>
        <xdr:cNvPr id="2" name="Gráfico 1">
          <a:extLst>
            <a:ext uri="{FF2B5EF4-FFF2-40B4-BE49-F238E27FC236}">
              <a16:creationId xmlns:a16="http://schemas.microsoft.com/office/drawing/2014/main" id="{3F717020-8076-653C-5151-CFB4398A8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 Araujo Soares" refreshedDate="45551.818379861113" createdVersion="8" refreshedVersion="8" minRefreshableVersion="3" recordCount="1018" xr:uid="{BE80F526-72C3-41F8-9DDD-A2F12B5298CA}">
  <cacheSource type="worksheet">
    <worksheetSource name="contrato"/>
  </cacheSource>
  <cacheFields count="14">
    <cacheField name="Ano" numFmtId="0">
      <sharedItems containsString="0" containsBlank="1" containsNumber="1" containsInteger="1" minValue="2024" maxValue="2024"/>
    </cacheField>
    <cacheField name="Licitação" numFmtId="0">
      <sharedItems containsBlank="1"/>
    </cacheField>
    <cacheField name="Modalidade" numFmtId="0">
      <sharedItems containsBlank="1" count="10">
        <s v="Sem Modalidade"/>
        <s v="Adesão"/>
        <s v="Carta Convite"/>
        <s v="Concorrência Pública"/>
        <s v="Dispensa de Licitação"/>
        <s v="Inexigibilidade"/>
        <s v="Pregão Eletrônico"/>
        <s v="Pregão Presencial"/>
        <s v="Tomada de Preço"/>
        <m/>
      </sharedItems>
    </cacheField>
    <cacheField name="Tipo" numFmtId="0">
      <sharedItems containsBlank="1"/>
    </cacheField>
    <cacheField name="Número/Ano" numFmtId="0">
      <sharedItems containsBlank="1"/>
    </cacheField>
    <cacheField name="STATUS" numFmtId="0">
      <sharedItems/>
    </cacheField>
    <cacheField name="Vigência Inicio" numFmtId="0">
      <sharedItems containsDate="1" containsBlank="1" containsMixedTypes="1" minDate="2023-02-15T00:00:00" maxDate="2324-01-05T00:00:00"/>
    </cacheField>
    <cacheField name="Vigencia Fim" numFmtId="0">
      <sharedItems containsNonDate="0" containsDate="1" containsString="0" containsBlank="1" minDate="2024-01-25T00:00:00" maxDate="2325-01-04T00:00:00"/>
    </cacheField>
    <cacheField name="Vigencia em dias" numFmtId="0">
      <sharedItems containsString="0" containsBlank="1" containsNumber="1" containsInteger="1" minValue="0" maxValue="5475"/>
    </cacheField>
    <cacheField name="CPF/CNPJ" numFmtId="0">
      <sharedItems containsBlank="1"/>
    </cacheField>
    <cacheField name="Fornecedor" numFmtId="0">
      <sharedItems containsBlank="1"/>
    </cacheField>
    <cacheField name="Objeto" numFmtId="0">
      <sharedItems containsBlank="1" longText="1"/>
    </cacheField>
    <cacheField name="Valor (R$)" numFmtId="164">
      <sharedItems containsString="0" containsBlank="1" containsNumber="1" minValue="0" maxValue="231362782.19999999"/>
    </cacheField>
    <cacheField name=" Aditivos" numFmtId="14">
      <sharedItems containsNonDate="0" containsDate="1" containsString="0" containsBlank="1" minDate="2024-01-01T00:00:00" maxDate="2024-01-02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 Araujo Soares" refreshedDate="45551.81959259259" createdVersion="8" refreshedVersion="8" minRefreshableVersion="3" recordCount="1020" xr:uid="{0FD60A8E-4415-478B-83C7-AD6110F1FE3B}">
  <cacheSource type="worksheet">
    <worksheetSource ref="A1:N1048576" sheet="DADOS DE CONTRATOS"/>
  </cacheSource>
  <cacheFields count="14">
    <cacheField name="Ano" numFmtId="0">
      <sharedItems containsString="0" containsBlank="1" containsNumber="1" containsInteger="1" minValue="2024" maxValue="2024"/>
    </cacheField>
    <cacheField name="Licitação" numFmtId="0">
      <sharedItems containsBlank="1"/>
    </cacheField>
    <cacheField name="Modalidade" numFmtId="0">
      <sharedItems containsBlank="1"/>
    </cacheField>
    <cacheField name="Tipo" numFmtId="0">
      <sharedItems containsBlank="1" count="8">
        <s v="ADESÃO"/>
        <s v="CONTRATO"/>
        <s v="ACORDO DE COOPERAÇÃO"/>
        <s v="CONVÊNIO"/>
        <s v="TERMO DE FOMENTO"/>
        <s v="TERMO DE COLABORAÇÃO"/>
        <s v="ARP"/>
        <m/>
      </sharedItems>
    </cacheField>
    <cacheField name="Número/Ano" numFmtId="0">
      <sharedItems containsBlank="1"/>
    </cacheField>
    <cacheField name="STATUS" numFmtId="0">
      <sharedItems containsBlank="1" count="3">
        <s v="DESATIVADO"/>
        <s v="ATIVO"/>
        <m/>
      </sharedItems>
    </cacheField>
    <cacheField name="Vigência Inicio" numFmtId="0">
      <sharedItems containsDate="1" containsBlank="1" containsMixedTypes="1" minDate="2023-02-15T00:00:00" maxDate="2324-01-05T00:00:00"/>
    </cacheField>
    <cacheField name="Vigencia Fim" numFmtId="0">
      <sharedItems containsNonDate="0" containsDate="1" containsString="0" containsBlank="1" minDate="2024-01-25T00:00:00" maxDate="2325-01-04T00:00:00"/>
    </cacheField>
    <cacheField name="Vigencia em dias" numFmtId="0">
      <sharedItems containsString="0" containsBlank="1" containsNumber="1" containsInteger="1" minValue="0" maxValue="5475" count="90">
        <m/>
        <n v="365"/>
        <n v="334"/>
        <n v="305"/>
        <n v="333"/>
        <n v="730"/>
        <n v="302"/>
        <n v="212"/>
        <n v="329"/>
        <n v="330"/>
        <n v="301"/>
        <n v="426"/>
        <n v="300"/>
        <n v="5475"/>
        <n v="328"/>
        <n v="299"/>
        <n v="327"/>
        <n v="298"/>
        <n v="326"/>
        <n v="90"/>
        <n v="304"/>
        <n v="295"/>
        <n v="294"/>
        <n v="263"/>
        <n v="180"/>
        <n v="293"/>
        <n v="11"/>
        <n v="292"/>
        <n v="320"/>
        <n v="1826"/>
        <n v="62"/>
        <n v="319"/>
        <n v="288"/>
        <n v="316"/>
        <n v="315"/>
        <n v="314"/>
        <n v="285"/>
        <n v="547"/>
        <n v="313"/>
        <n v="284"/>
        <n v="162"/>
        <n v="312"/>
        <n v="608"/>
        <n v="342"/>
        <n v="540"/>
        <n v="480"/>
        <n v="341"/>
        <n v="281"/>
        <n v="1460"/>
        <n v="340"/>
        <n v="309"/>
        <n v="308"/>
        <n v="337"/>
        <n v="306"/>
        <n v="246"/>
        <n v="336"/>
        <n v="335"/>
        <n v="103"/>
        <n v="182"/>
        <n v="60"/>
        <n v="240"/>
        <n v="91"/>
        <n v="600"/>
        <n v="1095"/>
        <n v="1825"/>
        <n v="243"/>
        <n v="241"/>
        <n v="123"/>
        <n v="1096"/>
        <n v="75"/>
        <n v="40"/>
        <n v="153"/>
        <n v="20"/>
        <n v="438"/>
        <n v="270"/>
        <n v="120"/>
        <n v="70"/>
        <n v="184"/>
        <n v="30"/>
        <n v="136"/>
        <n v="720"/>
        <n v="0"/>
        <n v="356"/>
        <n v="399"/>
        <n v="150"/>
        <n v="724"/>
        <n v="368"/>
        <n v="1827"/>
        <n v="135"/>
        <n v="274"/>
      </sharedItems>
    </cacheField>
    <cacheField name="CPF/CNPJ" numFmtId="0">
      <sharedItems containsBlank="1"/>
    </cacheField>
    <cacheField name="Fornecedor" numFmtId="0">
      <sharedItems containsBlank="1" count="523">
        <s v="CIA DE SANEAMENTO BASICO DO ESTADO DE SAO PAULO  SABESP"/>
        <s v="FUNDAÇÃO HÉLIO AUGUSTO DE SOUZA - FUNDHAS         "/>
        <s v="COMERCIAL LAURINO LTDA"/>
        <s v="ABRAAO FALCAO DO NASCIMENTO"/>
        <s v="IS - INSTITUTO SIRIUS"/>
        <s v="WRI BRASIL"/>
        <s v="DESENVOLVE SP - AGENCIA DE FOMENTO DO ESTADO DE SAO PAULO S.A."/>
        <s v="PREFEITURA MUNICIPAL DE SAO JOSE DOS CAMPOS"/>
        <s v="INSTITUTO BRANTZ SOCIAL"/>
        <s v="MOVIMENTO VIDA"/>
        <s v="DANIEL FELIPE DOS SANTOS SILVA"/>
        <s v="GISLAINE MARIA DE JESUS LIMA"/>
        <s v="ANA CELIA PEREIRA AMANCIO"/>
        <s v="RENATO PATRICIO DA SILVA"/>
        <s v="CENTRO DE DESENVOLVIMENTO E APERFEIÇOAMENTO DO DESPORTO"/>
        <s v="MARCOS ROBERTO RIBEIRO"/>
        <s v="ASSOCIACAO ESPORTIVA RUGBY CLUBE"/>
        <s v="ASSOCIACAO DAS PESSOAS PORTADORAS DE DEFICIENCIAS DE SAO JOSE DOS CAMPOS - A.P.P.D.S.J.C."/>
        <s v="MARGARIDA JORDAO PETZOL"/>
        <s v="GISELE NATALY CINTRA DE MORAIS"/>
        <s v="ALEXANDRE JOAQUIM DE JESUS"/>
        <s v="HUGO LEME VARAJAO PALAZZO"/>
        <s v="LEANDRO PEREIRA DE ALCANTARA"/>
        <s v="M VITUZZO CONST. E INCORPORADORA LTDA"/>
        <s v="COMPANHIA DE DESENVOLVIMENTO HABITACIONAL E URBANO DO ESTADO DE SAO PAULO"/>
        <s v="CENTRO DE DESENVOLVIMENTO E APERFEIÇOAMENTO DO DESPORTO "/>
        <s v="CROSSTERRA TERRAPLANAGEM E PAISAGISMO LTDA"/>
        <s v="LIONS CLUBE DE SAO JOSE DOS CAMPOS - CENTRO"/>
        <s v="MONICA YUMIKO MINE"/>
        <s v="E D ESPORTE DEZ"/>
        <s v="ASSOCIACAO LIGA VALEPARAIBANA DE ARTES MARCIAIS"/>
        <s v="SARA APARECIDA PANSERI VICENTIN DOS SANTOS"/>
        <s v="DAIANE CRUZ ALMEIDA BARBOSA"/>
        <s v="RONISSON BRANDÃO SANTIAGO"/>
        <s v="TUDO DE BICHO COMERCIO E INCORPORADORADE PRODUTOS PET S.A."/>
        <s v="ASSOCIAÇÃO ÁGAPE PARA EDUCAÇÃO ESPECIAL"/>
        <s v="PAVIMENTADORA E CONSTRUTORA SANTA ISABEL LTDA"/>
        <s v="ASSOCIAÇÃO AMIGOS DA BIBLIOTECA"/>
        <s v="PATRICIA CASTANHO"/>
        <s v="SAO JOSE FUTSAL E ESPORTES OLIMPICOS"/>
        <s v="JOSE EDINEIDE BRAZ SALES"/>
        <s v="VITOR FABIO MARTINS TOLEDO"/>
        <s v="LINCOLN KEIITI KANEMOTO DAS NEVES"/>
        <s v="RAPHAEL SILVA COSTA"/>
        <s v="ACAF ASSOCIACAO DOS CLUBES AMADORES DE FUTEBOL DE SAO JOSE DOS CAMPOS"/>
        <s v="PEDREIRA LUMAN LTDA"/>
        <s v="ASSOCIACAO DOS COMERCIANTES DO MERCADO MUNICIPAL DE SAO JOSE DOS CAMPOS - ACMMSJC"/>
        <s v="ANA CLARA OLIVEIRA DA SILVA"/>
        <s v="FABRICIO PEREIRA SANTOS"/>
        <s v="NICOLAS FELIPE DE ALMEIDA DOS SANTOS"/>
        <s v="THULIO TOLEDO SANTOS"/>
        <s v="WAGNER MENDES QUIRINO"/>
        <s v="CLAUDIO CALASANS CAMARGO JUNIOR"/>
        <s v="ASSOCIACAO BRASILEIRA DE MODALIDADES MISTAS DE TREINAMENTO - ABMMT"/>
        <s v="SILVIO CESAR ALVES"/>
        <s v="ASSOCIACAO CULTURAL E ESPORTIVA MELO FUTEBOL CLUBE"/>
        <s v="TATIANE APARECIDA MOREIRA"/>
        <s v="ADRIANO MATUNAGA NASCIMENTO"/>
        <s v="INSTITUTO ATHLON DE DESENVOLVIMENTO  ESPORTIVO"/>
        <s v="FABIANO RODRIGO  DE BARROS"/>
        <s v="CAIO HENRIQUE ALVES PINTO BRIGIDA"/>
        <s v="INSTITUTO ATHLON DE DESENVOLVIMENTO ESPORTIVO"/>
        <s v="JOAO BATISTA COIMBRA"/>
        <s v="JOSIANE NOWACKI"/>
        <s v="JOSIMAR SENA DA SILVA"/>
        <s v="ANA JULIA DOS SANTOS"/>
        <s v="ASSOCIACAO YAMAZAKI DE JUDO DE SAO JOSE DOS CAMPOS "/>
        <s v="NATANE CAROLINA DA SILVA"/>
        <s v="MARCIA ANDREIA FLORIANO DE LIMA"/>
        <s v="ANDRE LUIZ VIEIRA DA SILVA"/>
        <s v="CENTRO DE DESENVOLVIMENTO E APERFEIÇOAMENTO DO DESPORTO NÃO PROF. DE SJCAMPOS"/>
        <s v="ASSOCIACAO AMIGOS DO VOLEI"/>
        <s v="ASSOCIACAO ESPORTIVA E CULTURAL CAPOEIRA BESOURO MANGANGA"/>
        <s v="JEFERSON LUIZ DOS SANTOS JUNIOR"/>
        <s v="VINICIUS ALVES LESSA PAULA"/>
        <s v="FABIANA PAULA RIBEIRO MORAIS"/>
        <s v="IZABEL REIS GONCALVES SOUSA"/>
        <s v="SUMAIA ALI DOS SANTOS RIBEIRO"/>
        <s v="E-CONIC COMERCIO E IMPORTAÇÃO LTDA"/>
        <s v="EDUARDA SOUZA DARMIELI SILVA"/>
        <s v="FERNANDO VANDERSON DE CARVALHO"/>
        <s v="KAMILA BARBOSA VITO DA SILVA"/>
        <s v="LAIS NUNES DE OLIVEIRA"/>
        <s v="MEIRIELE CHARAMBA SANTOS HORA"/>
        <s v="CENTRO DE DESENVOLVIMENTO E APERF. DO DESPORTO NÃO PROF. DE SJCAMPOS"/>
        <s v="LIMA E FONSECA SERVICOS IMOBILIARIOS LTDA"/>
        <s v="UNIVERSIDADE DE SAO PAULO"/>
        <s v="ASSOCIACAO ESPORTIVA EDUCATIVA E CULTURAL CIDADE SPORTS"/>
        <s v="FLAVIO VIDAL COSTA"/>
        <s v="CLEMENCIA RIBEIRO DE SOUSA"/>
        <s v="INSTITUTO ATHLON DE DES. ESPORTIVO"/>
        <s v="ASSOCIACAO CELEBREIROS"/>
        <s v="FVF SAO JOSE DOS CAMPOS ALUGUEL DE EQUIPAMENTOS E MAQUINAS LTDA"/>
        <s v="I.P.M.M.I. - OBRA DE ACAO SOCIAL PIO XII"/>
        <s v="ASSOCIACAO ALPHA PARA EDUCACAO ESPECIAL"/>
        <s v="CLUBE DE CICLISMO DE SAO JOSE DOS CAMPOS"/>
        <s v="EDVANILSON CONCEIÇÃO DE JESUS"/>
        <s v="MARIA LUIZA DE ALMEIDA DOS SANTOS"/>
        <s v="PROJETO OLHAR FUTURO"/>
        <s v="ERIKA FELIX RIBEIRO"/>
        <s v="DEBORA ARAUJO SILVA DUQUE"/>
        <s v="ROGÉRIO COSTA LIMA"/>
        <s v="SABRINA CUSTODIA DA SILVA"/>
        <s v="ASSOC. DESPORTIVA CLASSISTA EMBRAER"/>
        <s v="CONSTRUTORA BRAGA CONSTRUCOES E REFORMAS LTDA"/>
        <s v="SERVICO NACIONAL DE APRENDIZAGEM COMERCIAL SENAC"/>
        <s v="INSTITUTO POLICLIN DE ENSINO E PESQUISA"/>
        <s v="ASSOCIACAO TERRITORIO SAO FRANCISCO XAVIER"/>
        <s v="INSTITUTO ESPORTIVO DO VALE DO PARAIBA - INSTITUTO PRO TENNIS "/>
        <s v="JOÃO VICTOR DOS SANTOS SILVA"/>
        <s v="URBANIZADORA MUNICIPAL S.A. - URBAM"/>
        <s v="LUCAS QUEIROZ GODOY"/>
        <s v="BRENO DOS SANTOS PEREIRA"/>
        <s v="EDIVAN DA SILVA COSTA"/>
        <s v="ASSOCIAÇÃO DE ENGENHEIROS E ARQUITETOS DE SAO JOSE DOS CAMPOS"/>
        <s v="TRIBUNAL REGIONAL DO TRABALHO - 15 REGIAO"/>
        <s v="NGN DISTRIBUIDORA DE VEICULOS LTDA."/>
        <s v="CBB BAR E RESTAURANTE LTDA"/>
        <s v="Associação Joseense de Ação Social"/>
        <s v="ADIL HENDRESSON BARROS MACHADO"/>
        <s v="GABRIEL FERNANDES ESCOBAR DA SILVA"/>
        <s v="TEREZA LUIZA MIRANDA DA SILVA PEREIRA"/>
        <s v="EDUARDO DE OLIVEIRA RIBEIRO"/>
        <s v="EDUARDO SOGHOMONYAN"/>
        <s v="MARCUS VINICIUS PETERSEN OLIVEIRA"/>
        <s v="ESTEPHANE DE PAULA DOS REIS DA SILVA"/>
        <s v="GRUPO DE APOIO AO INDIVIDUO COM AUTISMO E AFINS "/>
        <s v="BARBARA FARIA RIBEIRO"/>
        <s v="ANA JÚLIA BATISTA BASTOS"/>
        <s v="GRABRIELA PEDRO DA ROCHA"/>
        <s v="POPULAR PET PETSHOP S.A."/>
        <s v="ASSOCIACAO DE AMIGOS, MORADORES E EMPREENDEDORES DA REGIAO SUL DE SAO JOSE DOS CAMPOS"/>
        <s v="MORIKAWA COMERCIO DE RACOES E IMPORTACAO LTDA"/>
        <s v="ASSOCIAÇÃO DE APOIO AOS FISSURADOS LÁBIO PALATAIS SJCAMPOS"/>
        <s v="JULIANA FERRAIOLI PINHEIRO"/>
        <s v="SEARA ESPIRITA BEZERRA DE MENEZES"/>
        <s v="ASSOCIACAO VIRGEM DE GUADALUPE"/>
        <s v=" MRM CHAVES LOCACAO DE EQUIPAMENTOS LTDA"/>
        <s v="NESTOR BATISTA TELMO JUNIOR"/>
        <s v="CLINICA OPUS MEDICINA LTDA ME"/>
        <s v="ASSOCIACAO SEM FINS LUCRATIVOS DOS VOLUNTARIOS EM PROL DO BOM HUMOR"/>
        <s v="JULIANO FLORIANO DE OLIVEIRA"/>
        <s v="IDBRASIL CULTURA, EDUCACAO E ESPORTE"/>
        <s v="ASSOCIACAO COMUNITARIA FENIX"/>
        <s v="ASSOCIACAO BRASILEIRA DE PROTECAO AO INDIVIDUO - ABRAPI"/>
        <s v="ALEXANDRA ALVES DOS SANTOS"/>
        <s v="ADRIANO DO NASCIMENTO MAFRA"/>
        <s v="DAVI JORGE GUTIERREZ"/>
        <s v="JLM PET CENTER LTDA"/>
        <s v="SOCIEDADE HOLÍSTICA HUMANITÁRIA"/>
        <s v="COMGAS - CIA. DE GAS DE SAO PAULO"/>
        <s v="FERNANDO CESAR DA SILVA"/>
        <s v="RODRIGO JEAN DE OLIVEIRA"/>
        <s v="ASIN - ASSOCIAÇÃO PARA SÍNDROME DE DOWN DE SÃO JOSÉ DOS CAMPOS"/>
        <s v="INSTITUTO KAMAKURA"/>
        <s v="SORRI SAO JOSE DOS CAMPOS"/>
        <s v="GISELLE BERTOLOTTI BORGES"/>
        <s v="THAMIRES DE LIMA BARBOSA"/>
        <s v="BRENDA AGUIAR DOS SANTOS"/>
        <s v="FUNDACAO SECULO VINTE E UM"/>
        <s v="CLEDSON LUIZ VANDERLEI CALACA"/>
        <s v="MATHEUS MARCIANO BARTHOLO"/>
        <s v="WILLIAM RIBEIRO DA SILVA"/>
        <s v="RENATA ANTUNES PEREIRA"/>
        <s v="JONATHAN BATISTA LEITE"/>
        <s v="LINA PIRES LEAL BACELAR"/>
        <s v="CLEIDE SOUSA SILVA BARROS"/>
        <s v="LUCIANA VASCONCELOS MELLO DOS SANTOS"/>
        <s v="JULIA GABRIELA HERCULANO DE OLIVEIRA"/>
        <s v="PEDRO HENRIQUE DE ALMEIDA COSTA"/>
        <s v="PATRICIA MARINA VALENTE SILVESTRE"/>
        <s v="CIBELE APARECIDA DE SOUZA MOTA"/>
        <s v="KAROLINE SILVA DE SANTANA"/>
        <s v="MUNIQUE CRISTINA PINTO CALASANS CAMARGO"/>
        <s v="ANHANGUERA EDUCACIONAL PARTICIPACOES S/A"/>
        <s v="LIGA MUNICIPAL DE FUTEBOL DE SAO JOSE DOS CAMPOS "/>
        <s v="FUNDAÇÃO VALEPARAIBANA DE ENSINO - FVE"/>
        <s v="ALVARO BORGES LIMA JUNIOR"/>
        <s v="ASSOCIACAO CULTURAL E EDUCACIONAL MADRE TERESA"/>
        <s v="COMUNIDADE TERAPÊUTICA BOAS NOVAS"/>
        <s v="BOIGALE CHURRASCARIA  LTDA  "/>
        <s v="ASSOCIACAO OLHAR FUTURO"/>
        <s v="ERICK RODRIGUES PEREIRA FAGUNDES"/>
        <s v="ESTER RIBEIRO"/>
        <s v="ASSOCIACAO CASA DA BENCAO MISSIONARIA"/>
        <s v="MICHELE MOREIRA"/>
        <s v="MATHEUS SHIGUEMATSU KANESIO"/>
        <s v="JERISON ALMEIDA DA SILVA"/>
        <s v="DAVID DE CARVALHO LEMES"/>
        <s v="TIAGO PEREIRA DE SOUZA"/>
        <s v="RAPOSO ENGENHARIA  &amp; CONTRUÇÕES S/C LTDA"/>
        <s v="OBRA SOCIAL E ASSISTENCIAL SAO LUCAS"/>
        <s v="HENRICO MARQUES PIZARRO"/>
        <s v="MARIA CAROLINA DE BARROS DA HORA"/>
        <s v="THAIS APARECIDA DE SOUZA"/>
        <s v="LETICIA RODRIGUES DE AGUIAR"/>
        <s v="LUCAS ROMARIO DE FERREIRA CAMARGO"/>
        <s v="LIRIA CASTRO MUNIZ"/>
        <s v="EDUARDO AMORIM DE SEIXAS"/>
        <s v="EMERSON VICTOR FERREIRA FEITOSA"/>
        <s v="CLAUDIA CRISTIANE FIGUEIREDO DE SOUZA AVILA"/>
        <s v="MANTENEDORA DO INSTITUTO DE FORMACAO PROFISSIONAL DE SAO JOSE DOS CAMPOS LTDA"/>
        <s v="SOCIEDADE AMIGOS DO BAIRRO JARDIM DAS COLINAS"/>
        <s v="ASSOCIAÇÃO ALPHAVILLE SÃO JOSE DOS CAMPOS"/>
        <s v="P. R. L. INDUSTRIA E COMERCIO DE ADESIVOS LTDA."/>
        <s v="CENTRO NACIONAL DE MONITORAMENTO E ALERTAS DE DESASTRES NATURAIS - CEMADEN"/>
        <s v="F LAPENNA MOTORS LTDA"/>
        <s v="MARPRADO CONSTRUCAO CIVIL LTDA"/>
        <s v="CONSTRUVAP ENGENHARIA E CONSTRUCOES LTDA"/>
        <s v="EMPREENDIMENTOS ANTONI CONSTRUCOES LTDA"/>
        <s v="CONSTRUTORA TOCANTINS IND. E COM. LTDA."/>
        <s v="COMPEC GALASSO ENGENHARIA E CONSTRUÇOES LTDA"/>
        <s v="SB CONSTRUÇÕES ALFA LIMITADA"/>
        <s v="DHR MORAES ENGENHARIA LTDA"/>
        <s v="SANVALE CONSTRUTORA E GERENCIAMENTO LTDA"/>
        <s v="G.B.V.T. ENGENHARIA E CONSTRUCOES LTDA"/>
        <s v="AGRITERRA SERVICOS AMBIENTAIS LTDA"/>
        <s v="MESTRA COMUNICACAO LTDA"/>
        <s v="VZO ENGENHARIA LTDA."/>
        <s v="INSTITUTO DE PREV. DO SERVIDOR MUNICIPAL - IPSEM"/>
        <s v="ROTARY CLUB SAO JOSE DOS CAMPOS - OESTE"/>
        <s v="EDILEA M DE OLIVEIRA SERVICOS ADMINISTRATIVOS"/>
        <s v="SOLINPLAN CARE &amp; SERVICES EIRELI"/>
        <s v="COOPERATIVA DE PRODUTORES FAMILIARES DE SANTA ISABEL - COOAIPRO"/>
        <s v="HOSPITAL E MATERNIDADE THEREZINHA DE JESUS"/>
        <s v="ASSOCIACAO AGRICOLA NOVOS CAMPOS DE PARAIBUNA E REGIAO"/>
        <s v="MP DE LIMA TRANSPORTES E SERVICOS"/>
        <s v="CM DA SILVA REIS LIMA TRANSPORTES"/>
        <s v="SERVICO NACIONAL DE APRENDIZAGEM INDUSTRIAL"/>
        <s v="5I SERVICOS DE MANUTENCAO LTDA"/>
        <s v="URBANIZADORA MUNICIPAL S.A. URBAM"/>
        <s v="ORGANICOS COOPER COOPERATIVA DOS AGRICULTORES ORGANICOS DO VALE DO PARAIBA"/>
        <s v="COOPERATIVA DOS PRODUTORES RURAIS DO VALE DO PARAIBA COOPERVALE DISTRIBUIDORA DE ALIMENTOS"/>
        <s v="LUM TRANPORTE ESCOLAR LTDA"/>
        <s v="FAST TRANSPORTES BRASIL LTDA"/>
        <s v="INTERVANS LOCAÇÃO E TRANSPORTES LTDA"/>
        <s v="MYSTHER TRANSPORTES LTDA"/>
        <s v="CENTRO DE ESTUDOS E PESQUISAS DR JOAO AMORIM"/>
        <s v="INSITE SERVICOS E COMERCIO LTDA"/>
        <s v="A7 MEGA LAVANDERIA LTDA"/>
        <s v="PRONTO VIDA EMERGENCIA MEDICAS LTDA"/>
        <s v="TELEFONICA BRASIL S/A"/>
        <s v="PEREIRA MARTINS PANIFICACAO INDUSTRIAL LTDA"/>
        <s v="BANCO DO BRASIL SA"/>
        <s v="FUNDACAO PROFESSOR DR. MANOEL PEDRO PIMENTEL"/>
        <s v="CONSORCIO INTERMUNICIPAL DE SAUDE DO ALTO VALE DO PARAIBA - CONSAVAP"/>
        <s v="RAPOSO ENGENHARIA LTDA"/>
        <s v="CASA DE ORACAO MISSIONARIOS DA LUZ"/>
        <s v="FUNDACAO PARA O VESTIBULAR DA UNIVERSIDADE ESTADUAL PAULISTA &quot; JULIO DE MESQUITA FILHO &quot; - VUNESP"/>
        <s v="INSTITUTO DE RADIOTERAPIA DO VALE DO PARAIBA LTDA"/>
        <s v="VIACAO JACAREI LTDA."/>
        <s v="DIGICON S/A - CONTROLE ELETRONICO PARA MECANICA"/>
        <s v="BRASCONTROL INDUSTRIA E COMERCIO LTDA"/>
        <s v="EMPRESA BRASILEIRA DE CORREIOS E TELEGRAFOS"/>
        <s v="ECO SYSTEM SERVICOS INTEGRADOS LTDA"/>
        <s v="LUMENS ASSESSORIA E CONSULTORIA ATUARIAL LTDA"/>
        <s v="ERIVAL TELECOMUNICACOES COMERCIO E REPRESENTACOES LTDA"/>
        <s v="LOCADORA DE VEICULOS AUTHANA LTDA"/>
        <s v="LIGA INDUSTRIA E COMERCIO DE MATERIAL PARA CONSTRUCAO LTDA"/>
        <s v="LUIZ EDUARDO RAMOS VIEIRA"/>
        <s v="MULTICOM COMERCIO DE MATERAIS DE CONSTRUCAO LTDA"/>
        <s v="RABELO MAGAZINE COMERCIO LTDA"/>
        <s v="HOLLISTER DO BRASIL LTDA"/>
        <s v="CLA TRANSPORTES DE PASSAGEIROS LTDA"/>
        <s v="DGR CLINICA MEDICA E CIRURGICA LTDA"/>
        <s v="TRANSPORTES LUSANRO LTDA"/>
        <s v="CEPALAB LABORATORIOS LTDA"/>
        <s v="ANBIOTON IMPORTADORA LTDA"/>
        <s v="CIRURGICA SAO JOSE LTDA."/>
        <s v="NUTRIPORT COMERCIAL LTDA"/>
        <s v="FK CONSULTORIA IMOBILIARIA LTDA"/>
        <s v="C.B.S. MEDICO CIENTIFICA LTDA."/>
        <s v="CIRURGICA UNIAO LTDA."/>
        <s v="DISTRIBUIDORA BRAZLIMP LTDA"/>
        <s v="INJEX INDÚSTRIAS CIRÚRGICAS LTDA"/>
        <s v="SG TECNOLOGIA CLINICA LTDA"/>
        <s v="ATHENA COMERCIO DE PRODUTOS ODONTOLOGICOS MEDICOS E HOSPITALARES LTDA."/>
        <s v="FOOD4LIFE COMERCIAL DE ALIMENTOS LTDA"/>
        <s v="NOVO MILENIO PRODUTOS E SERVICOS LTDA"/>
        <s v="INOVAMED HOSPITALAR LTDA"/>
        <s v="ATIVA MEDICO CIRURGICA LTDA"/>
        <s v="CIMED INDUSTRIA S/A"/>
        <s v="COMERCIAL CIRURGICA RIOCLARENSE LTDA"/>
        <s v="DIMEVA DISTRIBUIDORA E IMPORTADORA LTDA"/>
        <s v="FARMACE INDÚSTRIA QUIMICO-FARMACÊUTICA CEARENSE LTDA"/>
        <s v="INDMED HOSPITALAR LTDA."/>
        <s v="PRATI DONADUZZI &amp; CIA LTDA."/>
        <s v="SAO LUCAS DISTRIBUIDORA DE PRODUTOS FARMACEUTICOS E HOSPITALARES LTDA"/>
        <s v="SOMA/SP PRODUTOS HOSPITALARES LTDA"/>
        <s v="GEOMAT VENDAS DE MAQUINAS E EQUIPAMENTOS LTDA"/>
        <s v="BALAFRE PRESTACAO DE SERVICOS E LOCACOES DE CAMINHOES LTDA"/>
        <s v="NUTRICIONALE COMERCIO DE ALIMENTOS LTDA"/>
        <s v="EDUARDO MACHADO BALDI"/>
        <s v="SBPE INDÚSTRIA E COMÉRCIO DE PASTAS LTDA"/>
        <s v="UNILIMA UNIFORMES E CONFECCOES LTDA"/>
        <s v="AGLON COMÉRCIO E REPRESENTAÇÕES LTDA."/>
        <s v="AVAREMED DISTRIBUIDORA DE MEDICAMENTOS LTDA."/>
        <s v="CRISTALIA PRODUTOS QUIMICOS FARMACEUTICOS LTDA"/>
        <s v="GENERICA ITATIBA DISTRIBUIDORA DE MEDICAMENTOS LTDA"/>
        <s v="MKM DISTRIBUIDORA DE MEDICAMENTOS LTDA"/>
        <s v="PARTNER FARMA DISTRIBUIDORA DE MEDICAMENTOS LTDA"/>
        <s v="PORTAL LTDA."/>
        <s v="BELLPHARMA MEDICAMENTOS LTDA"/>
        <s v="FARMA 2 PRODUTOS PARA SAÚDE LTDA"/>
        <s v="PONTAMED FARMACEUTICA LTDA"/>
        <s v="UNIAO QUIMICA FARMACEUTICA NACIONAL S/A"/>
        <s v="ACACIA COMERCIO DE MEDICAMENTOS LTDA."/>
        <s v="CHIESI FARMACEUTICA LTDA"/>
        <s v="COMERCIAL RIFARMA DE MEDICAMENTOS LTDA"/>
        <s v="CENTERMEDI COMERCIO DE PRODUTOS HOSPITALARES LTDA"/>
        <s v="CONQUISTA DISTRIBUIDORA DE MEDICAMENTOS E PRODUTOS HOSPITALARES LTDA"/>
        <s v="DROGAFONTE LTDA"/>
        <s v="FUTURA COMERCIO DE PRODUTOS MEDICOS E HOSPITALARES LTDA"/>
        <s v="INDALABOR INDAIÁ LABORATÓRIO FARMACÉUTICO LTDA."/>
        <s v="INTERLAB FARMACÊUTICA LTDA."/>
        <s v="SP HOSPITALAR LTDA"/>
        <s v="TECHPHARMA HOSPITALAR COMERCIO, IMPORTACAO E EXPORTACAO EIRELI"/>
        <s v="LONGEVITY PHARMA LTDA."/>
        <s v="NACIONAL COMERCIAL HOSPITALAR S.A."/>
        <s v="A.M.  MOLITERNO LTDA"/>
        <s v="GLOBAL HOSPITALAR IMPORTACAO E COMERCIO S.A."/>
        <s v="GOLDEN PRODUTOS ODONTOLOGICOS LTDA"/>
        <s v="MOSAICO COM SERV LTDA"/>
        <s v="AIRMED LTDA."/>
        <s v="ABSOLUTA SAUDE IMP. EXP. E COMERCIO DE PRODUTOS PARA SAUDE LTDA"/>
        <s v="JULIANO DE COSTA LTDA"/>
        <s v="LDG CLEAN COMERCIO DE PRODUTOS LTDA"/>
        <s v="SERTTEL SOLUCOES EM MOBILIDADE E SEGURANCA URBANA LTDA"/>
        <s v="GEOLAB INDUSTRIA FARMACEUTICA S.A"/>
        <s v="PRÓ-REMÉDIOS DISTRIBUIDORA DE PRODUTOS FARMACÊUTICOS E COSMÉTICOS LTDA."/>
        <s v="SULMEDIC COMERCIO DE MEDICAMENTOS LTDA"/>
        <s v="COLOPLAST DO BRASIL LTDA"/>
        <s v="LEAR COMÉRCIO E SERVIÇOS DE AR CONDICIONADO LTDA"/>
        <s v="13.419.781 MARIETI BUENO DE ALMEIDA"/>
        <s v="J.E. MATERIAIS PARA SANEAMENTO E CONSTRUÇÃO EIRELI"/>
        <s v="NOG. COM VARIEDADES LTDA"/>
        <s v="SALUTI &amp; CIA LTDA"/>
        <s v="RENT A CAR TRANSPORTE E SERVICOS LTDA."/>
        <s v="MIONI E FAMILIA GAS E AGUA LTDA"/>
        <s v="TGT CONSULTORIA E INFORMATICA LTDA"/>
        <s v="ELITH INFORMATICA LTDA"/>
        <s v="C. QUEIROZ RODRIGUES LTDA"/>
        <s v="COMERCIAL SUL MINEIRA DE ALIMENTOS LTDA"/>
        <s v="S M DOS SANTOS OLIVEIRA HORTIFRUTIGRANJEIROS EIRELI"/>
        <s v="M L COSTA LOPES EVENTOS"/>
        <s v="PRADO COMERCIO DE ELETRONICOS E SERVICOS DE INSTALACOES LTDA"/>
        <s v="AMR COMERCIO E SERVICOS LTDA"/>
        <s v="MERAKI MOVEIS COMERCIO E SERVICOS EM LICITACAO LTDA"/>
        <s v="50X1 COMERCIO DE MADEIRAS LTDA"/>
        <s v="LM FARMA INDUSTRIA E COMERCIO LTDA"/>
        <s v="NEO MEDICAL COMERCIAL HOSPITALAR LTDA"/>
        <s v="V.R VALADARES SUPRIMENTOS LTDA."/>
        <s v="MASTER NUTRICAO E EVENTOS LTDA"/>
        <s v="URANIA PLANETARIO MOVEL ORGANIZACAO DE EVENTOS LTDA"/>
        <s v="CIAMED DISTRIBUIDORA DE MEDICAMENTOS LTDA"/>
        <s v="DUPATRI HOSPITALAR COMERCIO, IMPORTACAO E EXPORTACAO LTDA."/>
        <s v="ONCO PROD DISTRIBUIDORA DE PRODUTOS HOSPITALARES E ONCOLOGICOS LTDA."/>
        <s v="ONCOVIT DISTRIBUIDORA DE MEDICAMENTOS LTDA"/>
        <s v="POLIMENTO ZONA NORTE LTDA"/>
        <s v="AUDAX MED PRODUTOS MEDICOS HOSPITALARES LTDA"/>
        <s v="DIMASTER COMÉRCIO DE PRODUTOS HOSPITALARES LTDA."/>
        <s v="MULTIFARMA COMERCIO E REPRESENTACOES LTDA"/>
        <s v="MEDI HOUSE IND. E COM. DE PRODUTOS CIRURGICOS E HOSPITALARES LTDA"/>
        <s v="CASA DE FERRAGENS E FERRAMENTAS MATAO LTDA"/>
        <s v="SUPERGASBRAS ENERGIA LTDA"/>
        <s v="DENTAL PRIME PRODUTOS ODONTOLOGICOS MEDICOS HOSPITALARES - LTDA."/>
        <s v="ROFEMAX IMPORTADORA DE EMBALAGENS EIRELI "/>
        <s v="T.D. &amp; V. COMERCIO DE PRODUTOS ODONTOLOGICOS E HOSPITALARES LTDA"/>
        <s v="MEDILAR IMPORTACAO E DISTRIBUICAO DE PRODUTOS MEDICO HOSPITALARES S/A"/>
        <s v="TOP NORTE COMERCIO DE MATERIAL MEDICO HOSPITALAR LTDA"/>
        <s v="BEM MED HOSPITALAR LTDA"/>
        <s v="FARMA 2 PRODUTOS PARA SAUDE LTDA"/>
        <s v="MALVAGLIA COMERCIAL LTDA-ME"/>
        <s v="TETRA FARM INDUSTRIA E COMERCIO DE MATERIAL HOSPITALAR LTDA"/>
        <s v="V P - MEDICAMENTOS LTDA"/>
        <s v="M D G COMERCIAL LTDA."/>
        <s v="M. M .B. C. EMERGENCIAS MEDICAS LTDA"/>
        <s v="COTTON MED PRODUTOS HOSPITALARES, IMPORTACAO E EXPORTACAO LTDA"/>
        <s v="DIGITAL HOME LTDA"/>
        <s v="FABRICIO DE RAMOS &amp; CIA LTDA"/>
        <s v="NEWCARE COMERCIO DE MATERIAIS CIRÚRGICOS E HOSP LTDA ME"/>
        <s v="TURN-O-MATIC DO BRASIL COMERCIAL IMPORTADORA E EXPORTADORA LTDA"/>
        <s v="WM IMPORTACAO E EXPORTACAO DE MATERIAL HOSPITALAR LTDA."/>
        <s v="SG TECNOLOGIA CLINICA LTDA."/>
        <s v="PROCOMP PRODUTOS E SERVICOS DE INFORMATICA LTDA"/>
        <s v="H D F - LOCACAO DE ESTRUTURAS E EVENTOS LTDA"/>
        <s v="SOUZA E SOUZA COMÉRCIO DE PRODUTOS ALIMENTÍCIOS LTDA"/>
        <s v="GALAXY BRINDES E SERVICOS LTDA"/>
        <s v="C.M. HOSPITALAR S.A"/>
        <s v="VIER PHARMA DISTRIBUIDORA HOSPITALAR, REPRESENTACAO E CONSULTORIA LTDA"/>
        <s v="HALEX ISTAR INDUSTRIA FARMACEUTICA SA "/>
        <s v="CHOLMED COMERCIAL HOSPITALAR LTDA"/>
        <s v="FRESENIUS KABI BRASIL LTDA"/>
        <s v="NUNESFARMA DISTR PROD FARMACEUTICOS LTDA"/>
        <s v="PRODIET NUTRICAO CLINICA LTDA"/>
        <s v="CIRURGICA SAO JOSE LTDA"/>
        <s v="VANGUARDA INFORMATICA LTDA"/>
        <s v="C. T. AGOSTINHO TELHAS LTDA"/>
        <s v="MASPEL COMERCIO DE FERRAGENS E FERRAMENTAS LTDA"/>
        <s v="MFF IMPORTACAO E COMERCIO LTDA"/>
        <s v="AVSOL SOLUCOES E COMERCIO DE PRODUTOS AUDIOVISUAIS LTDA"/>
        <s v="HABITUS DIGITAL - COMERCIO E SERVICOS DE INFORMATICA LTDA"/>
        <s v="GLC ATACADO DE SUPRIMENTOS LTDA"/>
        <s v="INTACTTA PRODUTOS E SERVICOS LTDA"/>
        <s v="LIMPA LIDER COMERCIO E SERVICO DE PRODUTOS DE LIMPEZA LTDA"/>
        <s v="ORLA DISTRIBUIDORA DE PRODUTOS LTDA"/>
        <s v="PLANEJAR DISTRIBUIDORA E IMPORTADORA LTDA"/>
        <s v="TERRAO COMERCIO E REPRESENTACOES LTDA"/>
        <s v="ANTIBIOTICOS DO BRASIL LTDA"/>
        <s v="EUGIA PHARMA INDUSTRIA FARMACEUTICA LIMITADA"/>
        <s v="MEDFUTURA DISTRIBUIDORA DE MEDICAMENTOS E PRODUTOS DE SAUDE LTDA"/>
        <s v="COOPERATIVA DE TRANSPORTES DE PASSAGEIROS E CARGAS DE SÃO JOSÉ DOS CAMPOS COOPERTESC"/>
        <s v="LABORATORIOS B BRAUN SA"/>
        <s v="MA COMÉRCIO DE REFRIGERAÇÃO LTDA"/>
        <s v="HOUSI-IN ALIMENTOS LTDA"/>
        <s v="IVONE MITIKO KASSAI"/>
        <s v="JMGOL HOSPITALAR LTDA"/>
        <s v="MEDSEGURA - INDUSTRIA, COMERCIO, IMPORTACAO E EXPORTACAO LTDA."/>
        <s v="PRIORITTA PRODUTOS HOSPITALARES - EIRELI "/>
        <s v="JUSTO LOPES SOLUCOES LTDA"/>
        <s v="ELETRIDAL COMERCIO DE MATERIAIS E EQUIPAMENTOS E SERVICO LTDA"/>
        <s v="FRAGNARI DISTRIBUIDORA DE MEDICAMENTOS LTDA"/>
        <s v="DROGARIAS MOREIRA E OLIVEIRA LTDA"/>
        <s v="QUINTAMARTINS SERVICOS MEDICOS LTDA"/>
        <s v="SUPREME COMERCIAL LTDA"/>
        <s v="HAUS TINTAS E TEXTURAS LTDA"/>
        <s v="DIPAR FERRAGENS LTDA"/>
        <s v="COMERCIAL TH4 LTDA"/>
        <s v="MULTPAPER DISTRIBUIDORA DE PAPEIS LTDA."/>
        <s v="COOPERATIVA DE LATICINIOS DO MEDIO VALE DO PARAIBA"/>
        <s v="QUIRON PHARMA LTDA"/>
        <s v="REALMED DISTRIBUIDORA LTDA"/>
        <s v="JCL SANTOS TRANSPORTES LTDA"/>
        <s v="LUMIAR HEALTH BUILDERS EQUIPAMENTOS HOSPITALARES LTDA"/>
        <s v="MCW PRODUTOS MEDICOS E HOSPITALARES LTDA"/>
        <s v="GHC UNIFORMES PROFISSIONAIS LTDA"/>
        <s v="TOPBRISA CLIMATIZADORES LTDA"/>
        <s v="VILANI &amp; SILVA CONFECCOES LTDA"/>
        <s v="ABBOTT LABORATORIOS DO BRASIL LTDA"/>
        <s v="PROFEMINA  REPRODUCAO E LAPAROSCOPIA LTDA"/>
        <s v="ABSOLUTA SAUDE IMP. EXP. E COMERCIO DE PRODUTOS PARA SAUDE EIRELI "/>
        <s v="SAADTECH LTDA"/>
        <s v="DNA MED BRASIL LTDA"/>
        <s v="SAMTRONIC INDUSTRIA E  COMERCIO  LTDA."/>
        <s v="LOGGEN PRODUTOS PARA SAUDE LTDA"/>
        <s v="MEDICALL FARMA DISTRIBUIDORA  DE PRODUTOS E SERVICOS PARA SAUDE LTDA."/>
        <s v="L A DALLA PORTA JUNIOR LTDA"/>
        <s v="NEW MED IMPORTADORA E DISTRIBUIDORA DE MATERIAIS MEDICOS LTDA"/>
        <s v="OPEN FARMA COMERCIO DE PRODUTOS HOSPITALARES LTDA"/>
        <s v="MEDTRONIC COMERCIAL LTDA"/>
        <s v="ALEXANDRE ROBERTO MIRANDA 20190561866"/>
        <s v="VALE INTERNACOES DOMICILIARES LTDA"/>
        <s v="CENTROESTE CARNES E DERIVADOS LTDA"/>
        <s v="COMPRANDOMAIS COMERCIO DE PESCADOS E PRODUTOS ALIMENTICIOS LTDA"/>
        <s v="SUPRAMIL COMERCIAL LTDA"/>
        <s v="LUZINETE GOES CAVALCANTE 16204643819 "/>
        <s v="AYME TRANSPORTADORA LTDA"/>
        <s v="TKA SEGURANCA PRIVADA LTDA"/>
        <s v="W. A. MONTEIRO ENGENHARIA"/>
        <s v="ARMOND &amp; WILDENBERG CONSTRUCAO CIVIL LTDA"/>
        <s v="EMIGE MATERIAIS ODONTOLOGICOS LTDA"/>
        <s v="ODONTOMED T/A LTDA"/>
        <s v="NORD PRODUTOS EM SAUDE LTDA"/>
        <s v="R &amp; C DISTRIBUIDORA DE PRODUTOS FARMACEUTICOS LTDA"/>
        <s v="MAPDATA-TECNOLOGIA, INFORMATICA E COMERCIO LTDA"/>
        <s v="DENTAL OPEN - COMERCIO DE PRODUTOS ODONTOLOGICOS LTDA - EPP"/>
        <s v="LAC'S INDUSTRIA E COMERCIO DE PRODUTOS LTDA."/>
        <s v="BLAU FARMACEUTICA S.A"/>
        <s v="GREENCARE PHARMA COMERCIO ATACADISTA DE MEDICAMENTOS E COSMETICOS LTDA."/>
        <s v="KENAN MEDICAMENTOS LTDA "/>
        <s v="ASLI COMERCIAL LTDA"/>
        <s v="BRISTOL-MYERS SQUIBB FARMACEUTICA LTDA"/>
        <s v="EREMIX INDUSTRIA DE ALIMENTOS ESPECIAIS LTDA"/>
        <s v="OCIAN COMERCIAL FARMACEUTICA UNIPESSOAL LTDA"/>
        <s v="MICROWARE ENGENHARIA DE SISTEMAS LTDA"/>
        <s v="CIRURGICA ITAMARATY COMERCIAL LTDA"/>
        <s v="ONCO PROD DISTRIBUIDORA DE PRODUTOS HOSPITALARES E ONCOLÓGICOS LTDA."/>
        <s v="GE HEALTHCARE DO BRASIL COMERCIO E SERVICOS PARA EQUIPAMENTOS MEDICO-HOSPITALARES LTDA"/>
        <s v="DISTRIBUIDORA ÁGUA BOA LTDA"/>
        <s v="STAR COOPER - COOPERATIVA DE TRABALHO DOS MOTORISTAS DO VALE DO PARAÍBA"/>
        <s v="JAQUELINE CARVALHO BRISOLA GENTINA LTDA"/>
        <s v="ATENAS ELEVADORES LTDA"/>
        <s v="NOVO HORIZONTE JACAREPAGUÁ IMPORTAÇÃO E EXPORTAÇÃO LTDA"/>
        <s v="R M DORNELLES INFORMATICA"/>
        <s v="F.L. SANI EXPRESS LOCACAO E EVENTOS LTDA"/>
        <s v="FLUXION EVENTOS LTDA"/>
        <s v="FORGE BRASIL ESTRUTURAS PARA EVENTOS LTDA"/>
        <s v="LIMA &amp; RIOS LTDA"/>
        <s v="ATIVA COMERCIAL HOSPITALAR LTDA"/>
        <s v="LUMAR COM. DE PRODUTOS FARMACEUTICOS LTDA"/>
        <s v="DISTRIBUIDORA DE MEDICAMENTOS BACKES LTDA"/>
        <s v="MEIRE RODRIGUES DA SILVA - ME"/>
        <s v="F BORGES EQUIPAMENTOS LTDA"/>
        <s v="GOMAQ MAQUINAS PARA ESCRITORIO LIMITADA"/>
        <s v="GERMANO PNEUS LTDA"/>
        <s v="LAGB ACESSÓRIOS E PEÇAS LTDA"/>
        <s v="MGB PNEUS IMPORTACAO E DISTRIBUICAO LTDA"/>
        <s v="MULTIQUALITY COMERCIO DE PNEUMATICOS LTDA"/>
        <s v="ZEUS COMERCIAL LTDA"/>
        <s v="CITY CLEAN COM. EQUIPAMENTOS LTDA"/>
        <s v="ART INTEGRA LTDA"/>
        <s v="NILSON DOS SANTOS UTILIDADES DO LAR LTDA"/>
        <s v="CONTROLLER SEGURANCA PRIVADA LTDA"/>
        <s v="EXPRESSO REALTUR TRANSPORTES LTDA."/>
        <s v="POS-DADOS COMERCIO E SERVICOS DE ASSISTENCIA TECNICA LTDA"/>
        <s v="CS COMERCIO DE CEREAIS LTDA"/>
        <s v="IFAL INDÚSTRIA E COMÉRCIO DE PRODUTOS FARMACÊUTICOS LTDA"/>
        <s v="DINACI DE LOURDES PEREIRA  MARTINS SJCAMPOS"/>
        <s v="MILCLEAN INDUSTRIA E COMERCIO DE PRODUTOS PARA LIMPEZA LTDA"/>
        <s v="ALBONETT LOCAÇÕES E SERVIÇOS LTDA"/>
        <s v="GENSET SOLUTIONS INDUSTRIA, COMERCIO, IMPORTACAO E EXPORTACAO DE GRUPOS MOTO-GERADORES LTDA"/>
        <s v="RAMOS ENGENHARIA CONSTRUCAO E EVENTOS LTDA"/>
        <s v="MICROTECNICA INFORMATICA LTDA"/>
        <s v="PROMEFARMA MEDICAMENTOS E PRODUTOS HOSPITALARES LTDA"/>
        <s v="SANTOS HEALTH &amp; SAFETY COMERCIO IMPORTACAO E SERVICOS LTDA"/>
        <s v="ESB INDUSTRIA E COMERCIO DE ELETRO ELETRONICOS LTDA - EPP"/>
        <s v="HELP BOY TRANSPORTES E ENTREGAS LTDA"/>
        <s v="MILCLEAN COMERCIO E SERVICOS LTDA"/>
        <s v="ECCO LIBERTY SOLUCOES AMBIENTAIS LTDA"/>
        <s v="RT ENERGIA E SERVIÇOS LTDA"/>
        <s v="DFA CONSTRUCOES E ENGENHARIA LTDA"/>
        <s v="ENGELUZ ILUMINAÇÃO E ELETRICIDADE LTDA"/>
        <m/>
      </sharedItems>
    </cacheField>
    <cacheField name="Objeto" numFmtId="0">
      <sharedItems containsBlank="1" longText="1"/>
    </cacheField>
    <cacheField name="Valor (R$)" numFmtId="164">
      <sharedItems containsString="0" containsBlank="1" containsNumber="1" minValue="0" maxValue="231362782.19999999" count="783">
        <n v="1638499.38"/>
        <n v="0"/>
        <n v="20.22"/>
        <n v="1728.49"/>
        <n v="1056906.02"/>
        <n v="1335183.08"/>
        <n v="140833.32999999999"/>
        <n v="350000"/>
        <n v="4800"/>
        <n v="1137.19"/>
        <n v="1500"/>
        <n v="1200"/>
        <n v="95711.4"/>
        <n v="193553.28"/>
        <n v="90000"/>
        <n v="240000"/>
        <n v="47000"/>
        <n v="70000"/>
        <n v="59820"/>
        <n v="2968.58"/>
        <n v="4500"/>
        <n v="7200"/>
        <n v="6000"/>
        <n v="1000"/>
        <n v="433.34"/>
        <n v="40000000"/>
        <n v="75500"/>
        <n v="99386.240000000005"/>
        <n v="1302.8"/>
        <n v="118000"/>
        <n v="10000"/>
        <n v="105000"/>
        <n v="60000"/>
        <n v="2874.67"/>
        <n v="29000"/>
        <n v="2000"/>
        <n v="20000"/>
        <n v="328.78"/>
        <n v="78000"/>
        <n v="3245.96"/>
        <n v="37952.68"/>
        <n v="35000"/>
        <n v="165137.95000000001"/>
        <n v="299320"/>
        <n v="30000"/>
        <n v="120000"/>
        <n v="8400"/>
        <n v="1295.58"/>
        <n v="251.23"/>
        <n v="27000"/>
        <n v="15000"/>
        <n v="448819.64"/>
        <n v="10140000"/>
        <n v="324.10000000000002"/>
        <n v="1291.48"/>
        <n v="5000"/>
        <n v="7500"/>
        <n v="2400"/>
        <n v="7167.18"/>
        <n v="4832.82"/>
        <n v="900"/>
        <n v="165000"/>
        <n v="698.94"/>
        <n v="996.34"/>
        <n v="2003.42"/>
        <n v="12800"/>
        <n v="9000"/>
        <n v="24000"/>
        <n v="83000"/>
        <n v="5900"/>
        <n v="15600"/>
        <n v="21600"/>
        <n v="40000"/>
        <n v="100000"/>
        <n v="16600"/>
        <n v="13000"/>
        <n v="4000"/>
        <n v="346835.34"/>
        <n v="450000"/>
        <n v="1100000"/>
        <n v="8000"/>
        <n v="1572.6"/>
        <n v="227.4"/>
        <n v="3600"/>
        <n v="36000"/>
        <n v="444073.38"/>
        <n v="305926.62"/>
        <n v="562000"/>
        <n v="150000"/>
        <n v="300000"/>
        <n v="660000"/>
        <n v="113753.13"/>
        <n v="135000"/>
        <n v="337.56"/>
        <n v="12000"/>
        <n v="8500"/>
        <n v="7000"/>
        <n v="80000"/>
        <n v="8706.9500000000007"/>
        <n v="371600"/>
        <n v="2057.64"/>
        <n v="594.96"/>
        <n v="1153.74"/>
        <n v="270000"/>
        <n v="48000"/>
        <n v="2901123"/>
        <n v="324000"/>
        <n v="50000"/>
        <n v="215260.36"/>
        <n v="223500"/>
        <n v="2500"/>
        <n v="9200"/>
        <n v="310000"/>
        <n v="85009.4"/>
        <n v="200000"/>
        <n v="151833.94"/>
        <n v="18000"/>
        <n v="124.48"/>
        <n v="13862.3"/>
        <n v="5024.76"/>
        <n v="17600"/>
        <n v="1208.8"/>
        <n v="670518"/>
        <n v="299951.8"/>
        <n v="261553.92000000001"/>
        <n v="78565.39"/>
        <n v="2800"/>
        <n v="703.92"/>
        <n v="3000"/>
        <n v="5500"/>
        <n v="23000"/>
        <n v="102772.5"/>
        <n v="298200"/>
        <n v="55000"/>
        <n v="600"/>
        <n v="299842.2"/>
        <n v="1800"/>
        <n v="15353.4"/>
        <n v="147200"/>
        <n v="762.72"/>
        <n v="2133.36"/>
        <n v="344.64"/>
        <n v="657.48"/>
        <n v="204000"/>
        <m/>
        <n v="299763.15999999997"/>
        <n v="320000"/>
        <n v="273414.14"/>
        <n v="382867.20000000001"/>
        <n v="834000"/>
        <n v="290000"/>
        <n v="37137.699999999997"/>
        <n v="109.7"/>
        <n v="1090.3"/>
        <n v="116660"/>
        <n v="494.64"/>
        <n v="547.55999999999995"/>
        <n v="449618"/>
        <n v="362.81"/>
        <n v="299183.40000000002"/>
        <n v="293400"/>
        <n v="170000"/>
        <n v="4320000"/>
        <n v="126120.24"/>
        <n v="188801.88"/>
        <n v="345942.84"/>
        <n v="1479.77"/>
        <n v="1892.82"/>
        <n v="500"/>
        <n v="143340"/>
        <n v="115000"/>
        <n v="815.28"/>
        <n v="84.72"/>
        <n v="52000"/>
        <n v="153096.28"/>
        <n v="93383.73"/>
        <n v="142803.38"/>
        <n v="119446.75"/>
        <n v="17278012.579999998"/>
        <n v="74000"/>
        <n v="3728329.25"/>
        <n v="705500"/>
        <n v="499588.45"/>
        <n v="1199999.8600000001"/>
        <n v="79814522.260000005"/>
        <n v="2500000"/>
        <n v="2445000"/>
        <n v="15900"/>
        <n v="370999.8"/>
        <n v="306578.59999999998"/>
        <n v="110279457.65000001"/>
        <n v="397145.19"/>
        <n v="96468"/>
        <n v="97332"/>
        <n v="42930"/>
        <n v="23760"/>
        <n v="1100459.95"/>
        <n v="1432844.23"/>
        <n v="703514.03"/>
        <n v="77943.42"/>
        <n v="208800"/>
        <n v="129600"/>
        <n v="144000"/>
        <n v="369000"/>
        <n v="115200"/>
        <n v="191702520"/>
        <n v="53556"/>
        <n v="10643984.630000001"/>
        <n v="19000"/>
        <n v="32000"/>
        <n v="231362782.19999999"/>
        <n v="30400"/>
        <n v="974033.08"/>
        <n v="20680"/>
        <n v="5216321.5199999996"/>
        <n v="166514"/>
        <n v="314183.36"/>
        <n v="100085.75999999999"/>
        <n v="95772.14"/>
        <n v="16551616.300000001"/>
        <n v="225758.59"/>
        <n v="135977520"/>
        <n v="61321.38"/>
        <n v="6490059.7199999997"/>
        <n v="7844"/>
        <n v="1044812"/>
        <n v="1119989"/>
        <n v="2205000"/>
        <n v="2302320"/>
        <n v="140000"/>
        <n v="75000"/>
        <n v="1544999.4"/>
        <n v="2380192"/>
        <n v="283896"/>
        <n v="153100"/>
        <n v="65965"/>
        <n v="353500"/>
        <n v="2558000"/>
        <n v="420000"/>
        <n v="63998"/>
        <n v="391680"/>
        <n v="49392"/>
        <n v="96000"/>
        <n v="1565561"/>
        <n v="2940"/>
        <n v="10804"/>
        <n v="34800"/>
        <n v="69900"/>
        <n v="42350"/>
        <n v="1868.4"/>
        <n v="54806.400000000001"/>
        <n v="185130"/>
        <n v="58738.76"/>
        <n v="82080"/>
        <n v="30262.5"/>
        <n v="37464"/>
        <n v="344614.2"/>
        <n v="193179"/>
        <n v="611600"/>
        <n v="21792"/>
        <n v="550000"/>
        <n v="267998"/>
        <n v="2799.9"/>
        <n v="20198.88"/>
        <n v="9792720"/>
        <n v="31202.6"/>
        <n v="43645"/>
        <n v="12948"/>
        <n v="26868.37"/>
        <n v="208500"/>
        <n v="3973.5"/>
        <n v="9967.5"/>
        <n v="16310"/>
        <n v="331859"/>
        <n v="3220"/>
        <n v="291230"/>
        <n v="73999"/>
        <n v="122940"/>
        <n v="273000"/>
        <n v="13240"/>
        <n v="102683.7"/>
        <n v="121800"/>
        <n v="137770"/>
        <n v="43206.2"/>
        <n v="261440"/>
        <n v="995500"/>
        <n v="258000"/>
        <n v="592800"/>
        <n v="2250"/>
        <n v="1999.75"/>
        <n v="225000"/>
        <n v="16472"/>
        <n v="474300"/>
        <n v="1425"/>
        <n v="63720"/>
        <n v="493200"/>
        <n v="109660"/>
        <n v="127765"/>
        <n v="206838"/>
        <n v="1474200"/>
        <n v="119988"/>
        <n v="145296"/>
        <n v="13485"/>
        <n v="3070"/>
        <n v="4250"/>
        <n v="3380"/>
        <n v="4763"/>
        <n v="304"/>
        <n v="9568"/>
        <n v="9380"/>
        <n v="3480"/>
        <n v="13365000"/>
        <n v="4940"/>
        <n v="498000"/>
        <n v="12156.5"/>
        <n v="178800"/>
        <n v="1002800"/>
        <n v="7293.6"/>
        <n v="484000"/>
        <n v="9570"/>
        <n v="6719.8"/>
        <n v="212490"/>
        <n v="2998.8"/>
        <n v="90250"/>
        <n v="80535"/>
        <n v="95045.4"/>
        <n v="27679.68"/>
        <n v="98575.08"/>
        <n v="39404.400000000001"/>
        <n v="45999.839999999997"/>
        <n v="218955.64"/>
        <n v="18333"/>
        <n v="9166.5"/>
        <n v="82498.5"/>
        <n v="27499.5"/>
        <n v="73332"/>
        <n v="4884.1899999999996"/>
        <n v="21100"/>
        <n v="12798"/>
        <n v="12600"/>
        <n v="619000"/>
        <n v="349998"/>
        <n v="570668"/>
        <n v="11700"/>
        <n v="8600"/>
        <n v="54960"/>
        <n v="571518.36"/>
        <n v="28944"/>
        <n v="275653.56"/>
        <n v="21374"/>
        <n v="179270.5"/>
        <n v="38652.800000000003"/>
        <n v="892722.1"/>
        <n v="50400"/>
        <n v="8454"/>
        <n v="865816.56"/>
        <n v="3615.84"/>
        <n v="1758.53"/>
        <n v="97632.56"/>
        <n v="305858.40000000002"/>
        <n v="1717.92"/>
        <n v="136500"/>
        <n v="49990"/>
        <n v="88600"/>
        <n v="102080"/>
        <n v="198000"/>
        <n v="651600"/>
        <n v="109086"/>
        <n v="143433.60000000001"/>
        <n v="62400"/>
        <n v="11628"/>
        <n v="4233000"/>
        <n v="5190"/>
        <n v="26960"/>
        <n v="13846.86"/>
        <n v="253093.72"/>
        <n v="16739"/>
        <n v="6671"/>
        <n v="1285.5"/>
        <n v="8925"/>
        <n v="4144"/>
        <n v="7527.5"/>
        <n v="24992"/>
        <n v="10085"/>
        <n v="12057"/>
        <n v="92400"/>
        <n v="215629.2"/>
        <n v="99974"/>
        <n v="758949.9"/>
        <n v="45000"/>
        <n v="17499.900000000001"/>
        <n v="192000"/>
        <n v="47888"/>
        <n v="79940"/>
        <n v="155400"/>
        <n v="116000"/>
        <n v="36774.400000000001"/>
        <n v="23616"/>
        <n v="2460"/>
        <n v="107400"/>
        <n v="606000"/>
        <n v="20400"/>
        <n v="1020000"/>
        <n v="28783.919999999998"/>
        <n v="50040"/>
        <n v="110636.5"/>
        <n v="12960"/>
        <n v="56250.9"/>
        <n v="76800"/>
        <n v="457966"/>
        <n v="363999.6"/>
        <n v="4007.6"/>
        <n v="1080000"/>
        <n v="2398.5"/>
        <n v="299040"/>
        <n v="42000"/>
        <n v="476900"/>
        <n v="30990"/>
        <n v="44100"/>
        <n v="1394400"/>
        <n v="770800"/>
        <n v="921991.34"/>
        <n v="703120"/>
        <n v="45380"/>
        <n v="29550"/>
        <n v="928998.9"/>
        <n v="110940"/>
        <n v="91800"/>
        <n v="70046.100000000006"/>
        <n v="1537860"/>
        <n v="180000"/>
        <n v="89767"/>
        <n v="16800"/>
        <n v="85500"/>
        <n v="34320"/>
        <n v="23887"/>
        <n v="10515"/>
        <n v="34764.730000000003"/>
        <n v="1616650"/>
        <n v="198920"/>
        <n v="1589400"/>
        <n v="2510820"/>
        <n v="991150"/>
        <n v="720000"/>
        <n v="199318"/>
        <n v="1387000"/>
        <n v="106620"/>
        <n v="76034.75"/>
        <n v="41900"/>
        <n v="16584"/>
        <n v="289074"/>
        <n v="28420.32"/>
        <n v="54156"/>
        <n v="91336.68"/>
        <n v="33499.919999999998"/>
        <n v="37800"/>
        <n v="1086.96"/>
        <n v="45512.6"/>
        <n v="174702"/>
        <n v="3327.43"/>
        <n v="10665.6"/>
        <n v="77401.279999999999"/>
        <n v="116096.2"/>
        <n v="116594.32"/>
        <n v="150046.65"/>
        <n v="149130.4"/>
        <n v="127898"/>
        <n v="675000"/>
        <n v="68000"/>
        <n v="83370"/>
        <n v="87100"/>
        <n v="1569000"/>
        <n v="3456000"/>
        <n v="94920"/>
        <n v="401000"/>
        <n v="449000"/>
        <n v="131699.9"/>
        <n v="324920"/>
        <n v="9488"/>
        <n v="6896.79"/>
        <n v="183540"/>
        <n v="667640"/>
        <n v="741000"/>
        <n v="131084"/>
        <n v="174488.1"/>
        <n v="44975"/>
        <n v="28000"/>
        <n v="707850"/>
        <n v="1994.5"/>
        <n v="15050"/>
        <n v="2267"/>
        <n v="23032.5"/>
        <n v="68675.199999999997"/>
        <n v="18216"/>
        <n v="7764"/>
        <n v="13909.08"/>
        <n v="2700"/>
        <n v="5725.04"/>
        <n v="86900"/>
        <n v="20638255.52"/>
        <n v="728605.7"/>
        <n v="69400"/>
        <n v="434400"/>
        <n v="463142"/>
        <n v="1667904"/>
        <n v="3384882"/>
        <n v="162998"/>
        <n v="31419"/>
        <n v="6240"/>
        <n v="6152.8"/>
        <n v="2280"/>
        <n v="5604"/>
        <n v="170996.64"/>
        <n v="304260"/>
        <n v="303441.59999999998"/>
        <n v="23498.880000000001"/>
        <n v="202174.56"/>
        <n v="45819"/>
        <n v="148500"/>
        <n v="13280"/>
        <n v="2656"/>
        <n v="12500"/>
        <n v="4065"/>
        <n v="304645"/>
        <n v="202730.4"/>
        <n v="1035000"/>
        <n v="10399"/>
        <n v="31677.1"/>
        <n v="11631.1"/>
        <n v="1760.52"/>
        <n v="3909.6"/>
        <n v="176485.65"/>
        <n v="1520.93"/>
        <n v="15955.2"/>
        <n v="148560.95999999999"/>
        <n v="288"/>
        <n v="35935.199999999997"/>
        <n v="7785.6"/>
        <n v="799680"/>
        <n v="25200"/>
        <n v="594000"/>
        <n v="43155"/>
        <n v="15750"/>
        <n v="167300"/>
        <n v="33000"/>
        <n v="326941.5"/>
        <n v="642240"/>
        <n v="40755.35"/>
        <n v="67250"/>
        <n v="813600"/>
        <n v="2250560.65"/>
        <n v="14240.1"/>
        <n v="837"/>
        <n v="33072.11"/>
        <n v="9700"/>
        <n v="1893470.4"/>
        <n v="11366.28"/>
        <n v="9889.92"/>
        <n v="319687.67999999999"/>
        <n v="878880"/>
        <n v="1044"/>
        <n v="1480.56"/>
        <n v="80850"/>
        <n v="1000000"/>
        <n v="8035.2"/>
        <n v="6795.25"/>
        <n v="67200"/>
        <n v="28380"/>
        <n v="10480"/>
        <n v="71000"/>
        <n v="397800"/>
        <n v="12660"/>
        <n v="314700"/>
        <n v="139900"/>
        <n v="81795"/>
        <n v="25830"/>
        <n v="109800"/>
        <n v="24140"/>
        <n v="47277.599999999999"/>
        <n v="428470"/>
        <n v="129900"/>
        <n v="604390"/>
        <n v="200060"/>
        <n v="33499.199999999997"/>
        <n v="88700"/>
        <n v="990718"/>
        <n v="454750"/>
        <n v="44217"/>
        <n v="110000"/>
        <n v="1311694.56"/>
        <n v="915000"/>
        <n v="38000"/>
        <n v="9450"/>
        <n v="461265"/>
        <n v="2625790"/>
        <n v="6843"/>
        <n v="1585"/>
        <n v="8790"/>
        <n v="21263.5"/>
        <n v="20520"/>
        <n v="71855.5"/>
        <n v="5099.5"/>
        <n v="8280"/>
        <n v="11340"/>
        <n v="36431.9"/>
        <n v="2750"/>
        <n v="27025"/>
        <n v="53580"/>
        <n v="384000"/>
        <n v="252747"/>
        <n v="108000"/>
        <n v="25900"/>
        <n v="125385"/>
        <n v="1008000"/>
        <n v="1304192"/>
        <n v="4625.1000000000004"/>
        <n v="66700"/>
        <n v="70200"/>
        <n v="12650.76"/>
        <n v="5400"/>
        <n v="57054.1"/>
        <n v="72000"/>
        <n v="6494.4"/>
        <n v="2699982"/>
        <n v="3008.4"/>
        <n v="17280"/>
        <n v="11324.7"/>
        <n v="13031.61"/>
        <n v="37950"/>
        <n v="13824"/>
        <n v="15444"/>
        <n v="15192"/>
        <n v="17777.52"/>
        <n v="1972.8"/>
        <n v="24981.119999999999"/>
        <n v="24288.92"/>
        <n v="80989.919999999998"/>
        <n v="14651.71"/>
        <n v="575528.93999999994"/>
        <n v="33884"/>
        <n v="391507.92"/>
        <n v="1497.6"/>
        <n v="19200.96"/>
        <n v="2425688.2799999998"/>
        <n v="520692"/>
        <n v="68199"/>
        <n v="462300"/>
        <n v="461940"/>
        <n v="139590"/>
        <n v="144620"/>
        <n v="59599.8"/>
        <n v="280417"/>
        <n v="20793.599999999999"/>
        <n v="88128"/>
        <n v="118776"/>
        <n v="94359.6"/>
        <n v="629900"/>
        <n v="462890.9"/>
        <n v="18588"/>
        <n v="533490"/>
        <n v="1530"/>
        <n v="194556"/>
        <n v="18561.599999999999"/>
        <n v="1116.3599999999999"/>
        <n v="11761.8"/>
        <n v="98980"/>
        <n v="197499.88"/>
        <n v="244999.92"/>
        <n v="8373.6"/>
        <n v="353112"/>
        <n v="468.36"/>
        <n v="11859.84"/>
        <n v="7441.2"/>
        <n v="37929.839999999997"/>
        <n v="78949.7"/>
        <n v="48520"/>
        <n v="180950"/>
        <n v="75600"/>
        <n v="74022"/>
        <n v="13440"/>
        <n v="199911.08"/>
        <n v="143099.5"/>
        <n v="74250"/>
        <n v="7128.5"/>
        <n v="65880"/>
        <n v="24300"/>
        <n v="125172"/>
        <n v="660288"/>
        <n v="154256"/>
        <n v="190999.93"/>
        <n v="719303"/>
        <n v="77160"/>
        <n v="476694"/>
        <n v="103893.75"/>
        <n v="17699.849999999999"/>
        <n v="296100"/>
        <n v="21199.8"/>
        <n v="78960"/>
        <n v="49155"/>
        <n v="502920"/>
        <n v="314160"/>
        <n v="168880"/>
        <n v="45593.5"/>
        <n v="4440"/>
        <n v="132000"/>
        <n v="741300"/>
        <n v="628470"/>
        <n v="3050"/>
        <n v="7680"/>
        <n v="2472000"/>
        <n v="36076.5"/>
        <n v="26600"/>
        <n v="4830"/>
        <n v="392347.32"/>
        <n v="16778"/>
        <n v="180490.5"/>
        <n v="376526"/>
        <n v="96618.43"/>
        <n v="559990.19999999995"/>
        <n v="83500"/>
        <n v="93407.5"/>
        <n v="46588.92"/>
        <n v="3391"/>
        <n v="27801.5"/>
        <n v="12998"/>
        <n v="908780"/>
        <n v="42150"/>
        <n v="47874"/>
        <n v="831600"/>
        <n v="2391236.85"/>
        <n v="267000"/>
        <n v="348381"/>
        <n v="97807.5"/>
        <n v="23210"/>
        <n v="1900"/>
        <n v="311200"/>
        <n v="75300"/>
        <n v="298770"/>
        <n v="314595.40000000002"/>
        <n v="35490"/>
        <n v="222600"/>
        <n v="383295.55"/>
        <n v="106280.2"/>
        <n v="2779998.12"/>
        <n v="675144"/>
        <n v="2308680"/>
        <n v="312999.84000000003"/>
        <n v="228999.75"/>
        <n v="463999.02"/>
        <n v="151589.97"/>
        <n v="26455.4"/>
        <n v="11868"/>
        <n v="1139.76"/>
        <n v="86683"/>
        <n v="21052"/>
        <n v="246507.3"/>
        <n v="621000"/>
        <n v="2638890"/>
        <n v="16640.400000000001"/>
        <n v="28744.82"/>
        <n v="10800"/>
        <n v="10392"/>
        <n v="897560"/>
        <n v="166200"/>
        <n v="5176.8"/>
        <n v="2658.24"/>
        <n v="2489998.2000000002"/>
        <n v="587993.1"/>
        <n v="147548"/>
        <n v="63000"/>
        <n v="9360"/>
        <n v="326096.40000000002"/>
        <n v="58860"/>
        <n v="109999986.72"/>
        <n v="175102245"/>
        <n v="360570"/>
        <n v="806758.13"/>
        <n v="354981.95"/>
        <n v="576275.36"/>
        <n v="342214.16"/>
        <n v="631400.81999999995"/>
        <n v="1710000"/>
        <n v="592676.32999999996"/>
      </sharedItems>
    </cacheField>
    <cacheField name=" Aditivos" numFmtId="0">
      <sharedItems containsNonDate="0" containsDate="1" containsString="0" containsBlank="1" minDate="2024-01-01T00:00:00" maxDate="2024-01-0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8">
  <r>
    <n v="2024"/>
    <s v=""/>
    <x v="0"/>
    <s v="ADESÃO"/>
    <s v="7/2024"/>
    <s v="DESATIVADO"/>
    <s v="-"/>
    <m/>
    <m/>
    <s v="43.776.517/0001-80"/>
    <s v="CIA DE SANEAMENTO BASICO DO ESTADO DE SAO PAULO  SABESP"/>
    <s v="CONTRATO DE DOAÇÃO E CESSÃO DE TERRENO, SISTEMA DE ÁGUA, REDES COLETORAS DE ESGOTOS E ESTRUTURAS ACESSÓRIAS &quot;COLINAS DO PARATHEY&quot;-CT Nº 002/2021-RV111"/>
    <n v="1638499.38"/>
    <m/>
  </r>
  <r>
    <n v="2024"/>
    <s v=""/>
    <x v="0"/>
    <s v="CONTRATO"/>
    <s v="403/2024"/>
    <s v="DESATIVADO"/>
    <s v="-"/>
    <m/>
    <m/>
    <s v="57.522.468/0001-63"/>
    <s v="FUNDAÇÃO HÉLIO AUGUSTO DE SOUZA - FUNDHAS         "/>
    <s v="DOAÇÃO DE BEM MÓVEL"/>
    <n v="0"/>
    <m/>
  </r>
  <r>
    <n v="2024"/>
    <s v=""/>
    <x v="0"/>
    <s v="CONTRATO"/>
    <s v="402/2024"/>
    <s v="DESATIVADO"/>
    <s v="-"/>
    <m/>
    <m/>
    <s v="17.422.883/0001-20"/>
    <s v="COMERCIAL LAURINO LTDA"/>
    <s v="DOAÇÃO DE BEM MÓVEL "/>
    <n v="0"/>
    <m/>
  </r>
  <r>
    <n v="2024"/>
    <s v=""/>
    <x v="0"/>
    <s v="CONTRATO"/>
    <s v="70/2024"/>
    <s v="DESATIVADO"/>
    <s v="-"/>
    <m/>
    <m/>
    <s v="338.348.648-62"/>
    <s v="ABRAAO FALCAO DO NASCIMENTO"/>
    <s v="INCENTIVO ABRAÃO FALCÃO DO NASCIMENTO"/>
    <n v="20.22"/>
    <m/>
  </r>
  <r>
    <n v="2024"/>
    <s v=""/>
    <x v="0"/>
    <s v="CONTRATO"/>
    <s v="157/2024"/>
    <s v="DESATIVADO"/>
    <s v="-"/>
    <m/>
    <m/>
    <s v="20.658.306/0001-47"/>
    <s v="IS - INSTITUTO SIRIUS"/>
    <s v="INCENTIVO DO PROJETO SIRIUS SUB 21 ADULTO FEMININO"/>
    <n v="1728.49"/>
    <m/>
  </r>
  <r>
    <n v="2024"/>
    <s v=""/>
    <x v="0"/>
    <s v="ACORDO DE COOPERAÇÃO"/>
    <s v="2/2024"/>
    <s v="DESATIVADO"/>
    <s v="-"/>
    <m/>
    <m/>
    <s v="19.946.671/0001-78"/>
    <s v="WRI BRASIL"/>
    <s v="REF. AO MEMORANDO Nº 0037/SPGE/SEMOB/2023 - JUNTADA DE DOCUMENTOS E DEMAIS TRATATIVAS REFERENTES A COOPERAÇÃO ENTRE A SECRETARIA DE MOBILIDADE URBANA E A WORLD RESOURCES INSTITUTE (WRI)."/>
    <n v="0"/>
    <m/>
  </r>
  <r>
    <n v="2024"/>
    <s v=""/>
    <x v="0"/>
    <s v="CONVÊNIO"/>
    <s v="9/2024"/>
    <s v="DESATIVADO"/>
    <s v="-"/>
    <m/>
    <m/>
    <s v="10.663.610/0001-29"/>
    <s v="DESENVOLVE SP - AGENCIA DE FOMENTO DO ESTADO DE SAO PAULO S.A."/>
    <s v="RESTAURAÇÃO ECOLÓGICA NO MANANCIAL JAGUARI EM SÃO JOSÉ DOS CAMPOS"/>
    <n v="1056906.02"/>
    <m/>
  </r>
  <r>
    <n v="2024"/>
    <s v=""/>
    <x v="0"/>
    <s v="CONVÊNIO"/>
    <s v="5/2024"/>
    <s v="DESATIVADO"/>
    <s v="-"/>
    <m/>
    <m/>
    <s v="10.663.610/0001-29"/>
    <s v="DESENVOLVE SP - AGENCIA DE FOMENTO DO ESTADO DE SAO PAULO S.A."/>
    <s v="RESTAURAÇÃO FLORESTAL NO MANANCIAL DO JAGUARI EM SÃO JOSÉ DOSCAMPOS"/>
    <n v="1335183.08"/>
    <m/>
  </r>
  <r>
    <n v="2024"/>
    <s v=""/>
    <x v="0"/>
    <s v="CONTRATO"/>
    <s v="304/2024"/>
    <s v="DESATIVADO"/>
    <s v="-"/>
    <m/>
    <m/>
    <s v="46.643.466/0001-06"/>
    <s v="PREFEITURA MUNICIPAL DE SAO JOSE DOS CAMPOS"/>
    <s v="TERMO DE RERRATIFICAÇÃO AOS CONTRATOS DA LIF 2024."/>
    <n v="0"/>
    <m/>
  </r>
  <r>
    <n v="2024"/>
    <s v=""/>
    <x v="0"/>
    <s v="TERMO DE FOMENTO"/>
    <s v="12/2024"/>
    <s v="ATIVO"/>
    <d v="2024-02-01T00:00:00"/>
    <d v="2025-01-31T00:00:00"/>
    <n v="365"/>
    <s v="30.458.115/0001-95"/>
    <s v="INSTITUTO BRANTZ SOCIAL"/>
    <s v="PROJETO “COMPLEMENTAÇÃO EDUCACIONAL INGLÊS E INFORMÁTICA”"/>
    <n v="140833.32999999999"/>
    <m/>
  </r>
  <r>
    <n v="2024"/>
    <s v=""/>
    <x v="0"/>
    <s v="TERMO DE FOMENTO"/>
    <s v="13/2024"/>
    <s v="ATIVO"/>
    <d v="2024-02-01T00:00:00"/>
    <d v="2025-01-31T00:00:00"/>
    <n v="365"/>
    <s v="02.860.152/0001-90"/>
    <s v="MOVIMENTO VIDA"/>
    <s v="PROJETO: OLHANDO O FUTURO"/>
    <n v="350000"/>
    <m/>
  </r>
  <r>
    <n v="2024"/>
    <s v=""/>
    <x v="0"/>
    <s v="CONTRATO"/>
    <s v="85/2024"/>
    <s v="ATIVO"/>
    <d v="2024-02-01T00:00:00"/>
    <d v="2024-12-31T00:00:00"/>
    <n v="334"/>
    <s v="476.517.288-07"/>
    <s v="DANIEL FELIPE DOS SANTOS SILVA"/>
    <s v="INCENTIVO DO PROJETO DANIEK WRESTLING"/>
    <n v="4800"/>
    <m/>
  </r>
  <r>
    <n v="2024"/>
    <s v=""/>
    <x v="0"/>
    <s v="CONTRATO"/>
    <s v="84/2024"/>
    <s v="ATIVO"/>
    <d v="2024-02-01T00:00:00"/>
    <d v="2024-12-31T00:00:00"/>
    <n v="334"/>
    <s v="294.653.498-79"/>
    <s v="GISLAINE MARIA DE JESUS LIMA"/>
    <s v="INCENTIVO DO PROJETO IGOR LIMA JUDO"/>
    <n v="1137.19"/>
    <m/>
  </r>
  <r>
    <n v="2024"/>
    <s v=""/>
    <x v="0"/>
    <s v="CONTRATO"/>
    <s v="86/2024"/>
    <s v="ATIVO"/>
    <d v="2024-02-01T00:00:00"/>
    <d v="2024-12-31T00:00:00"/>
    <n v="334"/>
    <s v="311.583.398-95"/>
    <s v="ANA CELIA PEREIRA AMANCIO"/>
    <s v="INCENTIVO DO PROJETO RAISSA JUDÔ"/>
    <n v="1500"/>
    <m/>
  </r>
  <r>
    <n v="2024"/>
    <s v=""/>
    <x v="0"/>
    <s v="CONTRATO"/>
    <s v="87/2024"/>
    <s v="ATIVO"/>
    <d v="2024-02-01T00:00:00"/>
    <d v="2024-12-31T00:00:00"/>
    <n v="334"/>
    <s v="436.210.258-20"/>
    <s v="RENATO PATRICIO DA SILVA"/>
    <s v="INCENTIVO DO PROJETO RENATO WRESTLING"/>
    <n v="1200"/>
    <m/>
  </r>
  <r>
    <n v="2024"/>
    <s v=""/>
    <x v="0"/>
    <s v="CONTRATO"/>
    <s v="212/2024"/>
    <s v="ATIVO"/>
    <d v="2024-03-01T00:00:00"/>
    <d v="2024-12-31T00:00:00"/>
    <n v="305"/>
    <s v="14.380.152/0001-71"/>
    <s v="CENTRO DE DESENVOLVIMENTO E APERFEIÇOAMENTO DO DESPORTO"/>
    <s v="PROJETO FUTEBOL FEMININO 2024"/>
    <n v="95711.4"/>
    <m/>
  </r>
  <r>
    <n v="2024"/>
    <s v=""/>
    <x v="0"/>
    <s v="CONTRATO"/>
    <s v="210/2024"/>
    <s v="ATIVO"/>
    <d v="2024-03-01T00:00:00"/>
    <d v="2024-12-31T00:00:00"/>
    <n v="305"/>
    <s v="14.380.152/0001-71"/>
    <s v="CENTRO DE DESENVOLVIMENTO E APERFEIÇOAMENTO DO DESPORTO"/>
    <s v="PROJETO FUTEBOL FEMININO 2024"/>
    <n v="193553.28"/>
    <m/>
  </r>
  <r>
    <n v="2024"/>
    <s v=""/>
    <x v="0"/>
    <s v="CONTRATO"/>
    <s v="213/2024"/>
    <s v="ATIVO"/>
    <d v="2024-03-01T00:00:00"/>
    <d v="2024-12-31T00:00:00"/>
    <n v="305"/>
    <s v="14.380.152/0001-71"/>
    <s v="CENTRO DE DESENVOLVIMENTO E APERFEIÇOAMENTO DO DESPORTO"/>
    <s v="PROJETO SÃO JOSÉ BASKETBALL 2024"/>
    <n v="90000"/>
    <m/>
  </r>
  <r>
    <n v="2024"/>
    <s v=""/>
    <x v="0"/>
    <s v="CONTRATO"/>
    <s v="211/2024"/>
    <s v="ATIVO"/>
    <d v="2024-03-01T00:00:00"/>
    <d v="2024-12-31T00:00:00"/>
    <n v="305"/>
    <s v="14.380.152/0001-71"/>
    <s v="CENTRO DE DESENVOLVIMENTO E APERFEIÇOAMENTO DO DESPORTO"/>
    <s v="PROJETO SÃO JOSÉ BASKETBALL 2024"/>
    <n v="240000"/>
    <m/>
  </r>
  <r>
    <n v="2024"/>
    <s v=""/>
    <x v="0"/>
    <s v="CONTRATO"/>
    <s v="92/2024"/>
    <s v="ATIVO"/>
    <d v="2024-02-02T00:00:00"/>
    <d v="2024-12-31T00:00:00"/>
    <n v="333"/>
    <s v="218.917.648-45"/>
    <s v="MARCOS ROBERTO RIBEIRO"/>
    <s v="INCENTIVO DO PROJETO MARCOS RIBEIRO PARACICLISMO 2024"/>
    <n v="47000"/>
    <m/>
  </r>
  <r>
    <n v="2024"/>
    <s v=""/>
    <x v="0"/>
    <s v="CONTRATO"/>
    <s v="91/2024"/>
    <s v="ATIVO"/>
    <d v="2024-02-02T00:00:00"/>
    <d v="2024-12-31T00:00:00"/>
    <n v="333"/>
    <s v="04.195.216/0001-00"/>
    <s v="ASSOCIACAO ESPORTIVA RUGBY CLUBE"/>
    <s v="INCENTIVO DO PROJETO RUGBY ATLETA CIDADÃO"/>
    <n v="70000"/>
    <m/>
  </r>
  <r>
    <n v="2024"/>
    <s v=""/>
    <x v="0"/>
    <s v="CONTRATO"/>
    <s v="93/2024"/>
    <s v="ATIVO"/>
    <d v="2024-02-02T00:00:00"/>
    <d v="2024-12-31T00:00:00"/>
    <n v="333"/>
    <s v="08.074.883/0001-96"/>
    <s v="ASSOCIACAO DAS PESSOAS PORTADORAS DE DEFICIENCIAS DE SAO JOSE DOS CAMPOS - A.P.P.D.S.J.C."/>
    <s v="INCENTIVO DO PROJETO SÃO JOSÉ BOCHA PARALIMPICA APPD 2024"/>
    <n v="59820"/>
    <m/>
  </r>
  <r>
    <n v="2024"/>
    <s v=""/>
    <x v="0"/>
    <s v="CONTRATO"/>
    <s v="96/2024"/>
    <s v="ATIVO"/>
    <d v="2024-02-02T00:00:00"/>
    <d v="2024-12-31T00:00:00"/>
    <n v="333"/>
    <s v="20.658.306/0001-47"/>
    <s v="IS - INSTITUTO SIRIUS"/>
    <s v="INCENTIVO DO PROJETO SIRIUS SUB 21 ADULTO FEMININO"/>
    <n v="2968.58"/>
    <m/>
  </r>
  <r>
    <n v="2024"/>
    <s v=""/>
    <x v="0"/>
    <s v="CONTRATO"/>
    <s v="95/2024"/>
    <s v="ATIVO"/>
    <d v="2024-02-02T00:00:00"/>
    <d v="2024-12-31T00:00:00"/>
    <n v="333"/>
    <s v="309.136.648-04"/>
    <s v="MARGARIDA JORDAO PETZOL"/>
    <s v="INCENTIVO DO PROJETO VITORIA J JUDÔ"/>
    <n v="1500"/>
    <m/>
  </r>
  <r>
    <n v="2024"/>
    <s v=""/>
    <x v="0"/>
    <s v="CONTRATO"/>
    <s v="90/2024"/>
    <s v="ATIVO"/>
    <d v="2024-02-02T00:00:00"/>
    <d v="2024-12-31T00:00:00"/>
    <n v="333"/>
    <s v="278.664.018-02"/>
    <s v="GISELE NATALY CINTRA DE MORAIS"/>
    <s v="INCENTIVO DO PROJETO WILLIAN TAEKWONDO 2024"/>
    <n v="4500"/>
    <m/>
  </r>
  <r>
    <n v="2024"/>
    <s v=""/>
    <x v="0"/>
    <s v="CONTRATO"/>
    <s v="88/2024"/>
    <s v="ATIVO"/>
    <d v="2024-02-02T00:00:00"/>
    <d v="2024-12-31T00:00:00"/>
    <n v="333"/>
    <s v="478.437.798-09"/>
    <s v="ALEXANDRE JOAQUIM DE JESUS"/>
    <s v="PROJETO ALEXANDRE JESUS JJ 2024"/>
    <n v="7200"/>
    <m/>
  </r>
  <r>
    <n v="2024"/>
    <s v=""/>
    <x v="0"/>
    <s v="CONTRATO"/>
    <s v="89/2024"/>
    <s v="ATIVO"/>
    <d v="2024-02-02T00:00:00"/>
    <d v="2024-12-31T00:00:00"/>
    <n v="333"/>
    <s v="362.160.508-85"/>
    <s v="HUGO LEME VARAJAO PALAZZO"/>
    <s v="PROJETO HUGO PALAZZO TRIATHLON"/>
    <n v="6000"/>
    <m/>
  </r>
  <r>
    <n v="2024"/>
    <s v=""/>
    <x v="0"/>
    <s v="CONTRATO"/>
    <s v="97/2024"/>
    <s v="ATIVO"/>
    <d v="2024-02-02T00:00:00"/>
    <d v="2024-12-31T00:00:00"/>
    <n v="333"/>
    <s v="281.669.598-01"/>
    <s v="LEANDRO PEREIRA DE ALCANTARA"/>
    <s v="PROJETO LUCCA BEACH TÊNIS 2024"/>
    <n v="1000"/>
    <m/>
  </r>
  <r>
    <n v="2024"/>
    <s v=""/>
    <x v="0"/>
    <s v="CONTRATO"/>
    <s v="94/2024"/>
    <s v="ATIVO"/>
    <d v="2024-02-02T00:00:00"/>
    <d v="2024-12-31T00:00:00"/>
    <n v="333"/>
    <s v="20.658.306/0001-47"/>
    <s v="IS - INSTITUTO SIRIUS"/>
    <s v="PROJETO SIRIUS SUB 21 ADULTO FEMININO"/>
    <n v="433.34"/>
    <m/>
  </r>
  <r>
    <n v="2024"/>
    <s v=""/>
    <x v="0"/>
    <s v="CONTRATO"/>
    <s v="323/2024"/>
    <s v="ATIVO"/>
    <d v="2024-04-02T00:00:00"/>
    <d v="2025-04-02T00:00:00"/>
    <n v="365"/>
    <s v="11.691.997/0001-90"/>
    <s v="M VITUZZO CONST. E INCORPORADORA LTDA"/>
    <s v="PROGRAMA NOSSA PRAÇA"/>
    <n v="0"/>
    <m/>
  </r>
  <r>
    <n v="2024"/>
    <s v=""/>
    <x v="0"/>
    <s v="CONTRATO"/>
    <s v="322/2024"/>
    <s v="ATIVO"/>
    <d v="2024-04-02T00:00:00"/>
    <d v="2025-04-02T00:00:00"/>
    <n v="365"/>
    <s v="11.691.997/0001-90"/>
    <s v="M VITUZZO CONST. E INCORPORADORA LTDA"/>
    <s v="PROGRAMA NOSSA PRAÇA"/>
    <n v="0"/>
    <m/>
  </r>
  <r>
    <n v="2024"/>
    <s v=""/>
    <x v="0"/>
    <s v="CONVÊNIO"/>
    <s v="1/2024"/>
    <s v="ATIVO"/>
    <d v="2024-01-04T00:00:00"/>
    <d v="2026-01-03T00:00:00"/>
    <n v="730"/>
    <s v="47.865.597/0001-09"/>
    <s v="COMPANHIA DE DESENVOLVIMENTO HABITACIONAL E URBANO DO ESTADO DE SAO PAULO"/>
    <s v="CONVÊNIO QUE ENTRE SI CELEBRAM A COMPANHIA DE DESENVOLVIMENTO HABITACIONAL E URBANO DO ESTADO DE SÃO PAULO ¿ CDHU E O MUNICÍPIO DE SÃO JOSÉ DOS CAMPOS, MEDIANTE A CONJUGAÇÃO DE ESFORÇOS ENTRE OS PARTÍCIPES PARA VIABILIZAR A EXECUÇÃO DE CERCA DE 200 (DUZENTAS) UNIDADES HABITACIONAIS PARA ATENDIMENTO PRIORITÁRIO A FAMÍLIAS EM SITUAÇÃO DE VULNERABILIDADE E RISCO"/>
    <n v="40000000"/>
    <m/>
  </r>
  <r>
    <n v="2024"/>
    <s v=""/>
    <x v="0"/>
    <s v="CONTRATO"/>
    <s v="215/2024"/>
    <s v="ATIVO"/>
    <d v="2024-03-04T00:00:00"/>
    <d v="2024-12-31T00:00:00"/>
    <n v="302"/>
    <s v="14.380.152/0001-71"/>
    <s v="CENTRO DE DESENVOLVIMENTO E APERFEIÇOAMENTO DO DESPORTO"/>
    <s v="PROJETO FUTEBOL FEMININO 2024"/>
    <n v="75500"/>
    <m/>
  </r>
  <r>
    <n v="2024"/>
    <s v=""/>
    <x v="0"/>
    <s v="CONTRATO"/>
    <s v="214/2024"/>
    <s v="ATIVO"/>
    <d v="2024-03-04T00:00:00"/>
    <d v="2024-12-31T00:00:00"/>
    <n v="302"/>
    <s v="14.380.152/0001-71"/>
    <s v="CENTRO DE DESENVOLVIMENTO E APERFEIÇOAMENTO DO DESPORTO "/>
    <s v="PROJETO SÃO JOSÉ BASKETBALL FEMININO 2024 ADULTO"/>
    <n v="99386.240000000005"/>
    <m/>
  </r>
  <r>
    <n v="2024"/>
    <s v=""/>
    <x v="0"/>
    <s v="CONTRATO"/>
    <s v="325/2024"/>
    <s v="ATIVO"/>
    <d v="2024-04-04T00:00:00"/>
    <d v="2025-04-04T00:00:00"/>
    <n v="365"/>
    <s v="37.327.486/0001-87"/>
    <s v="CROSSTERRA TERRAPLANAGEM E PAISAGISMO LTDA"/>
    <s v="PROGRAMA NOSSA PRAÇA"/>
    <n v="0"/>
    <m/>
  </r>
  <r>
    <n v="2024"/>
    <s v=""/>
    <x v="0"/>
    <s v="CONTRATO"/>
    <s v="324/2024"/>
    <s v="ATIVO"/>
    <d v="2024-04-04T00:00:00"/>
    <d v="2025-04-04T00:00:00"/>
    <n v="365"/>
    <s v="37.327.486/0001-87"/>
    <s v="CROSSTERRA TERRAPLANAGEM E PAISAGISMO LTDA"/>
    <s v="PROGRAMA NOSSA PRAÇA"/>
    <n v="0"/>
    <m/>
  </r>
  <r>
    <n v="2024"/>
    <s v=""/>
    <x v="0"/>
    <s v="ACORDO DE COOPERAÇÃO"/>
    <s v="7/2024"/>
    <s v="ATIVO"/>
    <d v="2024-09-04T00:00:00"/>
    <d v="2025-04-04T00:00:00"/>
    <n v="212"/>
    <s v="60.211.497/0001-19"/>
    <s v="LIONS CLUBE DE SAO JOSE DOS CAMPOS - CENTRO"/>
    <s v="REALIZAÇÃO DO PROGRAMA LIONS QUEST NAS UNIDADES ESCOLARES DE TEMPO INTEGRAL"/>
    <n v="0"/>
    <m/>
  </r>
  <r>
    <n v="2024"/>
    <s v=""/>
    <x v="0"/>
    <s v="CONTRATO"/>
    <s v="107/2024"/>
    <s v="ATIVO"/>
    <d v="2024-02-05T00:00:00"/>
    <d v="2024-12-30T00:00:00"/>
    <n v="329"/>
    <s v="383.680.888-95"/>
    <s v="MONICA YUMIKO MINE"/>
    <s v="PROJETO TÊNIS DE MESA MÔNICA"/>
    <n v="1302.8"/>
    <m/>
  </r>
  <r>
    <n v="2024"/>
    <s v=""/>
    <x v="0"/>
    <s v="CONTRATO"/>
    <s v="113/2024"/>
    <s v="ATIVO"/>
    <d v="2024-02-05T00:00:00"/>
    <d v="2024-12-31T00:00:00"/>
    <n v="330"/>
    <s v="04.195.216/0001-00"/>
    <s v="ASSOCIACAO ESPORTIVA RUGBY CLUBE"/>
    <s v="INCENTIVO DO PROJETO RUGBY ALTO RENDIMENTO"/>
    <n v="118000"/>
    <m/>
  </r>
  <r>
    <n v="2024"/>
    <s v=""/>
    <x v="0"/>
    <s v="CONTRATO"/>
    <s v="114/2024"/>
    <s v="ATIVO"/>
    <d v="2024-02-05T00:00:00"/>
    <d v="2024-12-31T00:00:00"/>
    <n v="330"/>
    <s v="04.195.216/0001-00"/>
    <s v="ASSOCIACAO ESPORTIVA RUGBY CLUBE"/>
    <s v="INCENTIVO DO PROJETO RUGBY ATLETA CIDADÃO 2024"/>
    <n v="10000"/>
    <m/>
  </r>
  <r>
    <n v="2024"/>
    <s v=""/>
    <x v="0"/>
    <s v="CONTRATO"/>
    <s v="112/2024"/>
    <s v="ATIVO"/>
    <d v="2024-02-05T00:00:00"/>
    <d v="2024-12-31T00:00:00"/>
    <n v="330"/>
    <s v="15.231.258/0001-76"/>
    <s v="E D ESPORTE DEZ"/>
    <s v="INCENTIVO DO PROJETO SÃO JOSÉ WRESTLING"/>
    <n v="105000"/>
    <m/>
  </r>
  <r>
    <n v="2024"/>
    <s v=""/>
    <x v="0"/>
    <s v="CONTRATO"/>
    <s v="110/2024"/>
    <s v="ATIVO"/>
    <d v="2024-02-05T00:00:00"/>
    <d v="2024-12-31T00:00:00"/>
    <n v="330"/>
    <s v="14.357.855/0001-89"/>
    <s v="ASSOCIACAO LIGA VALEPARAIBANA DE ARTES MARCIAIS"/>
    <s v="INCENTIVO DO PROJETO TAEKWONDO ALTO RENDIMENTO"/>
    <n v="60000"/>
    <m/>
  </r>
  <r>
    <n v="2024"/>
    <s v=""/>
    <x v="0"/>
    <s v="CONTRATO"/>
    <s v="108/2024"/>
    <s v="ATIVO"/>
    <d v="2024-02-05T00:00:00"/>
    <d v="2024-12-31T00:00:00"/>
    <n v="330"/>
    <s v="224.719.278-58"/>
    <s v="SARA APARECIDA PANSERI VICENTIN DOS SANTOS"/>
    <s v="INCENTIVO DO PROJETO TENIS DE MESA SARA"/>
    <n v="2874.67"/>
    <m/>
  </r>
  <r>
    <n v="2024"/>
    <s v=""/>
    <x v="0"/>
    <s v="CONTRATO"/>
    <s v="111/2024"/>
    <s v="ATIVO"/>
    <d v="2024-02-05T00:00:00"/>
    <d v="2024-12-31T00:00:00"/>
    <n v="330"/>
    <s v="15.231.258/0001-76"/>
    <s v="E D ESPORTE DEZ"/>
    <s v="INCENTIVO DO PROJETO WRESTLING ATLETA CIDADÃO"/>
    <n v="29000"/>
    <m/>
  </r>
  <r>
    <n v="2024"/>
    <s v=""/>
    <x v="0"/>
    <s v="CONTRATO"/>
    <s v="105/2024"/>
    <s v="ATIVO"/>
    <d v="2024-02-05T00:00:00"/>
    <d v="2024-12-31T00:00:00"/>
    <n v="330"/>
    <s v="443.174.358-88"/>
    <s v="DAIANE CRUZ ALMEIDA BARBOSA"/>
    <s v="PROJETO POMMSAE DAIANE CRUZ"/>
    <n v="2000"/>
    <m/>
  </r>
  <r>
    <n v="2024"/>
    <s v=""/>
    <x v="0"/>
    <s v="CONTRATO"/>
    <s v="216/2024"/>
    <s v="ATIVO"/>
    <d v="2024-02-05T00:00:00"/>
    <d v="2024-12-31T00:00:00"/>
    <n v="330"/>
    <s v="380.498.318-92"/>
    <s v="RONISSON BRANDÃO SANTIAGO"/>
    <s v="PROJETO RONISSON WRESTLING"/>
    <n v="20000"/>
    <m/>
  </r>
  <r>
    <n v="2024"/>
    <s v=""/>
    <x v="0"/>
    <s v="CONTRATO"/>
    <s v="99/2024"/>
    <s v="ATIVO"/>
    <d v="2024-02-05T00:00:00"/>
    <d v="2024-12-31T00:00:00"/>
    <n v="330"/>
    <s v="20.658.306/0001-47"/>
    <s v="IS - INSTITUTO SIRIUS"/>
    <s v="PROJETO SIRIUS SUB 21 ADULTO FEMININO"/>
    <n v="328.78"/>
    <m/>
  </r>
  <r>
    <n v="2024"/>
    <s v=""/>
    <x v="0"/>
    <s v="CONTRATO"/>
    <s v="109/2024"/>
    <s v="ATIVO"/>
    <d v="2024-02-05T00:00:00"/>
    <d v="2024-12-31T00:00:00"/>
    <n v="330"/>
    <s v="14.357.855/0001-89"/>
    <s v="ASSOCIACAO LIGA VALEPARAIBANA DE ARTES MARCIAIS"/>
    <s v="PROJETO TAEKWONDO ALTO RENDIMENTO"/>
    <n v="78000"/>
    <m/>
  </r>
  <r>
    <n v="2024"/>
    <s v=""/>
    <x v="0"/>
    <s v="CONTRATO"/>
    <s v="104/2024"/>
    <s v="ATIVO"/>
    <d v="2024-02-05T00:00:00"/>
    <d v="2024-12-31T00:00:00"/>
    <n v="330"/>
    <s v="383.680.888-95"/>
    <s v="MONICA YUMIKO MINE"/>
    <s v="PROJETO TÊNIS DE MESA MÔNICA"/>
    <n v="3245.96"/>
    <m/>
  </r>
  <r>
    <n v="2024"/>
    <s v=""/>
    <x v="0"/>
    <s v="CONTRATO"/>
    <s v="209/2024"/>
    <s v="ATIVO"/>
    <d v="2024-03-05T00:00:00"/>
    <d v="2025-03-05T00:00:00"/>
    <n v="365"/>
    <s v="38.164.939/0001-64"/>
    <s v="TUDO DE BICHO COMERCIO E INCORPORADORADE PRODUTOS PET S.A."/>
    <s v="PROGRAMA NOSSA PRAÇA"/>
    <n v="0"/>
    <m/>
  </r>
  <r>
    <n v="2024"/>
    <s v=""/>
    <x v="0"/>
    <s v="CONTRATO"/>
    <s v="218/2024"/>
    <s v="ATIVO"/>
    <d v="2024-03-05T00:00:00"/>
    <d v="2024-12-31T00:00:00"/>
    <n v="301"/>
    <s v="14.380.152/0001-71"/>
    <s v="CENTRO DE DESENVOLVIMENTO E APERFEIÇOAMENTO DO DESPORTO "/>
    <s v="PROJETO FUTEBOL FEMININO 2024"/>
    <n v="37952.68"/>
    <m/>
  </r>
  <r>
    <n v="2024"/>
    <s v=""/>
    <x v="0"/>
    <s v="CONTRATO"/>
    <s v="217/2024"/>
    <s v="ATIVO"/>
    <d v="2024-03-05T00:00:00"/>
    <d v="2024-12-31T00:00:00"/>
    <n v="301"/>
    <s v="15.231.258/0001-76"/>
    <s v="E D ESPORTE DEZ"/>
    <s v="PROJETO SÃO JOSÉ JIU JITSU"/>
    <n v="35000"/>
    <m/>
  </r>
  <r>
    <n v="2024"/>
    <s v=""/>
    <x v="0"/>
    <s v="TERMO DE FOMENTO"/>
    <s v="17/2024"/>
    <s v="ATIVO"/>
    <d v="2024-08-05T00:00:00"/>
    <d v="2025-08-05T00:00:00"/>
    <n v="365"/>
    <s v="01.622.982/0001-16"/>
    <s v="ASSOCIAÇÃO ÁGAPE PARA EDUCAÇÃO ESPECIAL"/>
    <s v="EXECUÇÃO DOS SERVIÇOS PROJETO “APRENDIZAGEM SIGNIFICATIVA”"/>
    <n v="165137.95000000001"/>
    <m/>
  </r>
  <r>
    <n v="2024"/>
    <s v=""/>
    <x v="0"/>
    <s v="CONTRATO"/>
    <s v="449/2024"/>
    <s v="ATIVO"/>
    <d v="2024-09-05T00:00:00"/>
    <d v="2025-09-05T00:00:00"/>
    <n v="365"/>
    <s v="61.586.129/0002-07"/>
    <s v="PAVIMENTADORA E CONSTRUTORA SANTA ISABEL LTDA"/>
    <s v="DOAÇÃO DE BEM MÓVEL"/>
    <n v="0"/>
    <m/>
  </r>
  <r>
    <n v="2024"/>
    <s v=""/>
    <x v="0"/>
    <s v="TERMO DE FOMENTO"/>
    <s v="35/2024"/>
    <s v="ATIVO"/>
    <d v="2024-09-05T00:00:00"/>
    <d v="2025-11-05T00:00:00"/>
    <n v="426"/>
    <s v="06.894.681/0001-65"/>
    <s v="ASSOCIAÇÃO AMIGOS DA BIBLIOTECA"/>
    <s v="EXECUÇÃO DOS SERVIÇOS PROJETO “ARTE E BRINCADEIRA PARA AS INFÂNCIAS”"/>
    <n v="299320"/>
    <m/>
  </r>
  <r>
    <n v="2024"/>
    <s v=""/>
    <x v="0"/>
    <s v="CONTRATO"/>
    <s v="119/2024"/>
    <s v="ATIVO"/>
    <d v="2024-02-06T00:00:00"/>
    <d v="2024-12-31T00:00:00"/>
    <n v="329"/>
    <s v="401.497.008-65"/>
    <s v="PATRICIA CASTANHO"/>
    <s v="INCENTIVO DO PROJETO PATRICIA TAEKWONDO"/>
    <n v="1200"/>
    <m/>
  </r>
  <r>
    <n v="2024"/>
    <s v=""/>
    <x v="0"/>
    <s v="CONTRATO"/>
    <s v="118/2024"/>
    <s v="ATIVO"/>
    <d v="2024-02-06T00:00:00"/>
    <d v="2024-12-31T00:00:00"/>
    <n v="329"/>
    <s v="04.195.216/0001-00"/>
    <s v="ASSOCIACAO ESPORTIVA RUGBY CLUBE"/>
    <s v="INCENTIVO DO PROJETO RUGBY ALTO RENDIMENTO"/>
    <n v="30000"/>
    <m/>
  </r>
  <r>
    <n v="2024"/>
    <s v=""/>
    <x v="0"/>
    <s v="CONTRATO"/>
    <s v="122/2024"/>
    <s v="ATIVO"/>
    <d v="2024-02-06T00:00:00"/>
    <d v="2024-12-31T00:00:00"/>
    <n v="329"/>
    <s v="08.654.868/0001-17"/>
    <s v="SAO JOSE FUTSAL E ESPORTES OLIMPICOS"/>
    <s v="PROJETO HANDEBOL FEMININO ATLETA CIDADÃO"/>
    <n v="120000"/>
    <m/>
  </r>
  <r>
    <n v="2024"/>
    <s v=""/>
    <x v="0"/>
    <s v="CONTRATO"/>
    <s v="124/2024"/>
    <s v="ATIVO"/>
    <d v="2024-02-06T00:00:00"/>
    <d v="2024-12-31T00:00:00"/>
    <n v="329"/>
    <s v="08.654.868/0001-17"/>
    <s v="SAO JOSE FUTSAL E ESPORTES OLIMPICOS"/>
    <s v="PROJETO HANDEBOL SÃO JOSÉ AC MASCULINO 2024"/>
    <n v="90000"/>
    <m/>
  </r>
  <r>
    <n v="2024"/>
    <s v=""/>
    <x v="0"/>
    <s v="CONTRATO"/>
    <s v="123/2024"/>
    <s v="ATIVO"/>
    <d v="2024-02-06T00:00:00"/>
    <d v="2024-12-31T00:00:00"/>
    <n v="329"/>
    <s v="035.486.417-33"/>
    <s v="JOSE EDINEIDE BRAZ SALES"/>
    <s v="PROJETO SALES PARATLETA"/>
    <n v="8400"/>
    <m/>
  </r>
  <r>
    <n v="2024"/>
    <s v=""/>
    <x v="0"/>
    <s v="CONTRATO"/>
    <s v="121/2024"/>
    <s v="ATIVO"/>
    <d v="2024-02-06T00:00:00"/>
    <d v="2024-12-31T00:00:00"/>
    <n v="329"/>
    <s v="20.658.306/0001-47"/>
    <s v="IS - INSTITUTO SIRIUS"/>
    <s v="PROJETO SIRIUS SUB 21 ADULTO FEMININO"/>
    <n v="1295.58"/>
    <m/>
  </r>
  <r>
    <n v="2024"/>
    <s v=""/>
    <x v="0"/>
    <s v="CONTRATO"/>
    <s v="120/2024"/>
    <s v="ATIVO"/>
    <d v="2024-02-06T00:00:00"/>
    <d v="2024-12-31T00:00:00"/>
    <n v="329"/>
    <s v="383.680.888-95"/>
    <s v="MONICA YUMIKO MINE"/>
    <s v="PROJETO TÊNIS DE MESA MÔNICA"/>
    <n v="251.23"/>
    <m/>
  </r>
  <r>
    <n v="2024"/>
    <s v=""/>
    <x v="0"/>
    <s v="CONTRATO"/>
    <s v="106/2024"/>
    <s v="ATIVO"/>
    <d v="2024-02-06T00:00:00"/>
    <d v="2024-12-31T00:00:00"/>
    <n v="329"/>
    <s v="222.626.188-52"/>
    <s v="VITOR FABIO MARTINS TOLEDO"/>
    <s v="PROJETO VITOR TOLEDO BJJ 2024"/>
    <n v="27000"/>
    <m/>
  </r>
  <r>
    <n v="2024"/>
    <s v=""/>
    <x v="0"/>
    <s v="CONTRATO"/>
    <s v="220/2024"/>
    <s v="ATIVO"/>
    <d v="2024-03-06T00:00:00"/>
    <d v="2024-12-31T00:00:00"/>
    <n v="300"/>
    <s v="432.178.568-56"/>
    <s v="LINCOLN KEIITI KANEMOTO DAS NEVES"/>
    <s v="PROJETO KANEMOTO 2024"/>
    <n v="15000"/>
    <m/>
  </r>
  <r>
    <n v="2024"/>
    <s v=""/>
    <x v="0"/>
    <s v="CONTRATO"/>
    <s v="219/2024"/>
    <s v="ATIVO"/>
    <d v="2024-03-06T00:00:00"/>
    <d v="2024-12-31T00:00:00"/>
    <n v="300"/>
    <s v="389.941.068-80"/>
    <s v="RAPHAEL SILVA COSTA"/>
    <s v="PROJETO RAPHAEL COSTA JIU JITSU SJC 2024"/>
    <n v="20000"/>
    <m/>
  </r>
  <r>
    <n v="2024"/>
    <s v=""/>
    <x v="0"/>
    <s v="TERMO DE FOMENTO"/>
    <s v="18/2024"/>
    <s v="ATIVO"/>
    <d v="2024-08-06T00:00:00"/>
    <d v="2025-08-06T00:00:00"/>
    <n v="365"/>
    <s v="04.533.920/0001-26"/>
    <s v="ACAF ASSOCIACAO DOS CLUBES AMADORES DE FUTEBOL DE SAO JOSE DOS CAMPOS"/>
    <s v="CONTRATAÇÃO DE ORGANIZAÇÃO DA SOCIEDADE CIVIL PARA PRESTAÇÃO DE SERVIÇOS DE ORGANIZAÇÃO E EXECUÇÃO DE CAMPEONATOS DE FUTEBOL AMADOR"/>
    <n v="448819.64"/>
    <m/>
  </r>
  <r>
    <n v="2024"/>
    <s v=""/>
    <x v="0"/>
    <s v="CONTRATO"/>
    <s v="450/2024"/>
    <s v="ATIVO"/>
    <d v="2024-09-06T00:00:00"/>
    <d v="2025-09-06T00:00:00"/>
    <n v="365"/>
    <s v="52.611.571/0002-47"/>
    <s v="PEDREIRA LUMAN LTDA"/>
    <s v="DOAÇÃO DE BEM MÓVEL"/>
    <n v="0"/>
    <m/>
  </r>
  <r>
    <n v="2024"/>
    <s v=""/>
    <x v="0"/>
    <s v="CONTRATO"/>
    <s v="125/2024"/>
    <s v="ATIVO"/>
    <d v="2024-02-07T00:00:00"/>
    <d v="2039-02-03T00:00:00"/>
    <n v="5475"/>
    <s v="51.906.073/0001-88"/>
    <s v="ASSOCIACAO DOS COMERCIANTES DO MERCADO MUNICIPAL DE SAO JOSE DOS CAMPOS - ACMMSJC"/>
    <s v="CONCESSÃO ADMINISTRATIVA DE USO DE BEM IMÓVEL PÚBLICO MUNICIPAL PARA ADMINISTRAÇÃO, GESTÃO OPERACIONAL, EXPLORAÇÃO COMERCIAL E MANUTENÇÃO DO MERCADO MUNICIPAL"/>
    <n v="10140000"/>
    <m/>
  </r>
  <r>
    <n v="2024"/>
    <s v=""/>
    <x v="0"/>
    <s v="CONTRATO"/>
    <s v="130/2024"/>
    <s v="ATIVO"/>
    <d v="2024-02-07T00:00:00"/>
    <d v="2024-12-31T00:00:00"/>
    <n v="328"/>
    <s v="539.530.418-51"/>
    <s v="ANA CLARA OLIVEIRA DA SILVA"/>
    <s v="INCENTIVO DO PROJETO ANA CLARA WRESTLING"/>
    <n v="1200"/>
    <m/>
  </r>
  <r>
    <n v="2024"/>
    <s v=""/>
    <x v="0"/>
    <s v="CONTRATO"/>
    <s v="131/2024"/>
    <s v="ATIVO"/>
    <d v="2024-02-07T00:00:00"/>
    <d v="2024-12-31T00:00:00"/>
    <n v="328"/>
    <s v="411.451.768-52"/>
    <s v="FABRICIO PEREIRA SANTOS"/>
    <s v="INCENTIVO DO PROJETO FABRICIO JUDÔ"/>
    <n v="1000"/>
    <m/>
  </r>
  <r>
    <n v="2024"/>
    <s v=""/>
    <x v="0"/>
    <s v="CONTRATO"/>
    <s v="129/2024"/>
    <s v="ATIVO"/>
    <d v="2024-02-07T00:00:00"/>
    <d v="2024-12-31T00:00:00"/>
    <n v="328"/>
    <s v="414.181.528-46"/>
    <s v="NICOLAS FELIPE DE ALMEIDA DOS SANTOS"/>
    <s v="INCENTIVO DO PROJETO NICOLAS JUDÔ"/>
    <n v="6000"/>
    <m/>
  </r>
  <r>
    <n v="2024"/>
    <s v=""/>
    <x v="0"/>
    <s v="CONTRATO"/>
    <s v="143/2024"/>
    <s v="ATIVO"/>
    <d v="2024-02-07T00:00:00"/>
    <d v="2024-12-31T00:00:00"/>
    <n v="328"/>
    <s v="224.719.278-58"/>
    <s v="SARA APARECIDA PANSERI VICENTIN DOS SANTOS"/>
    <s v="INCENTIVO DO PROJETO TENIS DE MESA SARA"/>
    <n v="324.10000000000002"/>
    <m/>
  </r>
  <r>
    <n v="2024"/>
    <s v=""/>
    <x v="0"/>
    <s v="CONTRATO"/>
    <s v="142/2024"/>
    <s v="ATIVO"/>
    <d v="2024-02-07T00:00:00"/>
    <d v="2024-12-31T00:00:00"/>
    <n v="328"/>
    <s v="224.719.278-58"/>
    <s v="SARA APARECIDA PANSERI VICENTIN DOS SANTOS"/>
    <s v="INCENTIVO DO PROJETO TENIS DE MESA SARA"/>
    <n v="1291.48"/>
    <m/>
  </r>
  <r>
    <n v="2024"/>
    <s v=""/>
    <x v="0"/>
    <s v="CONTRATO"/>
    <s v="133/2024"/>
    <s v="ATIVO"/>
    <d v="2024-02-07T00:00:00"/>
    <d v="2024-12-31T00:00:00"/>
    <n v="328"/>
    <s v="338.002.778-24"/>
    <s v="THULIO TOLEDO SANTOS"/>
    <s v="INCENTIVO DO PROJETO TUTTHO BC3 BOCHA PARALIMPICA 2024"/>
    <n v="5000"/>
    <m/>
  </r>
  <r>
    <n v="2024"/>
    <s v=""/>
    <x v="0"/>
    <s v="CONTRATO"/>
    <s v="141/2024"/>
    <s v="ATIVO"/>
    <d v="2024-02-07T00:00:00"/>
    <d v="2024-12-31T00:00:00"/>
    <n v="328"/>
    <s v="284.541.368-86"/>
    <s v="WAGNER MENDES QUIRINO"/>
    <s v="INCENTIVO DO PROJETO WAGNER QUIRINO MTB SPEED 2024"/>
    <n v="7500"/>
    <m/>
  </r>
  <r>
    <n v="2024"/>
    <s v=""/>
    <x v="0"/>
    <s v="CONTRATO"/>
    <s v="132/2024"/>
    <s v="ATIVO"/>
    <d v="2024-02-07T00:00:00"/>
    <d v="2024-12-31T00:00:00"/>
    <n v="328"/>
    <s v="321.522.288-47"/>
    <s v="CLAUDIO CALASANS CAMARGO JUNIOR"/>
    <s v="PROJETO BEATRIZ CALASANS  WRESTLING"/>
    <n v="2400"/>
    <m/>
  </r>
  <r>
    <n v="2024"/>
    <s v=""/>
    <x v="0"/>
    <s v="CONTRATO"/>
    <s v="138/2024"/>
    <s v="ATIVO"/>
    <d v="2024-02-07T00:00:00"/>
    <d v="2024-12-31T00:00:00"/>
    <n v="328"/>
    <s v="31.343.744/0001-32"/>
    <s v="ASSOCIACAO BRASILEIRA DE MODALIDADES MISTAS DE TREINAMENTO - ABMMT"/>
    <s v="PROJETO EQUIPE JOSEENSE DE MMT E LEVANTAMENTO DE PESOS"/>
    <n v="7167.18"/>
    <m/>
  </r>
  <r>
    <n v="2024"/>
    <s v=""/>
    <x v="0"/>
    <s v="CONTRATO"/>
    <s v="137/2024"/>
    <s v="ATIVO"/>
    <d v="2024-02-07T00:00:00"/>
    <d v="2024-12-31T00:00:00"/>
    <n v="328"/>
    <s v="31.343.744/0001-32"/>
    <s v="ASSOCIACAO BRASILEIRA DE MODALIDADES MISTAS DE TREINAMENTO - ABMMT"/>
    <s v="PROJETO EQUIPE JOSEENSE DE MMT E LEVANTAMENTO DE PESOS"/>
    <n v="4832.82"/>
    <m/>
  </r>
  <r>
    <n v="2024"/>
    <s v=""/>
    <x v="0"/>
    <s v="CONTRATO"/>
    <s v="128/2024"/>
    <s v="ATIVO"/>
    <d v="2024-02-07T00:00:00"/>
    <d v="2024-12-31T00:00:00"/>
    <n v="328"/>
    <s v="152.183.168-81"/>
    <s v="SILVIO CESAR ALVES"/>
    <s v="PROJETO LUIZA QUARESMA JUDÔ"/>
    <n v="900"/>
    <m/>
  </r>
  <r>
    <n v="2024"/>
    <s v=""/>
    <x v="0"/>
    <s v="CONTRATO"/>
    <s v="135/2024"/>
    <s v="ATIVO"/>
    <d v="2024-02-07T00:00:00"/>
    <d v="2024-12-31T00:00:00"/>
    <n v="328"/>
    <s v="24.444.410/0001-90"/>
    <s v="ASSOCIACAO CULTURAL E ESPORTIVA MELO FUTEBOL CLUBE"/>
    <s v="PROJETO MELINHO FUTEBOL SOCIAL"/>
    <n v="165000"/>
    <m/>
  </r>
  <r>
    <n v="2024"/>
    <s v=""/>
    <x v="0"/>
    <s v="CONTRATO"/>
    <s v="136/2024"/>
    <s v="ATIVO"/>
    <d v="2024-02-07T00:00:00"/>
    <d v="2024-12-31T00:00:00"/>
    <n v="328"/>
    <s v="20.658.306/0001-47"/>
    <s v="IS - INSTITUTO SIRIUS"/>
    <s v="PROJETO SIRIUS SUB 21 ADULTO FEMININO"/>
    <n v="698.94"/>
    <m/>
  </r>
  <r>
    <n v="2024"/>
    <s v=""/>
    <x v="0"/>
    <s v="CONTRATO"/>
    <s v="139/2024"/>
    <s v="ATIVO"/>
    <d v="2024-02-07T00:00:00"/>
    <d v="2024-12-31T00:00:00"/>
    <n v="328"/>
    <s v="224.719.278-58"/>
    <s v="SARA APARECIDA PANSERI VICENTIN DOS SANTOS"/>
    <s v="PROJETO TÊNIS DE MESA SARA"/>
    <n v="996.34"/>
    <m/>
  </r>
  <r>
    <n v="2024"/>
    <s v=""/>
    <x v="0"/>
    <s v="CONTRATO"/>
    <s v="134/2024"/>
    <s v="ATIVO"/>
    <d v="2024-02-07T00:00:00"/>
    <d v="2024-12-31T00:00:00"/>
    <n v="328"/>
    <s v="224.719.278-58"/>
    <s v="SARA APARECIDA PANSERI VICENTIN DOS SANTOS"/>
    <s v="PROJETO TÊNIS DE MESA SARA"/>
    <n v="2003.42"/>
    <m/>
  </r>
  <r>
    <n v="2024"/>
    <s v=""/>
    <x v="0"/>
    <s v="CONTRATO"/>
    <s v="140/2024"/>
    <s v="ATIVO"/>
    <d v="2024-02-07T00:00:00"/>
    <d v="2024-12-31T00:00:00"/>
    <n v="328"/>
    <s v="303.696.058-96"/>
    <s v="TATIANE APARECIDA MOREIRA"/>
    <s v="PROJETO VITORIA HELLEN JUDÔ"/>
    <n v="1200"/>
    <m/>
  </r>
  <r>
    <n v="2024"/>
    <s v=""/>
    <x v="0"/>
    <s v="CONTRATO"/>
    <s v="231/2024"/>
    <s v="ATIVO"/>
    <d v="2024-03-07T00:00:00"/>
    <d v="2024-12-31T00:00:00"/>
    <n v="299"/>
    <s v="305.636.118-47"/>
    <s v="ADRIANO MATUNAGA NASCIMENTO"/>
    <s v="INCENTIVO DO PROJETO ADRIANO MATUNAGA"/>
    <n v="12800"/>
    <d v="2024-01-01T00:00:00"/>
  </r>
  <r>
    <n v="2024"/>
    <s v=""/>
    <x v="0"/>
    <s v="CONTRATO"/>
    <s v="241/2024"/>
    <s v="ATIVO"/>
    <d v="2024-03-07T00:00:00"/>
    <d v="2024-12-31T00:00:00"/>
    <n v="299"/>
    <s v="14.081.810/0001-24"/>
    <s v="INSTITUTO ATHLON DE DESENVOLVIMENTO  ESPORTIVO"/>
    <s v="INCENTIVO DO PROJETO ATLETA CIDADÃO GINASTICA ARTISTICA"/>
    <n v="20000"/>
    <d v="2024-01-01T00:00:00"/>
  </r>
  <r>
    <n v="2024"/>
    <s v=""/>
    <x v="0"/>
    <s v="CONTRATO"/>
    <s v="228/2024"/>
    <s v="ATIVO"/>
    <d v="2024-03-07T00:00:00"/>
    <d v="2024-12-31T00:00:00"/>
    <n v="299"/>
    <s v="221.364.758-51"/>
    <s v="FABIANO RODRIGO  DE BARROS"/>
    <s v="INCENTIVO DO PROJETO AVANTA KATA JUDO"/>
    <n v="9000"/>
    <d v="2024-01-01T00:00:00"/>
  </r>
  <r>
    <n v="2024"/>
    <s v=""/>
    <x v="0"/>
    <s v="CONTRATO"/>
    <s v="233/2024"/>
    <s v="ATIVO"/>
    <d v="2024-03-07T00:00:00"/>
    <d v="2024-12-31T00:00:00"/>
    <n v="299"/>
    <s v="350.804.128-01"/>
    <s v="CAIO HENRIQUE ALVES PINTO BRIGIDA"/>
    <s v="INCENTIVO DO PROJETO CAIO BRIGIDA JUDO"/>
    <n v="24000"/>
    <d v="2024-01-01T00:00:00"/>
  </r>
  <r>
    <n v="2024"/>
    <s v=""/>
    <x v="0"/>
    <s v="CONTRATO"/>
    <s v="238/2024"/>
    <s v="ATIVO"/>
    <d v="2024-03-07T00:00:00"/>
    <d v="2024-12-31T00:00:00"/>
    <n v="299"/>
    <s v="14.081.810/0001-24"/>
    <s v="INSTITUTO ATHLON DE DESENVOLVIMENTO ESPORTIVO"/>
    <s v="INCENTIVO DO PROJETO CICLISMO PARALIMPICO"/>
    <n v="83000"/>
    <d v="2024-01-01T00:00:00"/>
  </r>
  <r>
    <n v="2024"/>
    <s v=""/>
    <x v="0"/>
    <s v="CONTRATO"/>
    <s v="243/2024"/>
    <s v="ATIVO"/>
    <d v="2024-03-07T00:00:00"/>
    <d v="2024-12-31T00:00:00"/>
    <n v="299"/>
    <s v="083.822.898-43"/>
    <s v="JOAO BATISTA COIMBRA"/>
    <s v="INCENTIVO DO PROJETO JOÃO COIMBRA XADREZ PARA DEFICIENTE VISUAL 2024"/>
    <n v="5900"/>
    <d v="2024-01-01T00:00:00"/>
  </r>
  <r>
    <n v="2024"/>
    <s v=""/>
    <x v="0"/>
    <s v="CONTRATO"/>
    <s v="232/2024"/>
    <s v="ATIVO"/>
    <d v="2024-03-07T00:00:00"/>
    <d v="2024-12-31T00:00:00"/>
    <n v="299"/>
    <s v="217.698.558-31"/>
    <s v="JOSIANE NOWACKI"/>
    <s v="INCENTIVO DO PROJETO JOSIANE NOWACKI PARACICLISMO"/>
    <n v="15600"/>
    <d v="2024-01-01T00:00:00"/>
  </r>
  <r>
    <n v="2024"/>
    <s v=""/>
    <x v="0"/>
    <s v="CONTRATO"/>
    <s v="236/2024"/>
    <s v="ATIVO"/>
    <d v="2024-03-07T00:00:00"/>
    <d v="2024-12-31T00:00:00"/>
    <n v="299"/>
    <s v="080.537.656-96"/>
    <s v="JOSIMAR SENA DA SILVA"/>
    <s v="INCENTIVO DO PROJETO JOSIMAR PARATLETA"/>
    <n v="21600"/>
    <d v="2024-01-01T00:00:00"/>
  </r>
  <r>
    <n v="2024"/>
    <s v=""/>
    <x v="0"/>
    <s v="CONTRATO"/>
    <s v="242/2024"/>
    <s v="ATIVO"/>
    <d v="2024-03-07T00:00:00"/>
    <d v="2024-12-31T00:00:00"/>
    <n v="299"/>
    <s v="14.081.810/0001-24"/>
    <s v="INSTITUTO ATHLON DE DESENVOLVIMENTO ESPORTIVO"/>
    <s v="INCENTIVO DO PROJETO NATAÇÃO ATLETA CIDADÃO"/>
    <n v="35000"/>
    <d v="2024-01-01T00:00:00"/>
  </r>
  <r>
    <n v="2024"/>
    <s v=""/>
    <x v="0"/>
    <s v="CONTRATO"/>
    <s v="239/2024"/>
    <s v="ATIVO"/>
    <d v="2024-03-07T00:00:00"/>
    <d v="2024-12-31T00:00:00"/>
    <n v="299"/>
    <s v="14.081.810/0001-24"/>
    <s v="INSTITUTO ATHLON DE DESENVOLVIMENTO ESPORTIVO"/>
    <s v="INCENTIVO DO PROJETO SÃO JOSÉ JUDO PARALIMPICO"/>
    <n v="40000"/>
    <d v="2024-01-01T00:00:00"/>
  </r>
  <r>
    <n v="2024"/>
    <s v=""/>
    <x v="0"/>
    <s v="CONTRATO"/>
    <s v="230/2024"/>
    <s v="ATIVO"/>
    <d v="2024-03-07T00:00:00"/>
    <d v="2024-12-31T00:00:00"/>
    <n v="299"/>
    <s v="14.081.810/0001-24"/>
    <s v="INSTITUTO ATHLON DE DESENVOLVIMENTO ESPORTIVO"/>
    <s v="INCENTIVO DO PROJETO SÃO JOSÉ KARATE PARALIMPICO"/>
    <n v="12800"/>
    <d v="2024-01-01T00:00:00"/>
  </r>
  <r>
    <n v="2024"/>
    <s v=""/>
    <x v="0"/>
    <s v="CONTRATO"/>
    <s v="240/2024"/>
    <s v="ATIVO"/>
    <d v="2024-03-07T00:00:00"/>
    <d v="2024-12-31T00:00:00"/>
    <n v="299"/>
    <s v="14.081.810/0001-24"/>
    <s v="INSTITUTO ATHLON DE DESENVOLVIMENTO  ESPORTIVO"/>
    <s v="INCENTIVO DO PROJETO SÃO JOSÉ NATAÇÃO PARALIMPICA 2024"/>
    <n v="100000"/>
    <d v="2024-01-01T00:00:00"/>
  </r>
  <r>
    <n v="2024"/>
    <s v=""/>
    <x v="0"/>
    <s v="CONTRATO"/>
    <s v="234/2024"/>
    <s v="ATIVO"/>
    <d v="2024-03-07T00:00:00"/>
    <d v="2024-12-31T00:00:00"/>
    <n v="299"/>
    <s v="14.081.810/0001-24"/>
    <s v="INSTITUTO ATHLON DE DESENVOLVIMENTO ESPORTIVO"/>
    <s v="INCENTIVO DO PROJETO SÃO JOSÉ PARABADMINTON 2024"/>
    <n v="16600"/>
    <d v="2024-01-01T00:00:00"/>
  </r>
  <r>
    <n v="2024"/>
    <s v=""/>
    <x v="0"/>
    <s v="CONTRATO"/>
    <s v="237/2024"/>
    <s v="ATIVO"/>
    <d v="2024-03-07T00:00:00"/>
    <d v="2024-12-31T00:00:00"/>
    <n v="299"/>
    <s v="338.002.778-24"/>
    <s v="THULIO TOLEDO SANTOS"/>
    <s v="INCENTIVO DO PROJETO THUTTO BC3 BOCHA PARALIMPICA"/>
    <n v="13000"/>
    <d v="2024-01-01T00:00:00"/>
  </r>
  <r>
    <n v="2024"/>
    <s v=""/>
    <x v="0"/>
    <s v="CONTRATO"/>
    <s v="235/2024"/>
    <s v="ATIVO"/>
    <d v="2024-03-07T00:00:00"/>
    <d v="2024-12-31T00:00:00"/>
    <n v="299"/>
    <s v="14.081.810/0001-24"/>
    <s v="INSTITUTO ATHLON DE DESENVOLVIMENTO ESPORTIVO"/>
    <s v="INCENTIVO DO PROJETO VOLEI DE PRAIA MASC FEM AC"/>
    <n v="20000"/>
    <d v="2024-01-01T00:00:00"/>
  </r>
  <r>
    <n v="2024"/>
    <s v=""/>
    <x v="0"/>
    <s v="CONTRATO"/>
    <s v="225/2024"/>
    <s v="ATIVO"/>
    <d v="2024-03-07T00:00:00"/>
    <d v="2024-12-31T00:00:00"/>
    <n v="299"/>
    <s v="241.579.218-79"/>
    <s v="ANA JULIA DOS SANTOS"/>
    <s v="PROJETO ANA JULIA WRESTLING"/>
    <n v="4000"/>
    <m/>
  </r>
  <r>
    <n v="2024"/>
    <s v=""/>
    <x v="0"/>
    <s v="CONTRATO"/>
    <s v="223/2024"/>
    <s v="ATIVO"/>
    <d v="2024-03-07T00:00:00"/>
    <d v="2024-12-31T00:00:00"/>
    <n v="299"/>
    <s v="14.380.152/0001-71"/>
    <s v="CENTRO DE DESENVOLVIMENTO E APERFEIÇOAMENTO DO DESPORTO "/>
    <s v="PROJETO FUTEBOL FEMININO 2024"/>
    <n v="346835.34"/>
    <d v="2024-01-01T00:00:00"/>
  </r>
  <r>
    <n v="2024"/>
    <s v=""/>
    <x v="0"/>
    <s v="CONTRATO"/>
    <s v="256/2024"/>
    <s v="ATIVO"/>
    <d v="2024-03-07T00:00:00"/>
    <d v="2024-12-31T00:00:00"/>
    <n v="299"/>
    <s v="14.380.152/0001-71"/>
    <s v="CENTRO DE DESENVOLVIMENTO E APERFEIÇOAMENTO DO DESPORTO "/>
    <s v="PROJETO FUTEBOL FEMININO ATLETA CIDADÃO 2024"/>
    <n v="450000"/>
    <d v="2024-01-01T00:00:00"/>
  </r>
  <r>
    <n v="2024"/>
    <s v=""/>
    <x v="0"/>
    <s v="CONTRATO"/>
    <s v="224/2024"/>
    <s v="ATIVO"/>
    <d v="2024-03-07T00:00:00"/>
    <d v="2024-12-31T00:00:00"/>
    <n v="299"/>
    <s v="14.380.152/0001-71"/>
    <s v="CENTRO DE DESENVOLVIMENTO E APERFEIÇOAMENTO DO DESPORTO "/>
    <s v="PROJETO FUTEBOL MASCULINO ATLETA CIDADÃO 2024"/>
    <n v="1100000"/>
    <d v="2024-01-01T00:00:00"/>
  </r>
  <r>
    <n v="2024"/>
    <s v=""/>
    <x v="0"/>
    <s v="CONTRATO"/>
    <s v="222/2024"/>
    <s v="ATIVO"/>
    <d v="2024-03-07T00:00:00"/>
    <d v="2024-12-31T00:00:00"/>
    <n v="299"/>
    <s v="08.654.868/0001-17"/>
    <s v="SAO JOSE FUTSAL E ESPORTES OLIMPICOS"/>
    <s v="PROJETO HOQUEI MASCULINO ADULTO 2024"/>
    <n v="15000"/>
    <d v="2024-01-01T00:00:00"/>
  </r>
  <r>
    <n v="2024"/>
    <s v=""/>
    <x v="0"/>
    <s v="CONTRATO"/>
    <s v="251/2024"/>
    <s v="ATIVO"/>
    <d v="2024-03-07T00:00:00"/>
    <d v="2024-12-31T00:00:00"/>
    <n v="299"/>
    <s v="15.231.258/0001-76"/>
    <s v="E D ESPORTE DEZ"/>
    <s v="PROJETO JIU JITSU KIDS"/>
    <n v="8000"/>
    <m/>
  </r>
  <r>
    <n v="2024"/>
    <s v=""/>
    <x v="0"/>
    <s v="CONTRATO"/>
    <s v="247/2024"/>
    <s v="ATIVO"/>
    <d v="2024-03-07T00:00:00"/>
    <d v="2024-12-31T00:00:00"/>
    <n v="299"/>
    <s v="14.265.145/0001-29"/>
    <s v="ASSOCIACAO YAMAZAKI DE JUDO DE SAO JOSE DOS CAMPOS "/>
    <s v="PROJETO JUDÔ ALTO RENDIMENTO"/>
    <n v="120000"/>
    <d v="2024-01-01T00:00:00"/>
  </r>
  <r>
    <n v="2024"/>
    <s v=""/>
    <x v="0"/>
    <s v="CONTRATO"/>
    <s v="226/2024"/>
    <s v="ATIVO"/>
    <d v="2024-03-07T00:00:00"/>
    <d v="2024-12-31T00:00:00"/>
    <n v="299"/>
    <s v="337.346.418-88"/>
    <s v="NATANE CAROLINA DA SILVA"/>
    <s v="PROJETO LUIS SILVA JUDO"/>
    <n v="1572.6"/>
    <m/>
  </r>
  <r>
    <n v="2024"/>
    <s v=""/>
    <x v="0"/>
    <s v="CONTRATO"/>
    <s v="227/2024"/>
    <s v="ATIVO"/>
    <d v="2024-03-07T00:00:00"/>
    <d v="2024-12-31T00:00:00"/>
    <n v="299"/>
    <s v="337.346.418-88"/>
    <s v="NATANE CAROLINA DA SILVA"/>
    <s v="PROJETO LUIS SILVA JUDÔ"/>
    <n v="227.4"/>
    <m/>
  </r>
  <r>
    <n v="2024"/>
    <s v=""/>
    <x v="0"/>
    <s v="CONTRATO"/>
    <s v="253/2024"/>
    <s v="ATIVO"/>
    <d v="2024-03-07T00:00:00"/>
    <d v="2024-12-31T00:00:00"/>
    <n v="299"/>
    <s v="150.248.678-40"/>
    <s v="MARCIA ANDREIA FLORIANO DE LIMA"/>
    <s v="PROJETO MARILIA FLORIANO TENIS DE CAMPOS"/>
    <n v="3600"/>
    <d v="2024-01-01T00:00:00"/>
  </r>
  <r>
    <n v="2024"/>
    <s v=""/>
    <x v="0"/>
    <s v="CONTRATO"/>
    <s v="255/2024"/>
    <s v="ATIVO"/>
    <d v="2024-03-07T00:00:00"/>
    <d v="2024-12-31T00:00:00"/>
    <n v="299"/>
    <s v="332.277.498-82"/>
    <s v="ANDRE LUIZ VIEIRA DA SILVA"/>
    <s v="PROJETO PARABADMINTON ANDRE"/>
    <n v="13000"/>
    <d v="2024-01-01T00:00:00"/>
  </r>
  <r>
    <n v="2024"/>
    <s v=""/>
    <x v="0"/>
    <s v="CONTRATO"/>
    <s v="254/2024"/>
    <s v="ATIVO"/>
    <d v="2024-03-07T00:00:00"/>
    <d v="2024-12-31T00:00:00"/>
    <n v="299"/>
    <s v="14.380.152/0001-71"/>
    <s v="CENTRO DE DESENVOLVIMENTO E APERFEIÇOAMENTO DO DESPORTO NÃO PROF. DE SJCAMPOS"/>
    <s v="PROJETO SÃO JOSÉ BASKETBALL 2024"/>
    <n v="36000"/>
    <d v="2024-01-01T00:00:00"/>
  </r>
  <r>
    <n v="2024"/>
    <s v=""/>
    <x v="0"/>
    <s v="CONTRATO"/>
    <s v="252/2024"/>
    <s v="ATIVO"/>
    <d v="2024-03-07T00:00:00"/>
    <d v="2024-12-31T00:00:00"/>
    <n v="299"/>
    <s v="08.654.868/0001-17"/>
    <s v="SAO JOSE FUTSAL E ESPORTES OLIMPICOS"/>
    <s v="PROJETO SÃO JOSÉ FUTSAL 2024"/>
    <n v="444073.38"/>
    <m/>
  </r>
  <r>
    <n v="2024"/>
    <s v=""/>
    <x v="0"/>
    <s v="CONTRATO"/>
    <s v="244/2024"/>
    <s v="ATIVO"/>
    <d v="2024-03-07T00:00:00"/>
    <d v="2024-12-31T00:00:00"/>
    <n v="299"/>
    <s v="08.654.868/0001-17"/>
    <s v="SAO JOSE FUTSAL E ESPORTES OLIMPICOS"/>
    <s v="PROJETO SÃO JOSÉ FUTSAL 2024"/>
    <n v="305926.62"/>
    <d v="2024-01-01T00:00:00"/>
  </r>
  <r>
    <n v="2024"/>
    <s v=""/>
    <x v="0"/>
    <s v="CONTRATO"/>
    <s v="229/2024"/>
    <s v="ATIVO"/>
    <d v="2024-03-07T00:00:00"/>
    <d v="2024-12-31T00:00:00"/>
    <n v="299"/>
    <s v="14.357.855/0001-89"/>
    <s v="ASSOCIACAO LIGA VALEPARAIBANA DE ARTES MARCIAIS"/>
    <s v="PROJETO TAEKWONDO ALTO RENDIMENTO"/>
    <n v="562000"/>
    <d v="2024-01-01T00:00:00"/>
  </r>
  <r>
    <n v="2024"/>
    <s v=""/>
    <x v="0"/>
    <s v="CONTRATO"/>
    <s v="248/2024"/>
    <s v="ATIVO"/>
    <d v="2024-03-07T00:00:00"/>
    <d v="2024-12-31T00:00:00"/>
    <n v="299"/>
    <s v="13.360.423/0001-64"/>
    <s v="ASSOCIACAO AMIGOS DO VOLEI"/>
    <s v="PROJETO VOLEIBOL FEMININO ATLETA CIDADÃO"/>
    <n v="150000"/>
    <d v="2024-01-01T00:00:00"/>
  </r>
  <r>
    <n v="2024"/>
    <s v=""/>
    <x v="0"/>
    <s v="CONTRATO"/>
    <s v="249/2024"/>
    <s v="ATIVO"/>
    <d v="2024-03-07T00:00:00"/>
    <d v="2024-12-31T00:00:00"/>
    <n v="299"/>
    <s v="13.360.423/0001-64"/>
    <s v="ASSOCIACAO AMIGOS DO VOLEI"/>
    <s v="PROJETO VOLEIBOL MASCULINO ADULTO"/>
    <n v="300000"/>
    <d v="2024-01-01T00:00:00"/>
  </r>
  <r>
    <n v="2024"/>
    <s v=""/>
    <x v="0"/>
    <s v="CONTRATO"/>
    <s v="245/2024"/>
    <s v="ATIVO"/>
    <d v="2024-03-07T00:00:00"/>
    <d v="2024-12-31T00:00:00"/>
    <n v="299"/>
    <s v="13.360.423/0001-64"/>
    <s v="ASSOCIACAO AMIGOS DO VOLEI"/>
    <s v="PROJETO VOLEIBOL MASCULINO ADULTO"/>
    <n v="660000"/>
    <d v="2024-01-01T00:00:00"/>
  </r>
  <r>
    <n v="2024"/>
    <s v=""/>
    <x v="0"/>
    <s v="CONTRATO"/>
    <s v="250/2024"/>
    <s v="ATIVO"/>
    <d v="2024-03-07T00:00:00"/>
    <d v="2024-12-31T00:00:00"/>
    <n v="299"/>
    <s v="13.360.423/0001-64"/>
    <s v="ASSOCIACAO AMIGOS DO VOLEI"/>
    <s v="PROJETO VOLEIBOL MASCULINO ATLETA CIDADÃO"/>
    <n v="113753.13"/>
    <d v="2024-01-01T00:00:00"/>
  </r>
  <r>
    <n v="2024"/>
    <s v=""/>
    <x v="0"/>
    <s v="CONTRATO"/>
    <s v="246/2024"/>
    <s v="ATIVO"/>
    <d v="2024-03-07T00:00:00"/>
    <d v="2024-12-31T00:00:00"/>
    <n v="299"/>
    <s v="31.748.109/0001-35"/>
    <s v="ASSOCIACAO ESPORTIVA E CULTURAL CAPOEIRA BESOURO MANGANGA"/>
    <s v="PROJTO CAPOEIRA JOSEENSE 2024"/>
    <n v="9000"/>
    <d v="2024-01-01T00:00:00"/>
  </r>
  <r>
    <n v="2024"/>
    <s v=""/>
    <x v="0"/>
    <s v="CONTRATO"/>
    <s v="145/2024"/>
    <s v="ATIVO"/>
    <d v="2024-02-08T00:00:00"/>
    <d v="2024-12-31T00:00:00"/>
    <n v="327"/>
    <s v="445.219.518-05"/>
    <s v="JEFERSON LUIZ DOS SANTOS JUNIOR"/>
    <s v="INCENTIVO DO PROJETO JEFFERSON JUDÔ"/>
    <n v="15000"/>
    <m/>
  </r>
  <r>
    <n v="2024"/>
    <s v=""/>
    <x v="0"/>
    <s v="CONTRATO"/>
    <s v="103/2024"/>
    <s v="ATIVO"/>
    <d v="2024-02-08T00:00:00"/>
    <d v="2024-12-31T00:00:00"/>
    <n v="327"/>
    <s v="15.231.258/0001-76"/>
    <s v="E D ESPORTE DEZ"/>
    <s v="INCENTIVO DO PROJETO SÃO JOSÉ WRESTLING"/>
    <n v="135000"/>
    <m/>
  </r>
  <r>
    <n v="2024"/>
    <s v=""/>
    <x v="0"/>
    <s v="CONTRATO"/>
    <s v="147/2024"/>
    <s v="ATIVO"/>
    <d v="2024-02-08T00:00:00"/>
    <d v="2024-12-31T00:00:00"/>
    <n v="327"/>
    <s v="116.390.864-98"/>
    <s v="VINICIUS ALVES LESSA PAULA"/>
    <s v="INCENTIVO DO PROJETO VINICIUS LESSA JJ"/>
    <n v="6000"/>
    <m/>
  </r>
  <r>
    <n v="2024"/>
    <s v=""/>
    <x v="0"/>
    <s v="CONTRATO"/>
    <s v="149/2024"/>
    <s v="ATIVO"/>
    <d v="2024-02-08T00:00:00"/>
    <d v="2024-12-31T00:00:00"/>
    <n v="327"/>
    <s v="329.678.208-73"/>
    <s v="FABIANA PAULA RIBEIRO MORAIS"/>
    <s v="PROJETO ANNA LAURA JUDÔ"/>
    <n v="900"/>
    <m/>
  </r>
  <r>
    <n v="2024"/>
    <s v=""/>
    <x v="0"/>
    <s v="CONTRATO"/>
    <s v="148/2024"/>
    <s v="ATIVO"/>
    <d v="2024-02-08T00:00:00"/>
    <d v="2024-12-31T00:00:00"/>
    <n v="327"/>
    <s v="229.869.178-95"/>
    <s v="IZABEL REIS GONCALVES SOUSA"/>
    <s v="PROJETO JOÃO REIS WRESTLING"/>
    <n v="1200"/>
    <m/>
  </r>
  <r>
    <n v="2024"/>
    <s v=""/>
    <x v="0"/>
    <s v="CONTRATO"/>
    <s v="144/2024"/>
    <s v="ATIVO"/>
    <d v="2024-02-08T00:00:00"/>
    <d v="2024-12-31T00:00:00"/>
    <n v="327"/>
    <s v="20.658.306/0001-47"/>
    <s v="IS - INSTITUTO SIRIUS"/>
    <s v="PROJETO SIRIUS SUB 21 ADULTO FEMININO"/>
    <n v="337.56"/>
    <m/>
  </r>
  <r>
    <n v="2024"/>
    <s v=""/>
    <x v="0"/>
    <s v="CONTRATO"/>
    <s v="146/2024"/>
    <s v="ATIVO"/>
    <d v="2024-02-08T00:00:00"/>
    <d v="2024-12-31T00:00:00"/>
    <n v="327"/>
    <s v="215.134.478-90"/>
    <s v="SUMAIA ALI DOS SANTOS RIBEIRO"/>
    <s v="PROJETO VELOBIKER"/>
    <n v="12000"/>
    <m/>
  </r>
  <r>
    <n v="2024"/>
    <s v=""/>
    <x v="0"/>
    <s v="CONTRATO"/>
    <s v="283/2024"/>
    <s v="ATIVO"/>
    <d v="2024-03-08T00:00:00"/>
    <d v="2025-03-08T00:00:00"/>
    <n v="365"/>
    <s v="26.598.157/0001-54"/>
    <s v="E-CONIC COMERCIO E IMPORTAÇÃO LTDA"/>
    <s v="PROGRAMA NOSSA PRAÇA"/>
    <n v="0"/>
    <m/>
  </r>
  <r>
    <n v="2024"/>
    <s v=""/>
    <x v="0"/>
    <s v="CONTRATO"/>
    <s v="284/2024"/>
    <s v="ATIVO"/>
    <d v="2024-03-08T00:00:00"/>
    <d v="2024-12-31T00:00:00"/>
    <n v="298"/>
    <s v="26.598.157/0001-54"/>
    <s v="E-CONIC COMERCIO E IMPORTAÇÃO LTDA"/>
    <s v="PROGRAMA NOSSA PRAÇA"/>
    <n v="0"/>
    <m/>
  </r>
  <r>
    <n v="2024"/>
    <s v=""/>
    <x v="0"/>
    <s v="CONTRATO"/>
    <s v="265/2024"/>
    <s v="ATIVO"/>
    <d v="2024-03-08T00:00:00"/>
    <d v="2024-12-31T00:00:00"/>
    <n v="298"/>
    <s v="109.506.579-30"/>
    <s v="EDUARDA SOUZA DARMIELI SILVA"/>
    <s v="PROJETO EDUARDA JUDÔ"/>
    <n v="2000"/>
    <d v="2024-01-01T00:00:00"/>
  </r>
  <r>
    <n v="2024"/>
    <s v=""/>
    <x v="0"/>
    <s v="CONTRATO"/>
    <s v="258/2024"/>
    <s v="ATIVO"/>
    <d v="2024-03-08T00:00:00"/>
    <d v="2024-12-31T00:00:00"/>
    <n v="298"/>
    <s v="185.794.158-61"/>
    <s v="FERNANDO VANDERSON DE CARVALHO"/>
    <s v="PROJETO FERNANDO VANDERSON PARACICLISMO 2024"/>
    <n v="8500"/>
    <d v="2024-01-01T00:00:00"/>
  </r>
  <r>
    <n v="2024"/>
    <s v=""/>
    <x v="0"/>
    <s v="CONTRATO"/>
    <s v="264/2024"/>
    <s v="ATIVO"/>
    <d v="2024-03-08T00:00:00"/>
    <d v="2024-12-31T00:00:00"/>
    <n v="298"/>
    <s v="15.231.258/0001-76"/>
    <s v="E D ESPORTE DEZ"/>
    <s v="PROJETO JIU JITSU KIDS"/>
    <n v="7000"/>
    <m/>
  </r>
  <r>
    <n v="2024"/>
    <s v=""/>
    <x v="0"/>
    <s v="CONTRATO"/>
    <s v="259/2024"/>
    <s v="ATIVO"/>
    <d v="2024-03-08T00:00:00"/>
    <d v="2024-12-31T00:00:00"/>
    <n v="298"/>
    <s v="14.265.145/0001-29"/>
    <s v="ASSOCIACAO YAMAZAKI DE JUDO DE SAO JOSE DOS CAMPOS "/>
    <s v="PROJETO JUDÔ ATLETA CIDADÃO"/>
    <n v="80000"/>
    <d v="2024-01-01T00:00:00"/>
  </r>
  <r>
    <n v="2024"/>
    <s v=""/>
    <x v="0"/>
    <s v="CONTRATO"/>
    <s v="266/2024"/>
    <s v="ATIVO"/>
    <d v="2024-03-08T00:00:00"/>
    <d v="2024-12-31T00:00:00"/>
    <n v="298"/>
    <s v="012.780.631-88"/>
    <s v="KAMILA BARBOSA VITO DA SILVA"/>
    <s v="PROJETO KAMILA WRESTING"/>
    <n v="20000"/>
    <d v="2024-01-01T00:00:00"/>
  </r>
  <r>
    <n v="2024"/>
    <s v=""/>
    <x v="0"/>
    <s v="CONTRATO"/>
    <s v="261/2024"/>
    <s v="ATIVO"/>
    <d v="2024-03-08T00:00:00"/>
    <d v="2024-12-31T00:00:00"/>
    <n v="298"/>
    <s v="041.058.381-21"/>
    <s v="LAIS NUNES DE OLIVEIRA"/>
    <s v="PROJETO LAIS WRESTLING"/>
    <n v="10000"/>
    <m/>
  </r>
  <r>
    <n v="2024"/>
    <s v=""/>
    <x v="0"/>
    <s v="CONTRATO"/>
    <s v="263/2024"/>
    <s v="ATIVO"/>
    <d v="2024-03-08T00:00:00"/>
    <d v="2024-12-31T00:00:00"/>
    <n v="298"/>
    <s v="524.313.798-76"/>
    <s v="MEIRIELE CHARAMBA SANTOS HORA"/>
    <s v="PROJETO MEIRELE WRESTING"/>
    <n v="7500"/>
    <d v="2024-01-01T00:00:00"/>
  </r>
  <r>
    <n v="2024"/>
    <s v=""/>
    <x v="0"/>
    <s v="CONTRATO"/>
    <s v="257/2024"/>
    <s v="ATIVO"/>
    <d v="2024-03-08T00:00:00"/>
    <d v="2024-12-31T00:00:00"/>
    <n v="298"/>
    <s v="14.380.152/0001-71"/>
    <s v="CENTRO DE DESENVOLVIMENTO E APERF. DO DESPORTO NÃO PROF. DE SJCAMPOS"/>
    <s v="PROJETO SÃO JOSÉ DESPORTIVO FUTEBOL MASCULINO 2024"/>
    <n v="300000"/>
    <d v="2024-01-01T00:00:00"/>
  </r>
  <r>
    <n v="2024"/>
    <s v=""/>
    <x v="0"/>
    <s v="CONTRATO"/>
    <s v="262/2024"/>
    <s v="ATIVO"/>
    <d v="2024-03-08T00:00:00"/>
    <d v="2024-12-31T00:00:00"/>
    <n v="298"/>
    <s v="15.231.258/0001-76"/>
    <s v="E D ESPORTE DEZ"/>
    <s v="PROJETO SÃO JOSÉ JIU JITSU"/>
    <n v="15000"/>
    <m/>
  </r>
  <r>
    <n v="2024"/>
    <s v=""/>
    <x v="0"/>
    <s v="CONTRATO"/>
    <s v="267/2024"/>
    <s v="ATIVO"/>
    <d v="2024-03-08T00:00:00"/>
    <d v="2024-12-31T00:00:00"/>
    <n v="298"/>
    <s v="13.360.423/0001-64"/>
    <s v="ASSOCIACAO AMIGOS DO VOLEI"/>
    <s v="PROJETO VOLEIBOL MASCULINO ATLETA CIDADÃO"/>
    <n v="8706.9500000000007"/>
    <m/>
  </r>
  <r>
    <n v="2024"/>
    <s v=""/>
    <x v="0"/>
    <s v="CONTRATO"/>
    <s v="326/2024"/>
    <s v="ATIVO"/>
    <d v="2024-04-08T00:00:00"/>
    <d v="2025-04-08T00:00:00"/>
    <n v="365"/>
    <s v="36.668.090/0001-30"/>
    <s v="LIMA E FONSECA SERVICOS IMOBILIARIOS LTDA"/>
    <s v="PROGRAMA NOSSA PRAÇA"/>
    <n v="0"/>
    <m/>
  </r>
  <r>
    <n v="2024"/>
    <s v=""/>
    <x v="0"/>
    <s v="CONVÊNIO"/>
    <s v="3/2024"/>
    <s v="ATIVO"/>
    <d v="2024-04-08T00:00:00"/>
    <d v="2025-06-08T00:00:00"/>
    <n v="426"/>
    <s v="63.025.530/0001-04"/>
    <s v="UNIVERSIDADE DE SAO PAULO"/>
    <s v="CONVÊNIO FIRMADO ENTRE PREFEITURA MUNICIPAL DE SÃO JOSÉ DOS CAMPOS, ASSOCIAÇÃO PARQUE TECNOLÓGICO DE SÃO JOSÉ DOS CAMPOS, E A UNIVERSIDADE DE SÃO PAULO OBJETIVANDO A IMPLEMENTAÇÃO DO PROGRAMA MUNICÍPIOS SUSTENTÁVEIS, DO CENTRO DE SÍNTESE USP CIDADES GLOBAIS, NO MUNICÍPIO DE SÃO JOSÉ DOS CAMPOS"/>
    <n v="371600"/>
    <d v="2024-01-01T00:00:00"/>
  </r>
  <r>
    <n v="2024"/>
    <s v=""/>
    <x v="0"/>
    <s v="CONTRATO"/>
    <s v="151/2024"/>
    <s v="ATIVO"/>
    <d v="2024-02-09T00:00:00"/>
    <d v="2024-12-31T00:00:00"/>
    <n v="326"/>
    <s v="48.367.763/0001-00"/>
    <s v="ASSOCIACAO ESPORTIVA EDUCATIVA E CULTURAL CIDADE SPORTS"/>
    <s v="PROJETO ASSOCIAÇÃO CIDADE SPORTS FUTEBOL"/>
    <n v="2057.64"/>
    <m/>
  </r>
  <r>
    <n v="2024"/>
    <s v=""/>
    <x v="0"/>
    <s v="CONTRATO"/>
    <s v="150/2024"/>
    <s v="ATIVO"/>
    <d v="2024-02-09T00:00:00"/>
    <d v="2024-12-31T00:00:00"/>
    <n v="326"/>
    <s v="275.788.388-73"/>
    <s v="FLAVIO VIDAL COSTA"/>
    <s v="PROJETO FLAVIO VIDAL COSTA CICLISMO"/>
    <n v="2000"/>
    <m/>
  </r>
  <r>
    <n v="2024"/>
    <s v=""/>
    <x v="0"/>
    <s v="CONTRATO"/>
    <s v="153/2024"/>
    <s v="ATIVO"/>
    <d v="2024-02-09T00:00:00"/>
    <d v="2024-12-31T00:00:00"/>
    <n v="326"/>
    <s v="201.960.888-01"/>
    <s v="CLEMENCIA RIBEIRO DE SOUSA"/>
    <s v="PROJETO PHILIPE COSTA JUDÔ"/>
    <n v="594.96"/>
    <m/>
  </r>
  <r>
    <n v="2024"/>
    <s v=""/>
    <x v="0"/>
    <s v="CONTRATO"/>
    <s v="152/2024"/>
    <s v="ATIVO"/>
    <d v="2024-02-09T00:00:00"/>
    <d v="2024-12-31T00:00:00"/>
    <n v="326"/>
    <s v="201.960.888-01"/>
    <s v="CLEMENCIA RIBEIRO DE SOUSA"/>
    <s v="PROJETO PHILIPE COSTA JUDÔ"/>
    <n v="1153.74"/>
    <m/>
  </r>
  <r>
    <n v="2024"/>
    <s v=""/>
    <x v="0"/>
    <s v="CONTRATO"/>
    <s v="154/2024"/>
    <s v="ATIVO"/>
    <d v="2024-02-09T00:00:00"/>
    <d v="2024-12-31T00:00:00"/>
    <n v="326"/>
    <s v="14.081.810/0001-24"/>
    <s v="INSTITUTO ATHLON DE DES. ESPORTIVO"/>
    <s v="PROJETO SÃO JOSÉ ATLETISMO PARALIMPICO 2024"/>
    <n v="270000"/>
    <m/>
  </r>
  <r>
    <n v="2024"/>
    <s v=""/>
    <x v="0"/>
    <s v="TERMO DE FOMENTO"/>
    <s v="1/2024"/>
    <s v="ATIVO"/>
    <d v="2024-01-10T00:00:00"/>
    <d v="2024-04-09T00:00:00"/>
    <n v="90"/>
    <s v="03.159.024/0001-86"/>
    <s v="ASSOCIACAO CELEBREIROS"/>
    <s v="PROJETO APLICATIVO JOVEM EM AÇÃO"/>
    <n v="48000"/>
    <m/>
  </r>
  <r>
    <n v="2024"/>
    <s v=""/>
    <x v="0"/>
    <s v="CONTRATO"/>
    <s v="347/2024"/>
    <s v="ATIVO"/>
    <d v="2024-05-10T00:00:00"/>
    <d v="2025-05-10T00:00:00"/>
    <n v="365"/>
    <s v="10.421.707/0001-25"/>
    <s v="FVF SAO JOSE DOS CAMPOS ALUGUEL DE EQUIPAMENTOS E MAQUINAS LTDA"/>
    <s v="PROGRAMA NOSSA PRAÇA "/>
    <n v="0"/>
    <m/>
  </r>
  <r>
    <n v="2024"/>
    <s v=""/>
    <x v="0"/>
    <s v="CONVÊNIO"/>
    <s v="10/2024"/>
    <s v="ATIVO"/>
    <d v="2024-09-10T00:00:00"/>
    <d v="2025-07-11T00:00:00"/>
    <n v="304"/>
    <s v="60.194.990/0006-82"/>
    <s v="I.P.M.M.I. - OBRA DE ACAO SOCIAL PIO XII"/>
    <s v="REPASSE DE RECURSOS FINANCEIROS ORIUNDOS DO FUNDO NACIONAL DE SAÚDE, REFERENTE AOS REPASSES DE EMENDAS PARLAMENTARES (CUSTEIO – INCREMENTO ATENÇÃO ESPECIALIZADA À SAÚDE), PORTARIA GM/MS Nº 3.884 DE 17 DE MAIO DE 2024, PORTARIA GM/MS 3.671 DE 29 DE ABRIL DE 2024 E PORTARIA Nº 3.628 DE 29 DE ABRIL DE 2024 QUE AUTORIZAM O ESTADO, MUNICÍPIO OU DISTRITO FEDERAL A RECEBER RECURSOS REFERENTES AO INCREMENTO TEMPORÁRIO AO CUSTEIO DE SERVIÇOS DE ATENÇÃO ESPECIALIZADA À SAÚDE E PORTARIA 3283/GM-MS/2024 QUE DISPÕE SOBRE AS REGRAS PARA AS TRANSFERÊNCIAS DO FUNDO NACIONAL DE SAÚDE"/>
    <n v="2901123"/>
    <m/>
  </r>
  <r>
    <n v="2024"/>
    <s v=""/>
    <x v="0"/>
    <s v="TERMO DE FOMENTO"/>
    <s v="2/2024"/>
    <s v="ATIVO"/>
    <d v="2024-01-11T00:00:00"/>
    <d v="2025-01-10T00:00:00"/>
    <n v="365"/>
    <s v="19.136.655/0001-10"/>
    <s v="ASSOCIACAO ALPHA PARA EDUCACAO ESPECIAL"/>
    <s v="TERMO DE FOMENTO FUMDICAD - OSC ALPHA LUMEN - EDITAL DE CHAMAMENTO 001/2020 - PROJETO ALPHA ONLINE"/>
    <n v="324000"/>
    <m/>
  </r>
  <r>
    <n v="2024"/>
    <s v=""/>
    <x v="0"/>
    <s v="CONTRATO"/>
    <s v="275/2024"/>
    <s v="ATIVO"/>
    <d v="2024-03-11T00:00:00"/>
    <d v="2024-12-31T00:00:00"/>
    <n v="295"/>
    <s v="14.380.152/0001-71"/>
    <s v="CENTRO DE DESENVOLVIMENTO E APERFEIÇOAMENTO DO DESPORTO"/>
    <s v="PROJETO BASQUETE FEMININO ATLETA CIDADÃO"/>
    <n v="80000"/>
    <d v="2024-01-01T00:00:00"/>
  </r>
  <r>
    <n v="2024"/>
    <s v=""/>
    <x v="0"/>
    <s v="CONTRATO"/>
    <s v="277/2024"/>
    <s v="ATIVO"/>
    <d v="2024-03-11T00:00:00"/>
    <d v="2024-12-31T00:00:00"/>
    <n v="295"/>
    <s v="04.252.371/0001-11"/>
    <s v="CLUBE DE CICLISMO DE SAO JOSE DOS CAMPOS"/>
    <s v="PROJETO CLUBE DE CICLISMO SJC PARACICLISMO"/>
    <n v="27000"/>
    <m/>
  </r>
  <r>
    <n v="2024"/>
    <s v=""/>
    <x v="0"/>
    <s v="CONTRATO"/>
    <s v="274/2024"/>
    <s v="ATIVO"/>
    <d v="2024-03-11T00:00:00"/>
    <d v="2024-12-31T00:00:00"/>
    <n v="295"/>
    <s v="507.660.738-58"/>
    <s v="EDVANILSON CONCEIÇÃO DE JESUS"/>
    <s v="PROJETO EDVANILSON WRESTLING"/>
    <n v="9000"/>
    <d v="2024-01-01T00:00:00"/>
  </r>
  <r>
    <n v="2024"/>
    <s v=""/>
    <x v="0"/>
    <s v="CONTRATO"/>
    <s v="272/2024"/>
    <s v="ATIVO"/>
    <d v="2024-03-11T00:00:00"/>
    <d v="2024-12-31T00:00:00"/>
    <n v="295"/>
    <s v="041.058.381-21"/>
    <s v="LAIS NUNES DE OLIVEIRA"/>
    <s v="PROJETO LAIS WRESTLING"/>
    <n v="30000"/>
    <m/>
  </r>
  <r>
    <n v="2024"/>
    <s v=""/>
    <x v="0"/>
    <s v="CONTRATO"/>
    <s v="276/2024"/>
    <s v="ATIVO"/>
    <d v="2024-03-11T00:00:00"/>
    <d v="2024-12-31T00:00:00"/>
    <n v="295"/>
    <s v="473.400.278-90"/>
    <s v="MARIA LUIZA DE ALMEIDA DOS SANTOS"/>
    <s v="PROJETO MARIA LUIZA WRESTING"/>
    <n v="3600"/>
    <d v="2024-01-01T00:00:00"/>
  </r>
  <r>
    <n v="2024"/>
    <s v=""/>
    <x v="0"/>
    <s v="CONTRATO"/>
    <s v="279/2024"/>
    <s v="ATIVO"/>
    <d v="2024-03-11T00:00:00"/>
    <d v="2024-12-31T00:00:00"/>
    <n v="295"/>
    <s v="21.574.673/0001-25"/>
    <s v="PROJETO OLHAR FUTURO"/>
    <s v="PROJETO OLHAR FUTURO JUDO"/>
    <n v="50000"/>
    <d v="2024-01-01T00:00:00"/>
  </r>
  <r>
    <n v="2024"/>
    <s v=""/>
    <x v="0"/>
    <s v="CONTRATO"/>
    <s v="278/2024"/>
    <s v="ATIVO"/>
    <d v="2024-03-11T00:00:00"/>
    <d v="2024-12-31T00:00:00"/>
    <n v="295"/>
    <s v="21.574.673/0001-25"/>
    <s v="PROJETO OLHAR FUTURO"/>
    <s v="PROJETO OLHAR FUTURO PROJETO SOCIAL"/>
    <n v="10000"/>
    <d v="2024-01-01T00:00:00"/>
  </r>
  <r>
    <n v="2024"/>
    <s v=""/>
    <x v="0"/>
    <s v="CONTRATO"/>
    <s v="271/2024"/>
    <s v="ATIVO"/>
    <d v="2024-03-11T00:00:00"/>
    <d v="2024-12-31T00:00:00"/>
    <n v="295"/>
    <s v="04.195.216/0001-00"/>
    <s v="ASSOCIACAO ESPORTIVA RUGBY CLUBE"/>
    <s v="PROJETO RUGBY ATLETA CIDADÃO 2024"/>
    <n v="80000"/>
    <d v="2024-01-01T00:00:00"/>
  </r>
  <r>
    <n v="2024"/>
    <s v=""/>
    <x v="0"/>
    <s v="CONTRATO"/>
    <s v="273/2024"/>
    <s v="ATIVO"/>
    <d v="2024-03-11T00:00:00"/>
    <d v="2024-12-31T00:00:00"/>
    <n v="295"/>
    <s v="14.380.152/0001-71"/>
    <s v="CENTRO DE DESENVOLVIMENTO E APERFEIÇOAMENTO DO DESPORTO"/>
    <s v="PROJETO SÃO JOSÉ BASKETBALL FEMININO 2024 ADULTO"/>
    <n v="215260.36"/>
    <d v="2024-01-01T00:00:00"/>
  </r>
  <r>
    <n v="2024"/>
    <s v=""/>
    <x v="0"/>
    <s v="CONTRATO"/>
    <s v="270/2024"/>
    <s v="ATIVO"/>
    <d v="2024-03-11T00:00:00"/>
    <d v="2024-12-31T00:00:00"/>
    <n v="295"/>
    <s v="08.654.868/0001-17"/>
    <s v="SAO JOSE FUTSAL E ESPORTES OLIMPICOS"/>
    <s v="PROJETO SÃO JOSÉ FUTSAL ATLETA CIDADÃO"/>
    <n v="70000"/>
    <d v="2024-01-01T00:00:00"/>
  </r>
  <r>
    <n v="2024"/>
    <s v=""/>
    <x v="0"/>
    <s v="CONTRATO"/>
    <s v="268/2024"/>
    <s v="ATIVO"/>
    <d v="2024-03-11T00:00:00"/>
    <d v="2024-12-31T00:00:00"/>
    <n v="295"/>
    <s v="08.654.868/0001-17"/>
    <s v="SAO JOSE FUTSAL E ESPORTES OLIMPICOS"/>
    <s v="PROJETO SÃO JOSÉ FUTSAL FEMININO ALTO RENDIMENTO 2024"/>
    <n v="450000"/>
    <d v="2024-01-01T00:00:00"/>
  </r>
  <r>
    <n v="2024"/>
    <s v=""/>
    <x v="0"/>
    <s v="CONTRATO"/>
    <s v="269/2024"/>
    <s v="ATIVO"/>
    <d v="2024-03-11T00:00:00"/>
    <d v="2024-12-31T00:00:00"/>
    <n v="295"/>
    <s v="08.654.868/0001-17"/>
    <s v="SAO JOSE FUTSAL E ESPORTES OLIMPICOS"/>
    <s v="PROJETO SÃO JOSÉ FUTSAL MASCULINO ATLETA CIDADÃO"/>
    <n v="223500"/>
    <d v="2024-01-01T00:00:00"/>
  </r>
  <r>
    <n v="2024"/>
    <s v=""/>
    <x v="0"/>
    <s v="CONTRATO"/>
    <s v="289/2024"/>
    <s v="ATIVO"/>
    <d v="2024-03-12T00:00:00"/>
    <d v="2024-12-31T00:00:00"/>
    <n v="294"/>
    <s v="08.654.868/0001-17"/>
    <s v="SAO JOSE FUTSAL E ESPORTES OLIMPICOS"/>
    <s v="PROJETO ATLETA CIDADÃO TENIS DE CAMPOS"/>
    <n v="20000"/>
    <m/>
  </r>
  <r>
    <n v="2024"/>
    <s v=""/>
    <x v="0"/>
    <s v="CONTRATO"/>
    <s v="290/2024"/>
    <s v="ATIVO"/>
    <d v="2024-03-12T00:00:00"/>
    <d v="2024-12-31T00:00:00"/>
    <n v="294"/>
    <s v="290.878.528-51"/>
    <s v="ERIKA FELIX RIBEIRO"/>
    <s v="PROJETO ERIKA FELIX PARACICLISMO 2024"/>
    <n v="2500"/>
    <d v="2024-01-01T00:00:00"/>
  </r>
  <r>
    <n v="2024"/>
    <s v=""/>
    <x v="0"/>
    <s v="CONTRATO"/>
    <s v="288/2024"/>
    <s v="ATIVO"/>
    <d v="2024-03-12T00:00:00"/>
    <d v="2024-12-31T00:00:00"/>
    <n v="294"/>
    <s v="303.647.458-78"/>
    <s v="DEBORA ARAUJO SILVA DUQUE"/>
    <s v="PROJETO LEONARDO DUQUE JUDÔ"/>
    <n v="5000"/>
    <m/>
  </r>
  <r>
    <n v="2024"/>
    <s v=""/>
    <x v="0"/>
    <s v="CONTRATO"/>
    <s v="287/2024"/>
    <s v="ATIVO"/>
    <d v="2024-03-12T00:00:00"/>
    <d v="2024-12-31T00:00:00"/>
    <n v="294"/>
    <s v="567.133.472-15"/>
    <s v="ROGÉRIO COSTA LIMA"/>
    <s v="PROJETO ROGERIO LIMA PARACICLISMO"/>
    <n v="9200"/>
    <d v="2024-01-01T00:00:00"/>
  </r>
  <r>
    <n v="2024"/>
    <s v=""/>
    <x v="0"/>
    <s v="CONTRATO"/>
    <s v="282/2024"/>
    <s v="ATIVO"/>
    <d v="2024-03-12T00:00:00"/>
    <d v="2024-12-31T00:00:00"/>
    <n v="294"/>
    <s v="04.195.216/0001-00"/>
    <s v="ASSOCIACAO ESPORTIVA RUGBY CLUBE"/>
    <s v="PROJETO RUGBY ALTO RENDIMENTO 2024"/>
    <n v="310000"/>
    <d v="2024-01-01T00:00:00"/>
  </r>
  <r>
    <n v="2024"/>
    <s v=""/>
    <x v="0"/>
    <s v="CONTRATO"/>
    <s v="291/2024"/>
    <s v="ATIVO"/>
    <d v="2024-03-12T00:00:00"/>
    <d v="2024-12-31T00:00:00"/>
    <n v="294"/>
    <s v="396.759.728-82"/>
    <s v="SABRINA CUSTODIA DA SILVA"/>
    <s v="PROJETO SABRINA CUSTODIA PARACICLISMO "/>
    <n v="48000"/>
    <d v="2024-01-01T00:00:00"/>
  </r>
  <r>
    <n v="2024"/>
    <s v=""/>
    <x v="0"/>
    <s v="CONTRATO"/>
    <s v="328/2024"/>
    <s v="ATIVO"/>
    <d v="2024-04-12T00:00:00"/>
    <d v="2024-12-31T00:00:00"/>
    <n v="263"/>
    <s v="45.183.845/0001-06"/>
    <s v="ASSOC. DESPORTIVA CLASSISTA EMBRAER"/>
    <s v="PROJETO FUTSAL DOWN ADC EMBRAER"/>
    <n v="20000"/>
    <d v="2024-01-01T00:00:00"/>
  </r>
  <r>
    <n v="2024"/>
    <s v=""/>
    <x v="0"/>
    <s v="CONTRATO"/>
    <s v="410/2024"/>
    <s v="ATIVO"/>
    <d v="2024-08-12T00:00:00"/>
    <d v="2025-08-12T00:00:00"/>
    <n v="365"/>
    <s v="22.787.180/0001-36"/>
    <s v="CONSTRUTORA BRAGA CONSTRUCOES E REFORMAS LTDA"/>
    <s v="PROGRAMA NOSSA PRAÇA"/>
    <n v="0"/>
    <m/>
  </r>
  <r>
    <n v="2024"/>
    <s v=""/>
    <x v="0"/>
    <s v="CONTRATO"/>
    <s v="409/2024"/>
    <s v="ATIVO"/>
    <d v="2024-08-12T00:00:00"/>
    <d v="2025-08-12T00:00:00"/>
    <n v="365"/>
    <s v="22.787.180/0001-36"/>
    <s v="CONSTRUTORA BRAGA CONSTRUCOES E REFORMAS LTDA"/>
    <s v="PROGRAMA NOSSA PRAÇA"/>
    <n v="0"/>
    <m/>
  </r>
  <r>
    <n v="2024"/>
    <s v=""/>
    <x v="0"/>
    <s v="CONVÊNIO"/>
    <s v="11/2024"/>
    <s v="ATIVO"/>
    <d v="2024-09-12T00:00:00"/>
    <d v="2026-09-12T00:00:00"/>
    <n v="730"/>
    <s v="03.709.814/0036-18"/>
    <s v="SERVICO NACIONAL DE APRENDIZAGEM COMERCIAL SENAC"/>
    <s v="REALIZAÇÃO DE ESTÁGIOS NA REDE DE SAÚDE DE SÃO JOSÉ DOS CAMPOS NA ÁREA DE ENFERMAGEM"/>
    <n v="0"/>
    <m/>
  </r>
  <r>
    <n v="2024"/>
    <s v=""/>
    <x v="0"/>
    <s v="CONVÊNIO"/>
    <s v="12/2024"/>
    <s v="ATIVO"/>
    <d v="2024-09-12T00:00:00"/>
    <d v="2026-09-12T00:00:00"/>
    <n v="730"/>
    <s v="12.123.668/0001-05"/>
    <s v="INSTITUTO POLICLIN DE ENSINO E PESQUISA"/>
    <s v="REALIZAÇÃO DE RESIDÊNCIA MÉDICA NA REDE DE SAÚDE DE SÃO JOSÉ DOS CAMPOS"/>
    <n v="0"/>
    <m/>
  </r>
  <r>
    <n v="2024"/>
    <s v=""/>
    <x v="0"/>
    <s v="TERMO DE FOMENTO"/>
    <s v="15/2024"/>
    <s v="ATIVO"/>
    <d v="2024-03-13T00:00:00"/>
    <d v="2024-09-09T00:00:00"/>
    <n v="180"/>
    <s v="45.653.536/0001-44"/>
    <s v="ASSOCIACAO TERRITORIO SAO FRANCISCO XAVIER"/>
    <s v="PROJETO LER É UM ESPETACULO OSC: ASSOCIAÇÃO TERRITORIO SÃO FRANCISCO XAVIER CNPJ: 45.653.536/0001-44"/>
    <n v="85009.4"/>
    <m/>
  </r>
  <r>
    <n v="2024"/>
    <s v=""/>
    <x v="0"/>
    <s v="CONTRATO"/>
    <s v="299/2024"/>
    <s v="ATIVO"/>
    <d v="2024-03-13T00:00:00"/>
    <d v="2024-12-31T00:00:00"/>
    <n v="293"/>
    <s v="31.551.174/0001-76"/>
    <s v="INSTITUTO ESPORTIVO DO VALE DO PARAIBA - INSTITUTO PRO TENNIS "/>
    <s v="PROJETO IEVP FUTEBOL"/>
    <n v="310000"/>
    <d v="2024-01-01T00:00:00"/>
  </r>
  <r>
    <n v="2024"/>
    <s v=""/>
    <x v="0"/>
    <s v="CONTRATO"/>
    <s v="298/2024"/>
    <s v="ATIVO"/>
    <d v="2024-03-13T00:00:00"/>
    <d v="2024-12-31T00:00:00"/>
    <n v="293"/>
    <s v="31.551.174/0001-76"/>
    <s v="INSTITUTO ESPORTIVO DO VALE DO PARAIBA - INSTITUTO PRO TENNIS "/>
    <s v="PROJETO IEVP FUTEBOL E EDUCAÇÃO VEM SER"/>
    <n v="200000"/>
    <d v="2024-01-01T00:00:00"/>
  </r>
  <r>
    <n v="2024"/>
    <s v=""/>
    <x v="0"/>
    <s v="CONTRATO"/>
    <s v="292/2024"/>
    <s v="ATIVO"/>
    <d v="2024-03-13T00:00:00"/>
    <d v="2024-12-31T00:00:00"/>
    <n v="293"/>
    <s v="473.012.358-10"/>
    <s v="JOÃO VICTOR DOS SANTOS SILVA"/>
    <s v="PROJETO JOÃO SANTOS WRESTING"/>
    <n v="10000"/>
    <d v="2024-01-01T00:00:00"/>
  </r>
  <r>
    <n v="2024"/>
    <s v=""/>
    <x v="0"/>
    <s v="CONTRATO"/>
    <s v="300/2024"/>
    <s v="ATIVO"/>
    <d v="2024-03-13T00:00:00"/>
    <d v="2024-12-31T00:00:00"/>
    <n v="293"/>
    <s v="13.360.423/0001-64"/>
    <s v="ASSOCIACAO AMIGOS DO VOLEI"/>
    <s v="VOLEIBOL MASCULINO ATLETA CIDADÃO"/>
    <n v="151833.94"/>
    <d v="2024-01-01T00:00:00"/>
  </r>
  <r>
    <n v="2024"/>
    <s v=""/>
    <x v="0"/>
    <s v="ACORDO DE COOPERAÇÃO"/>
    <s v="3/2024"/>
    <s v="ATIVO"/>
    <d v="2024-03-14T00:00:00"/>
    <d v="2024-03-25T00:00:00"/>
    <n v="11"/>
    <s v="45.693.777/0001-17"/>
    <s v="URBANIZADORA MUNICIPAL S.A. - URBAM"/>
    <s v="REALIZAÇÃO DO EVENTO &quot;29ª COMPETIÇÃO BAJA SAE BRASIL&quot;, A OCORRER ENTRE OS DIAS 20 A 24 DE MARÇO DE 2024 NO MUNICÍPIO"/>
    <n v="0"/>
    <m/>
  </r>
  <r>
    <n v="2024"/>
    <s v=""/>
    <x v="0"/>
    <s v="CONTRATO"/>
    <s v="303/2024"/>
    <s v="ATIVO"/>
    <d v="2024-03-14T00:00:00"/>
    <d v="2024-12-31T00:00:00"/>
    <n v="292"/>
    <s v="424.939.148-56"/>
    <s v="LUCAS QUEIROZ GODOY"/>
    <s v="PROJETO LUCAS GODOY 2024"/>
    <n v="18000"/>
    <d v="2024-01-01T00:00:00"/>
  </r>
  <r>
    <n v="2024"/>
    <s v=""/>
    <x v="0"/>
    <s v="CONTRATO"/>
    <s v="158/2024"/>
    <s v="ATIVO"/>
    <d v="2024-02-15T00:00:00"/>
    <d v="2024-12-31T00:00:00"/>
    <n v="320"/>
    <s v="20.658.306/0001-47"/>
    <s v="IS - INSTITUTO SIRIUS"/>
    <s v="INCENTIVO DO PROJETO SIRIUS SUB 21 ADULTO FEMININO"/>
    <n v="124.48"/>
    <m/>
  </r>
  <r>
    <n v="2024"/>
    <s v=""/>
    <x v="0"/>
    <s v="CONTRATO"/>
    <s v="161/2024"/>
    <s v="ATIVO"/>
    <d v="2024-02-15T00:00:00"/>
    <d v="2024-12-31T00:00:00"/>
    <n v="320"/>
    <s v="15.231.258/0001-76"/>
    <s v="E D ESPORTE DEZ"/>
    <s v="INCENTIVO DO PROJETO WRESTLING ATLETA CIDADÃO"/>
    <n v="13862.3"/>
    <m/>
  </r>
  <r>
    <n v="2024"/>
    <s v=""/>
    <x v="0"/>
    <s v="CONTRATO"/>
    <s v="155/2024"/>
    <s v="ATIVO"/>
    <d v="2024-02-15T00:00:00"/>
    <d v="2024-12-31T00:00:00"/>
    <n v="320"/>
    <s v="48.367.763/0001-00"/>
    <s v="ASSOCIACAO ESPORTIVA EDUCATIVA E CULTURAL CIDADE SPORTS"/>
    <s v="PROJETO ASSOCIAÇÃO CIDADE SPORTS FUTEBOL"/>
    <n v="5024.76"/>
    <m/>
  </r>
  <r>
    <n v="2024"/>
    <s v=""/>
    <x v="0"/>
    <s v="CONTRATO"/>
    <s v="160/2024"/>
    <s v="ATIVO"/>
    <d v="2024-02-15T00:00:00"/>
    <d v="2024-12-31T00:00:00"/>
    <n v="320"/>
    <s v="542.646.608-40"/>
    <s v="BRENO DOS SANTOS PEREIRA"/>
    <s v="PROJETO BRENO CICLISMO"/>
    <n v="12000"/>
    <m/>
  </r>
  <r>
    <n v="2024"/>
    <s v=""/>
    <x v="0"/>
    <s v="CONTRATO"/>
    <s v="156/2024"/>
    <s v="ATIVO"/>
    <d v="2024-02-15T00:00:00"/>
    <d v="2024-12-31T00:00:00"/>
    <n v="320"/>
    <s v="364.884.898-44"/>
    <s v="EDIVAN DA SILVA COSTA"/>
    <s v="PROJETO EDIVAN PARATLETA HANDBIKE MH1"/>
    <n v="17600"/>
    <m/>
  </r>
  <r>
    <n v="2024"/>
    <s v=""/>
    <x v="0"/>
    <s v="CONTRATO"/>
    <s v="159/2024"/>
    <s v="ATIVO"/>
    <d v="2024-02-15T00:00:00"/>
    <d v="2024-12-31T00:00:00"/>
    <n v="320"/>
    <s v="20.658.306/0001-47"/>
    <s v="IS - INSTITUTO SIRIUS"/>
    <s v="PROJETO SIRIUS SUB 21 ADULTO FEMININO"/>
    <n v="1208.8"/>
    <m/>
  </r>
  <r>
    <n v="2024"/>
    <s v=""/>
    <x v="0"/>
    <s v="TERMO DE COLABORAÇÃO"/>
    <s v="2/2024"/>
    <s v="ATIVO"/>
    <d v="2024-03-15T00:00:00"/>
    <d v="2025-03-15T00:00:00"/>
    <n v="365"/>
    <s v="48.273.361/0001-38"/>
    <s v="ASSOCIAÇÃO DE ENGENHEIROS E ARQUITETOS DE SAO JOSE DOS CAMPOS"/>
    <s v="ELABORAÇÃO DE PROJETOS E AUXÍLIO TÉCNICO ÀS FAMÍLIAS DE BAIXA RENDA PARA A CONSTRUÇÃO, MELHORIA HABITACIONAL OU REGULARIZAÇÃO DE MORADIAS ECONÔMICAS ¿ ¿PLANTA POPULAR¿"/>
    <n v="670518"/>
    <m/>
  </r>
  <r>
    <n v="2024"/>
    <s v=""/>
    <x v="0"/>
    <s v="CONVÊNIO"/>
    <s v="4/2024"/>
    <s v="ATIVO"/>
    <d v="2024-03-15T00:00:00"/>
    <d v="2029-03-15T00:00:00"/>
    <n v="1826"/>
    <s v="03.773.524/0001-03"/>
    <s v="TRIBUNAL REGIONAL DO TRABALHO - 15 REGIAO"/>
    <s v="CESSÃO DE ESTAGIÁRIOS PARA ATUAÇÃO NO TRT 15° REGIÃO "/>
    <n v="0"/>
    <m/>
  </r>
  <r>
    <n v="2024"/>
    <s v=""/>
    <x v="0"/>
    <s v="CONTRATO"/>
    <s v="329/2024"/>
    <s v="ATIVO"/>
    <d v="2024-04-15T00:00:00"/>
    <d v="2024-06-16T00:00:00"/>
    <n v="62"/>
    <s v="11.453.341/0009-96"/>
    <s v="NGN DISTRIBUIDORA DE VEICULOS LTDA."/>
    <s v="EMPRÉSTIMO GRATUITO DE VEÍCULO"/>
    <n v="0"/>
    <d v="2024-01-01T00:00:00"/>
  </r>
  <r>
    <n v="2024"/>
    <s v=""/>
    <x v="0"/>
    <s v="CONTRATO"/>
    <s v="351/2024"/>
    <s v="ATIVO"/>
    <d v="2024-05-15T00:00:00"/>
    <d v="2025-05-15T00:00:00"/>
    <n v="365"/>
    <s v="15.465.582/0001-59"/>
    <s v="CBB BAR E RESTAURANTE LTDA"/>
    <s v="PROGRAMA NOSSA PRAÇA "/>
    <n v="0"/>
    <m/>
  </r>
  <r>
    <n v="2024"/>
    <s v=""/>
    <x v="0"/>
    <s v="TERMO DE FOMENTO"/>
    <s v="20/2024"/>
    <s v="ATIVO"/>
    <d v="2024-08-15T00:00:00"/>
    <d v="2025-08-15T00:00:00"/>
    <n v="365"/>
    <s v="03.159.024/0001-86"/>
    <s v="ASSOCIACAO CELEBREIROS"/>
    <s v="EXECUÇÃO DOS SERVIÇOS PROJETO “GAME CIDADE ADENTRO”"/>
    <n v="299951.8"/>
    <m/>
  </r>
  <r>
    <n v="2024"/>
    <s v=""/>
    <x v="0"/>
    <s v="TERMO DE FOMENTO"/>
    <s v="19/2024"/>
    <s v="ATIVO"/>
    <d v="2024-08-15T00:00:00"/>
    <d v="2025-08-15T00:00:00"/>
    <n v="365"/>
    <s v="03.439.914/0001-41"/>
    <s v="Associação Joseense de Ação Social"/>
    <s v="EXECUÇÃO DOS SERVIÇOS PROJETO. “ACESSO – PSICOLOGIA SOCIAL”"/>
    <n v="261553.92000000001"/>
    <m/>
  </r>
  <r>
    <n v="2024"/>
    <s v=""/>
    <x v="0"/>
    <s v="TERMO DE FOMENTO"/>
    <s v="14/2024"/>
    <s v="ATIVO"/>
    <d v="2024-02-16T00:00:00"/>
    <d v="2024-12-12T00:00:00"/>
    <n v="300"/>
    <s v="30.458.115/0001-95"/>
    <s v="INSTITUTO BRANTZ SOCIAL"/>
    <s v="PROJETO: &quot;OFICINA DE KARATE&quot;"/>
    <n v="78565.39"/>
    <d v="2024-01-01T00:00:00"/>
  </r>
  <r>
    <n v="2024"/>
    <s v=""/>
    <x v="0"/>
    <s v="CONTRATO"/>
    <s v="165/2024"/>
    <s v="ATIVO"/>
    <d v="2024-02-16T00:00:00"/>
    <d v="2024-12-31T00:00:00"/>
    <n v="319"/>
    <s v="440.047.918-80"/>
    <s v="ADIL HENDRESSON BARROS MACHADO"/>
    <s v="INCENTIVO DO PROJETO ADIL WRESTLING"/>
    <n v="9000"/>
    <m/>
  </r>
  <r>
    <n v="2024"/>
    <s v=""/>
    <x v="0"/>
    <s v="CONTRATO"/>
    <s v="164/2024"/>
    <s v="ATIVO"/>
    <d v="2024-02-16T00:00:00"/>
    <d v="2024-12-31T00:00:00"/>
    <n v="319"/>
    <s v="478.437.798-09"/>
    <s v="ALEXANDRE JOAQUIM DE JESUS"/>
    <s v="INCENTIVO DO PROJETO ALEXANDRE JESUS JJ 2024"/>
    <n v="2800"/>
    <m/>
  </r>
  <r>
    <n v="2024"/>
    <s v=""/>
    <x v="0"/>
    <s v="CONTRATO"/>
    <s v="179/2024"/>
    <s v="ATIVO"/>
    <d v="2024-02-16T00:00:00"/>
    <d v="2024-12-31T00:00:00"/>
    <n v="319"/>
    <s v="386.729.688-08"/>
    <s v="GABRIEL FERNANDES ESCOBAR DA SILVA"/>
    <s v="INCENTIVO DO PROJETO GABRIEL FOCA 2024"/>
    <n v="1500"/>
    <m/>
  </r>
  <r>
    <n v="2024"/>
    <s v=""/>
    <x v="0"/>
    <s v="CONTRATO"/>
    <s v="167/2024"/>
    <s v="ATIVO"/>
    <d v="2024-02-16T00:00:00"/>
    <d v="2024-12-31T00:00:00"/>
    <n v="319"/>
    <s v="283.415.218-73"/>
    <s v="TEREZA LUIZA MIRANDA DA SILVA PEREIRA"/>
    <s v="PROJETO BRENO JUDÔ"/>
    <n v="1000"/>
    <m/>
  </r>
  <r>
    <n v="2024"/>
    <s v=""/>
    <x v="0"/>
    <s v="CONTRATO"/>
    <s v="168/2024"/>
    <s v="ATIVO"/>
    <d v="2024-02-16T00:00:00"/>
    <d v="2024-12-31T00:00:00"/>
    <n v="319"/>
    <s v="503.919.068-95"/>
    <s v="EDUARDO DE OLIVEIRA RIBEIRO"/>
    <s v="PROJETO EDUARDO RIBEIRO 2024"/>
    <n v="703.92"/>
    <m/>
  </r>
  <r>
    <n v="2024"/>
    <s v=""/>
    <x v="0"/>
    <s v="CONTRATO"/>
    <s v="163/2024"/>
    <s v="ATIVO"/>
    <d v="2024-02-16T00:00:00"/>
    <d v="2024-12-31T00:00:00"/>
    <n v="319"/>
    <s v="236.044.428-00"/>
    <s v="EDUARDO SOGHOMONYAN"/>
    <s v="PROJETO EDUARDO WRESTLING"/>
    <n v="3000"/>
    <m/>
  </r>
  <r>
    <n v="2024"/>
    <s v=""/>
    <x v="0"/>
    <s v="CONTRATO"/>
    <s v="170/2024"/>
    <s v="ATIVO"/>
    <d v="2024-02-16T00:00:00"/>
    <d v="2024-12-31T00:00:00"/>
    <n v="319"/>
    <s v="356.860.488-43"/>
    <s v="MARCUS VINICIUS PETERSEN OLIVEIRA"/>
    <s v="PROJETO GABRIEL PETERSEN JJ 2024"/>
    <n v="5500"/>
    <m/>
  </r>
  <r>
    <n v="2024"/>
    <s v=""/>
    <x v="0"/>
    <s v="CONTRATO"/>
    <s v="169/2024"/>
    <s v="ATIVO"/>
    <d v="2024-02-16T00:00:00"/>
    <d v="2024-12-31T00:00:00"/>
    <n v="319"/>
    <s v="15.231.258/0001-76"/>
    <s v="E D ESPORTE DEZ"/>
    <s v="PROJETO JUDÔ CAPUAVA"/>
    <n v="3000"/>
    <m/>
  </r>
  <r>
    <n v="2024"/>
    <s v=""/>
    <x v="0"/>
    <s v="CONTRATO"/>
    <s v="171/2024"/>
    <s v="ATIVO"/>
    <d v="2024-02-16T00:00:00"/>
    <d v="2024-12-31T00:00:00"/>
    <n v="319"/>
    <s v="356.229.308-98"/>
    <s v="ESTEPHANE DE PAULA DOS REIS DA SILVA"/>
    <s v="PROJETO RAFAEL REIS WRESTLING"/>
    <n v="1200"/>
    <m/>
  </r>
  <r>
    <n v="2024"/>
    <s v=""/>
    <x v="0"/>
    <s v="CONTRATO"/>
    <s v="162/2024"/>
    <s v="ATIVO"/>
    <d v="2024-02-16T00:00:00"/>
    <d v="2024-12-31T00:00:00"/>
    <n v="319"/>
    <s v="13.360.423/0001-64"/>
    <s v="ASSOCIACAO AMIGOS DO VOLEI"/>
    <s v="PROJETO VOLEIBOL MASCULINO ADULTO"/>
    <n v="240000"/>
    <m/>
  </r>
  <r>
    <n v="2024"/>
    <s v=""/>
    <x v="0"/>
    <s v="TERMO DE FOMENTO"/>
    <s v="21/2024"/>
    <s v="ATIVO"/>
    <d v="2024-08-16T00:00:00"/>
    <d v="2025-08-16T00:00:00"/>
    <n v="365"/>
    <s v="07.623.352/0001-42"/>
    <s v="GRUPO DE APOIO AO INDIVIDUO COM AUTISMO E AFINS "/>
    <s v="EXECUÇÃO DOS SERVIÇOS PROJETO &quot;CAPACITANDO&quot;"/>
    <n v="300000"/>
    <m/>
  </r>
  <r>
    <n v="2024"/>
    <s v=""/>
    <x v="0"/>
    <s v="TERMO DE FOMENTO"/>
    <s v="3/2024"/>
    <s v="ATIVO"/>
    <d v="2024-01-18T00:00:00"/>
    <d v="2025-01-17T00:00:00"/>
    <n v="365"/>
    <s v="07.623.352/0001-42"/>
    <s v="GRUPO DE APOIO AO INDIVIDUO COM AUTISMO E AFINS "/>
    <s v="PROJETO: “QUEM EU SOU? IDENTIDADE SOCIOCULTURAL”."/>
    <n v="350000"/>
    <m/>
  </r>
  <r>
    <n v="2024"/>
    <s v=""/>
    <x v="0"/>
    <s v="CONTRATO"/>
    <s v="306/2024"/>
    <s v="ATIVO"/>
    <d v="2024-03-18T00:00:00"/>
    <d v="2024-12-31T00:00:00"/>
    <n v="288"/>
    <s v="437.982.228-19"/>
    <s v="BARBARA FARIA RIBEIRO"/>
    <s v="PROJETO BARBARA RIBEIRO JUDÔ"/>
    <n v="6000"/>
    <m/>
  </r>
  <r>
    <n v="2024"/>
    <s v=""/>
    <x v="0"/>
    <s v="CONTRATO"/>
    <s v="362/2024"/>
    <s v="ATIVO"/>
    <d v="2024-06-18T00:00:00"/>
    <d v="2025-06-18T00:00:00"/>
    <n v="365"/>
    <s v="11.691.997/0001-90"/>
    <s v="M VITUZZO CONST. E INCORPORADORA LTDA"/>
    <s v="PROGRAMA NOSSA PRAÇA"/>
    <n v="0"/>
    <m/>
  </r>
  <r>
    <n v="2024"/>
    <s v=""/>
    <x v="0"/>
    <s v="CONTRATO"/>
    <s v="361/2024"/>
    <s v="ATIVO"/>
    <d v="2024-06-18T00:00:00"/>
    <d v="2025-06-18T00:00:00"/>
    <n v="365"/>
    <s v="11.691.997/0001-90"/>
    <s v="M VITUZZO CONST. E INCORPORADORA LTDA"/>
    <s v="PROGRAMA NOSSA PRAÇA"/>
    <n v="0"/>
    <m/>
  </r>
  <r>
    <n v="2024"/>
    <s v=""/>
    <x v="0"/>
    <s v="CONTRATO"/>
    <s v="172/2024"/>
    <s v="ATIVO"/>
    <d v="2024-02-19T00:00:00"/>
    <d v="2024-12-31T00:00:00"/>
    <n v="316"/>
    <s v="491.901.168-79"/>
    <s v="ANA JÚLIA BATISTA BASTOS"/>
    <s v="PROJETO ANA BASTOS JUDÔ"/>
    <n v="3000"/>
    <m/>
  </r>
  <r>
    <n v="2024"/>
    <s v=""/>
    <x v="0"/>
    <s v="CONTRATO"/>
    <s v="173/2024"/>
    <s v="ATIVO"/>
    <d v="2024-02-19T00:00:00"/>
    <d v="2024-12-31T00:00:00"/>
    <n v="316"/>
    <s v="473.177.428-48"/>
    <s v="GRABRIELA PEDRO DA ROCHA"/>
    <s v="PROJETO GABRIELA WRESTLING"/>
    <n v="18000"/>
    <m/>
  </r>
  <r>
    <n v="2024"/>
    <s v=""/>
    <x v="0"/>
    <s v="CONTRATO"/>
    <s v="365/2024"/>
    <s v="ATIVO"/>
    <d v="2024-06-19T00:00:00"/>
    <d v="2025-06-19T00:00:00"/>
    <n v="365"/>
    <s v="37.871.447/0001-46"/>
    <s v="POPULAR PET PETSHOP S.A."/>
    <s v="PROGRAMA NOSSA PRAÇA"/>
    <n v="0"/>
    <m/>
  </r>
  <r>
    <n v="2024"/>
    <s v=""/>
    <x v="0"/>
    <s v="CONTRATO"/>
    <s v="364/2024"/>
    <s v="ATIVO"/>
    <d v="2024-06-19T00:00:00"/>
    <d v="2025-06-19T00:00:00"/>
    <n v="365"/>
    <s v="33.362.638/0001-21"/>
    <s v="ASSOCIACAO DE AMIGOS, MORADORES E EMPREENDEDORES DA REGIAO SUL DE SAO JOSE DOS CAMPOS"/>
    <s v="PROGRAMA NOSSA PRAÇA"/>
    <n v="0"/>
    <m/>
  </r>
  <r>
    <n v="2024"/>
    <s v=""/>
    <x v="0"/>
    <s v="CONTRATO"/>
    <s v="363/2024"/>
    <s v="ATIVO"/>
    <d v="2024-06-19T00:00:00"/>
    <d v="2026-06-19T00:00:00"/>
    <n v="730"/>
    <s v="33.362.638/0001-21"/>
    <s v="ASSOCIACAO DE AMIGOS, MORADORES E EMPREENDEDORES DA REGIAO SUL DE SAO JOSE DOS CAMPOS"/>
    <s v="PROGRAMA NOSSA PRAÇA"/>
    <n v="0"/>
    <m/>
  </r>
  <r>
    <n v="2024"/>
    <s v=""/>
    <x v="0"/>
    <s v="CONTRATO"/>
    <s v="387/2024"/>
    <s v="ATIVO"/>
    <d v="2024-07-19T00:00:00"/>
    <d v="2025-07-19T00:00:00"/>
    <n v="365"/>
    <s v="05.886.844/0001-03"/>
    <s v="MORIKAWA COMERCIO DE RACOES E IMPORTACAO LTDA"/>
    <s v="PROGRAMA NOSSA PRAÇA"/>
    <n v="0"/>
    <m/>
  </r>
  <r>
    <n v="2024"/>
    <s v=""/>
    <x v="0"/>
    <s v="CONTRATO"/>
    <s v="386/2024"/>
    <s v="ATIVO"/>
    <d v="2024-07-19T00:00:00"/>
    <d v="2025-07-19T00:00:00"/>
    <n v="365"/>
    <s v="05.886.844/0001-03"/>
    <s v="MORIKAWA COMERCIO DE RACOES E IMPORTACAO LTDA"/>
    <s v="PROGRAMA NOSSA PRAÇA "/>
    <n v="0"/>
    <m/>
  </r>
  <r>
    <n v="2024"/>
    <s v=""/>
    <x v="0"/>
    <s v="CONVÊNIO"/>
    <s v="2/2024"/>
    <s v="ATIVO"/>
    <d v="2024-02-20T00:00:00"/>
    <d v="2025-02-19T00:00:00"/>
    <n v="365"/>
    <s v="53.325.817/0001-04"/>
    <s v="ASSOCIAÇÃO DE APOIO AOS FISSURADOS LÁBIO PALATAIS SJCAMPOS"/>
    <s v="MEMO 105/SS/FMS/2023 - REPASSE EMENDA PARLAMENTAR - AAFLAP - R$ 300.000,00"/>
    <n v="300000"/>
    <m/>
  </r>
  <r>
    <n v="2024"/>
    <s v=""/>
    <x v="0"/>
    <s v="CONTRATO"/>
    <s v="175/2024"/>
    <s v="ATIVO"/>
    <d v="2024-02-20T00:00:00"/>
    <d v="2024-12-31T00:00:00"/>
    <n v="315"/>
    <s v="321.522.288-47"/>
    <s v="CLAUDIO CALASANS CAMARGO JUNIOR"/>
    <s v="INCENTIVO DO PROJETO CALASANS JR JIU JITSU"/>
    <n v="23000"/>
    <m/>
  </r>
  <r>
    <n v="2024"/>
    <s v=""/>
    <x v="0"/>
    <s v="CONTRATO"/>
    <s v="174/2024"/>
    <s v="ATIVO"/>
    <d v="2024-02-20T00:00:00"/>
    <d v="2024-12-31T00:00:00"/>
    <n v="315"/>
    <s v="398.055.378-70"/>
    <s v="JULIANA FERRAIOLI PINHEIRO"/>
    <s v="PROJETO HIPISMO DE SALTO"/>
    <n v="6000"/>
    <m/>
  </r>
  <r>
    <n v="2024"/>
    <s v=""/>
    <x v="0"/>
    <s v="TERMO DE FOMENTO"/>
    <s v="23/2024"/>
    <s v="ATIVO"/>
    <d v="2024-08-20T00:00:00"/>
    <d v="2025-08-20T00:00:00"/>
    <n v="365"/>
    <s v="50.461.151/0001-15"/>
    <s v="SEARA ESPIRITA BEZERRA DE MENEZES"/>
    <s v="EXECUÇÃO DOS SERVIÇOS PROJETO “OFICINA CULTURAL ANÁLIA FRANCO”, "/>
    <n v="102772.5"/>
    <m/>
  </r>
  <r>
    <n v="2024"/>
    <s v=""/>
    <x v="0"/>
    <s v="TERMO DE FOMENTO"/>
    <s v="22/2024"/>
    <s v="ATIVO"/>
    <d v="2024-08-20T00:00:00"/>
    <d v="2025-08-20T00:00:00"/>
    <n v="365"/>
    <s v="20.149.598/0001-92"/>
    <s v="ASSOCIACAO VIRGEM DE GUADALUPE"/>
    <s v="EXECUÇÃO DOS SERVIÇOS PROJETO “PREPARANDO CORAÇÕES PEQUENOS”"/>
    <n v="298200"/>
    <m/>
  </r>
  <r>
    <n v="2024"/>
    <s v=""/>
    <x v="0"/>
    <s v="CONTRATO"/>
    <s v="416/2024"/>
    <s v="ATIVO"/>
    <d v="2024-08-20T00:00:00"/>
    <d v="2025-08-20T00:00:00"/>
    <n v="365"/>
    <s v="32.503.649/0001-11"/>
    <s v=" MRM CHAVES LOCACAO DE EQUIPAMENTOS LTDA"/>
    <s v="PROGRAMA NOSSA PRAÇA"/>
    <n v="0"/>
    <m/>
  </r>
  <r>
    <n v="2024"/>
    <s v=""/>
    <x v="0"/>
    <s v="CONTRATO"/>
    <s v="415/2024"/>
    <s v="ATIVO"/>
    <d v="2024-08-20T00:00:00"/>
    <d v="2025-08-20T00:00:00"/>
    <n v="365"/>
    <s v="32.503.649/0001-11"/>
    <s v=" MRM CHAVES LOCACAO DE EQUIPAMENTOS LTDA"/>
    <s v="PROGRAMA NOSSA PRAÇA"/>
    <n v="0"/>
    <m/>
  </r>
  <r>
    <n v="2024"/>
    <s v=""/>
    <x v="0"/>
    <s v="CONTRATO"/>
    <s v="176/2024"/>
    <s v="ATIVO"/>
    <d v="2024-02-21T00:00:00"/>
    <d v="2024-12-31T00:00:00"/>
    <n v="314"/>
    <s v="303.647.458-78"/>
    <s v="DEBORA ARAUJO SILVA DUQUE"/>
    <s v="PROEJTO LEONARDO DUQUE JUDÔ"/>
    <n v="1000"/>
    <m/>
  </r>
  <r>
    <n v="2024"/>
    <s v=""/>
    <x v="0"/>
    <s v="CONTRATO"/>
    <s v="177/2024"/>
    <s v="ATIVO"/>
    <d v="2024-02-21T00:00:00"/>
    <d v="2024-12-31T00:00:00"/>
    <n v="314"/>
    <s v="13.360.423/0001-64"/>
    <s v="ASSOCIACAO AMIGOS DO VOLEI"/>
    <s v="PROJETO VOLEIBOL MASCULINO ATLETA CIDADÃO"/>
    <n v="55000"/>
    <m/>
  </r>
  <r>
    <n v="2024"/>
    <s v=""/>
    <x v="0"/>
    <s v="CONTRATO"/>
    <s v="311/2024"/>
    <s v="ATIVO"/>
    <d v="2024-03-21T00:00:00"/>
    <d v="2024-12-31T00:00:00"/>
    <n v="285"/>
    <s v="259.755.358-24"/>
    <s v="NESTOR BATISTA TELMO JUNIOR"/>
    <s v="PROJETO GABRIEL TASE TELMO JUDÔ"/>
    <n v="600"/>
    <m/>
  </r>
  <r>
    <n v="2024"/>
    <s v=""/>
    <x v="0"/>
    <s v="CONTRATO"/>
    <s v="310/2024"/>
    <s v="ATIVO"/>
    <d v="2024-03-21T00:00:00"/>
    <d v="2024-12-31T00:00:00"/>
    <n v="285"/>
    <s v="217.698.558-31"/>
    <s v="JOSIANE NOWACKI"/>
    <s v="PROJETO JOSIANE NOWACKI PARACICLISMO"/>
    <n v="8400"/>
    <d v="2024-01-01T00:00:00"/>
  </r>
  <r>
    <n v="2024"/>
    <s v=""/>
    <x v="0"/>
    <s v="CONTRATO"/>
    <s v="367/2024"/>
    <s v="ATIVO"/>
    <d v="2024-06-21T00:00:00"/>
    <d v="2025-06-21T00:00:00"/>
    <n v="365"/>
    <s v="04.958.343/0001-14"/>
    <s v="CLINICA OPUS MEDICINA LTDA ME"/>
    <s v="PROGRAMA NOSSA PRAÇA "/>
    <n v="0"/>
    <m/>
  </r>
  <r>
    <n v="2024"/>
    <s v=""/>
    <x v="0"/>
    <s v="CONTRATO"/>
    <s v="366/2024"/>
    <s v="ATIVO"/>
    <d v="2024-06-21T00:00:00"/>
    <d v="2025-06-21T00:00:00"/>
    <n v="365"/>
    <s v="04.958.343/0001-14"/>
    <s v="CLINICA OPUS MEDICINA LTDA ME"/>
    <s v="PROGRAMA NOSSA PRAÇA "/>
    <n v="0"/>
    <m/>
  </r>
  <r>
    <n v="2024"/>
    <s v=""/>
    <x v="0"/>
    <s v="TERMO DE FOMENTO"/>
    <s v="24/2024"/>
    <s v="ATIVO"/>
    <d v="2024-08-21T00:00:00"/>
    <d v="2026-02-19T00:00:00"/>
    <n v="547"/>
    <s v="13.345.776/0001-95"/>
    <s v="ASSOCIACAO SEM FINS LUCRATIVOS DOS VOLUNTARIOS EM PROL DO BOM HUMOR"/>
    <s v="EXECUÇÃO DOS SERVIÇOS PROJETO “HUMOR PRA VIDA”"/>
    <n v="299842.2"/>
    <m/>
  </r>
  <r>
    <n v="2024"/>
    <s v=""/>
    <x v="0"/>
    <s v="CONTRATO"/>
    <s v="181/2024"/>
    <s v="ATIVO"/>
    <d v="2024-02-22T00:00:00"/>
    <d v="2024-12-31T00:00:00"/>
    <n v="313"/>
    <s v="170.731.588-40"/>
    <s v="JULIANO FLORIANO DE OLIVEIRA"/>
    <s v="PROJETO NATAÇÃO PIETRA GURATTI 2024"/>
    <n v="1800"/>
    <m/>
  </r>
  <r>
    <n v="2024"/>
    <s v=""/>
    <x v="0"/>
    <s v="CONTRATO"/>
    <s v="314/2024"/>
    <s v="ATIVO"/>
    <d v="2024-03-22T00:00:00"/>
    <d v="2024-12-31T00:00:00"/>
    <n v="284"/>
    <s v="14.380.152/0001-71"/>
    <s v="CENTRO DE DESENVOLVIMENTO E APERFEIÇOAMENTO DO DESPORTO"/>
    <s v="INCENTIVO DO PROJETO SÃO JOSÉ BASKETBALL FEMININO 2024 ADULTO"/>
    <n v="15353.4"/>
    <m/>
  </r>
  <r>
    <n v="2024"/>
    <s v=""/>
    <x v="0"/>
    <s v="ACORDO DE COOPERAÇÃO"/>
    <s v="6/2024"/>
    <s v="ATIVO"/>
    <d v="2024-07-22T00:00:00"/>
    <d v="2024-12-31T00:00:00"/>
    <n v="162"/>
    <s v="10.233.223/0001-52"/>
    <s v="IDBRASIL CULTURA, EDUCACAO E ESPORTE"/>
    <s v="DESENVOLVIMENTO DE AÇÕES DE FORMAÇÃO DE PROFISSIONAIS DA EDUCAÇÃO"/>
    <n v="0"/>
    <m/>
  </r>
  <r>
    <n v="2024"/>
    <s v=""/>
    <x v="0"/>
    <s v="TERMO DE FOMENTO"/>
    <s v="25/2024"/>
    <s v="ATIVO"/>
    <d v="2024-08-22T00:00:00"/>
    <d v="2025-08-22T00:00:00"/>
    <n v="365"/>
    <s v="13.445.287/0002-96"/>
    <s v="ASSOCIACAO COMUNITARIA FENIX"/>
    <s v="EXECUÇÃO DOS SERVIÇOS PROJETO “CONSTRUINDO FUTURO NA PONTA DOS PÉS”"/>
    <n v="147200"/>
    <m/>
  </r>
  <r>
    <n v="2024"/>
    <s v=""/>
    <x v="0"/>
    <s v="TERMO DE FOMENTO"/>
    <s v="4/2024"/>
    <s v="ATIVO"/>
    <d v="2024-01-23T00:00:00"/>
    <d v="2025-01-22T00:00:00"/>
    <n v="365"/>
    <s v="35.252.296/0001-12"/>
    <s v="ASSOCIACAO BRASILEIRA DE PROTECAO AO INDIVIDUO - ABRAPI"/>
    <s v="PROJETO: EU TE VEJO, EU TE PERCEBO"/>
    <n v="350000"/>
    <m/>
  </r>
  <r>
    <n v="2024"/>
    <s v=""/>
    <x v="0"/>
    <s v="CONTRATO"/>
    <s v="189/2024"/>
    <s v="ATIVO"/>
    <d v="2024-02-23T00:00:00"/>
    <d v="2024-12-31T00:00:00"/>
    <n v="312"/>
    <s v="266.420.818-70"/>
    <s v="ALEXANDRA ALVES DOS SANTOS"/>
    <s v="INCENTIVO DO PROJETO ANA LIVIA JUDÔ"/>
    <n v="1000"/>
    <m/>
  </r>
  <r>
    <n v="2024"/>
    <s v=""/>
    <x v="0"/>
    <s v="CONTRATO"/>
    <s v="184/2024"/>
    <s v="ATIVO"/>
    <d v="2024-02-23T00:00:00"/>
    <d v="2024-12-31T00:00:00"/>
    <n v="312"/>
    <s v="503.919.068-95"/>
    <s v="EDUARDO DE OLIVEIRA RIBEIRO"/>
    <s v="PROJETO EDUARDO RIBEIRO 2024"/>
    <n v="762.72"/>
    <m/>
  </r>
  <r>
    <n v="2024"/>
    <s v=""/>
    <x v="0"/>
    <s v="CONTRATO"/>
    <s v="183/2024"/>
    <s v="ATIVO"/>
    <d v="2024-02-23T00:00:00"/>
    <d v="2024-12-31T00:00:00"/>
    <n v="312"/>
    <s v="503.919.068-95"/>
    <s v="EDUARDO DE OLIVEIRA RIBEIRO"/>
    <s v="PROJETO EDUARDO RIBEIRO 2024"/>
    <n v="2133.36"/>
    <m/>
  </r>
  <r>
    <n v="2024"/>
    <s v=""/>
    <x v="0"/>
    <s v="CONTRATO"/>
    <s v="186/2024"/>
    <s v="ATIVO"/>
    <d v="2024-02-23T00:00:00"/>
    <d v="2024-12-31T00:00:00"/>
    <n v="312"/>
    <s v="199.163.278-90"/>
    <s v="ADRIANO DO NASCIMENTO MAFRA"/>
    <s v="PROJETO JOÃO MAFRA BOXE"/>
    <n v="344.64"/>
    <m/>
  </r>
  <r>
    <n v="2024"/>
    <s v=""/>
    <x v="0"/>
    <s v="CONTRATO"/>
    <s v="185/2024"/>
    <s v="ATIVO"/>
    <d v="2024-02-23T00:00:00"/>
    <d v="2024-12-31T00:00:00"/>
    <n v="312"/>
    <s v="199.163.278-90"/>
    <s v="ADRIANO DO NASCIMENTO MAFRA"/>
    <s v="PROJETO JOÃO MAFRA BOXE"/>
    <n v="657.48"/>
    <m/>
  </r>
  <r>
    <n v="2024"/>
    <s v=""/>
    <x v="0"/>
    <s v="CONTRATO"/>
    <s v="187/2024"/>
    <s v="ATIVO"/>
    <d v="2024-02-23T00:00:00"/>
    <d v="2024-12-31T00:00:00"/>
    <n v="312"/>
    <s v="15.231.258/0001-76"/>
    <s v="E D ESPORTE DEZ"/>
    <s v="PROJETO JUDÔ CAPUAVA"/>
    <n v="3000"/>
    <m/>
  </r>
  <r>
    <n v="2024"/>
    <s v=""/>
    <x v="0"/>
    <s v="CONTRATO"/>
    <s v="188/2024"/>
    <s v="ATIVO"/>
    <d v="2024-02-23T00:00:00"/>
    <d v="2024-12-31T00:00:00"/>
    <n v="312"/>
    <s v="319.081.718-98"/>
    <s v="DAVI JORGE GUTIERREZ"/>
    <s v="PROJETO LIF JOÃO GUTIERREZ"/>
    <n v="1000"/>
    <m/>
  </r>
  <r>
    <n v="2024"/>
    <s v=""/>
    <x v="0"/>
    <s v="CONTRATO"/>
    <s v="182/2024"/>
    <s v="ATIVO"/>
    <d v="2024-02-23T00:00:00"/>
    <d v="2024-12-31T00:00:00"/>
    <n v="312"/>
    <s v="14.081.810/0001-24"/>
    <s v="INSTITUTO ATHLON DE DES. ESPORTIVO"/>
    <s v="PROJETO SÃO JOSÉ GOALBALL 2024"/>
    <n v="204000"/>
    <m/>
  </r>
  <r>
    <n v="2024"/>
    <s v=""/>
    <x v="0"/>
    <s v="CONTRATO"/>
    <s v="390/2024"/>
    <s v="ATIVO"/>
    <d v="2024-07-23T00:00:00"/>
    <d v="2025-07-23T00:00:00"/>
    <n v="365"/>
    <s v="24.084.658/0001-97"/>
    <s v="JLM PET CENTER LTDA"/>
    <s v="PROGRAMA NOSSA PRAÇA"/>
    <n v="0"/>
    <m/>
  </r>
  <r>
    <n v="2024"/>
    <s v=""/>
    <x v="0"/>
    <s v="CONTRATO"/>
    <s v="389/2024"/>
    <s v="ATIVO"/>
    <d v="2024-07-23T00:00:00"/>
    <d v="2025-07-23T00:00:00"/>
    <n v="365"/>
    <s v="24.084.658/0001-97"/>
    <s v="JLM PET CENTER LTDA"/>
    <s v="PROGRAMA NOSSA PRAÇA"/>
    <n v="0"/>
    <m/>
  </r>
  <r>
    <n v="2024"/>
    <s v=""/>
    <x v="0"/>
    <s v="TERMO DE FOMENTO"/>
    <s v="26/2024"/>
    <s v="ATIVO"/>
    <d v="2024-08-23T00:00:00"/>
    <d v="2026-04-23T00:00:00"/>
    <n v="608"/>
    <s v="65.045.734/0001-32"/>
    <s v="SOCIEDADE HOLÍSTICA HUMANITÁRIA"/>
    <s v="EXECUÇÃO DO PROGRAMA/PROJETO “SERVIÇO DE PROTEÇÃO ESPECIAL PARA PESSOAS COM DEFICIÊNCIA INTELECTUAL E OUTRAS DEFICIÊNCIAS, DE 0 A 59 ANOS, SEUS CUIDADORES E FAMILIARES, RESIDENTES EM SÃO JOSÉ DOS CAMPOS, ENCAMINHADOS PELO CREAS”"/>
    <n v="300000"/>
    <m/>
  </r>
  <r>
    <n v="2024"/>
    <s v=""/>
    <x v="0"/>
    <s v="TERMO DE FOMENTO"/>
    <s v="27/2024"/>
    <s v="ATIVO"/>
    <d v="2024-08-23T00:00:00"/>
    <d v="2025-08-23T00:00:00"/>
    <n v="365"/>
    <s v="07.623.352/0001-42"/>
    <s v="GRUPO DE APOIO AO INDIVIDUO COM AUTISMO E AFINS "/>
    <s v="EXECUÇÃO DO PROGRAMA/PROJETO “EM COMBATE À EXCLUSÃO"/>
    <m/>
    <m/>
  </r>
  <r>
    <n v="2024"/>
    <s v=""/>
    <x v="0"/>
    <s v="CONTRATO"/>
    <s v="432/2024"/>
    <s v="ATIVO"/>
    <d v="2024-08-23T00:00:00"/>
    <d v="2025-08-23T00:00:00"/>
    <n v="365"/>
    <s v="61.856.571/0001-17"/>
    <s v="COMGAS - CIA. DE GAS DE SAO PAULO"/>
    <s v="TERMO DE PERMISSÃO DE USO À TITULO PRECÁRIO E GRATUITO À COMPANHIA DE GÁS DE SÃO PAULO - COMGAS"/>
    <n v="0"/>
    <m/>
  </r>
  <r>
    <n v="2024"/>
    <s v=""/>
    <x v="0"/>
    <s v="CONTRATO"/>
    <s v="431/2024"/>
    <s v="ATIVO"/>
    <d v="2024-08-23T00:00:00"/>
    <d v="2025-08-23T00:00:00"/>
    <n v="365"/>
    <s v="61.856.571/0001-17"/>
    <s v="COMGAS - CIA. DE GAS DE SAO PAULO"/>
    <s v="TERMO DE PERMISSÃO DE USO À TITULO PRECÁRIO E GRATUITO À COMPANHIA DE GÁS DE SÃO PAULO - COMGAS"/>
    <n v="0"/>
    <m/>
  </r>
  <r>
    <n v="2024"/>
    <s v=""/>
    <x v="0"/>
    <s v="CONTRATO"/>
    <s v="430/2024"/>
    <s v="ATIVO"/>
    <d v="2024-08-23T00:00:00"/>
    <d v="2025-08-23T00:00:00"/>
    <n v="365"/>
    <s v="61.856.571/0001-17"/>
    <s v="COMGAS - CIA. DE GAS DE SAO PAULO"/>
    <s v="TERMO DE PERMISSÃO DE USO À TITULO PRECÁRIO E GRATUITO À COMPANHIA DE GÁS DE SÃO PAULO - COMGAS"/>
    <n v="0"/>
    <m/>
  </r>
  <r>
    <n v="2024"/>
    <s v=""/>
    <x v="0"/>
    <s v="CONTRATO"/>
    <s v="429/2024"/>
    <s v="ATIVO"/>
    <d v="2024-08-23T00:00:00"/>
    <d v="2025-08-23T00:00:00"/>
    <n v="365"/>
    <s v="61.856.571/0001-17"/>
    <s v="COMGAS - CIA. DE GAS DE SAO PAULO"/>
    <s v="TERMO DE PERMISSÃO DE USO À TITULO PRECÁRIO E GRATUITO À COMPANHIA DE GÁS DE SÃO PAULO - COMGAS"/>
    <n v="0"/>
    <m/>
  </r>
  <r>
    <n v="2024"/>
    <s v=""/>
    <x v="0"/>
    <s v="CONTRATO"/>
    <s v="428/2024"/>
    <s v="ATIVO"/>
    <d v="2024-08-23T00:00:00"/>
    <d v="2025-08-23T00:00:00"/>
    <n v="365"/>
    <s v="61.856.571/0001-17"/>
    <s v="COMGAS - CIA. DE GAS DE SAO PAULO"/>
    <s v="TERMO DE PERMISSÃO DE USO À TITULO PRECÁRIO E GRATUITO À COMPANHIA DE GÁS DE SÃO PAULO - COMGAS"/>
    <n v="0"/>
    <m/>
  </r>
  <r>
    <n v="2024"/>
    <s v=""/>
    <x v="0"/>
    <s v="CONTRATO"/>
    <s v="427/2024"/>
    <s v="ATIVO"/>
    <d v="2024-08-23T00:00:00"/>
    <d v="2025-08-23T00:00:00"/>
    <n v="365"/>
    <s v="61.856.571/0001-17"/>
    <s v="COMGAS - CIA. DE GAS DE SAO PAULO"/>
    <s v="TERMO DE PERMISSÃO DE USO À TITULO PRECÁRIO E GRATUITO À COMPANHIA DE GÁS DE SÃO PAULO - COMGAS"/>
    <n v="0"/>
    <m/>
  </r>
  <r>
    <n v="2024"/>
    <s v=""/>
    <x v="0"/>
    <s v="CONTRATO"/>
    <s v="426/2024"/>
    <s v="ATIVO"/>
    <d v="2024-08-23T00:00:00"/>
    <d v="2025-08-23T00:00:00"/>
    <n v="365"/>
    <s v="61.856.571/0001-17"/>
    <s v="COMGAS - CIA. DE GAS DE SAO PAULO"/>
    <s v="TERMO DE PERMISSÃO DE USO À TITULO PRECÁRIO E GRATUITO À COMPANHIA DE GÁS DE SÃO PAULO - COMGAS"/>
    <n v="0"/>
    <m/>
  </r>
  <r>
    <n v="2024"/>
    <s v=""/>
    <x v="0"/>
    <s v="CONTRATO"/>
    <s v="425/2024"/>
    <s v="ATIVO"/>
    <d v="2024-08-23T00:00:00"/>
    <d v="2025-08-23T00:00:00"/>
    <n v="365"/>
    <s v="61.856.571/0001-17"/>
    <s v="COMGAS - CIA. DE GAS DE SAO PAULO"/>
    <s v="TERMO DE PERMISSÃO DE USO À TITULO PRECÁRIO E GRATUITO À COMPANHIA DE GÁS DE SÃO PAULO - COMGAS"/>
    <n v="0"/>
    <m/>
  </r>
  <r>
    <n v="2024"/>
    <s v=""/>
    <x v="0"/>
    <s v="CONTRATO"/>
    <s v="424/2024"/>
    <s v="ATIVO"/>
    <d v="2024-08-23T00:00:00"/>
    <d v="2025-08-23T00:00:00"/>
    <n v="365"/>
    <s v="61.856.571/0001-17"/>
    <s v="COMGAS - CIA. DE GAS DE SAO PAULO"/>
    <s v="TERMO DE PERMISSÃO DE USO À TITULO PRECÁRIO E GRATUITO À COMPANHIA DE GÁS DE SÃO PAULO - COMGAS"/>
    <n v="0"/>
    <m/>
  </r>
  <r>
    <n v="2024"/>
    <s v=""/>
    <x v="0"/>
    <s v="CONTRATO"/>
    <s v="423/2024"/>
    <s v="ATIVO"/>
    <d v="2024-08-23T00:00:00"/>
    <d v="2025-08-23T00:00:00"/>
    <n v="365"/>
    <s v="61.856.571/0001-17"/>
    <s v="COMGAS - CIA. DE GAS DE SAO PAULO"/>
    <s v="TERMO DE PERMISSÃO DE USO À TITULO PRECÁRIO E GRATUITO À COMPANHIA DE GÁS DE SÃO PAULO - COMGAS"/>
    <n v="0"/>
    <m/>
  </r>
  <r>
    <n v="2024"/>
    <s v=""/>
    <x v="0"/>
    <s v="CONTRATO"/>
    <s v="422/2024"/>
    <s v="ATIVO"/>
    <d v="2024-08-23T00:00:00"/>
    <d v="2025-08-23T00:00:00"/>
    <n v="365"/>
    <s v="61.856.571/0001-17"/>
    <s v="COMGAS - CIA. DE GAS DE SAO PAULO"/>
    <s v="TERMO DE PERMISSÃO DE USO À TITULO PRECÁRIO E GRATUITO À COMPANHIA DE GÁS DE SÃO PAULO - COMGAS"/>
    <n v="0"/>
    <m/>
  </r>
  <r>
    <n v="2024"/>
    <s v=""/>
    <x v="0"/>
    <s v="CONTRATO"/>
    <s v="421/2024"/>
    <s v="ATIVO"/>
    <d v="2024-08-23T00:00:00"/>
    <d v="2025-08-23T00:00:00"/>
    <n v="365"/>
    <s v="61.856.571/0001-17"/>
    <s v="COMGAS - CIA. DE GAS DE SAO PAULO"/>
    <s v="TERMO DE PERMISSÃO DE USO À TITULO PRECÁRIO E GRATUITO À COMPANHIA DE GÁS DE SÃO PAULO - COMGAS"/>
    <n v="0"/>
    <m/>
  </r>
  <r>
    <n v="2024"/>
    <s v=""/>
    <x v="0"/>
    <s v="TERMO DE FOMENTO"/>
    <s v="5/2024"/>
    <s v="ATIVO"/>
    <d v="2024-01-24T00:00:00"/>
    <d v="2025-01-23T00:00:00"/>
    <n v="365"/>
    <s v="03.159.024/0001-86"/>
    <s v="ASSOCIACAO CELEBREIROS"/>
    <s v="RC 582/2024 PI 140636/2023 TERMO DE FOMENTO: AGENCIA JOVENS PROTAGONISTAS OSC: ASSOCIAÇÃO CELEBREIROS  CNPJ: 03.159.024/0001-86"/>
    <n v="299763.15999999997"/>
    <m/>
  </r>
  <r>
    <n v="2024"/>
    <s v=""/>
    <x v="0"/>
    <s v="CONTRATO"/>
    <s v="36/2024"/>
    <s v="ATIVO"/>
    <d v="2024-01-24T00:00:00"/>
    <d v="2024-12-31T00:00:00"/>
    <n v="342"/>
    <s v="268.765.008-02"/>
    <s v="FERNANDO CESAR DA SILVA"/>
    <s v="ANA JÚLIA NATAÇÃO"/>
    <n v="1500"/>
    <m/>
  </r>
  <r>
    <n v="2024"/>
    <s v=""/>
    <x v="0"/>
    <s v="ADESÃO"/>
    <s v="31/2024"/>
    <s v="ATIVO"/>
    <d v="2024-01-24T00:00:00"/>
    <d v="2024-12-31T00:00:00"/>
    <n v="342"/>
    <s v="214.856.838-82"/>
    <s v="RODRIGO JEAN DE OLIVEIRA"/>
    <s v="PROJETO RODRIGO JEAN MTB 2024"/>
    <n v="7500"/>
    <m/>
  </r>
  <r>
    <n v="2024"/>
    <s v=""/>
    <x v="0"/>
    <s v="TERMO DE FOMENTO"/>
    <s v="9/2024"/>
    <s v="ATIVO"/>
    <d v="2024-01-25T00:00:00"/>
    <d v="2025-07-18T00:00:00"/>
    <n v="540"/>
    <s v="61.868.832/0001-19"/>
    <s v="ASIN - ASSOCIAÇÃO PARA SÍNDROME DE DOWN DE SÃO JOSÉ DOS CAMPOS"/>
    <s v="PROJETO ESTIMULAÇÃO CLINICA"/>
    <n v="320000"/>
    <m/>
  </r>
  <r>
    <n v="2024"/>
    <s v=""/>
    <x v="0"/>
    <s v="TERMO DE FOMENTO"/>
    <s v="7/2024"/>
    <s v="ATIVO"/>
    <d v="2024-01-25T00:00:00"/>
    <d v="2025-05-19T00:00:00"/>
    <n v="480"/>
    <s v="35.036.845/0001-11"/>
    <s v="INSTITUTO KAMAKURA"/>
    <s v="PROJETO SEMENTES AFRODESCENDENTES"/>
    <n v="350000"/>
    <m/>
  </r>
  <r>
    <n v="2024"/>
    <s v=""/>
    <x v="0"/>
    <s v="TERMO DE FOMENTO"/>
    <s v="8/2024"/>
    <s v="ATIVO"/>
    <d v="2024-01-25T00:00:00"/>
    <d v="2025-01-24T00:00:00"/>
    <n v="365"/>
    <s v="50.007.616/0001-62"/>
    <s v="SORRI SAO JOSE DOS CAMPOS"/>
    <s v="RC 574/2024 PROJETO PADARIA INCLUSIVA PI - 141151/2023"/>
    <n v="273414.14"/>
    <m/>
  </r>
  <r>
    <n v="2024"/>
    <s v=""/>
    <x v="0"/>
    <s v="TERMO DE FOMENTO"/>
    <s v="6/2024"/>
    <s v="ATIVO"/>
    <d v="2024-01-25T00:00:00"/>
    <d v="2025-01-24T00:00:00"/>
    <n v="365"/>
    <s v="07.623.352/0001-42"/>
    <s v="GRUPO DE APOIO AO INDIVIDUO COM AUTISMO E AFINS "/>
    <s v="RC 583/2024 PI 158225/2023 TERMO DE FOMENTO: MUSICA &amp; MOVIMENTO OSC: GRUPO DE APOIO AO INDIVIDUO COM AUTISMO E AFINS - GAIA CNPJ: 07.623.352/0001-42"/>
    <n v="382867.20000000001"/>
    <m/>
  </r>
  <r>
    <n v="2024"/>
    <s v=""/>
    <x v="0"/>
    <s v="CONTRATO"/>
    <s v="35/2024"/>
    <s v="ATIVO"/>
    <d v="2024-01-25T00:00:00"/>
    <d v="2024-12-31T00:00:00"/>
    <n v="341"/>
    <s v="314.452.828-52"/>
    <s v="GISELLE BERTOLOTTI BORGES"/>
    <s v="INCENTIVO DO PROJETO GISELLE BERTOLOTTI - CICLISMO"/>
    <n v="1500"/>
    <m/>
  </r>
  <r>
    <n v="2024"/>
    <s v=""/>
    <x v="0"/>
    <s v="CONTRATO"/>
    <s v="37/2024"/>
    <s v="ATIVO"/>
    <d v="2024-01-25T00:00:00"/>
    <d v="2024-12-31T00:00:00"/>
    <n v="341"/>
    <s v="411.534.638-81"/>
    <s v="THAMIRES DE LIMA BARBOSA"/>
    <s v="INCENTIVO DO PROJETO VICTOR HUGO JJ"/>
    <n v="900"/>
    <m/>
  </r>
  <r>
    <n v="2024"/>
    <s v=""/>
    <x v="0"/>
    <s v="CONTRATO"/>
    <s v="319/2024"/>
    <s v="ATIVO"/>
    <d v="2024-03-25T00:00:00"/>
    <d v="2024-12-31T00:00:00"/>
    <n v="281"/>
    <s v="403.376.098-96"/>
    <s v="BRENDA AGUIAR DOS SANTOS"/>
    <s v="PROJETO BRENDA AGUIAR WRESTLING"/>
    <n v="15000"/>
    <d v="2024-01-01T00:00:00"/>
  </r>
  <r>
    <n v="2024"/>
    <s v=""/>
    <x v="0"/>
    <s v="CONTRATO"/>
    <s v="316/2024"/>
    <s v="ATIVO"/>
    <d v="2024-03-25T00:00:00"/>
    <d v="2024-12-31T00:00:00"/>
    <n v="281"/>
    <s v="14.380.152/0001-71"/>
    <s v="CENTRO DE DESENVOLVIMENTO E APERFEIÇOAMENTO DO DESPORTO"/>
    <s v="PROJETO SÃO JOSÉ BASKETBALL 2024"/>
    <n v="834000"/>
    <d v="2024-01-01T00:00:00"/>
  </r>
  <r>
    <n v="2024"/>
    <s v=""/>
    <x v="0"/>
    <s v="CONTRATO"/>
    <s v="317/2024"/>
    <s v="ATIVO"/>
    <d v="2024-03-25T00:00:00"/>
    <d v="2024-12-31T00:00:00"/>
    <n v="281"/>
    <s v="14.380.152/0001-71"/>
    <s v="CENTRO DE DESENVOLVIMENTO E APERFEIÇOAMENTO DO DESPORTO"/>
    <s v="PROJETO SÃO JOSÉ BASKETBALL AC 2024"/>
    <n v="290000"/>
    <d v="2024-01-01T00:00:00"/>
  </r>
  <r>
    <n v="2024"/>
    <s v=""/>
    <x v="0"/>
    <s v="CONTRATO"/>
    <s v="315/2024"/>
    <s v="ATIVO"/>
    <d v="2024-03-25T00:00:00"/>
    <d v="2024-12-31T00:00:00"/>
    <n v="281"/>
    <s v="08.654.868/0001-17"/>
    <s v="SAO JOSE FUTSAL E ESPORTES OLIMPICOS"/>
    <s v="PROJETO SÃO JOSÉ FUTSAL MASCULINO INICIAÇÃO"/>
    <n v="10000"/>
    <d v="2024-01-01T00:00:00"/>
  </r>
  <r>
    <n v="2024"/>
    <s v=""/>
    <x v="0"/>
    <s v="CONTRATO"/>
    <s v="318/2024"/>
    <s v="ATIVO"/>
    <d v="2024-03-25T00:00:00"/>
    <d v="2024-12-31T00:00:00"/>
    <n v="281"/>
    <s v="15.231.258/0001-76"/>
    <s v="E D ESPORTE DEZ"/>
    <s v="PROJETO WRESTING ATLETA CIDADÃO"/>
    <n v="37137.699999999997"/>
    <d v="2024-01-01T00:00:00"/>
  </r>
  <r>
    <n v="2024"/>
    <s v=""/>
    <x v="0"/>
    <s v="CONTRATO"/>
    <s v="340/2024"/>
    <s v="ATIVO"/>
    <d v="2024-04-25T00:00:00"/>
    <d v="2028-04-24T00:00:00"/>
    <n v="1460"/>
    <s v="59.016.873/0001-35"/>
    <s v="FUNDACAO SECULO VINTE E UM"/>
    <s v="SERVIÇO DE RETRANSMISSÃO DE CONTEÚDO TELEVISIVO NO CANAL DE RETRANSMISSÃO DE TELEVISÃO, EM TECNOLOGIA DIGITAL, CANAL 51"/>
    <n v="0"/>
    <m/>
  </r>
  <r>
    <n v="2024"/>
    <s v=""/>
    <x v="0"/>
    <s v="CONTRATO"/>
    <s v="41/2024"/>
    <s v="ATIVO"/>
    <d v="2024-01-26T00:00:00"/>
    <d v="2024-12-31T00:00:00"/>
    <n v="340"/>
    <s v="375.429.418-01"/>
    <s v="CLEDSON LUIZ VANDERLEI CALACA"/>
    <s v="INCENTIVO DO PROJETO CLEDSON CALAÇA JIU JITSU 2024"/>
    <n v="109.7"/>
    <m/>
  </r>
  <r>
    <n v="2024"/>
    <s v=""/>
    <x v="0"/>
    <s v="CONTRATO"/>
    <s v="40/2024"/>
    <s v="ATIVO"/>
    <d v="2024-01-26T00:00:00"/>
    <d v="2024-12-31T00:00:00"/>
    <n v="340"/>
    <s v="375.429.418-01"/>
    <s v="CLEDSON LUIZ VANDERLEI CALACA"/>
    <s v="INCENTIVO DO PROJETO CLEDSON CALAÇA JIU JITSU 2024"/>
    <n v="1090.3"/>
    <m/>
  </r>
  <r>
    <n v="2024"/>
    <s v=""/>
    <x v="0"/>
    <s v="CONTRATO"/>
    <s v="45/2024"/>
    <s v="ATIVO"/>
    <d v="2024-01-26T00:00:00"/>
    <d v="2024-12-31T00:00:00"/>
    <n v="340"/>
    <s v="068.831.189-00"/>
    <s v="MATHEUS MARCIANO BARTHOLO"/>
    <s v="INCENTIVO DO PROJETO OLIMPICO MATHEUS BARTHOLO"/>
    <n v="7500"/>
    <m/>
  </r>
  <r>
    <n v="2024"/>
    <s v=""/>
    <x v="0"/>
    <s v="CONTRATO"/>
    <s v="46/2024"/>
    <s v="ATIVO"/>
    <d v="2024-01-26T00:00:00"/>
    <d v="2024-12-31T00:00:00"/>
    <n v="340"/>
    <s v="445.537.668-25"/>
    <s v="WILLIAM RIBEIRO DA SILVA"/>
    <s v="INCENTIVO DO PROJETO OLIMPICO WILLIAM SILVA"/>
    <n v="7500"/>
    <m/>
  </r>
  <r>
    <n v="2024"/>
    <s v=""/>
    <x v="0"/>
    <s v="CONTRATO"/>
    <s v="49/2024"/>
    <s v="ATIVO"/>
    <d v="2024-01-26T00:00:00"/>
    <d v="2024-12-31T00:00:00"/>
    <n v="340"/>
    <s v="278.851.068-37"/>
    <s v="RENATA ANTUNES PEREIRA"/>
    <s v="INCENTIVO DO PROJETO POOMSAE ANA CAROLINA"/>
    <n v="1200"/>
    <m/>
  </r>
  <r>
    <n v="2024"/>
    <s v=""/>
    <x v="0"/>
    <s v="CONTRATO"/>
    <s v="50/2024"/>
    <s v="ATIVO"/>
    <d v="2024-01-26T00:00:00"/>
    <d v="2024-12-31T00:00:00"/>
    <n v="340"/>
    <s v="382.256.238-60"/>
    <s v="JONATHAN BATISTA LEITE"/>
    <s v="INCENTIVO DO PROJETO POOMSAE JONATHAN BATISTA"/>
    <n v="4800"/>
    <m/>
  </r>
  <r>
    <n v="2024"/>
    <s v=""/>
    <x v="0"/>
    <s v="CONTRATO"/>
    <s v="44/2024"/>
    <s v="ATIVO"/>
    <d v="2024-01-26T00:00:00"/>
    <d v="2024-12-31T00:00:00"/>
    <n v="340"/>
    <s v="054.278.073-90"/>
    <s v="LINA PIRES LEAL BACELAR"/>
    <s v="INCENTIVO DO PROJETO POOMSAE LINA BACELAR"/>
    <n v="20000"/>
    <m/>
  </r>
  <r>
    <n v="2024"/>
    <s v=""/>
    <x v="0"/>
    <s v="CONTRATO"/>
    <s v="54/2024"/>
    <s v="ATIVO"/>
    <d v="2024-01-26T00:00:00"/>
    <d v="2024-12-31T00:00:00"/>
    <n v="340"/>
    <s v="14.081.810/0001-24"/>
    <s v="INSTITUTO ATHLON DE DES. ESPORTIVO"/>
    <s v="INCENTIVO DO PROJETO SÃO JOSÉ CICLISMO SPEED E MTB"/>
    <n v="116660"/>
    <m/>
  </r>
  <r>
    <n v="2024"/>
    <s v=""/>
    <x v="0"/>
    <s v="CONTRATO"/>
    <s v="51/2024"/>
    <s v="ATIVO"/>
    <d v="2024-01-26T00:00:00"/>
    <d v="2024-12-31T00:00:00"/>
    <n v="340"/>
    <s v="671.593.035-04"/>
    <s v="CLEIDE SOUSA SILVA BARROS"/>
    <s v="INCENTIVO DO PROJETO TAEKWONDO ALISSON CAUÃ"/>
    <n v="1500"/>
    <m/>
  </r>
  <r>
    <n v="2024"/>
    <s v=""/>
    <x v="0"/>
    <s v="CONTRATO"/>
    <s v="48/2024"/>
    <s v="ATIVO"/>
    <d v="2024-01-26T00:00:00"/>
    <d v="2024-12-31T00:00:00"/>
    <n v="340"/>
    <s v="278.898.108-22"/>
    <s v="LUCIANA VASCONCELOS MELLO DOS SANTOS"/>
    <s v="INCENTIVO DO PROJETO TAEKWONDO ELIS VASCONCELOS"/>
    <n v="2500"/>
    <m/>
  </r>
  <r>
    <n v="2024"/>
    <s v=""/>
    <x v="0"/>
    <s v="CONTRATO"/>
    <s v="39/2024"/>
    <s v="ATIVO"/>
    <d v="2024-01-26T00:00:00"/>
    <d v="2024-12-31T00:00:00"/>
    <n v="340"/>
    <s v="444.521.538-44"/>
    <s v="JULIA GABRIELA HERCULANO DE OLIVEIRA"/>
    <s v="INCENTIVO DO PROJETO TAEKWONDO JULIA HERCULANO"/>
    <n v="2500"/>
    <m/>
  </r>
  <r>
    <n v="2024"/>
    <s v=""/>
    <x v="0"/>
    <s v="CONTRATO"/>
    <s v="47/2024"/>
    <s v="ATIVO"/>
    <d v="2024-01-26T00:00:00"/>
    <d v="2024-12-31T00:00:00"/>
    <n v="340"/>
    <s v="485.789.438-64"/>
    <s v="PEDRO HENRIQUE DE ALMEIDA COSTA"/>
    <s v="INCENTIVO DO PROJETO TAEKWONDO PEDRO ALMEIDA"/>
    <n v="1500"/>
    <m/>
  </r>
  <r>
    <n v="2024"/>
    <s v=""/>
    <x v="0"/>
    <s v="CONTRATO"/>
    <s v="42/2024"/>
    <s v="ATIVO"/>
    <d v="2024-01-26T00:00:00"/>
    <d v="2024-12-31T00:00:00"/>
    <n v="340"/>
    <s v="062.456.268-97"/>
    <s v="PATRICIA MARINA VALENTE SILVESTRE"/>
    <s v="INCENTIVO DO PROJETO TAEKWONDO STEPHANI VALENTE"/>
    <n v="1500"/>
    <m/>
  </r>
  <r>
    <n v="2024"/>
    <s v=""/>
    <x v="0"/>
    <s v="CONTRATO"/>
    <s v="53/2024"/>
    <s v="ATIVO"/>
    <d v="2024-01-26T00:00:00"/>
    <d v="2024-12-31T00:00:00"/>
    <n v="340"/>
    <s v="14.081.810/0001-24"/>
    <s v="INSTITUTO ATHLON DE DES. ESPORTIVO"/>
    <s v="INSTITUTO ATHLON DE DESENVOLVIMENTO ESPORTIVO"/>
    <n v="20000"/>
    <m/>
  </r>
  <r>
    <n v="2024"/>
    <s v=""/>
    <x v="0"/>
    <s v="CONTRATO"/>
    <s v="52/2024"/>
    <s v="ATIVO"/>
    <d v="2024-01-26T00:00:00"/>
    <d v="2024-12-31T00:00:00"/>
    <n v="340"/>
    <s v="270.173.228-00"/>
    <s v="CIBELE APARECIDA DE SOUZA MOTA"/>
    <s v="PROJETO ARTHUR DE SOUZA MOTA MOUNTAIN BIKE"/>
    <n v="2500"/>
    <m/>
  </r>
  <r>
    <n v="2024"/>
    <s v=""/>
    <x v="0"/>
    <s v="CONTRATO"/>
    <s v="193/2024"/>
    <s v="ATIVO"/>
    <d v="2024-02-26T00:00:00"/>
    <d v="2024-12-31T00:00:00"/>
    <n v="309"/>
    <s v="199.163.278-90"/>
    <s v="ADRIANO DO NASCIMENTO MAFRA"/>
    <s v="PROJETO JOÃO MAFRA BOXE"/>
    <n v="494.64"/>
    <m/>
  </r>
  <r>
    <n v="2024"/>
    <s v=""/>
    <x v="0"/>
    <s v="CONTRATO"/>
    <s v="192/2024"/>
    <s v="ATIVO"/>
    <d v="2024-02-26T00:00:00"/>
    <d v="2024-12-31T00:00:00"/>
    <n v="309"/>
    <s v="199.163.278-90"/>
    <s v="ADRIANO DO NASCIMENTO MAFRA"/>
    <s v="PROJETO JOÃO MAFRA BOXE"/>
    <n v="547.55999999999995"/>
    <m/>
  </r>
  <r>
    <n v="2024"/>
    <s v=""/>
    <x v="0"/>
    <s v="CONTRATO"/>
    <s v="191/2024"/>
    <s v="ATIVO"/>
    <d v="2024-02-26T00:00:00"/>
    <d v="2024-12-31T00:00:00"/>
    <n v="309"/>
    <s v="431.335.588-03"/>
    <s v="KAROLINE SILVA DE SANTANA"/>
    <s v="PROJETO KAROLINE SANTANA WRESTLING"/>
    <n v="9000"/>
    <m/>
  </r>
  <r>
    <n v="2024"/>
    <s v=""/>
    <x v="0"/>
    <s v="CONTRATO"/>
    <s v="190/2024"/>
    <s v="ATIVO"/>
    <d v="2024-02-26T00:00:00"/>
    <d v="2024-12-31T00:00:00"/>
    <n v="309"/>
    <s v="284.004.668-70"/>
    <s v="MUNIQUE CRISTINA PINTO CALASANS CAMARGO"/>
    <s v="PROJETO MUNIQUE WRESTLING"/>
    <n v="7500"/>
    <m/>
  </r>
  <r>
    <n v="2024"/>
    <s v=""/>
    <x v="0"/>
    <s v="ACORDO DE COOPERAÇÃO"/>
    <s v="5/2024"/>
    <s v="ATIVO"/>
    <d v="2024-04-26T00:00:00"/>
    <d v="2026-04-26T00:00:00"/>
    <n v="730"/>
    <s v="04.310.392/0105-32"/>
    <s v="ANHANGUERA EDUCACIONAL PARTICIPACOES S/A"/>
    <s v="REALIZAÇÃO DE ESTÁGIOS NA REDE DE SAÚDE, NAS ÁREAS DE ENFERMAGEM, FISIOTERAPIA E ODONTOLOGIA."/>
    <n v="0"/>
    <m/>
  </r>
  <r>
    <n v="2024"/>
    <s v=""/>
    <x v="0"/>
    <s v="CONTRATO"/>
    <s v="392/2024"/>
    <s v="ATIVO"/>
    <d v="2024-07-26T00:00:00"/>
    <d v="2025-07-26T00:00:00"/>
    <n v="365"/>
    <s v="33.362.638/0001-21"/>
    <s v="ASSOCIACAO DE AMIGOS, MORADORES E EMPREENDEDORES DA REGIAO SUL DE SAO JOSE DOS CAMPOS"/>
    <s v="PROGRAMA NOSSA PRAÇA"/>
    <n v="0"/>
    <m/>
  </r>
  <r>
    <n v="2024"/>
    <s v=""/>
    <x v="0"/>
    <s v="TERMO DE FOMENTO"/>
    <s v="28/2024"/>
    <s v="ATIVO"/>
    <d v="2024-08-26T00:00:00"/>
    <d v="2025-08-26T00:00:00"/>
    <n v="365"/>
    <s v="45.693.447/0001-21"/>
    <s v="LIGA MUNICIPAL DE FUTEBOL DE SAO JOSE DOS CAMPOS "/>
    <s v="EXECUÇÃO DOS SERVIÇOS DE ORGANIZAÇÃO E EXECUÇÃO DE CAMPEONATOS DE FUTEBOL AMADOR"/>
    <n v="449618"/>
    <m/>
  </r>
  <r>
    <n v="2024"/>
    <s v=""/>
    <x v="0"/>
    <s v="CONTRATO"/>
    <s v="441/2024"/>
    <s v="ATIVO"/>
    <d v="2024-08-26T00:00:00"/>
    <d v="2025-08-26T00:00:00"/>
    <n v="365"/>
    <s v="61.856.571/0001-17"/>
    <s v="COMGAS - CIA. DE GAS DE SAO PAULO"/>
    <s v="TERMO DE PERMISSÃO DE USO À TITULO PRECÁRIO E GRATUITO À COMPANHIA DE GÁS DE SÃO PAULO - COMGAS"/>
    <n v="0"/>
    <m/>
  </r>
  <r>
    <n v="2024"/>
    <s v=""/>
    <x v="0"/>
    <s v="CONTRATO"/>
    <s v="440/2024"/>
    <s v="ATIVO"/>
    <d v="2024-08-26T00:00:00"/>
    <d v="2025-08-26T00:00:00"/>
    <n v="365"/>
    <s v="61.856.571/0001-17"/>
    <s v="COMGAS - CIA. DE GAS DE SAO PAULO"/>
    <s v="TERMO DE PERMISSÃO DE USO À TITULO PRECÁRIO E GRATUITO À COMPANHIA DE GÁS DE SÃO PAULO - COMGAS"/>
    <n v="0"/>
    <m/>
  </r>
  <r>
    <n v="2024"/>
    <s v=""/>
    <x v="0"/>
    <s v="CONTRATO"/>
    <s v="439/2024"/>
    <s v="ATIVO"/>
    <d v="2024-08-26T00:00:00"/>
    <d v="2025-08-26T00:00:00"/>
    <n v="365"/>
    <s v="61.856.571/0001-17"/>
    <s v="COMGAS - CIA. DE GAS DE SAO PAULO"/>
    <s v="TERMO DE PERMISSÃO DE USO À TITULO PRECÁRIO E GRATUITO À COMPANHIA DE GÁS DE SÃO PAULO - COMGAS"/>
    <n v="0"/>
    <m/>
  </r>
  <r>
    <n v="2024"/>
    <s v=""/>
    <x v="0"/>
    <s v="CONTRATO"/>
    <s v="438/2024"/>
    <s v="ATIVO"/>
    <d v="2024-08-26T00:00:00"/>
    <d v="2025-08-26T00:00:00"/>
    <n v="365"/>
    <s v="61.856.571/0001-17"/>
    <s v="COMGAS - CIA. DE GAS DE SAO PAULO"/>
    <s v="TERMO DE PERMISSÃO DE USO À TITULO PRECÁRIO E GRATUITO À COMPANHIA DE GÁS DE SÃO PAULO - COMGAS"/>
    <n v="0"/>
    <m/>
  </r>
  <r>
    <n v="2024"/>
    <s v=""/>
    <x v="0"/>
    <s v="CONTRATO"/>
    <s v="437/2024"/>
    <s v="ATIVO"/>
    <d v="2024-08-26T00:00:00"/>
    <d v="2025-08-26T00:00:00"/>
    <n v="365"/>
    <s v="61.856.571/0001-17"/>
    <s v="COMGAS - CIA. DE GAS DE SAO PAULO"/>
    <s v="TERMO DE PERMISSÃO DE USO À TITULO PRECÁRIO E GRATUITO À COMPANHIA DE GÁS DE SÃO PAULO - COMGAS"/>
    <n v="0"/>
    <m/>
  </r>
  <r>
    <n v="2024"/>
    <s v=""/>
    <x v="0"/>
    <s v="CONTRATO"/>
    <s v="436/2024"/>
    <s v="ATIVO"/>
    <d v="2024-08-26T00:00:00"/>
    <d v="2025-08-26T00:00:00"/>
    <n v="365"/>
    <s v="61.856.571/0001-17"/>
    <s v="COMGAS - CIA. DE GAS DE SAO PAULO"/>
    <s v="TERMO DE PERMISSÃO DE USO À TITULO PRECÁRIO E GRATUITO À COMPANHIA DE GÁS DE SÃO PAULO - COMGAS"/>
    <n v="0"/>
    <m/>
  </r>
  <r>
    <n v="2024"/>
    <s v=""/>
    <x v="0"/>
    <s v="CONTRATO"/>
    <s v="435/2024"/>
    <s v="ATIVO"/>
    <d v="2024-08-26T00:00:00"/>
    <d v="2025-08-26T00:00:00"/>
    <n v="365"/>
    <s v="61.856.571/0001-17"/>
    <s v="COMGAS - CIA. DE GAS DE SAO PAULO"/>
    <s v="TERMO DE PERMISSÃO DE USO À TITULO PRECÁRIO E GRATUITO À COMPANHIA DE GÁS DE SÃO PAULO - COMGAS"/>
    <n v="0"/>
    <m/>
  </r>
  <r>
    <n v="2024"/>
    <s v=""/>
    <x v="0"/>
    <s v="CONTRATO"/>
    <s v="434/2024"/>
    <s v="ATIVO"/>
    <d v="2024-08-26T00:00:00"/>
    <d v="2025-08-26T00:00:00"/>
    <n v="365"/>
    <s v="61.856.571/0001-17"/>
    <s v="COMGAS - CIA. DE GAS DE SAO PAULO"/>
    <s v="TERMO DE PERMISSÃO DE USO À TITULO PRECÁRIO E GRATUITO À COMPANHIA DE GÁS DE SÃO PAULO - COMGAS"/>
    <n v="0"/>
    <m/>
  </r>
  <r>
    <n v="2024"/>
    <s v=""/>
    <x v="0"/>
    <s v="CONTRATO"/>
    <s v="433/2024"/>
    <s v="ATIVO"/>
    <d v="2024-08-26T00:00:00"/>
    <d v="2025-08-26T00:00:00"/>
    <n v="365"/>
    <s v="61.856.571/0001-17"/>
    <s v="COMGAS - CIA. DE GAS DE SAO PAULO"/>
    <s v="TERMO DE PERMISSÃO DE USO À TITULO PRECÁRIO E GRATUITO À COMPANHIA DE GÁS DE SÃO PAULO - COMGAS"/>
    <n v="0"/>
    <m/>
  </r>
  <r>
    <n v="2024"/>
    <s v=""/>
    <x v="0"/>
    <s v="CONVÊNIO"/>
    <s v="8/2024"/>
    <s v="ATIVO"/>
    <d v="2024-09-26T00:00:00"/>
    <d v="2026-09-26T00:00:00"/>
    <n v="730"/>
    <s v="60.191.244/0001-20"/>
    <s v="FUNDAÇÃO VALEPARAIBANA DE ENSINO - FVE"/>
    <s v="REALIZAÇÃO DE ESTÁGIOS NA REDE DE SAÚDE DE SÃO JOSÉ DOS CAMPOS NAS ÁREAS DE BIOMEDICINA, ENFERMAGEM, ESTÉTICA, FISIOTERAPIA, MEDICINA VETERINÁRIA, NUTRIÇÃO, ODONTOLOGIA, PSICOLOGIA E SERVIÇO SOCIAL."/>
    <n v="0"/>
    <m/>
  </r>
  <r>
    <n v="2024"/>
    <s v=""/>
    <x v="0"/>
    <s v="CONTRATO"/>
    <s v="197/2024"/>
    <s v="ATIVO"/>
    <d v="2024-02-27T00:00:00"/>
    <d v="2024-12-31T00:00:00"/>
    <n v="308"/>
    <s v="35.036.845/0001-11"/>
    <s v="INSTITUTO KAMAKURA"/>
    <s v="INCENTIVO DO PROJETO ATLETAS KAMAKURA DE JUDÔ"/>
    <n v="40000"/>
    <m/>
  </r>
  <r>
    <n v="2024"/>
    <s v=""/>
    <x v="0"/>
    <s v="CONTRATO"/>
    <s v="195/2024"/>
    <s v="ATIVO"/>
    <d v="2024-02-27T00:00:00"/>
    <d v="2024-12-31T00:00:00"/>
    <n v="308"/>
    <s v="294.653.498-79"/>
    <s v="GISLAINE MARIA DE JESUS LIMA"/>
    <s v="PROJETO IGOR LIMA JUDÔ"/>
    <n v="362.81"/>
    <m/>
  </r>
  <r>
    <n v="2024"/>
    <s v=""/>
    <x v="0"/>
    <s v="CONTRATO"/>
    <s v="198/2024"/>
    <s v="ATIVO"/>
    <d v="2024-02-27T00:00:00"/>
    <d v="2024-12-31T00:00:00"/>
    <n v="308"/>
    <s v="14.265.145/0001-29"/>
    <s v="ASSOCIACAO YAMAZAKI DE JUDO DE SAO JOSE DOS CAMPOS "/>
    <s v="PROJETO JUDÔ SOLIDÁRIO YAMAZAKI 2024"/>
    <n v="5900"/>
    <m/>
  </r>
  <r>
    <n v="2024"/>
    <s v=""/>
    <x v="0"/>
    <s v="CONTRATO"/>
    <s v="196/2024"/>
    <s v="ATIVO"/>
    <d v="2024-02-27T00:00:00"/>
    <d v="2024-12-31T00:00:00"/>
    <n v="308"/>
    <s v="287.723.288-35"/>
    <s v="ALVARO BORGES LIMA JUNIOR"/>
    <s v="PROJETO LUAN WRESTLING"/>
    <n v="1200"/>
    <m/>
  </r>
  <r>
    <n v="2024"/>
    <s v=""/>
    <x v="0"/>
    <s v="ACORDO DE COOPERAÇÃO"/>
    <s v="4/2024"/>
    <s v="ATIVO"/>
    <d v="2024-03-27T00:00:00"/>
    <d v="2025-02-20T00:00:00"/>
    <n v="330"/>
    <s v="21.748.417/0001-07"/>
    <s v="ASSOCIACAO CULTURAL E EDUCACIONAL MADRE TERESA"/>
    <s v="EXECUÇÃO DE ATIVIDADES EXTRACURRICULARES NA ESCOLA MADRE TERESA, BAIRRO JAGUARI"/>
    <n v="0"/>
    <m/>
  </r>
  <r>
    <n v="2024"/>
    <s v=""/>
    <x v="0"/>
    <s v="TERMO DE FOMENTO"/>
    <s v="29/2024"/>
    <s v="ATIVO"/>
    <d v="2024-08-27T00:00:00"/>
    <d v="2024-11-25T00:00:00"/>
    <n v="90"/>
    <s v="20.716.225/0001-56"/>
    <s v="COMUNIDADE TERAPÊUTICA BOAS NOVAS"/>
    <s v="EXECUÇÃO DO PROGRAMA/PROJETO “SERVIÇO DE PROTEÇÃO SOCIAL ESPECIAL DE ALTA COMPLEXIDADE"/>
    <m/>
    <m/>
  </r>
  <r>
    <n v="2024"/>
    <s v=""/>
    <x v="0"/>
    <s v="CONTRATO"/>
    <s v="199/2024"/>
    <s v="ATIVO"/>
    <d v="2024-02-28T00:00:00"/>
    <d v="2025-02-27T00:00:00"/>
    <n v="365"/>
    <s v="32.503.649/0001-11"/>
    <s v=" MRM CHAVES LOCACAO DE EQUIPAMENTOS LTDA"/>
    <s v="PROGRAMA NOSSA PRAÇA"/>
    <n v="0"/>
    <m/>
  </r>
  <r>
    <n v="2024"/>
    <s v=""/>
    <x v="0"/>
    <s v="CONTRATO"/>
    <s v="373/2024"/>
    <s v="ATIVO"/>
    <d v="2024-06-28T00:00:00"/>
    <d v="2025-06-28T00:00:00"/>
    <n v="365"/>
    <s v="42.507.740/0001-69"/>
    <s v="BOIGALE CHURRASCARIA  LTDA  "/>
    <s v="PROGRAMA NOSSA PRAÇA "/>
    <n v="0"/>
    <m/>
  </r>
  <r>
    <n v="2024"/>
    <s v=""/>
    <x v="0"/>
    <s v="TERMO DE FOMENTO"/>
    <s v="31/2024"/>
    <s v="ATIVO"/>
    <d v="2024-08-28T00:00:00"/>
    <d v="2025-08-28T00:00:00"/>
    <n v="365"/>
    <s v="20.149.598/0001-92"/>
    <s v="ASSOCIACAO VIRGEM DE GUADALUPE"/>
    <s v="EXECUÇÃO DO PROGRAMA/PROJETO “SERVIÇO DE CONVIVÊNCIA E FORTALECIMENTO DE VÍNCULOS"/>
    <m/>
    <m/>
  </r>
  <r>
    <n v="2024"/>
    <s v=""/>
    <x v="0"/>
    <s v="TERMO DE FOMENTO"/>
    <s v="30/2024"/>
    <s v="ATIVO"/>
    <d v="2024-08-28T00:00:00"/>
    <d v="2025-08-28T00:00:00"/>
    <n v="365"/>
    <s v="20.149.598/0001-92"/>
    <s v="ASSOCIACAO VIRGEM DE GUADALUPE"/>
    <s v="EXECUÇÃO DO PROGRAMA/PROJETO “SERVIÇO DE CONVIVÊNCIA E FORTALECIMENTO DE VÍNCULOS"/>
    <m/>
    <m/>
  </r>
  <r>
    <n v="2024"/>
    <s v=""/>
    <x v="0"/>
    <s v="TERMO DE FOMENTO"/>
    <s v="32/2024"/>
    <s v="ATIVO"/>
    <d v="2024-08-28T00:00:00"/>
    <d v="2025-08-28T00:00:00"/>
    <n v="365"/>
    <s v="19.136.655/0001-10"/>
    <s v="ASSOCIACAO ALPHA PARA EDUCACAO ESPECIAL"/>
    <s v="EXECUÇÃO DOS SERVIÇOS PROJETO “MULTIARTE”"/>
    <n v="299183.40000000002"/>
    <m/>
  </r>
  <r>
    <n v="2024"/>
    <s v=""/>
    <x v="0"/>
    <s v="TERMO DE FOMENTO"/>
    <s v="33/2024"/>
    <s v="ATIVO"/>
    <d v="2024-08-28T00:00:00"/>
    <d v="2025-08-28T00:00:00"/>
    <n v="365"/>
    <s v="21.574.673/0001-25"/>
    <s v="ASSOCIACAO OLHAR FUTURO"/>
    <s v="EXECUÇÃO DOS SERVIÇOS PROJETO “O DESPERTAR DOS CAMPEÕES”"/>
    <n v="293400"/>
    <m/>
  </r>
  <r>
    <n v="2024"/>
    <s v=""/>
    <x v="0"/>
    <s v="CONTRATO"/>
    <s v="57/2024"/>
    <s v="ATIVO"/>
    <d v="2024-01-29T00:00:00"/>
    <d v="2024-12-31T00:00:00"/>
    <n v="337"/>
    <s v="375.811.878-61"/>
    <s v="ERICK RODRIGUES PEREIRA FAGUNDES"/>
    <s v="ERICK CICLISMO"/>
    <n v="10000"/>
    <m/>
  </r>
  <r>
    <n v="2024"/>
    <s v=""/>
    <x v="0"/>
    <s v="CONTRATO"/>
    <s v="58/2024"/>
    <s v="ATIVO"/>
    <d v="2024-01-29T00:00:00"/>
    <d v="2024-12-31T00:00:00"/>
    <n v="337"/>
    <s v="14.081.810/0001-24"/>
    <s v="INSTITUTO ATHLON DE DES. ESPORTIVO"/>
    <s v="INCENTIVO DO PROJETO ATLETISMO ATLETA CIDADÃO"/>
    <n v="12000"/>
    <m/>
  </r>
  <r>
    <n v="2024"/>
    <s v=""/>
    <x v="0"/>
    <s v="CONTRATO"/>
    <s v="61/2024"/>
    <s v="ATIVO"/>
    <d v="2024-01-29T00:00:00"/>
    <d v="2024-12-31T00:00:00"/>
    <n v="337"/>
    <s v="14.081.810/0001-24"/>
    <s v="INSTITUTO ATHLON DE DES. ESPORTIVO"/>
    <s v="INCENTIVO DO PROJETO CICLISMO ATLETA CIDADÃO"/>
    <n v="170000"/>
    <m/>
  </r>
  <r>
    <n v="2024"/>
    <s v=""/>
    <x v="0"/>
    <s v="CONTRATO"/>
    <s v="60/2024"/>
    <s v="ATIVO"/>
    <d v="2024-01-29T00:00:00"/>
    <d v="2024-12-31T00:00:00"/>
    <n v="337"/>
    <s v="456.163.248-41"/>
    <s v="ESTER RIBEIRO"/>
    <s v="INCENTIVO DO PROJETO ESTER RIBEIRO JUDÔ"/>
    <n v="1200"/>
    <m/>
  </r>
  <r>
    <n v="2024"/>
    <s v=""/>
    <x v="0"/>
    <s v="CONTRATO"/>
    <s v="59/2024"/>
    <s v="ATIVO"/>
    <d v="2024-01-29T00:00:00"/>
    <d v="2024-12-31T00:00:00"/>
    <n v="337"/>
    <s v="281.669.598-01"/>
    <s v="LEANDRO PEREIRA DE ALCANTARA"/>
    <s v="INCENTIVO DO PROJETO LEANDRO BEACH TENNIS 2024"/>
    <n v="900"/>
    <m/>
  </r>
  <r>
    <n v="2024"/>
    <s v=""/>
    <x v="0"/>
    <s v="TERMO DE COLABORAÇÃO"/>
    <s v="1/2024"/>
    <s v="ATIVO"/>
    <d v="2024-02-29T00:00:00"/>
    <d v="2026-02-28T00:00:00"/>
    <n v="730"/>
    <s v="33.764.944/0001-94"/>
    <s v="ASSOCIACAO CASA DA BENCAO MISSIONARIA"/>
    <s v="SERVIÇOS DE PROTEÇÃO SOCIAL ESPECIAL DE ALTA COMPLEXIDADE - ACOLHIMENTO INSTITUCIONAL PARA POPULAÇÃO ADULTA MASCULINA EM SITUAÇÃO DE RUA"/>
    <n v="4320000"/>
    <m/>
  </r>
  <r>
    <n v="2024"/>
    <s v=""/>
    <x v="0"/>
    <s v="CONTRATO"/>
    <s v="206/2024"/>
    <s v="ATIVO"/>
    <d v="2024-02-29T00:00:00"/>
    <d v="2024-12-31T00:00:00"/>
    <n v="306"/>
    <s v="224.578.768-42"/>
    <s v="MICHELE MOREIRA"/>
    <s v="INCENTIVO DO PROJETO MATHEUS HENRIQUE NATAÇÃO"/>
    <n v="900"/>
    <m/>
  </r>
  <r>
    <n v="2024"/>
    <s v=""/>
    <x v="0"/>
    <s v="CONTRATO"/>
    <s v="207/2024"/>
    <s v="ATIVO"/>
    <d v="2024-02-29T00:00:00"/>
    <d v="2024-12-31T00:00:00"/>
    <n v="306"/>
    <s v="258.708.488-14"/>
    <s v="MATHEUS SHIGUEMATSU KANESIO"/>
    <s v="INCENTIVO DO PROJETO PEDRO KANESIRO TENIS DE CAMPO"/>
    <n v="1200"/>
    <m/>
  </r>
  <r>
    <n v="2024"/>
    <s v=""/>
    <x v="0"/>
    <s v="CONTRATO"/>
    <s v="204/2024"/>
    <s v="ATIVO"/>
    <d v="2024-02-29T00:00:00"/>
    <d v="2024-12-31T00:00:00"/>
    <n v="306"/>
    <s v="421.996.948-95"/>
    <s v="JERISON ALMEIDA DA SILVA"/>
    <s v="PROJETO JERISON TAEKWONDO"/>
    <n v="2400"/>
    <m/>
  </r>
  <r>
    <n v="2024"/>
    <s v=""/>
    <x v="0"/>
    <s v="CONTRATO"/>
    <s v="203/2024"/>
    <s v="ATIVO"/>
    <d v="2024-02-29T00:00:00"/>
    <d v="2024-12-31T00:00:00"/>
    <n v="306"/>
    <s v="261.987.748-21"/>
    <s v="DAVID DE CARVALHO LEMES"/>
    <s v="PROJETO JOÃO VICTOR HIPISMO 2024"/>
    <n v="1000"/>
    <m/>
  </r>
  <r>
    <n v="2024"/>
    <s v=""/>
    <x v="0"/>
    <s v="CONTRATO"/>
    <s v="205/2024"/>
    <s v="ATIVO"/>
    <d v="2024-02-29T00:00:00"/>
    <d v="2024-12-31T00:00:00"/>
    <n v="306"/>
    <s v="287.723.288-35"/>
    <s v="ALVARO BORGES LIMA JUNIOR"/>
    <s v="PROJETO LUAN WRESTLING"/>
    <n v="1200"/>
    <m/>
  </r>
  <r>
    <n v="2024"/>
    <s v=""/>
    <x v="0"/>
    <s v="CONTRATO"/>
    <s v="202/2024"/>
    <s v="ATIVO"/>
    <d v="2024-02-29T00:00:00"/>
    <d v="2024-12-31T00:00:00"/>
    <n v="306"/>
    <s v="372.019.838-30"/>
    <s v="TIAGO PEREIRA DE SOUZA"/>
    <s v="PROJETO TIAGO PARACICLISMO 2024"/>
    <n v="15600"/>
    <m/>
  </r>
  <r>
    <n v="2024"/>
    <s v=""/>
    <x v="0"/>
    <s v="CONTRATO"/>
    <s v="341/2024"/>
    <s v="ATIVO"/>
    <d v="2024-04-29T00:00:00"/>
    <d v="2024-12-31T00:00:00"/>
    <n v="246"/>
    <s v="14.380.152/0001-71"/>
    <s v="CENTRO DE DESENVOLVIMENTO E APERF. DO DESPORTO NÃO PROF. DE SJCAMPOS"/>
    <s v="PROJETO SÃO JOSÉ BASKETBALL FEMININO 2024 - ADULTO"/>
    <n v="126120.24"/>
    <m/>
  </r>
  <r>
    <n v="2024"/>
    <s v=""/>
    <x v="0"/>
    <s v="CONTRATO"/>
    <s v="395/2024"/>
    <s v="ATIVO"/>
    <d v="2024-07-29T00:00:00"/>
    <d v="2025-07-29T00:00:00"/>
    <n v="365"/>
    <s v="10.421.707/0001-25"/>
    <s v="FVF SAO JOSE DOS CAMPOS ALUGUEL DE EQUIPAMENTOS E MAQUINAS LTDA"/>
    <s v="PROGRAMA NOSSA PRAÇA"/>
    <n v="0"/>
    <m/>
  </r>
  <r>
    <n v="2024"/>
    <s v=""/>
    <x v="0"/>
    <s v="CONTRATO"/>
    <s v="394/2024"/>
    <s v="ATIVO"/>
    <d v="2024-07-29T00:00:00"/>
    <d v="2025-07-29T00:00:00"/>
    <n v="365"/>
    <s v="10.421.707/0001-25"/>
    <s v="FVF SAO JOSE DOS CAMPOS ALUGUEL DE EQUIPAMENTOS E MAQUINAS LTDA"/>
    <s v="PROGRAMA NOSSA PRAÇA"/>
    <n v="0"/>
    <m/>
  </r>
  <r>
    <n v="2024"/>
    <s v=""/>
    <x v="0"/>
    <s v="CONTRATO"/>
    <s v="393/2024"/>
    <s v="ATIVO"/>
    <d v="2024-07-29T00:00:00"/>
    <d v="2025-07-29T00:00:00"/>
    <n v="365"/>
    <s v="69.111.565/0001-42"/>
    <s v="RAPOSO ENGENHARIA  &amp; CONTRUÇÕES S/C LTDA"/>
    <s v="PROGRAMA NOSSA PRAÇA"/>
    <n v="0"/>
    <m/>
  </r>
  <r>
    <n v="2024"/>
    <s v=""/>
    <x v="0"/>
    <s v="CONTRATO"/>
    <s v="443/2024"/>
    <s v="ATIVO"/>
    <d v="2024-08-29T00:00:00"/>
    <d v="2026-08-29T00:00:00"/>
    <n v="730"/>
    <s v="51.619.294/0001-75"/>
    <s v="OBRA SOCIAL E ASSISTENCIAL SAO LUCAS"/>
    <s v="TERMO DE PERMISSÃO DE USO DE UMA ÁREA DE TERRENO DE DOMÍNIO PÚBLICO MUNICIPAL"/>
    <n v="0"/>
    <m/>
  </r>
  <r>
    <n v="2024"/>
    <s v=""/>
    <x v="0"/>
    <s v="TERMO DE FOMENTO"/>
    <s v="10/2024"/>
    <s v="ATIVO"/>
    <d v="2024-01-30T00:00:00"/>
    <d v="2025-01-29T00:00:00"/>
    <n v="365"/>
    <s v="01.622.982/0001-16"/>
    <s v="ASSOCIAÇÃO ÁGAPE PARA EDUCAÇÃO ESPECIAL"/>
    <s v="RC 584/2024 PI 140533/2023 TERMO DE FOMENTO: JUVENTUDE ONLINE OSC: ASSOCIAÇÃO AGAPE PARA EDUCAÇÃO ESPECIAL CNPJ: 01.622.982/0001-16"/>
    <n v="188801.88"/>
    <m/>
  </r>
  <r>
    <n v="2024"/>
    <s v=""/>
    <x v="0"/>
    <s v="TERMO DE FOMENTO"/>
    <s v="11/2024"/>
    <s v="ATIVO"/>
    <d v="2024-01-30T00:00:00"/>
    <d v="2025-01-29T00:00:00"/>
    <n v="365"/>
    <s v="65.045.734/0001-32"/>
    <s v="SOCIEDADE HOLÍSTICA HUMANITÁRIA"/>
    <s v="RC 590/2024 PI 141085/2023 TERMO DE FOMENTO: REABILITAR NEURO - UMA NOVA PERSPECTIVA COM FOCO NA QUALIDADE DE VIDA OSC: SOCIEDADE HOLISTICA HUMANITARIA CNPJ: 65.045.734/0001-32"/>
    <n v="345942.84"/>
    <d v="2024-01-01T00:00:00"/>
  </r>
  <r>
    <n v="2024"/>
    <s v=""/>
    <x v="0"/>
    <s v="CONTRATO"/>
    <s v="71/2024"/>
    <s v="ATIVO"/>
    <d v="2024-01-30T00:00:00"/>
    <d v="2024-12-31T00:00:00"/>
    <n v="336"/>
    <s v="338.348.648-62"/>
    <s v="ABRAAO FALCAO DO NASCIMENTO"/>
    <s v="ABRAÃO FALCÃO DO NASCIMENTO"/>
    <n v="1479.77"/>
    <m/>
  </r>
  <r>
    <n v="2024"/>
    <s v=""/>
    <x v="0"/>
    <s v="CONTRATO"/>
    <s v="72/2024"/>
    <s v="ATIVO"/>
    <d v="2024-01-30T00:00:00"/>
    <d v="2024-12-31T00:00:00"/>
    <n v="336"/>
    <s v="431.503.758-35"/>
    <s v="HENRICO MARQUES PIZARRO"/>
    <s v="HENRICO PIZARRO CICLISMO ELITE"/>
    <n v="2000"/>
    <m/>
  </r>
  <r>
    <n v="2024"/>
    <s v=""/>
    <x v="0"/>
    <s v="CONTRATO"/>
    <s v="77/2024"/>
    <s v="ATIVO"/>
    <d v="2024-01-30T00:00:00"/>
    <d v="2024-12-31T00:00:00"/>
    <n v="336"/>
    <s v="321.522.288-47"/>
    <s v="CLAUDIO CALASANS CAMARGO JUNIOR"/>
    <s v="INCENTIVO DO PROJETO CALASANS JR JIU JITSU"/>
    <n v="10000"/>
    <m/>
  </r>
  <r>
    <n v="2024"/>
    <s v=""/>
    <x v="0"/>
    <s v="CONTRATO"/>
    <s v="67/2024"/>
    <s v="ATIVO"/>
    <d v="2024-01-30T00:00:00"/>
    <d v="2024-12-31T00:00:00"/>
    <n v="336"/>
    <s v="14.357.855/0001-89"/>
    <s v="ASSOCIACAO LIGA VALEPARAIBANA DE ARTES MARCIAIS"/>
    <s v="INCENTIVO DO PROJETO CAPOEIRA PROMOVENDO A CIDADANIA"/>
    <n v="10000"/>
    <m/>
  </r>
  <r>
    <n v="2024"/>
    <s v=""/>
    <x v="0"/>
    <s v="CONTRATO"/>
    <s v="74/2024"/>
    <s v="ATIVO"/>
    <d v="2024-01-30T00:00:00"/>
    <d v="2024-12-31T00:00:00"/>
    <n v="336"/>
    <s v="425.867.168-17"/>
    <s v="MARIA CAROLINA DE BARROS DA HORA"/>
    <s v="INCENTIVO DO PROJETO CAROL 2024 PARACICLISMO"/>
    <n v="1892.82"/>
    <m/>
  </r>
  <r>
    <n v="2024"/>
    <s v=""/>
    <x v="0"/>
    <s v="CONTRATO"/>
    <s v="69/2024"/>
    <s v="ATIVO"/>
    <d v="2024-01-30T00:00:00"/>
    <d v="2024-12-31T00:00:00"/>
    <n v="336"/>
    <s v="341.523.098-81"/>
    <s v="THAIS APARECIDA DE SOUZA"/>
    <s v="INCENTIVO DO PROJETO HIETOR JUDÔ"/>
    <n v="900"/>
    <m/>
  </r>
  <r>
    <n v="2024"/>
    <s v=""/>
    <x v="0"/>
    <s v="CONTRATO"/>
    <s v="75/2024"/>
    <s v="ATIVO"/>
    <d v="2024-01-30T00:00:00"/>
    <d v="2024-12-31T00:00:00"/>
    <n v="336"/>
    <s v="491.487.948-48"/>
    <s v="LETICIA RODRIGUES DE AGUIAR"/>
    <s v="INCENTIVO DO PROJETO LETICIA WRESTLING"/>
    <n v="1200"/>
    <m/>
  </r>
  <r>
    <n v="2024"/>
    <s v=""/>
    <x v="0"/>
    <s v="CONTRATO"/>
    <s v="73/2024"/>
    <s v="ATIVO"/>
    <d v="2024-01-30T00:00:00"/>
    <d v="2024-12-31T00:00:00"/>
    <n v="336"/>
    <s v="487.184.638-51"/>
    <s v="LUCAS ROMARIO DE FERREIRA CAMARGO"/>
    <s v="INCENTIVO DO PROJETO LUCAS FERREIRA JJ"/>
    <n v="500"/>
    <m/>
  </r>
  <r>
    <n v="2024"/>
    <s v=""/>
    <x v="0"/>
    <s v="CONTRATO"/>
    <s v="76/2024"/>
    <s v="ATIVO"/>
    <d v="2024-01-30T00:00:00"/>
    <d v="2024-12-31T00:00:00"/>
    <n v="336"/>
    <s v="264.595.138-48"/>
    <s v="LIRIA CASTRO MUNIZ"/>
    <s v="INCENTIVO DO PROJETO LUIZ WRESTLING"/>
    <n v="1200"/>
    <m/>
  </r>
  <r>
    <n v="2024"/>
    <s v=""/>
    <x v="0"/>
    <s v="CONTRATO"/>
    <s v="78/2024"/>
    <s v="ATIVO"/>
    <d v="2024-01-30T00:00:00"/>
    <d v="2024-12-31T00:00:00"/>
    <n v="336"/>
    <s v="14.081.810/0001-24"/>
    <s v="INSTITUTO ATHLON DE DES. ESPORTIVO"/>
    <s v="INCENTIVO DO PROJETO SÃO JOSÉ CICLISMO SPEED E MTB"/>
    <n v="143340"/>
    <m/>
  </r>
  <r>
    <n v="2024"/>
    <s v=""/>
    <x v="0"/>
    <s v="CONTRATO"/>
    <s v="66/2024"/>
    <s v="ATIVO"/>
    <d v="2024-01-30T00:00:00"/>
    <d v="2024-12-31T00:00:00"/>
    <n v="336"/>
    <s v="14.357.855/0001-89"/>
    <s v="ASSOCIACAO LIGA VALEPARAIBANA DE ARTES MARCIAIS"/>
    <s v="INCENTIVO DO PROJETO TAEKWONDO ATLETA CIDADÃO"/>
    <n v="115000"/>
    <m/>
  </r>
  <r>
    <n v="2024"/>
    <s v=""/>
    <x v="0"/>
    <s v="CONTRATO"/>
    <s v="68/2024"/>
    <s v="ATIVO"/>
    <d v="2024-01-30T00:00:00"/>
    <d v="2024-12-31T00:00:00"/>
    <n v="336"/>
    <s v="14.357.855/0001-89"/>
    <s v="ASSOCIACAO LIGA VALEPARAIBANA DE ARTES MARCIAIS"/>
    <s v="INCENTIVO DO PROJETO TAEKWONDO PROMOVENDO A CIDADANIA"/>
    <n v="24000"/>
    <m/>
  </r>
  <r>
    <n v="2024"/>
    <s v=""/>
    <x v="0"/>
    <s v="CONTRATO"/>
    <s v="397/2024"/>
    <s v="ATIVO"/>
    <d v="2024-07-30T00:00:00"/>
    <d v="2025-07-30T00:00:00"/>
    <n v="365"/>
    <s v="61.856.571/0001-17"/>
    <s v="COMGAS - CIA. DE GAS DE SAO PAULO"/>
    <s v="TERMO DE PERMISSÃO DE USO À TÍTULO PRECÁRIO E GRATUITO À COMPANHIA DE GÁS DE SÃO PAULO - COMGÁS"/>
    <n v="0"/>
    <m/>
  </r>
  <r>
    <n v="2024"/>
    <s v=""/>
    <x v="0"/>
    <s v="CONTRATO"/>
    <s v="396/2024"/>
    <s v="ATIVO"/>
    <d v="2024-07-30T00:00:00"/>
    <d v="2025-07-30T00:00:00"/>
    <n v="365"/>
    <s v="61.856.571/0001-17"/>
    <s v="COMGAS - CIA. DE GAS DE SAO PAULO"/>
    <s v="TERMO DE PERMISSÃO DE USO À TÍTULO PRECÁRIO E GRATUITO À COMPANHIA DE GÁS DE SÃO PAULO - COMGÁS"/>
    <n v="0"/>
    <m/>
  </r>
  <r>
    <n v="2024"/>
    <s v=""/>
    <x v="0"/>
    <s v="TERMO DE FOMENTO"/>
    <s v="34/2024"/>
    <s v="ATIVO"/>
    <d v="2024-08-30T00:00:00"/>
    <d v="2025-08-30T00:00:00"/>
    <n v="365"/>
    <s v="02.860.152/0001-90"/>
    <s v="MOVIMENTO VIDA"/>
    <s v="EXECUÇÃO DOS SERVIÇOS PROJETO “MÃOS ESTENDIDAS”"/>
    <n v="300000"/>
    <m/>
  </r>
  <r>
    <n v="2024"/>
    <s v=""/>
    <x v="0"/>
    <s v="CONTRATO"/>
    <s v="445/2024"/>
    <s v="ATIVO"/>
    <d v="2024-08-30T00:00:00"/>
    <d v="2025-08-30T00:00:00"/>
    <n v="365"/>
    <s v="61.856.571/0001-17"/>
    <s v="COMGAS - CIA. DE GAS DE SAO PAULO"/>
    <s v="TERMO DE PERMISSÃO DE USO À TITULO PRECÁRIO E GRATUITO À COMPANHIA DE GÁS DE SÃO PAULO - COMGAS"/>
    <n v="0"/>
    <m/>
  </r>
  <r>
    <n v="2024"/>
    <s v=""/>
    <x v="0"/>
    <s v="CONTRATO"/>
    <s v="82/2024"/>
    <s v="ATIVO"/>
    <d v="2024-01-31T00:00:00"/>
    <d v="2024-12-31T00:00:00"/>
    <n v="335"/>
    <s v="454.247.198-56"/>
    <s v="EDUARDO AMORIM DE SEIXAS"/>
    <s v="INCENTIVO DO PROJETO EDUARDO BJJ 2024"/>
    <n v="1200"/>
    <m/>
  </r>
  <r>
    <n v="2024"/>
    <s v=""/>
    <x v="0"/>
    <s v="CONTRATO"/>
    <s v="81/2024"/>
    <s v="ATIVO"/>
    <d v="2024-01-31T00:00:00"/>
    <d v="2024-12-31T00:00:00"/>
    <n v="335"/>
    <s v="536.628.178-45"/>
    <s v="EMERSON VICTOR FERREIRA FEITOSA"/>
    <s v="INCENTIVO DO PROJETO EMERSON JJ"/>
    <n v="1500"/>
    <m/>
  </r>
  <r>
    <n v="2024"/>
    <s v=""/>
    <x v="0"/>
    <s v="CONTRATO"/>
    <s v="80/2024"/>
    <s v="ATIVO"/>
    <d v="2024-01-31T00:00:00"/>
    <d v="2024-12-31T00:00:00"/>
    <n v="335"/>
    <s v="086.003.138-13"/>
    <s v="CLAUDIA CRISTIANE FIGUEIREDO DE SOUZA AVILA"/>
    <s v="INCENTIVO DO PROJETO GABRIELLA AVILA JUDÔ"/>
    <n v="815.28"/>
    <m/>
  </r>
  <r>
    <n v="2024"/>
    <s v=""/>
    <x v="0"/>
    <s v="CONTRATO"/>
    <s v="79/2024"/>
    <s v="ATIVO"/>
    <d v="2024-01-31T00:00:00"/>
    <d v="2024-12-31T00:00:00"/>
    <n v="335"/>
    <s v="086.003.138-13"/>
    <s v="CLAUDIA CRISTIANE FIGUEIREDO DE SOUZA AVILA"/>
    <s v="INCENTIVO DO PROJETO GABRIELLA AVILA JUDÔ"/>
    <n v="84.72"/>
    <m/>
  </r>
  <r>
    <n v="2024"/>
    <s v=""/>
    <x v="0"/>
    <s v="CONTRATO"/>
    <s v="83/2024"/>
    <s v="ATIVO"/>
    <d v="2024-01-31T00:00:00"/>
    <d v="2024-12-31T00:00:00"/>
    <n v="335"/>
    <s v="04.195.216/0001-00"/>
    <s v="ASSOCIACAO ESPORTIVA RUGBY CLUBE"/>
    <s v="INCENTIVO DO PROJETO RUGBY ALTO RENDIMENTO"/>
    <n v="52000"/>
    <m/>
  </r>
  <r>
    <n v="2024"/>
    <s v=""/>
    <x v="0"/>
    <s v="CONVÊNIO"/>
    <s v="6/2024"/>
    <s v="ATIVO"/>
    <d v="2024-07-31T00:00:00"/>
    <d v="2026-07-31T00:00:00"/>
    <n v="730"/>
    <s v="05.868.139/0001-75"/>
    <s v="MANTENEDORA DO INSTITUTO DE FORMACAO PROFISSIONAL DE SAO JOSE DOS CAMPOS LTDA"/>
    <s v="CONVÊNIO DE COOPERAÇÃO TÉCNICO CIENTÍFICO E CULTURAL ENTRE A SECRETARIA DE SAÚDE E A ITS - INSTITUTO DE TECNOLOGIA E SAÚDE PARA REALIZAÇÃO DE ESTÁGIO NA ÁREA DE SAÚDE"/>
    <n v="0"/>
    <m/>
  </r>
  <r>
    <n v="2024"/>
    <s v=""/>
    <x v="0"/>
    <s v="CONVÊNIO"/>
    <s v="7/2024"/>
    <s v="ATIVO"/>
    <d v="2024-07-31T00:00:00"/>
    <d v="2026-07-31T00:00:00"/>
    <n v="730"/>
    <s v="57.522.468/0001-63"/>
    <s v="FUNDAÇÃO HÉLIO AUGUSTO DE SOUZA - FUNDHAS         "/>
    <s v="REALIZAÇÃO DE ESTÁGIO NA ÁREA DE SAÚDE (ENFERMAGEM)"/>
    <n v="0"/>
    <m/>
  </r>
  <r>
    <n v="2024"/>
    <s v=""/>
    <x v="1"/>
    <s v="ADESÃO"/>
    <s v="5/2024"/>
    <s v="ATIVO"/>
    <d v="2024-04-02T00:00:00"/>
    <d v="2024-07-14T00:00:00"/>
    <n v="103"/>
    <s v="51.618.700/0001-85"/>
    <s v="SOCIEDADE AMIGOS DO BAIRRO JARDIM DAS COLINAS"/>
    <s v="PRESTAÇÃO DE SERVIÇOS DE ATIVIDADE COMPLEMENTAR DA GUARDA CIVIL MUNICIPAL"/>
    <n v="0"/>
    <m/>
  </r>
  <r>
    <n v="2024"/>
    <s v=""/>
    <x v="1"/>
    <s v="ADESÃO"/>
    <s v="6/2024"/>
    <s v="ATIVO"/>
    <d v="2024-04-04T00:00:00"/>
    <d v="2024-10-01T00:00:00"/>
    <n v="180"/>
    <s v="16.615.789/0001-25"/>
    <s v="ASSOCIAÇÃO ALPHAVILLE SÃO JOSE DOS CAMPOS"/>
    <s v="PRESTAÇÃO DE SERVIÇOS DE ATIVIDADE COMPLEMENTAR DA GUARDA CIVIL MUNICIPAL"/>
    <n v="0"/>
    <m/>
  </r>
  <r>
    <n v="2024"/>
    <s v=""/>
    <x v="1"/>
    <s v="ADESÃO"/>
    <s v="3/2024"/>
    <s v="ATIVO"/>
    <d v="2024-02-05T00:00:00"/>
    <d v="2026-02-04T00:00:00"/>
    <n v="730"/>
    <s v="07.115.935/0001-62"/>
    <s v="P. R. L. INDUSTRIA E COMERCIO DE ADESIVOS LTDA."/>
    <s v="PROGRAMA DE REVITALIZAÇÃO DE NASCENTES"/>
    <n v="0"/>
    <m/>
  </r>
  <r>
    <n v="2024"/>
    <s v=""/>
    <x v="1"/>
    <s v="ADESÃO"/>
    <s v="4/2024"/>
    <s v="ATIVO"/>
    <d v="2024-03-08T00:00:00"/>
    <d v="2026-03-08T00:00:00"/>
    <n v="730"/>
    <s v="01.263.896/0026-12"/>
    <s v="CENTRO NACIONAL DE MONITORAMENTO E ALERTAS DE DESASTRES NATURAIS - CEMADEN"/>
    <s v="PROTOCOLO DE INTENÇÕES Nº 02/2024 CELEBRADO ENTRE CEMADEN/MCTI E PREFEITURA DE SÃO JOSÉ DOS CAMPOS"/>
    <n v="0"/>
    <m/>
  </r>
  <r>
    <n v="2024"/>
    <s v=""/>
    <x v="1"/>
    <s v="ADESÃO"/>
    <s v="2/2024"/>
    <s v="ATIVO"/>
    <d v="2024-01-22T00:00:00"/>
    <d v="2025-01-21T00:00:00"/>
    <n v="365"/>
    <s v="48.979.809/0001-33"/>
    <s v="F LAPENNA MOTORS LTDA"/>
    <s v="PROGRAMA NOSSA PRAÇA"/>
    <n v="0"/>
    <m/>
  </r>
  <r>
    <n v="2024"/>
    <s v=""/>
    <x v="1"/>
    <s v="ADESÃO"/>
    <s v="1/2024"/>
    <s v="ATIVO"/>
    <d v="2024-01-22T00:00:00"/>
    <d v="2025-01-21T00:00:00"/>
    <n v="365"/>
    <s v="48.979.809/0001-33"/>
    <s v="F LAPENNA MOTORS LTDA"/>
    <s v="PROGRAMA NOSSA PRAÇA"/>
    <n v="0"/>
    <m/>
  </r>
  <r>
    <n v="2024"/>
    <s v="CV23/2023/SGAF"/>
    <x v="2"/>
    <s v="CONTRATO"/>
    <s v="56/2024"/>
    <s v="ATIVO"/>
    <d v="2024-02-06T00:00:00"/>
    <d v="2024-05-06T00:00:00"/>
    <n v="90"/>
    <s v="09.052.198/0001-21"/>
    <s v="MARPRADO CONSTRUCAO CIVIL LTDA"/>
    <s v="CONTRATACAO DE EMPRESA PARA IMPLANTACAO DE GALERIA DE AGUAS PLUVIAIS EM AREA SITUADO A PRAÇA TABAJARA, VILA JACI - SAO JOSE DOS CAMPOS"/>
    <n v="153096.28"/>
    <d v="2024-01-01T00:00:00"/>
  </r>
  <r>
    <n v="2024"/>
    <s v="CV21/2023/SGAF"/>
    <x v="2"/>
    <s v="CONTRATO"/>
    <s v="7/2024"/>
    <s v="ATIVO"/>
    <d v="2024-01-22T00:00:00"/>
    <d v="2024-04-21T00:00:00"/>
    <n v="90"/>
    <s v="06.161.660/0001-30"/>
    <s v="CONSTRUVAP ENGENHARIA E CONSTRUCOES LTDA"/>
    <s v="CONTRATACAO DE EMPRESA ESPECIALIZADA EM REFORMA DE CAMPO DE FUTEBOL - CONSTRUCAO DE SANITARIOS JUNTO AO VESTIARIO DO CAMPO DE FUTEBOL - PARQUE NOVO HORIZONTE"/>
    <n v="93383.73"/>
    <m/>
  </r>
  <r>
    <n v="2024"/>
    <s v="CV22/2023/SGAF"/>
    <x v="2"/>
    <s v="CONTRATO"/>
    <s v="1/2024"/>
    <s v="ATIVO"/>
    <d v="2024-01-24T00:00:00"/>
    <d v="2024-07-24T00:00:00"/>
    <n v="182"/>
    <s v="12.539.171/0001-72"/>
    <s v="EMPREENDIMENTOS ANTONI CONSTRUCOES LTDA"/>
    <s v="CONTRATACAO DE EMPRESA ESPECIALIZADA EM REFORMA DE QUADRA POLIESPORTIVA - CONSTRUCAO DE COBERTURA E ALMOXARIFADO - PISCINA DO JARDIM SATELITE"/>
    <n v="142803.38"/>
    <d v="2024-01-01T00:00:00"/>
  </r>
  <r>
    <n v="2024"/>
    <s v="CV20/2023/SGAF"/>
    <x v="2"/>
    <s v="CONTRATO"/>
    <s v="4/2024"/>
    <s v="ATIVO"/>
    <d v="2024-01-29T00:00:00"/>
    <d v="2024-03-29T00:00:00"/>
    <n v="60"/>
    <s v="34.483.180/0001-21"/>
    <s v="CONSTRUTORA TOCANTINS IND. E COM. LTDA."/>
    <s v="CONTRATACAO DE EMPRESA ESPECIALIZADA  EM REFORMA DE QUADRA DE ESPORTES - REFORMA DA QUADRA DE AREIA - PARQUE MARTIM CERERE"/>
    <n v="119446.75"/>
    <m/>
  </r>
  <r>
    <n v="2024"/>
    <s v="CP16/2023/SGAF"/>
    <x v="3"/>
    <s v="CONTRATO"/>
    <s v="285/2024"/>
    <s v="ATIVO"/>
    <d v="2024-04-01T00:00:00"/>
    <d v="2024-11-27T00:00:00"/>
    <n v="240"/>
    <s v="09.033.330/0001-58"/>
    <s v="COMPEC GALASSO ENGENHARIA E CONSTRUÇOES LTDA"/>
    <s v="CONTRATACAO DE EMPRESA ESPECIALIZADA EM CONSTRUCAO CIVIL PARA OBRA DE RECUPERACAO DOS CORREDORES VIARIOS REGIOES SUL, LESTE, SUDESTE, CENTRO E OESTE"/>
    <n v="17278012.579999998"/>
    <d v="2024-01-01T00:00:00"/>
  </r>
  <r>
    <n v="2024"/>
    <s v=""/>
    <x v="3"/>
    <s v="CONTRATO"/>
    <s v="411/2024"/>
    <s v="ATIVO"/>
    <d v="2024-09-02T00:00:00"/>
    <d v="2024-12-02T00:00:00"/>
    <n v="91"/>
    <s v="24.672.816/0001-20"/>
    <s v="SB CONSTRUÇÕES ALFA LIMITADA"/>
    <s v="CONTRATACAO DE EMPRESA ESPECIALIZADA PARA CONSTRUCAO DE GUARITA."/>
    <n v="74000"/>
    <m/>
  </r>
  <r>
    <n v="2024"/>
    <s v="CP18/2023/SGAF"/>
    <x v="3"/>
    <s v="CONTRATO"/>
    <s v="350/2024"/>
    <s v="ATIVO"/>
    <d v="2024-06-03T00:00:00"/>
    <d v="2026-01-24T00:00:00"/>
    <n v="600"/>
    <s v="28.197.147/0001-32"/>
    <s v="DHR MORAES ENGENHARIA LTDA"/>
    <s v="CONTRATACAO DE EMPRESA ESPECIALIZADA EM CONSTRUCAO CIVIL PARA REQUALIFICACAO DAS AREAS COMUNS DO MERCADO MUNICIPAL"/>
    <n v="3728329.25"/>
    <d v="2024-01-01T00:00:00"/>
  </r>
  <r>
    <n v="2024"/>
    <s v=""/>
    <x v="3"/>
    <s v="CONTRATO"/>
    <s v="376/2024"/>
    <s v="ATIVO"/>
    <d v="2024-07-03T00:00:00"/>
    <d v="2024-10-01T00:00:00"/>
    <n v="90"/>
    <s v="28.779.442/0001-05"/>
    <s v="SANVALE CONSTRUTORA E GERENCIAMENTO LTDA"/>
    <s v="IMPLANTACAO DE GALERIAS DE AGUAS PLUVIAIS DA VILA ROSSI"/>
    <n v="705500"/>
    <m/>
  </r>
  <r>
    <n v="2024"/>
    <s v=""/>
    <x v="3"/>
    <s v="CONTRATO"/>
    <s v="417/2024"/>
    <s v="ATIVO"/>
    <d v="2024-09-11T00:00:00"/>
    <d v="2024-12-10T00:00:00"/>
    <n v="90"/>
    <s v="52.118.379/0001-32"/>
    <s v="G.B.V.T. ENGENHARIA E CONSTRUCOES LTDA"/>
    <s v="CONTRATACAO DE EMPRESA ESPECIALIZADA EM EXECUTAR OBRA DE PAVIMENTACAO E DRENAGEM - URBANIZACAO DA RUA HEITOR ANTUNES PEREIRA"/>
    <n v="499588.45"/>
    <m/>
  </r>
  <r>
    <n v="2024"/>
    <s v=""/>
    <x v="3"/>
    <s v="CONTRATO"/>
    <s v="369/2024"/>
    <s v="ATIVO"/>
    <d v="2024-06-20T00:00:00"/>
    <d v="2027-06-20T00:00:00"/>
    <n v="1095"/>
    <s v="01.603.682/0001-90"/>
    <s v="AGRITERRA SERVICOS AMBIENTAIS LTDA"/>
    <s v="SERVICO ESPCIALIZADO EM RESTAURACAO ECOLOGICA"/>
    <n v="1199999.8600000001"/>
    <m/>
  </r>
  <r>
    <n v="2024"/>
    <s v="CP12/2023/SGAF"/>
    <x v="3"/>
    <s v="CONTRATO"/>
    <s v="21/2024"/>
    <s v="ATIVO"/>
    <d v="2024-01-22T00:00:00"/>
    <d v="2026-01-21T00:00:00"/>
    <n v="730"/>
    <s v="09.033.330/0001-58"/>
    <s v="COMPEC GALASSO ENGENHARIA E CONSTRUÇOES LTDA"/>
    <s v="CONTRATACAO DE EMPRESA ESPECIALIZADA EM CONSTRUCAO CIVIL PARA DUPLICACAO DA AVENIDA SEBASTIAO GUALBERTO"/>
    <n v="79814522.260000005"/>
    <d v="2024-01-01T00:00:00"/>
  </r>
  <r>
    <n v="2024"/>
    <s v="CP17/2023/SGAF"/>
    <x v="3"/>
    <s v="CONTRATO"/>
    <s v="412/2024"/>
    <s v="ATIVO"/>
    <d v="2024-10-28T00:00:00"/>
    <d v="2025-10-28T00:00:00"/>
    <n v="365"/>
    <s v="08.737.006/0001-58"/>
    <s v="MESTRA COMUNICACAO LTDA"/>
    <s v="CONTRATACAO DE AGENCIA PARA PRESTACAO DE SERVICOS DE PUBLICIDADE NO AMBIENTE DIGITAL E MIDIAS SOCIAIS"/>
    <n v="2500000"/>
    <m/>
  </r>
  <r>
    <n v="2024"/>
    <s v=""/>
    <x v="3"/>
    <s v="CONTRATO"/>
    <s v="398/2024"/>
    <s v="ATIVO"/>
    <d v="2024-07-30T00:00:00"/>
    <d v="2025-03-27T00:00:00"/>
    <n v="240"/>
    <s v="04.919.942/0001-29"/>
    <s v="VZO ENGENHARIA LTDA."/>
    <s v="CONTRATACAO DE EMPRESA ESPECIALIZADA EM CONSTRUCAO CIVIL PARA EXECUCAO DE OBRA DENOMINADA PRACA VERAO NO BAIRRO JARDIM MORUMBI"/>
    <n v="2445000"/>
    <m/>
  </r>
  <r>
    <n v="2024"/>
    <s v=""/>
    <x v="4"/>
    <s v="CONTRATO"/>
    <s v="353/2024"/>
    <s v="DESATIVADO"/>
    <s v="-"/>
    <m/>
    <m/>
    <s v="96.490.479/0001-60"/>
    <s v="INSTITUTO DE PREV. DO SERVIDOR MUNICIPAL - IPSEM"/>
    <s v="DOAÇÃO DE BEM MÓVEL"/>
    <n v="0"/>
    <m/>
  </r>
  <r>
    <n v="2024"/>
    <s v=""/>
    <x v="4"/>
    <s v="CONTRATO"/>
    <s v="65/2024"/>
    <s v="ATIVO"/>
    <d v="2024-02-01T00:00:00"/>
    <d v="2026-01-31T00:00:00"/>
    <n v="730"/>
    <s v="04.030.972/0001-80"/>
    <s v="ROTARY CLUB SAO JOSE DOS CAMPOS - OESTE"/>
    <s v="PROGRAMA DE REVITALIZAÇÃO DE NASCENTES"/>
    <n v="0"/>
    <m/>
  </r>
  <r>
    <n v="2024"/>
    <s v=""/>
    <x v="4"/>
    <s v="CONTRATO"/>
    <s v="305/2024"/>
    <s v="ATIVO"/>
    <d v="2024-04-01T00:00:00"/>
    <d v="2026-04-01T00:00:00"/>
    <n v="730"/>
    <s v="48.846.043/0001-19"/>
    <s v="EDILEA M DE OLIVEIRA SERVICOS ADMINISTRATIVOS"/>
    <s v="CONTRATAÇÃO DE EMPRESA PARA SERVIÇO DE MANUTENÇÃO PREVENTIVA, CORRETIVA COM TROCA DE PEÇAS E EQUIPAMENTOS DE ACADEMIA."/>
    <n v="15900"/>
    <m/>
  </r>
  <r>
    <n v="2024"/>
    <s v=""/>
    <x v="4"/>
    <s v="CONTRATO"/>
    <s v="355/2024"/>
    <s v="ATIVO"/>
    <d v="2024-06-01T00:00:00"/>
    <d v="2024-07-31T00:00:00"/>
    <n v="60"/>
    <s v="27.205.831/0001-56"/>
    <s v="SOLINPLAN CARE &amp; SERVICES EIRELI"/>
    <s v="RC 3800/2024 A CONTRATAÇÃO IRÁ AMPLIAR A CAPACIDADE DE ATENDIMENTO NAS UPAS. ISSO PERMITIRÁ GARANTIR ASSISTÊNCIA EM TEMPO HÁBIL, COM QUALIDADE E DE FORMA HUMANIZADA AOS PACIENTES, MESMO EM SITUAÇÕES DE CRISE EPIDEMIOLÓGICA. CONTRATAÇÃO DE SERVIÇOS TÉCNICOS ESPECIALIZADOS DE ENFERMAGEM"/>
    <n v="370999.8"/>
    <m/>
  </r>
  <r>
    <n v="2024"/>
    <s v=""/>
    <x v="4"/>
    <s v="CONTRATO"/>
    <s v="401/2024"/>
    <s v="ATIVO"/>
    <d v="2024-08-01T00:00:00"/>
    <d v="2025-08-01T00:00:00"/>
    <n v="365"/>
    <s v="24.466.458/0001-07"/>
    <s v="COOPERATIVA DE PRODUTORES FAMILIARES DE SANTA ISABEL - COOAIPRO"/>
    <s v="AQUISIÇÃO DE GÊNEROS ALIMENTÍCIOS DA AGRICULTURA FAMILIAR PARA A ALIMENTAÇÃO ESCOLAR/PNAE"/>
    <n v="306578.59999999998"/>
    <m/>
  </r>
  <r>
    <n v="2024"/>
    <s v=""/>
    <x v="4"/>
    <s v="CONTRATO"/>
    <s v="400/2024"/>
    <s v="ATIVO"/>
    <d v="2024-08-01T00:00:00"/>
    <d v="2029-07-31T00:00:00"/>
    <n v="1825"/>
    <s v="21.583.042/0001-72"/>
    <s v="HOSPITAL E MATERNIDADE THEREZINHA DE JESUS"/>
    <s v="ADMINISTRAÇÃO, GERENCIAMENTO E OPERACIONALIZAÇÃO DAS ATIVIDADES DA UNIDADE DE PRONTO ATENDIMENTO UPA 24H PORTE III – PUTIM E ATIVIDADES CORRELATAS DE CONSERVAÇÃO E MANUTENÇÃO DE PRÓPRIOS PÚBLICOS PERMISSIONADOS"/>
    <n v="110279457.65000001"/>
    <m/>
  </r>
  <r>
    <n v="2024"/>
    <s v=""/>
    <x v="4"/>
    <s v="CONTRATO"/>
    <s v="404/2024"/>
    <s v="ATIVO"/>
    <d v="2024-08-02T00:00:00"/>
    <d v="2025-08-02T00:00:00"/>
    <n v="365"/>
    <s v="49.073.843/0001-07"/>
    <s v="ASSOCIACAO AGRICOLA NOVOS CAMPOS DE PARAIBUNA E REGIAO"/>
    <s v="AQUISIÇÃO DE GÊNEROS ALIMENTÍCIOS DA AGRICULTURA FAMILIAR PARA A ALIMENTAÇÃO ESCOLAR/PNAE"/>
    <n v="397145.19"/>
    <m/>
  </r>
  <r>
    <n v="2024"/>
    <s v=""/>
    <x v="4"/>
    <s v="CONTRATO"/>
    <s v="357/2024"/>
    <s v="ATIVO"/>
    <d v="2024-06-03T00:00:00"/>
    <d v="2024-11-30T00:00:00"/>
    <n v="180"/>
    <s v="52.689.567/0001-10"/>
    <s v="MP DE LIMA TRANSPORTES E SERVICOS"/>
    <s v="AQUISIÇÃO DE SERVIÇO DE TRANSPORTE ESCOLAR PARA ATENDER A DEMANDA DOS ALUNOS COM NECESSIDADES ESPECIAIS DA REDE PÚBLICA DE ENSINO DO MUNICÍPIO DE SÃO JOSÉ DOS CAMPOS."/>
    <n v="96468"/>
    <m/>
  </r>
  <r>
    <n v="2024"/>
    <s v=""/>
    <x v="4"/>
    <s v="CONTRATO"/>
    <s v="356/2024"/>
    <s v="ATIVO"/>
    <d v="2024-06-03T00:00:00"/>
    <d v="2024-11-30T00:00:00"/>
    <n v="180"/>
    <s v="41.473.308/0001-31"/>
    <s v="CM DA SILVA REIS LIMA TRANSPORTES"/>
    <s v="AQUISIÇÃO DE SERVIÇO DE TRANSPORTE ESCOLAR PARA ATENDER A DEMANDA DOS ALUNOS COM NECESSIDADES ESPECIAIS DA REDE PÚBLICA DE ENSINO DO MUNICÍPIO DE SÃO JOSÉ DOS CAMPOS."/>
    <n v="97332"/>
    <m/>
  </r>
  <r>
    <n v="2024"/>
    <s v=""/>
    <x v="4"/>
    <s v="CONTRATO"/>
    <s v="64/2024"/>
    <s v="ATIVO"/>
    <d v="2024-03-05T00:00:00"/>
    <d v="2024-09-01T00:00:00"/>
    <n v="180"/>
    <s v="03.774.819/0022-29"/>
    <s v="SERVICO NACIONAL DE APRENDIZAGEM INDUSTRIAL"/>
    <s v="CONTRATAÇÃO DE EMPRESA PARA CAPACITAÇÃO DE SERVIDORES DA PREFEITURA DE SÃO JOSÉ DOS CAMPOS PARA UTILIZAÇÃO DAS FERRAMENTAS BIM APLICADAS A PROJETOS DE EDIFICAÇÕES."/>
    <n v="42930"/>
    <m/>
  </r>
  <r>
    <n v="2024"/>
    <s v=""/>
    <x v="4"/>
    <s v="CONTRATO"/>
    <s v="321/2024"/>
    <s v="ATIVO"/>
    <d v="2024-04-05T00:00:00"/>
    <d v="2026-04-05T00:00:00"/>
    <n v="730"/>
    <s v="18.376.396/0001-31"/>
    <s v="5I SERVICOS DE MANUTENCAO LTDA"/>
    <s v="RC 1514/2024 - LOCAÇÃO DE PURIFICADOR DE ÁGUA."/>
    <n v="23760"/>
    <m/>
  </r>
  <r>
    <n v="2024"/>
    <s v=""/>
    <x v="4"/>
    <s v="CONTRATO"/>
    <s v="375/2024"/>
    <s v="ATIVO"/>
    <d v="2024-07-05T00:00:00"/>
    <d v="2024-10-03T00:00:00"/>
    <n v="90"/>
    <s v="45.693.777/0001-17"/>
    <s v="URBANIZADORA MUNICIPAL S.A. URBAM"/>
    <s v="CONTRATAÇÃO DE OBRA DE CONTENÇÃO MARGENS EM GABIÃO E ESCADA HIDRÁULICA NO CÓRREGO SENHORINHA."/>
    <n v="1100459.95"/>
    <m/>
  </r>
  <r>
    <n v="2024"/>
    <s v=""/>
    <x v="4"/>
    <s v="CONTRATO"/>
    <s v="405/2024"/>
    <s v="ATIVO"/>
    <d v="2024-08-05T00:00:00"/>
    <d v="2025-08-05T00:00:00"/>
    <n v="365"/>
    <s v="44.668.113/0001-35"/>
    <s v="ORGANICOS COOPER COOPERATIVA DOS AGRICULTORES ORGANICOS DO VALE DO PARAIBA"/>
    <s v="AQUISIÇÃO DE GÊNEROS ALIMENTÍCIOS DA AGRICULTURA FAMILIAR PARA A ALIMENTAÇÃO ESCOLAR/PNAE"/>
    <n v="1432844.23"/>
    <m/>
  </r>
  <r>
    <n v="2024"/>
    <s v=""/>
    <x v="4"/>
    <s v="CONTRATO"/>
    <s v="406/2024"/>
    <s v="ATIVO"/>
    <d v="2024-08-06T00:00:00"/>
    <d v="2025-08-06T00:00:00"/>
    <n v="365"/>
    <s v="19.698.031/0001-96"/>
    <s v="COOPERATIVA DOS PRODUTORES RURAIS DO VALE DO PARAIBA COOPERVALE DISTRIBUIDORA DE ALIMENTOS"/>
    <s v="AQUISIÇÃO DE GÊNEROS ALIMENTÍCIOS DA AGRICULTURA FAMILIAR PARA A ALIMENTAÇÃO ESCOLAR/PNAE"/>
    <n v="703514.03"/>
    <m/>
  </r>
  <r>
    <n v="2024"/>
    <s v=""/>
    <x v="4"/>
    <s v="CONTRATO"/>
    <s v="407/2024"/>
    <s v="ATIVO"/>
    <d v="2024-08-06T00:00:00"/>
    <d v="2025-08-06T00:00:00"/>
    <n v="365"/>
    <s v="45.693.777/0001-17"/>
    <s v="URBANIZADORA MUNICIPAL S.A. URBAM"/>
    <s v="CONTRATAÇÃO DE EMPRESA ESPECIALIZADA PARA SERVIÇOS DE MANUTENÇÃO PREVENTIVA E CORRETIVA DE EQUIPAMENTOS DE AR CONDICINADO PARA ATENDER A DEMANDA DA SECRETARIA DE MOBILIDADE URBANA"/>
    <n v="77943.42"/>
    <m/>
  </r>
  <r>
    <n v="2024"/>
    <s v=""/>
    <x v="4"/>
    <s v="CONTRATO"/>
    <s v="102/2024"/>
    <s v="ATIVO"/>
    <d v="2024-02-07T00:00:00"/>
    <d v="2024-10-07T00:00:00"/>
    <n v="243"/>
    <s v="52.689.567/0001-10"/>
    <s v="MP DE LIMA TRANSPORTES E SERVICOS"/>
    <s v="CONTRATAÇÃO EMERGENCIAL PARA PRESTAÇÃO DE SERVIÇO DE TRANSPORTE ESCOLAR PARA ATENDER A DEMANDA DOS ALUNOS DA REDE PÚBLICA DE ENSINO DO MUNICÍPIO DE SÃO JOSÉ DOS CAMPOS."/>
    <n v="208800"/>
    <d v="2024-01-01T00:00:00"/>
  </r>
  <r>
    <n v="2024"/>
    <s v=""/>
    <x v="4"/>
    <s v="CONTRATO"/>
    <s v="101/2024"/>
    <s v="ATIVO"/>
    <d v="2024-02-07T00:00:00"/>
    <d v="2024-10-07T00:00:00"/>
    <n v="243"/>
    <s v="48.509.414/0001-77"/>
    <s v="LUM TRANPORTE ESCOLAR LTDA"/>
    <s v="CONTRATAÇÃO EMERGENCIAL PARA PRESTAÇÃO DE SERVIÇO DE TRANSPORTE ESCOLAR PARA ATENDER A DEMANDA DOS ALUNOS DA REDE PÚBLICA DE ENSINO DO MUNICÍPIO DE SÃO JOSÉ DOS CAMPOS."/>
    <n v="129600"/>
    <d v="2024-01-01T00:00:00"/>
  </r>
  <r>
    <n v="2024"/>
    <s v=""/>
    <x v="4"/>
    <s v="CONTRATO"/>
    <s v="100/2024"/>
    <s v="ATIVO"/>
    <d v="2024-02-07T00:00:00"/>
    <d v="2024-10-07T00:00:00"/>
    <n v="243"/>
    <s v="39.488.261/0001-38"/>
    <s v="FAST TRANSPORTES BRASIL LTDA"/>
    <s v="CONTRATAÇÃO EMERGENCIAL PARA PRESTAÇÃO DE SERVIÇO DE TRANSPORTE ESCOLAR PARA ATENDER A DEMANDA DOS ALUNOS DA REDE PÚBLICA DE ENSINO DO MUNICÍPIO DE SÃO JOSÉ DOS CAMPOS."/>
    <n v="144000"/>
    <d v="2024-01-01T00:00:00"/>
  </r>
  <r>
    <n v="2024"/>
    <s v=""/>
    <x v="4"/>
    <s v="CONTRATO"/>
    <s v="116/2024"/>
    <s v="ATIVO"/>
    <d v="2024-02-08T00:00:00"/>
    <d v="2024-10-06T00:00:00"/>
    <n v="241"/>
    <s v="33.257.756/0001-70"/>
    <s v="INTERVANS LOCAÇÃO E TRANSPORTES LTDA"/>
    <s v="CONTRATAÇÃO EMERGENCIAL PARA PRESTAÇÃO DE SERVIÇO DE TRANSPORTE ESCOLAR PARA ATENDER A DEMANDA DOS ALUNOS DA REDE PÚBLICA DE ENSINO DO MUNICÍPIO DE SÃO JOSÉ DOS CAMPOS."/>
    <n v="369000"/>
    <d v="2024-01-01T00:00:00"/>
  </r>
  <r>
    <n v="2024"/>
    <s v=""/>
    <x v="4"/>
    <s v="CONTRATO"/>
    <s v="115/2024"/>
    <s v="ATIVO"/>
    <d v="2024-02-08T00:00:00"/>
    <d v="2024-10-06T00:00:00"/>
    <n v="241"/>
    <s v="51.820.376/0001-83"/>
    <s v="MYSTHER TRANSPORTES LTDA"/>
    <s v="CONTRATAÇÃO EMERGENCIAL PARA PRESTAÇÃO DE SERVIÇO DE TRANSPORTE ESCOLAR PARA ATENDER A DEMANDA DOS ALUNOS DA REDE PÚBLICA DE ENSINO DO MUNICÍPIO DE SÃO JOSÉ DOS CAMPOS."/>
    <n v="115200"/>
    <d v="2024-01-01T00:00:00"/>
  </r>
  <r>
    <n v="2024"/>
    <s v=""/>
    <x v="4"/>
    <s v="CONTRATO"/>
    <s v="408/2024"/>
    <s v="ATIVO"/>
    <d v="2024-08-09T00:00:00"/>
    <d v="2029-08-08T00:00:00"/>
    <n v="1825"/>
    <s v="66.518.267/0001-83"/>
    <s v="CENTRO DE ESTUDOS E PESQUISAS DR JOAO AMORIM"/>
    <s v="CONTRATAÇÃO DE ORGANIZAÇÃO SOCIAL PARA ADMINISTRAÇÃO, GERENCIAMENTO E OPERACIONALIZAÇÃO DA GESTÃO E EXECUÇÃO DE ATIVIDADES E SERVIÇOS NA UPA ALTO DA PONTE E UBSS: SANTANA, ALTOS DE SANTANA, ALTO DA PONTE E TELESPARK E ATIVIDADES CORRELATAS DE CONSERVAÇÃO E MANUTENÇÃO DE PRÓPRIOS PÚBLICOS PERMISSIONADOS"/>
    <n v="191702520"/>
    <m/>
  </r>
  <r>
    <n v="2024"/>
    <s v=""/>
    <x v="4"/>
    <s v="CONTRATO"/>
    <s v="320/2024"/>
    <s v="ATIVO"/>
    <d v="2024-04-10T00:00:00"/>
    <d v="2025-04-10T00:00:00"/>
    <n v="365"/>
    <s v="00.641.824/0001-40"/>
    <s v="INSITE SERVICOS E COMERCIO LTDA"/>
    <s v="CONTRATACAO DE EMPRESA ESPECIALIZADA PARA CONCESSAO DE LICENCA DE USO DE SISTEMA DE ASSISTENTE VIRTUAL INTELIGENTE PARA AUTOMATIZACAO DE ATENDIMENTO VIA WHATSAPP NO FORMATO SOFTWARE AS A SERVICE SAAS, CONTEMPLANDO OS SERVICOS DE IMPLANTACAO, SUPORTE TECNICO E TREINAMENTO REMOTO."/>
    <n v="53556"/>
    <m/>
  </r>
  <r>
    <n v="2024"/>
    <s v=""/>
    <x v="4"/>
    <s v="CONTRATO"/>
    <s v="208/2024"/>
    <s v="ATIVO"/>
    <d v="2024-03-13T00:00:00"/>
    <d v="2025-03-13T00:00:00"/>
    <n v="365"/>
    <s v="45.693.777/0001-17"/>
    <s v="URBANIZADORA MUNICIPAL S.A. URBAM"/>
    <s v="CONTRATAÇÃO DE EMPRESA PARA EXECUÇÃO DE SERVIÇOS PARA IMPLANTAÇÃO DO SISTEMA CICLOVIÁRIO PUTIM X DCTA "/>
    <n v="10643984.630000001"/>
    <m/>
  </r>
  <r>
    <n v="2024"/>
    <s v=""/>
    <x v="4"/>
    <s v="CONTRATO"/>
    <s v="301/2024"/>
    <s v="ATIVO"/>
    <d v="2024-03-14T00:00:00"/>
    <d v="2025-03-14T00:00:00"/>
    <n v="365"/>
    <s v="48.138.329/0001-40"/>
    <s v="A7 MEGA LAVANDERIA LTDA"/>
    <s v="RC 1306/2024 FORNECIMENTO DE EPI E VESTIMENTAS DE TRABALHO HIGIENIZADAS PARA OS FUNCIONÁRIOS QUE REALIZAM OS TRABALHOS DE DE APLICAÇÃO DE CONTROLE QUIMICO E ATIVIDADE DE COLETA DE MATERIAIS BIOLÓGICOS.."/>
    <n v="19000"/>
    <m/>
  </r>
  <r>
    <n v="2024"/>
    <s v=""/>
    <x v="4"/>
    <s v="CONTRATO"/>
    <s v="349/2024"/>
    <s v="ATIVO"/>
    <d v="2024-05-15T00:00:00"/>
    <d v="2024-09-15T00:00:00"/>
    <n v="123"/>
    <s v="03.784.165/0001-90"/>
    <s v="PRONTO VIDA EMERGENCIA MEDICAS LTDA"/>
    <s v="CONTRATAÇÃO EMERGENCIAL DO SERVIÇO DE REMOÇÃO EM AMBULÂNCIA UTI PARA AS UPA'S NOVO HORIZONTE E EUGÊNIO DE MELO. COMBATE À EPIDEMIA DE DENGUE E RISCO DE OUTRAS DOENÇAS TRANSMITIDAS PELO AEDES AEGYPTI."/>
    <n v="32000"/>
    <d v="2024-01-01T00:00:00"/>
  </r>
  <r>
    <n v="2024"/>
    <s v=""/>
    <x v="4"/>
    <s v="CONTRATO"/>
    <s v="23/2024"/>
    <s v="ATIVO"/>
    <d v="2024-01-16T00:00:00"/>
    <d v="2027-01-16T00:00:00"/>
    <n v="1096"/>
    <s v="45.693.777/0001-17"/>
    <s v="URBANIZADORA MUNICIPAL S.A. URBAM"/>
    <s v="RC 15659/2023 CONTRATAÇÃO DE PRESTAÇÃO DE SERVIÇOS DE APOIO À MANUTENÇÃO DA CIDADE"/>
    <n v="231362782.19999999"/>
    <m/>
  </r>
  <r>
    <n v="2024"/>
    <s v=""/>
    <x v="4"/>
    <s v="CONTRATO"/>
    <s v="28/2024"/>
    <s v="ATIVO"/>
    <d v="2024-01-17T00:00:00"/>
    <d v="2024-09-13T00:00:00"/>
    <n v="240"/>
    <s v="02.558.157/0001-62"/>
    <s v="TELEFONICA BRASIL S/A"/>
    <s v="SERVICO TECNICO DE ACESSO A INTERNET MOVEL COM TECNOLOGIA 4G COM FORNECIMENTO DE CHIP."/>
    <n v="30400"/>
    <m/>
  </r>
  <r>
    <n v="2024"/>
    <s v=""/>
    <x v="4"/>
    <s v="CONTRATO"/>
    <s v="335/2024"/>
    <s v="ATIVO"/>
    <d v="2024-04-19T00:00:00"/>
    <d v="2024-10-16T00:00:00"/>
    <n v="180"/>
    <s v="45.693.777/0001-17"/>
    <s v="URBANIZADORA MUNICIPAL S.A. URBAM"/>
    <s v="CONTRATAÇÃO DE EMPRESA PARA EXECUÇÃO DE MURO DE CONTENÇÃO EM GABIÃO E RECOMPOSIÇÃO DE TALUDE NA VILA UNIDOS, EM ÁREA SITO ENTRE A RUA LEONÍDIA DAMASCENO VENEZIANI E A RUA MANOEL FERREIRA DA SILVA, EM FRENTE AO Nº 7."/>
    <n v="974033.08"/>
    <d v="2024-01-01T00:00:00"/>
  </r>
  <r>
    <n v="2024"/>
    <s v=""/>
    <x v="4"/>
    <s v="CONTRATO"/>
    <s v="309/2024"/>
    <s v="ATIVO"/>
    <d v="2024-03-21T00:00:00"/>
    <d v="2025-03-21T00:00:00"/>
    <n v="365"/>
    <s v="73.066.045/0001-32"/>
    <s v="PEREIRA MARTINS PANIFICACAO INDUSTRIAL LTDA"/>
    <s v="A CONTRATAÇÃO VISA ATENDER A OFERTA DE DESJEJUM PARA OS PACIENTES (ALGUNS COM QUADROS DE DESNUTRIÇÃO) APÓS AS COLETAS DE SANGUE ÀS QUARTAS-FEIRAS QUE É ESSENCIAL PARA UM ATENDIMENTO HUMANIZADO E CONTRIBUI PARA REDUÇÃO DE DANOS DESSES USUÁRIOS."/>
    <n v="20680"/>
    <m/>
  </r>
  <r>
    <n v="2024"/>
    <s v=""/>
    <x v="4"/>
    <s v="CONTRATO"/>
    <s v="420/2024"/>
    <s v="ATIVO"/>
    <d v="2024-08-22T00:00:00"/>
    <d v="2025-08-22T00:00:00"/>
    <n v="365"/>
    <s v="45.693.777/0001-17"/>
    <s v="URBANIZADORA MUNICIPAL S.A. URBAM"/>
    <s v="PRESTAÇÃO DE SERVIÇOS DE ADMINISTRAÇÃO E MANUTENÇÃO DOS CEMITÉRIOS MUNICIPAIS DE SÃO JOSÉ DOS CAMPOS."/>
    <n v="5216321.5199999996"/>
    <m/>
  </r>
  <r>
    <n v="2024"/>
    <s v=""/>
    <x v="4"/>
    <s v="CONTRATO"/>
    <s v="43/2024"/>
    <s v="ATIVO"/>
    <d v="2024-01-25T00:00:00"/>
    <d v="2025-01-24T00:00:00"/>
    <n v="365"/>
    <s v="00.000.000/0001-91"/>
    <s v="BANCO DO BRASIL SA"/>
    <s v="RC 15000/2023 CONTRATAÇÃO DE SERVIÇO QUE POSSIBILITA AS TRANSAÇÕES FINANCEIRAS INDIVIDUAIS E EM LOTE PARA PAGAMENTOS DE COMPROMISSOS DESTA PREFEITURA JUNTO AOS FORNECEDORES."/>
    <n v="166514"/>
    <m/>
  </r>
  <r>
    <n v="2024"/>
    <s v=""/>
    <x v="4"/>
    <s v="CONTRATO"/>
    <s v="348/2024"/>
    <s v="ATIVO"/>
    <d v="2024-05-26T00:00:00"/>
    <d v="2025-05-26T00:00:00"/>
    <n v="365"/>
    <s v="45.693.777/0001-17"/>
    <s v="URBANIZADORA MUNICIPAL S.A. URBAM"/>
    <s v="CONTRATAÇÃO DE SERVIÇO FUNERÁRIO PARA ATENDER DEMANDA DE AUXÍLIO POR MORTE"/>
    <n v="314183.36"/>
    <m/>
  </r>
  <r>
    <n v="2024"/>
    <s v=""/>
    <x v="4"/>
    <s v="CONTRATO"/>
    <s v="2/2024"/>
    <s v="ATIVO"/>
    <d v="2023-12-26T00:00:00"/>
    <d v="2024-12-25T00:00:00"/>
    <n v="365"/>
    <s v="49.325.434/0001-50"/>
    <s v="FUNDACAO PROFESSOR DR. MANOEL PEDRO PIMENTEL"/>
    <s v="TERMO DE ADESÃO AO PROGRAMA DE ALOCAÇÃO DE MÃO DE OBRA DE PESSOAS PRIVADAS DE LIBERDADE"/>
    <n v="100085.75999999999"/>
    <m/>
  </r>
  <r>
    <n v="2024"/>
    <s v=""/>
    <x v="4"/>
    <s v="CONTRATO"/>
    <s v="418/2024"/>
    <s v="ATIVO"/>
    <d v="2024-08-27T00:00:00"/>
    <d v="2024-10-26T00:00:00"/>
    <n v="60"/>
    <s v="45.693.777/0001-17"/>
    <s v="URBANIZADORA MUNICIPAL S.A. URBAM"/>
    <s v="CONTRATAÇÃO DE EMPRESA PARA EXECUÇÃO DE OBRA PARA REFORMA DO CENTRO COMUNITÁRIO SANTA CRUZ"/>
    <n v="95772.14"/>
    <m/>
  </r>
  <r>
    <n v="2024"/>
    <s v=""/>
    <x v="4"/>
    <s v="CONTRATO"/>
    <s v="3/2024"/>
    <s v="ATIVO"/>
    <d v="2023-12-27T00:00:00"/>
    <d v="2024-12-26T00:00:00"/>
    <n v="365"/>
    <s v="19.701.130/0001-80"/>
    <s v="CONSORCIO INTERMUNICIPAL DE SAUDE DO ALTO VALE DO PARAIBA - CONSAVAP"/>
    <s v="DEFINIÇÃO DAS REGRAS E CRITÉRIOS DE PARTICIPAÇÃO NOS REPASSES DE OBRIGAÇÕES FINANCEIRAS - CONTRATO DE RATEIO CONSAVAP PARA O EXERCÍCIO DE 2024."/>
    <n v="16551616.300000001"/>
    <m/>
  </r>
  <r>
    <n v="2024"/>
    <s v=""/>
    <x v="4"/>
    <s v="CONTRATO"/>
    <s v="200/2024"/>
    <s v="ATIVO"/>
    <d v="2024-02-28T00:00:00"/>
    <d v="2025-02-27T00:00:00"/>
    <n v="365"/>
    <s v="69.111.565/0001-42"/>
    <s v="RAPOSO ENGENHARIA LTDA"/>
    <s v="PROGRAMA NOSSA PRAÇA"/>
    <n v="0"/>
    <m/>
  </r>
  <r>
    <n v="2024"/>
    <s v=""/>
    <x v="4"/>
    <s v="TERMO DE FOMENTO"/>
    <s v="16/2024"/>
    <s v="ATIVO"/>
    <d v="2024-05-28T00:00:00"/>
    <d v="2025-11-19T00:00:00"/>
    <n v="540"/>
    <s v="96.488.101/0001-22"/>
    <s v="CASA DE ORACAO MISSIONARIOS DA LUZ"/>
    <s v="PROJETO COBERTURA E PROTEÇÃO NO CAMINHO DOS IDOSOS"/>
    <n v="225758.59"/>
    <m/>
  </r>
  <r>
    <n v="2024"/>
    <s v=""/>
    <x v="4"/>
    <s v="CONTRATO"/>
    <s v="343/2024"/>
    <s v="ATIVO"/>
    <d v="2024-04-29T00:00:00"/>
    <d v="2029-04-28T00:00:00"/>
    <n v="1825"/>
    <s v="66.518.267/0001-83"/>
    <s v="CENTRO DE ESTUDOS E PESQUISAS DR JOAO AMORIM"/>
    <s v="RC 3701/2024 PARA ATENDER A CONTRATAÇÃO DE ORGANIZAÇÃO SOCIAL PARA CONTRATAÇÃO DE ORGANIZAÇÃO SOCIAL PARA ADMINISTRAÇÃO, GERENCIAMENTO E OPERACIONALIZAÇÃO DAS ATIVIDADES DE PRONTO ATENDIMENTO - UPA CAMPO DOS ALEMÃES, EATIVIDADES CORRELATAS DE CONSERVAÇÃO E MANUTENÇÃO D"/>
    <n v="135977520"/>
    <d v="2024-01-01T00:00:00"/>
  </r>
  <r>
    <n v="2024"/>
    <s v=""/>
    <x v="4"/>
    <s v="CONTRATO"/>
    <s v="62/2024"/>
    <s v="ATIVO"/>
    <d v="2024-01-30T00:00:00"/>
    <d v="2025-01-29T00:00:00"/>
    <n v="365"/>
    <s v="51.962.678/0001-96"/>
    <s v="FUNDACAO PARA O VESTIBULAR DA UNIVERSIDADE ESTADUAL PAULISTA &quot; JULIO DE MESQUITA FILHO &quot; - VUNESP"/>
    <s v="CONTRATAÇÃO DE EMPRESA PARA REALIZAÇÃO DO SARESP 2023 - SISTEMA DE AVALIAÇÃO DE RENDIMENTO ESCOLAR DO ESTADO DE SÃO PAULO."/>
    <n v="61321.38"/>
    <m/>
  </r>
  <r>
    <n v="2024"/>
    <s v=""/>
    <x v="5"/>
    <s v="CONTRATO"/>
    <s v="374/2024"/>
    <s v="ATIVO"/>
    <d v="2024-07-01T00:00:00"/>
    <d v="2025-07-01T00:00:00"/>
    <n v="365"/>
    <s v="47.534.318/0001-16"/>
    <s v="INSTITUTO DE RADIOTERAPIA DO VALE DO PARAIBA LTDA"/>
    <s v="REALIZAÇÃO DE SERVIÇOS DE RADIOTERAPIA"/>
    <n v="6490059.7199999997"/>
    <m/>
  </r>
  <r>
    <n v="2024"/>
    <s v=""/>
    <x v="5"/>
    <s v="CONTRATO"/>
    <s v="358/2024"/>
    <s v="ATIVO"/>
    <d v="2024-06-04T00:00:00"/>
    <d v="2025-06-04T00:00:00"/>
    <n v="365"/>
    <s v="50.479.476/0001-25"/>
    <s v="VIACAO JACAREI LTDA."/>
    <s v="FORNECIMENTO DE VALE PARA PAGAMENTO DE CONDUÇÃO EM TRANSPORTE COLETIVO - GUARAREMA X JACAREÍ"/>
    <n v="7844"/>
    <d v="2024-01-01T00:00:00"/>
  </r>
  <r>
    <n v="2024"/>
    <s v=""/>
    <x v="5"/>
    <s v="CONTRATO"/>
    <s v="30/2024"/>
    <s v="ATIVO"/>
    <d v="2024-02-05T00:00:00"/>
    <d v="2025-02-04T00:00:00"/>
    <n v="365"/>
    <s v="88.020.102/0001-10"/>
    <s v="DIGICON S/A - CONTROLE ELETRONICO PARA MECANICA"/>
    <s v="CONTRATAÇÃO DE EMPRESA ESPECIALIZADA PARA FORNECIMENTO E INSTALAÇÃO DE SISTEMAS INFORMATIZADOS PARA A OPERAÇÃO DOS SOFTWARES DA CENTRAL DE CONTROLE DE TRÁFEGO URBANO A SE COMUNICAR COM OS CONTROLADORES DE TRÁFEGO INSTALADOS NAS VIAS PÚBLICAS DO MUNICÍPIO DE SÃO JOSÉ DOS CAMPOS, OBTENDO MONITORAMENTO ON-LINE COM ACESSO REMOTO."/>
    <n v="1044812"/>
    <m/>
  </r>
  <r>
    <n v="2024"/>
    <s v=""/>
    <x v="5"/>
    <s v="CONTRATO"/>
    <s v="336/2024"/>
    <s v="ATIVO"/>
    <d v="2024-05-06T00:00:00"/>
    <d v="2024-07-20T00:00:00"/>
    <n v="75"/>
    <s v="59.454.686/0001-33"/>
    <s v="BRASCONTROL INDUSTRIA E COMERCIO LTDA"/>
    <s v="CONTRATAÇÃO DE EMPRESA ESPECIALIZADA PARA INSERÇÃO E ATUALIZAÇÃO DE PONTOS SEMAFÓRICOS E REDE DE COMUNICAÇÃO EXISTENTE"/>
    <n v="1119989"/>
    <d v="2024-01-01T00:00:00"/>
  </r>
  <r>
    <n v="2024"/>
    <s v=""/>
    <x v="5"/>
    <s v="CONTRATO"/>
    <s v="399/2024"/>
    <s v="ATIVO"/>
    <d v="2024-09-19T00:00:00"/>
    <d v="2025-09-19T00:00:00"/>
    <n v="365"/>
    <s v="34.028.316/7101-51"/>
    <s v="EMPRESA BRASILEIRA DE CORREIOS E TELEGRAFOS"/>
    <s v="PRESTAÇÃO DE SERVIÇOS DE ENVIO DE CORRESPONDÊNCIAS PÚBLICAS MUNICIPAIS"/>
    <n v="2205000"/>
    <m/>
  </r>
  <r>
    <n v="2024"/>
    <s v=""/>
    <x v="5"/>
    <s v="CONTRATO"/>
    <s v="419/2024"/>
    <s v="ATIVO"/>
    <d v="2024-08-21T00:00:00"/>
    <d v="2025-08-21T00:00:00"/>
    <n v="365"/>
    <s v="58.454.588/0001-33"/>
    <s v="ECO SYSTEM SERVICOS INTEGRADOS LTDA"/>
    <s v="AQUISIÇÃO DE LARVICIDA BIOLÓGICO À BASE DE “BACILLUS SPHAERICUS” (BACTÉRIA DE OCORRÊNCIA NATURAL), CONCENTRADO SECO, FORMULAÇÃO GRANULADA À BASE DE SABUGO E ÓLEO DE MILHO – EMBALAGEM COM 18,1 KG (PODERÁ TER VARIAÇÃO DE +/- 500 G) – COM REGISTRO NO MINISTÉRIO DA SAÚDE"/>
    <n v="2302320"/>
    <m/>
  </r>
  <r>
    <n v="2024"/>
    <s v=""/>
    <x v="5"/>
    <s v="CONTRATO"/>
    <s v="379/2024"/>
    <s v="ATIVO"/>
    <d v="2024-07-25T00:00:00"/>
    <d v="2025-01-21T00:00:00"/>
    <n v="180"/>
    <s v="18.934.959/0001-60"/>
    <s v="LUMENS ASSESSORIA E CONSULTORIA ATUARIAL LTDA"/>
    <s v="PRESTAÇÃO DE SERVIÇOS DE ESTUDO E CÁLCULO ATUARIAL"/>
    <n v="140000"/>
    <m/>
  </r>
  <r>
    <n v="2024"/>
    <s v=""/>
    <x v="6"/>
    <s v="ACORDO DE COOPERAÇÃO"/>
    <s v="1/2024"/>
    <s v="DESATIVADO"/>
    <s v="-"/>
    <m/>
    <m/>
    <s v="96.490.479/0001-60"/>
    <s v="INSTITUTO DE PREV. DO SERVIDOR MUNICIPAL - IPSEM"/>
    <s v="DOAÇÃO DE BEM MÓVEL"/>
    <n v="0"/>
    <d v="2024-01-01T00:00:00"/>
  </r>
  <r>
    <n v="2024"/>
    <s v="PE212/2023/SGAF"/>
    <x v="6"/>
    <s v="CONTRATO"/>
    <s v="194/2024"/>
    <s v="DESATIVADO"/>
    <s v="-"/>
    <m/>
    <m/>
    <s v="64.606.486/0001-99"/>
    <s v="ERIVAL TELECOMUNICACOES COMERCIO E REPRESENTACOES LTDA"/>
    <s v="CONTRATACAO DE EMPRESA ESPECIALIZADA EM FORNECIMENTO E INSTALACAO DE CAMERAS DE MONITORAMENTO"/>
    <n v="75000"/>
    <m/>
  </r>
  <r>
    <n v="2024"/>
    <s v="PE203/2023/SGAF"/>
    <x v="6"/>
    <s v="CONTRATO"/>
    <s v="33/2024"/>
    <s v="ATIVO"/>
    <d v="2024-02-01T00:00:00"/>
    <d v="2027-02-01T00:00:00"/>
    <n v="1096"/>
    <s v="10.457.986/0001-87"/>
    <s v="LOCADORA DE VEICULOS AUTHANA LTDA"/>
    <s v="LOCACAO DE VEICULOS PARA TRANSPORTE DE CARGAS"/>
    <n v="1544999.4"/>
    <m/>
  </r>
  <r>
    <n v="2024"/>
    <s v="PE247/2023/SGAF"/>
    <x v="6"/>
    <s v="ARP"/>
    <s v="16/2024"/>
    <s v="ATIVO"/>
    <d v="2024-02-01T00:00:00"/>
    <d v="2025-01-31T00:00:00"/>
    <n v="365"/>
    <s v="12.260.690/0001-05"/>
    <s v="LIGA INDUSTRIA E COMERCIO DE MATERIAL PARA CONSTRUCAO LTDA"/>
    <s v="ATA DE REGISTRO DE PRECOS PARA FORNECIMENTO DE BLOCOS, CANALETAS E ELEMENTOS VAZADOS EM CONCRETO"/>
    <n v="2380192"/>
    <m/>
  </r>
  <r>
    <n v="2024"/>
    <s v="PE247/2023/SGAF"/>
    <x v="6"/>
    <s v="ARP"/>
    <s v="16/2024"/>
    <s v="ATIVO"/>
    <d v="2024-02-01T00:00:00"/>
    <d v="2025-01-31T00:00:00"/>
    <n v="365"/>
    <s v="66.108.523/0001-64"/>
    <s v="LUIZ EDUARDO RAMOS VIEIRA"/>
    <s v="ATA DE REGISTRO DE PRECOS PARA FORNECIMENTO DE BLOCOS, CANALETAS E ELEMENTOS VAZADOS EM CONCRETO"/>
    <n v="283896"/>
    <m/>
  </r>
  <r>
    <n v="2024"/>
    <s v="PE247/2023/SGAF"/>
    <x v="6"/>
    <s v="ARP"/>
    <s v="16/2024"/>
    <s v="ATIVO"/>
    <d v="2024-02-01T00:00:00"/>
    <d v="2025-01-31T00:00:00"/>
    <n v="365"/>
    <s v="19.345.178/0001-00"/>
    <s v="MULTICOM COMERCIO DE MATERAIS DE CONSTRUCAO LTDA"/>
    <s v="ATA DE REGISTRO DE PRECOS PARA FORNECIMENTO DE BLOCOS, CANALETAS E ELEMENTOS VAZADOS EM CONCRETO"/>
    <n v="153100"/>
    <m/>
  </r>
  <r>
    <n v="2024"/>
    <s v="PE247/2023/SGAF"/>
    <x v="6"/>
    <s v="ARP"/>
    <s v="16/2024"/>
    <s v="ATIVO"/>
    <d v="2024-02-01T00:00:00"/>
    <d v="2025-01-31T00:00:00"/>
    <n v="365"/>
    <s v="27.263.162/0001-79"/>
    <s v="RABELO MAGAZINE COMERCIO LTDA"/>
    <s v="ATA DE REGISTRO DE PRECOS PARA FORNECIMENTO DE BLOCOS, CANALETAS E ELEMENTOS VAZADOS EM CONCRETO"/>
    <n v="65965"/>
    <m/>
  </r>
  <r>
    <n v="2024"/>
    <s v="PE307/2023/SS"/>
    <x v="6"/>
    <s v="ARP"/>
    <s v="14/2024"/>
    <s v="ATIVO"/>
    <d v="2024-02-01T00:00:00"/>
    <d v="2025-01-31T00:00:00"/>
    <n v="365"/>
    <s v="00.938.703/0001-65"/>
    <s v="HOLLISTER DO BRASIL LTDA"/>
    <s v="ATA DE REGISTRO DE PREÇOS PARA O FORNECIMENTO DE MATERIAL DE ESTOMIA - GRUPO X."/>
    <n v="353500"/>
    <m/>
  </r>
  <r>
    <n v="2024"/>
    <s v="PE235/2023/SGAF"/>
    <x v="6"/>
    <s v="CONTRATO"/>
    <s v="308/2024"/>
    <s v="ATIVO"/>
    <d v="2024-04-01T00:00:00"/>
    <d v="2026-04-01T00:00:00"/>
    <n v="730"/>
    <s v="21.919.463/0001-21"/>
    <s v="CLA TRANSPORTES DE PASSAGEIROS LTDA"/>
    <s v="PRESTACAO DE SERVICOS DE ONIBUS, MICRO ONIBUS E SERVICO DE FRETE COM VEICULO UTILITARIO"/>
    <n v="2558000"/>
    <m/>
  </r>
  <r>
    <n v="2024"/>
    <s v="PE308/2023/SS"/>
    <x v="6"/>
    <s v="CONTRATO"/>
    <s v="201/2024"/>
    <s v="ATIVO"/>
    <d v="2024-04-01T00:00:00"/>
    <d v="2026-04-01T00:00:00"/>
    <n v="730"/>
    <s v="15.643.470/0001-40"/>
    <s v="DGR CLINICA MEDICA E CIRURGICA LTDA"/>
    <s v="CONTRATAÇÃO DE EMPRESA ESPECIALIZADA PARA A REALIZAÇÃO DE EXAME - MANOMETRIA E PH METRIA."/>
    <n v="420000"/>
    <m/>
  </r>
  <r>
    <n v="2024"/>
    <s v="PE14/2024/SS"/>
    <x v="6"/>
    <s v="CONTRATO"/>
    <s v="372/2024"/>
    <s v="ATIVO"/>
    <d v="2024-07-01T00:00:00"/>
    <d v="2025-07-01T00:00:00"/>
    <n v="365"/>
    <s v="05.946.711/0001-77"/>
    <s v="TRANSPORTES LUSANRO LTDA"/>
    <s v="CONTRATAÇÃO DE EMPRESA ESPECIALIZADA PARA PRESTAÇÃO DE SERVIÇOS DE FRETE, CAPACIDADE MÍNIMA DE 05 LUGARES - COM MOTORISTA."/>
    <n v="63998"/>
    <m/>
  </r>
  <r>
    <n v="2024"/>
    <s v="PE20/2024/SS"/>
    <x v="6"/>
    <s v="ARP"/>
    <s v="96/2024"/>
    <s v="ATIVO"/>
    <d v="2024-07-01T00:00:00"/>
    <d v="2025-07-01T00:00:00"/>
    <n v="365"/>
    <s v="02.248.312/0001-44"/>
    <s v="CEPALAB LABORATORIOS LTDA"/>
    <s v="ATA DE REGISTRO DE PREÇOS PARA O FORNECIMENTO DE TESTES LABORATORIAIS - GRUPO I."/>
    <n v="391680"/>
    <m/>
  </r>
  <r>
    <n v="2024"/>
    <s v="PE5/2024/SS"/>
    <x v="6"/>
    <s v="ARP"/>
    <s v="95/2024"/>
    <s v="ATIVO"/>
    <d v="2024-07-01T00:00:00"/>
    <d v="2025-07-01T00:00:00"/>
    <n v="365"/>
    <s v="11.260.846/0001-87"/>
    <s v="ANBIOTON IMPORTADORA LTDA"/>
    <s v="ATA DE REGISTRO DE PREÇOS PARA O FORNECIMENTO DE DIETAS E FÓRMULAS INFANTIS - AÇÃO JUDICIAL."/>
    <n v="49392"/>
    <m/>
  </r>
  <r>
    <n v="2024"/>
    <s v="PE5/2024/SS"/>
    <x v="6"/>
    <s v="ARP"/>
    <s v="95/2024"/>
    <s v="ATIVO"/>
    <d v="2024-07-01T00:00:00"/>
    <d v="2025-07-01T00:00:00"/>
    <n v="365"/>
    <s v="55.309.074/0001-04"/>
    <s v="CIRURGICA SAO JOSE LTDA."/>
    <s v="ATA DE REGISTRO DE PREÇOS PARA O FORNECIMENTO DE DIETAS E FÓRMULAS INFANTIS - AÇÃO JUDICIAL."/>
    <n v="96000"/>
    <m/>
  </r>
  <r>
    <n v="2024"/>
    <s v="PE5/2024/SS"/>
    <x v="6"/>
    <s v="ARP"/>
    <s v="95/2024"/>
    <s v="ATIVO"/>
    <d v="2024-07-01T00:00:00"/>
    <d v="2025-07-01T00:00:00"/>
    <n v="365"/>
    <s v="03.612.312/0001-44"/>
    <s v="NUTRIPORT COMERCIAL LTDA"/>
    <s v="ATA DE REGISTRO DE PREÇOS PARA O FORNECIMENTO DE DIETAS E FÓRMULAS INFANTIS - AÇÃO JUDICIAL."/>
    <n v="1565561"/>
    <m/>
  </r>
  <r>
    <n v="2024"/>
    <s v=""/>
    <x v="6"/>
    <s v="CONTRATO"/>
    <s v="5/2024"/>
    <s v="ATIVO"/>
    <d v="2024-01-02T00:00:00"/>
    <d v="2025-01-01T00:00:00"/>
    <n v="365"/>
    <s v="37.264.874/0001-66"/>
    <s v="FK CONSULTORIA IMOBILIARIA LTDA"/>
    <s v="COLABORAR NA CONSERVAÇÃO, MELHORIA DO AJARDINAMENTO E TRATAMENTO PAISAGÍSTICO DA ÁREA PÚBLICA: PRAÇA CELINA CABRERA GONZALES, ÀREA 2800M², EM SUA TOTAL EXTENSÃO CONSIDERANDO TODAS AS ÁREAS VERDES."/>
    <n v="0"/>
    <m/>
  </r>
  <r>
    <n v="2024"/>
    <s v="PE246/2023/SS"/>
    <x v="6"/>
    <s v="ARP"/>
    <s v="3/2024"/>
    <s v="ATIVO"/>
    <d v="2024-01-02T00:00:00"/>
    <d v="2025-01-01T00:00:00"/>
    <n v="365"/>
    <s v="48.791.685/0001-68"/>
    <s v="C.B.S. MEDICO CIENTIFICA LTDA."/>
    <s v="ATA DE REGISTRO DE PREÇOS PARA O FORNECIMENTO DE MATERIAIS HOSPITALARES DIVERSOS - GRUPO XVIII."/>
    <n v="2940"/>
    <m/>
  </r>
  <r>
    <n v="2024"/>
    <s v="PE246/2023/SS"/>
    <x v="6"/>
    <s v="ARP"/>
    <s v="3/2024"/>
    <s v="ATIVO"/>
    <d v="2024-01-02T00:00:00"/>
    <d v="2025-01-01T00:00:00"/>
    <n v="365"/>
    <s v="04.063.331/0001-21"/>
    <s v="CIRURGICA UNIAO LTDA."/>
    <s v="ATA DE REGISTRO DE PREÇOS PARA O FORNECIMENTO DE MATERIAIS HOSPITALARES DIVERSOS - GRUPO XVIII."/>
    <n v="10804"/>
    <m/>
  </r>
  <r>
    <n v="2024"/>
    <s v="PE246/2023/SS"/>
    <x v="6"/>
    <s v="ARP"/>
    <s v="3/2024"/>
    <s v="ATIVO"/>
    <d v="2024-01-02T00:00:00"/>
    <d v="2025-01-01T00:00:00"/>
    <n v="365"/>
    <s v="26.844.478/0001-91"/>
    <s v="DISTRIBUIDORA BRAZLIMP LTDA"/>
    <s v="ATA DE REGISTRO DE PREÇOS PARA O FORNECIMENTO DE MATERIAIS HOSPITALARES DIVERSOS - GRUPO XVIII."/>
    <n v="34800"/>
    <m/>
  </r>
  <r>
    <n v="2024"/>
    <s v="PE246/2023/SS"/>
    <x v="6"/>
    <s v="ARP"/>
    <s v="3/2024"/>
    <s v="ATIVO"/>
    <d v="2024-01-02T00:00:00"/>
    <d v="2025-01-01T00:00:00"/>
    <n v="365"/>
    <s v="59.309.302/0001-99"/>
    <s v="INJEX INDÚSTRIAS CIRÚRGICAS LTDA"/>
    <s v="ATA DE REGISTRO DE PREÇOS PARA O FORNECIMENTO DE MATERIAIS HOSPITALARES DIVERSOS - GRUPO XVIII."/>
    <n v="69900"/>
    <m/>
  </r>
  <r>
    <n v="2024"/>
    <s v="PE246/2023/SS"/>
    <x v="6"/>
    <s v="ARP"/>
    <s v="3/2024"/>
    <s v="ATIVO"/>
    <d v="2024-01-02T00:00:00"/>
    <d v="2025-01-01T00:00:00"/>
    <n v="365"/>
    <s v="61.485.900/0009-18"/>
    <s v="SG TECNOLOGIA CLINICA LTDA"/>
    <s v="ATA DE REGISTRO DE PREÇOS PARA O FORNECIMENTO DE MATERIAIS HOSPITALARES DIVERSOS - GRUPO XVIII."/>
    <n v="42350"/>
    <m/>
  </r>
  <r>
    <n v="2024"/>
    <s v="PE318/2023/SS"/>
    <x v="6"/>
    <s v="ARP"/>
    <s v="43/2024"/>
    <s v="ATIVO"/>
    <d v="2024-03-02T00:00:00"/>
    <d v="2025-03-02T00:00:00"/>
    <n v="365"/>
    <s v="34.412.925/0001-61"/>
    <s v="ATHENA COMERCIO DE PRODUTOS ODONTOLOGICOS MEDICOS E HOSPITALARES LTDA."/>
    <s v="ATA DE REGISTRO DE PREÇOS PARA O FORNECIMENTO DE MATERIAIS ODONTOLÓGICOS DIVERSOS - GRUPO XXIV."/>
    <n v="1868.4"/>
    <m/>
  </r>
  <r>
    <n v="2024"/>
    <s v="PE206/2023/SGAF"/>
    <x v="6"/>
    <s v="ARP"/>
    <s v="47/2024"/>
    <s v="ATIVO"/>
    <d v="2024-04-02T00:00:00"/>
    <d v="2025-04-02T00:00:00"/>
    <n v="365"/>
    <s v="21.541.210/0001-67"/>
    <s v="FOOD4LIFE COMERCIAL DE ALIMENTOS LTDA"/>
    <s v="ATA DE REGISTRO DE PRECOS PARA FORNECIMENTO DE BISCOITOS"/>
    <n v="54806.400000000001"/>
    <m/>
  </r>
  <r>
    <n v="2024"/>
    <s v="PE206/2023/SGAF"/>
    <x v="6"/>
    <s v="ARP"/>
    <s v="47/2024"/>
    <s v="ATIVO"/>
    <d v="2024-04-02T00:00:00"/>
    <d v="2025-04-02T00:00:00"/>
    <n v="365"/>
    <s v="02.412.970/0001-20"/>
    <s v="NOVO MILENIO PRODUTOS E SERVICOS LTDA"/>
    <s v="ATA DE REGISTRO DE PRECOS PARA FORNECIMENTO DE BISCOITOS"/>
    <n v="185130"/>
    <m/>
  </r>
  <r>
    <n v="2024"/>
    <s v=""/>
    <x v="6"/>
    <s v="ARP"/>
    <s v="67/2024"/>
    <s v="ATIVO"/>
    <d v="2024-05-02T00:00:00"/>
    <d v="2025-05-02T00:00:00"/>
    <n v="365"/>
    <s v="12.889.035/0002-93"/>
    <s v="INOVAMED HOSPITALAR LTDA"/>
    <s v="ATA DE REGISTRO DE PREÇOS PARA O FORNECIMENTO DE MEDICAMENTOS DIVERSOS - GRUPO XXXVII."/>
    <n v="58738.76"/>
    <d v="2024-01-01T00:00:00"/>
  </r>
  <r>
    <n v="2024"/>
    <s v="PE348/2023/SS"/>
    <x v="6"/>
    <s v="ARP"/>
    <s v="67/2024"/>
    <s v="ATIVO"/>
    <d v="2024-05-02T00:00:00"/>
    <d v="2025-05-02T00:00:00"/>
    <n v="365"/>
    <s v="09.182.725/0001-12"/>
    <s v="ATIVA MEDICO CIRURGICA LTDA"/>
    <s v="ATA DE REGISTRO DE PREÇOS PARA O FORNECIMENTO DE MEDICAMENTOS DIVERSOS - GRUPO XXXVII."/>
    <n v="82080"/>
    <m/>
  </r>
  <r>
    <n v="2024"/>
    <s v="PE348/2023/SS"/>
    <x v="6"/>
    <s v="ARP"/>
    <s v="67/2024"/>
    <s v="ATIVO"/>
    <d v="2024-05-02T00:00:00"/>
    <d v="2025-05-02T00:00:00"/>
    <n v="365"/>
    <s v="02.814.497/0007-00"/>
    <s v="CIMED INDUSTRIA S/A"/>
    <s v="ATA DE REGISTRO DE PREÇOS PARA O FORNECIMENTO DE MEDICAMENTOS DIVERSOS - GRUPO XXXVII."/>
    <n v="30262.5"/>
    <m/>
  </r>
  <r>
    <n v="2024"/>
    <s v="PE348/2023/SS"/>
    <x v="6"/>
    <s v="ARP"/>
    <s v="67/2024"/>
    <s v="ATIVO"/>
    <d v="2024-05-02T00:00:00"/>
    <d v="2025-05-02T00:00:00"/>
    <n v="365"/>
    <s v="55.309.074/0001-04"/>
    <s v="CIRURGICA SAO JOSE LTDA."/>
    <s v="ATA DE REGISTRO DE PREÇOS PARA O FORNECIMENTO DE MEDICAMENTOS DIVERSOS - GRUPO XXXVII."/>
    <n v="37464"/>
    <m/>
  </r>
  <r>
    <n v="2024"/>
    <s v="PE348/2023/SS"/>
    <x v="6"/>
    <s v="ARP"/>
    <s v="67/2024"/>
    <s v="ATIVO"/>
    <d v="2024-05-02T00:00:00"/>
    <d v="2025-05-02T00:00:00"/>
    <n v="365"/>
    <s v="67.729.178/0004-91"/>
    <s v="COMERCIAL CIRURGICA RIOCLARENSE LTDA"/>
    <s v="ATA DE REGISTRO DE PREÇOS PARA O FORNECIMENTO DE MEDICAMENTOS DIVERSOS - GRUPO XXXVII."/>
    <n v="344614.2"/>
    <m/>
  </r>
  <r>
    <n v="2024"/>
    <s v="PE348/2023/SS"/>
    <x v="6"/>
    <s v="ARP"/>
    <s v="67/2024"/>
    <s v="ATIVO"/>
    <d v="2024-05-02T00:00:00"/>
    <d v="2025-05-02T00:00:00"/>
    <n v="365"/>
    <s v="76.386.283/0001-13"/>
    <s v="DIMEVA DISTRIBUIDORA E IMPORTADORA LTDA"/>
    <s v="ATA DE REGISTRO DE PREÇOS PARA O FORNECIMENTO DE MEDICAMENTOS DIVERSOS - GRUPO XXXVII."/>
    <n v="193179"/>
    <m/>
  </r>
  <r>
    <n v="2024"/>
    <s v="PE348/2023/SS"/>
    <x v="6"/>
    <s v="ARP"/>
    <s v="67/2024"/>
    <s v="ATIVO"/>
    <d v="2024-05-02T00:00:00"/>
    <d v="2025-05-02T00:00:00"/>
    <n v="365"/>
    <s v="06.628.333/0001-46"/>
    <s v="FARMACE INDÚSTRIA QUIMICO-FARMACÊUTICA CEARENSE LTDA"/>
    <s v="ATA DE REGISTRO DE PREÇOS PARA O FORNECIMENTO DE MEDICAMENTOS DIVERSOS - GRUPO XXXVII."/>
    <n v="611600"/>
    <m/>
  </r>
  <r>
    <n v="2024"/>
    <s v="PE348/2023/SS"/>
    <x v="6"/>
    <s v="ARP"/>
    <s v="67/2024"/>
    <s v="ATIVO"/>
    <d v="2024-05-02T00:00:00"/>
    <d v="2025-05-02T00:00:00"/>
    <n v="365"/>
    <s v="24.614.797/0001-85"/>
    <s v="INDMED HOSPITALAR LTDA."/>
    <s v="ATA DE REGISTRO DE PREÇOS PARA O FORNECIMENTO DE MEDICAMENTOS DIVERSOS - GRUPO XXXVII."/>
    <n v="21792"/>
    <m/>
  </r>
  <r>
    <n v="2024"/>
    <s v="PE348/2023/SS"/>
    <x v="6"/>
    <s v="ARP"/>
    <s v="67/2024"/>
    <s v="ATIVO"/>
    <d v="2024-05-02T00:00:00"/>
    <d v="2025-05-02T00:00:00"/>
    <n v="365"/>
    <s v="12.889.035/0001-02"/>
    <s v="INOVAMED HOSPITALAR LTDA"/>
    <s v="ATA DE REGISTRO DE PREÇOS PARA O FORNECIMENTO DE MEDICAMENTOS DIVERSOS - GRUPO XXXVII."/>
    <n v="58738.76"/>
    <m/>
  </r>
  <r>
    <n v="2024"/>
    <s v="PE348/2023/SS"/>
    <x v="6"/>
    <s v="ARP"/>
    <s v="67/2024"/>
    <s v="ATIVO"/>
    <d v="2024-05-02T00:00:00"/>
    <d v="2025-05-02T00:00:00"/>
    <n v="365"/>
    <s v="73.856.593/0001-66"/>
    <s v="PRATI DONADUZZI &amp; CIA LTDA."/>
    <s v="ATA DE REGISTRO DE PREÇOS PARA O FORNECIMENTO DE MEDICAMENTOS DIVERSOS - GRUPO XXXVII."/>
    <n v="550000"/>
    <m/>
  </r>
  <r>
    <n v="2024"/>
    <s v="PE348/2023/SS"/>
    <x v="6"/>
    <s v="ARP"/>
    <s v="67/2024"/>
    <s v="ATIVO"/>
    <d v="2024-05-02T00:00:00"/>
    <d v="2025-05-02T00:00:00"/>
    <n v="365"/>
    <s v="30.226.102/0001-90"/>
    <s v="SAO LUCAS DISTRIBUIDORA DE PRODUTOS FARMACEUTICOS E HOSPITALARES LTDA"/>
    <s v="ATA DE REGISTRO DE PREÇOS PARA O FORNECIMENTO DE MEDICAMENTOS DIVERSOS - GRUPO XXXVII."/>
    <n v="267998"/>
    <m/>
  </r>
  <r>
    <n v="2024"/>
    <s v="PE348/2023/SS"/>
    <x v="6"/>
    <s v="ARP"/>
    <s v="67/2024"/>
    <s v="ATIVO"/>
    <d v="2024-05-02T00:00:00"/>
    <d v="2025-05-02T00:00:00"/>
    <n v="365"/>
    <s v="05.847.630/0001-10"/>
    <s v="SOMA/SP PRODUTOS HOSPITALARES LTDA"/>
    <s v="ATA DE REGISTRO DE PREÇOS PARA O FORNECIMENTO DE MEDICAMENTOS DIVERSOS - GRUPO XXXVII."/>
    <n v="2799.9"/>
    <m/>
  </r>
  <r>
    <n v="2024"/>
    <s v="PE11/2024/SGAF"/>
    <x v="6"/>
    <s v="CONTRATO"/>
    <s v="345/2024"/>
    <s v="ATIVO"/>
    <d v="2024-05-02T00:00:00"/>
    <d v="2026-05-02T00:00:00"/>
    <n v="730"/>
    <s v="32.749.332/0001-60"/>
    <s v="GEOMAT VENDAS DE MAQUINAS E EQUIPAMENTOS LTDA"/>
    <s v="LOCACAO DE ESTACAO TOTAL"/>
    <n v="20198.88"/>
    <m/>
  </r>
  <r>
    <n v="2024"/>
    <s v="PE34/2024/SGAF"/>
    <x v="6"/>
    <s v="CONTRATO"/>
    <s v="442/2024"/>
    <s v="ATIVO"/>
    <d v="2024-09-02T00:00:00"/>
    <d v="2026-09-02T00:00:00"/>
    <n v="730"/>
    <s v="03.502.394/0001-74"/>
    <s v="BALAFRE PRESTACAO DE SERVICOS E LOCACOES DE CAMINHOES LTDA"/>
    <s v="PRESTAÇÃO DE SERVIÇO COM CAMINHÃO PIPA PARA DISTRIBUIÇÃO DE ÁGUA POTÁVEL"/>
    <n v="9792720"/>
    <m/>
  </r>
  <r>
    <n v="2024"/>
    <s v="PE206/2023/SGAF"/>
    <x v="6"/>
    <s v="ARP"/>
    <s v="4/2024"/>
    <s v="ATIVO"/>
    <d v="2024-01-03T00:00:00"/>
    <d v="2025-01-02T00:00:00"/>
    <n v="365"/>
    <s v="08.528.442/0001-17"/>
    <s v="NUTRICIONALE COMERCIO DE ALIMENTOS LTDA"/>
    <s v="ATA DE REGISTRO DE PRECOS PARA FORNECIMENTO DE BISCOITOS"/>
    <n v="31202.6"/>
    <m/>
  </r>
  <r>
    <n v="2024"/>
    <s v="PE234/2023/SS"/>
    <x v="6"/>
    <s v="ARP"/>
    <s v="5/2024"/>
    <s v="ATIVO"/>
    <d v="2024-01-03T00:00:00"/>
    <d v="2025-01-02T00:00:00"/>
    <n v="365"/>
    <s v="06.299.991/0001-31"/>
    <s v="EDUARDO MACHADO BALDI"/>
    <s v="ATA DE REGISTRO DE PREÇOS PARA O FORNECIMENTO DE UNIFORMES."/>
    <n v="43645"/>
    <m/>
  </r>
  <r>
    <n v="2024"/>
    <s v="PE234/2023/SS"/>
    <x v="6"/>
    <s v="ARP"/>
    <s v="5/2024"/>
    <s v="ATIVO"/>
    <d v="2024-01-03T00:00:00"/>
    <d v="2025-01-02T00:00:00"/>
    <n v="365"/>
    <s v="49.057.325/0001-08"/>
    <s v="SBPE INDÚSTRIA E COMÉRCIO DE PASTAS LTDA"/>
    <s v="ATA DE REGISTRO DE PREÇOS PARA O FORNECIMENTO DE UNIFORMES."/>
    <n v="12948"/>
    <m/>
  </r>
  <r>
    <n v="2024"/>
    <s v="PE234/2023/SS"/>
    <x v="6"/>
    <s v="ARP"/>
    <s v="5/2024"/>
    <s v="ATIVO"/>
    <d v="2024-01-03T00:00:00"/>
    <d v="2025-01-02T00:00:00"/>
    <n v="365"/>
    <s v="18.250.413/0001-90"/>
    <s v="UNILIMA UNIFORMES E CONFECCOES LTDA"/>
    <s v="ATA DE REGISTRO DE PREÇOS PARA O FORNECIMENTO DE UNIFORMES."/>
    <n v="26868.37"/>
    <m/>
  </r>
  <r>
    <n v="2024"/>
    <s v="PE352/2023/SS"/>
    <x v="6"/>
    <s v="ARP"/>
    <s v="84/2024"/>
    <s v="ATIVO"/>
    <d v="2024-05-03T00:00:00"/>
    <d v="2025-05-03T00:00:00"/>
    <n v="365"/>
    <s v="65.817.900/0001-71"/>
    <s v="AGLON COMÉRCIO E REPRESENTAÇÕES LTDA."/>
    <s v="ATA DE REGISTRO DE PREÇOS PARA O FORNECIMENTO DE MEDICAMENTOS DIVERSOS - GRUPO XLI."/>
    <n v="208500"/>
    <m/>
  </r>
  <r>
    <n v="2024"/>
    <s v="PE352/2023/SS"/>
    <x v="6"/>
    <s v="ARP"/>
    <s v="84/2024"/>
    <s v="ATIVO"/>
    <d v="2024-05-03T00:00:00"/>
    <d v="2025-05-03T00:00:00"/>
    <n v="365"/>
    <s v="11.195.057/0001-00"/>
    <s v="AVAREMED DISTRIBUIDORA DE MEDICAMENTOS LTDA."/>
    <s v="ATA DE REGISTRO DE PREÇOS PARA O FORNECIMENTO DE MEDICAMENTOS DIVERSOS - GRUPO XLI."/>
    <n v="3973.5"/>
    <m/>
  </r>
  <r>
    <n v="2024"/>
    <s v="PE352/2023/SS"/>
    <x v="6"/>
    <s v="ARP"/>
    <s v="84/2024"/>
    <s v="ATIVO"/>
    <d v="2024-05-03T00:00:00"/>
    <d v="2025-05-03T00:00:00"/>
    <n v="365"/>
    <s v="44.734.671/0022-86"/>
    <s v="CRISTALIA PRODUTOS QUIMICOS FARMACEUTICOS LTDA"/>
    <s v="ATA DE REGISTRO DE PREÇOS PARA O FORNECIMENTO DE MEDICAMENTOS DIVERSOS - GRUPO XLI."/>
    <n v="9967.5"/>
    <m/>
  </r>
  <r>
    <n v="2024"/>
    <s v="PE352/2023/SS"/>
    <x v="6"/>
    <s v="ARP"/>
    <s v="84/2024"/>
    <s v="ATIVO"/>
    <d v="2024-05-03T00:00:00"/>
    <d v="2025-05-03T00:00:00"/>
    <n v="365"/>
    <s v="41.319.803/0001-90"/>
    <s v="GENERICA ITATIBA DISTRIBUIDORA DE MEDICAMENTOS LTDA"/>
    <s v="ATA DE REGISTRO DE PREÇOS PARA O FORNECIMENTO DE MEDICAMENTOS DIVERSOS - GRUPO XLI."/>
    <n v="16310"/>
    <m/>
  </r>
  <r>
    <n v="2024"/>
    <s v="PE352/2023/SS"/>
    <x v="6"/>
    <s v="ARP"/>
    <s v="84/2024"/>
    <s v="ATIVO"/>
    <d v="2024-05-03T00:00:00"/>
    <d v="2025-05-03T00:00:00"/>
    <n v="365"/>
    <s v="30.526.342/0001-00"/>
    <s v="MKM DISTRIBUIDORA DE MEDICAMENTOS LTDA"/>
    <s v="ATA DE REGISTRO DE PREÇOS PARA O FORNECIMENTO DE MEDICAMENTOS DIVERSOS - GRUPO XLI."/>
    <n v="331859"/>
    <m/>
  </r>
  <r>
    <n v="2024"/>
    <s v="PE352/2023/SS"/>
    <x v="6"/>
    <s v="ARP"/>
    <s v="84/2024"/>
    <s v="ATIVO"/>
    <d v="2024-05-03T00:00:00"/>
    <d v="2025-05-03T00:00:00"/>
    <n v="365"/>
    <s v="28.123.417/0001-60"/>
    <s v="PARTNER FARMA DISTRIBUIDORA DE MEDICAMENTOS LTDA"/>
    <s v="ATA DE REGISTRO DE PREÇOS PARA O FORNECIMENTO DE MEDICAMENTOS DIVERSOS - GRUPO XLI."/>
    <n v="3220"/>
    <m/>
  </r>
  <r>
    <n v="2024"/>
    <s v="PE352/2023/SS"/>
    <x v="6"/>
    <s v="ARP"/>
    <s v="84/2024"/>
    <s v="ATIVO"/>
    <d v="2024-05-03T00:00:00"/>
    <d v="2025-05-03T00:00:00"/>
    <n v="365"/>
    <s v="05.005.873/0001-00"/>
    <s v="PORTAL LTDA."/>
    <s v="ATA DE REGISTRO DE PREÇOS PARA O FORNECIMENTO DE MEDICAMENTOS DIVERSOS - GRUPO XLI."/>
    <n v="291230"/>
    <m/>
  </r>
  <r>
    <n v="2024"/>
    <s v="PE352/2023/SS"/>
    <x v="6"/>
    <s v="ARP"/>
    <s v="84/2024"/>
    <s v="ATIVO"/>
    <d v="2024-05-03T00:00:00"/>
    <d v="2025-05-03T00:00:00"/>
    <n v="365"/>
    <s v="30.226.102/0001-90"/>
    <s v="SAO LUCAS DISTRIBUIDORA DE PRODUTOS FARMACEUTICOS E HOSPITALARES LTDA"/>
    <s v="ATA DE REGISTRO DE PREÇOS PARA O FORNECIMENTO DE MEDICAMENTOS DIVERSOS - GRUPO XLI."/>
    <n v="73999"/>
    <m/>
  </r>
  <r>
    <n v="2024"/>
    <s v="PE357/2023/SS"/>
    <x v="6"/>
    <s v="ARP"/>
    <s v="70/2024"/>
    <s v="ATIVO"/>
    <d v="2024-05-03T00:00:00"/>
    <d v="2025-05-03T00:00:00"/>
    <n v="365"/>
    <s v="26.089.337/0001-00"/>
    <s v="BELLPHARMA MEDICAMENTOS LTDA"/>
    <s v="ATA DE REGISTRO DE PREÇOS PARA O FORNECIMENTO DE MEDICAMENTOS DIVERSOS - GRUPO XLVI."/>
    <n v="122940"/>
    <m/>
  </r>
  <r>
    <n v="2024"/>
    <s v="PE357/2023/SS"/>
    <x v="6"/>
    <s v="ARP"/>
    <s v="70/2024"/>
    <s v="ATIVO"/>
    <d v="2024-05-03T00:00:00"/>
    <d v="2025-05-03T00:00:00"/>
    <n v="365"/>
    <s v="02.814.497/0007-00"/>
    <s v="CIMED INDUSTRIA S/A"/>
    <s v="ATA DE REGISTRO DE PREÇOS PARA O FORNECIMENTO DE MEDICAMENTOS DIVERSOS - GRUPO XLVI."/>
    <n v="273000"/>
    <m/>
  </r>
  <r>
    <n v="2024"/>
    <s v="PE357/2023/SS"/>
    <x v="6"/>
    <s v="ARP"/>
    <s v="70/2024"/>
    <s v="ATIVO"/>
    <d v="2024-05-03T00:00:00"/>
    <d v="2025-05-03T00:00:00"/>
    <n v="365"/>
    <s v="55.309.074/0001-04"/>
    <s v="CIRURGICA SAO JOSE LTDA."/>
    <s v="ATA DE REGISTRO DE PREÇOS PARA O FORNECIMENTO DE MEDICAMENTOS DIVERSOS - GRUPO XLVI."/>
    <n v="13240"/>
    <m/>
  </r>
  <r>
    <n v="2024"/>
    <s v="PE357/2023/SS"/>
    <x v="6"/>
    <s v="ARP"/>
    <s v="70/2024"/>
    <s v="ATIVO"/>
    <d v="2024-05-03T00:00:00"/>
    <d v="2025-05-03T00:00:00"/>
    <n v="365"/>
    <s v="67.729.178/0004-91"/>
    <s v="COMERCIAL CIRURGICA RIOCLARENSE LTDA"/>
    <s v="ATA DE REGISTRO DE PREÇOS PARA O FORNECIMENTO DE MEDICAMENTOS DIVERSOS - GRUPO XLVI."/>
    <n v="102683.7"/>
    <m/>
  </r>
  <r>
    <n v="2024"/>
    <s v="PE357/2023/SS"/>
    <x v="6"/>
    <s v="ARP"/>
    <s v="70/2024"/>
    <s v="ATIVO"/>
    <d v="2024-05-03T00:00:00"/>
    <d v="2025-05-03T00:00:00"/>
    <n v="365"/>
    <s v="44.734.671/0022-86"/>
    <s v="CRISTALIA PRODUTOS QUIMICOS FARMACEUTICOS LTDA"/>
    <s v="ATA DE REGISTRO DE PREÇOS PARA O FORNECIMENTO DE MEDICAMENTOS DIVERSOS - GRUPO XLVI."/>
    <n v="121800"/>
    <m/>
  </r>
  <r>
    <n v="2024"/>
    <s v="PE357/2023/SS"/>
    <x v="6"/>
    <s v="ARP"/>
    <s v="70/2024"/>
    <s v="ATIVO"/>
    <d v="2024-05-03T00:00:00"/>
    <d v="2025-05-03T00:00:00"/>
    <n v="365"/>
    <s v="24.826.631/0001-22"/>
    <s v="FARMA 2 PRODUTOS PARA SAÚDE LTDA"/>
    <s v="ATA DE REGISTRO DE PREÇOS PARA O FORNECIMENTO DE MEDICAMENTOS DIVERSOS - GRUPO XLVI."/>
    <n v="137770"/>
    <m/>
  </r>
  <r>
    <n v="2024"/>
    <s v="PE357/2023/SS"/>
    <x v="6"/>
    <s v="ARP"/>
    <s v="70/2024"/>
    <s v="ATIVO"/>
    <d v="2024-05-03T00:00:00"/>
    <d v="2025-05-03T00:00:00"/>
    <n v="365"/>
    <s v="02.816.696/0001-54"/>
    <s v="PONTAMED FARMACEUTICA LTDA"/>
    <s v="ATA DE REGISTRO DE PREÇOS PARA O FORNECIMENTO DE MEDICAMENTOS DIVERSOS - GRUPO XLVI."/>
    <n v="43206.2"/>
    <m/>
  </r>
  <r>
    <n v="2024"/>
    <s v="PE357/2023/SS"/>
    <x v="6"/>
    <s v="ARP"/>
    <s v="70/2024"/>
    <s v="ATIVO"/>
    <d v="2024-05-03T00:00:00"/>
    <d v="2025-05-03T00:00:00"/>
    <n v="365"/>
    <s v="60.665.981/0009-75"/>
    <s v="UNIAO QUIMICA FARMACEUTICA NACIONAL S/A"/>
    <s v="ATA DE REGISTRO DE PREÇOS PARA O FORNECIMENTO DE MEDICAMENTOS DIVERSOS - GRUPO XLVI."/>
    <n v="80000"/>
    <m/>
  </r>
  <r>
    <n v="2024"/>
    <s v="PE361/2023/SS"/>
    <x v="6"/>
    <s v="ARP"/>
    <s v="88/2024"/>
    <s v="ATIVO"/>
    <d v="2024-06-03T00:00:00"/>
    <d v="2025-06-03T00:00:00"/>
    <n v="365"/>
    <s v="03.945.035/0001-91"/>
    <s v="ACACIA COMERCIO DE MEDICAMENTOS LTDA."/>
    <s v="ATA DE REGISTRO DE PREÇOS PARA O FORNECIMENTO DE MEDICAMENTOS DIVERSOS - GRUPO L."/>
    <n v="261440"/>
    <m/>
  </r>
  <r>
    <n v="2024"/>
    <s v="PE361/2023/SS"/>
    <x v="6"/>
    <s v="ARP"/>
    <s v="88/2024"/>
    <s v="ATIVO"/>
    <d v="2024-06-03T00:00:00"/>
    <d v="2025-06-03T00:00:00"/>
    <n v="365"/>
    <s v="61.363.032/0015-41"/>
    <s v="CHIESI FARMACEUTICA LTDA"/>
    <s v="ATA DE REGISTRO DE PREÇOS PARA O FORNECIMENTO DE MEDICAMENTOS DIVERSOS - GRUPO L."/>
    <n v="995500"/>
    <m/>
  </r>
  <r>
    <n v="2024"/>
    <s v="PE361/2023/SS"/>
    <x v="6"/>
    <s v="ARP"/>
    <s v="88/2024"/>
    <s v="ATIVO"/>
    <d v="2024-06-03T00:00:00"/>
    <d v="2025-06-03T00:00:00"/>
    <n v="365"/>
    <s v="55.309.074/0001-04"/>
    <s v="CIRURGICA SAO JOSE LTDA."/>
    <s v="ATA DE REGISTRO DE PREÇOS PARA O FORNECIMENTO DE MEDICAMENTOS DIVERSOS - GRUPO L."/>
    <n v="258000"/>
    <m/>
  </r>
  <r>
    <n v="2024"/>
    <s v="PE361/2023/SS"/>
    <x v="6"/>
    <s v="ARP"/>
    <s v="88/2024"/>
    <s v="ATIVO"/>
    <d v="2024-06-03T00:00:00"/>
    <d v="2025-06-03T00:00:00"/>
    <n v="365"/>
    <s v="39.906.592/0001-40"/>
    <s v="COMERCIAL RIFARMA DE MEDICAMENTOS LTDA"/>
    <s v="ATA DE REGISTRO DE PREÇOS PARA O FORNECIMENTO DE MEDICAMENTOS DIVERSOS - GRUPO L."/>
    <n v="592800"/>
    <m/>
  </r>
  <r>
    <n v="2024"/>
    <s v="PE361/2023/SS"/>
    <x v="6"/>
    <s v="ARP"/>
    <s v="88/2024"/>
    <s v="ATIVO"/>
    <d v="2024-06-03T00:00:00"/>
    <d v="2025-06-03T00:00:00"/>
    <n v="365"/>
    <s v="44.734.671/0022-86"/>
    <s v="CRISTALIA PRODUTOS QUIMICOS FARMACEUTICOS LTDA"/>
    <s v="ATA DE REGISTRO DE PREÇOS PARA O FORNECIMENTO DE MEDICAMENTOS DIVERSOS - GRUPO L."/>
    <n v="2250"/>
    <m/>
  </r>
  <r>
    <n v="2024"/>
    <s v="PE361/2023/SS"/>
    <x v="6"/>
    <s v="ARP"/>
    <s v="88/2024"/>
    <s v="ATIVO"/>
    <d v="2024-06-03T00:00:00"/>
    <d v="2025-06-03T00:00:00"/>
    <n v="365"/>
    <s v="05.005.873/0001-00"/>
    <s v="PORTAL LTDA."/>
    <s v="ATA DE REGISTRO DE PREÇOS PARA O FORNECIMENTO DE MEDICAMENTOS DIVERSOS - GRUPO L."/>
    <n v="1999.75"/>
    <m/>
  </r>
  <r>
    <n v="2024"/>
    <s v="PE361/2023/SS"/>
    <x v="6"/>
    <s v="ARP"/>
    <s v="88/2024"/>
    <s v="ATIVO"/>
    <d v="2024-06-03T00:00:00"/>
    <d v="2025-06-03T00:00:00"/>
    <n v="365"/>
    <s v="73.856.593/0001-66"/>
    <s v="PRATI DONADUZZI &amp; CIA LTDA."/>
    <s v="ATA DE REGISTRO DE PREÇOS PARA O FORNECIMENTO DE MEDICAMENTOS DIVERSOS - GRUPO L."/>
    <n v="225000"/>
    <m/>
  </r>
  <r>
    <n v="2024"/>
    <s v="PE363/2023/SS"/>
    <x v="6"/>
    <s v="ARP"/>
    <s v="87/2024"/>
    <s v="ATIVO"/>
    <d v="2024-06-03T00:00:00"/>
    <d v="2025-06-03T00:00:00"/>
    <n v="365"/>
    <s v="03.652.030/0001-70"/>
    <s v="CENTERMEDI COMERCIO DE PRODUTOS HOSPITALARES LTDA"/>
    <s v="ATA DE REGISTRO DE PREÇOS PARA O FORNECIMENTO DE MEDICAMENTOS DIVERSOS - GRUPO LII."/>
    <n v="16472"/>
    <m/>
  </r>
  <r>
    <n v="2024"/>
    <s v="PE363/2023/SS"/>
    <x v="6"/>
    <s v="ARP"/>
    <s v="87/2024"/>
    <s v="ATIVO"/>
    <d v="2024-06-03T00:00:00"/>
    <d v="2025-06-03T00:00:00"/>
    <n v="365"/>
    <s v="12.418.191/0001-95"/>
    <s v="CONQUISTA DISTRIBUIDORA DE MEDICAMENTOS E PRODUTOS HOSPITALARES LTDA"/>
    <s v="ATA DE REGISTRO DE PREÇOS PARA O FORNECIMENTO DE MEDICAMENTOS DIVERSOS - GRUPO LII."/>
    <n v="474300"/>
    <m/>
  </r>
  <r>
    <n v="2024"/>
    <s v="PE363/2023/SS"/>
    <x v="6"/>
    <s v="ARP"/>
    <s v="87/2024"/>
    <s v="ATIVO"/>
    <d v="2024-06-03T00:00:00"/>
    <d v="2025-06-03T00:00:00"/>
    <n v="365"/>
    <s v="08.778.201/0001-26"/>
    <s v="DROGAFONTE LTDA"/>
    <s v="ATA DE REGISTRO DE PREÇOS PARA O FORNECIMENTO DE MEDICAMENTOS DIVERSOS - GRUPO LII."/>
    <n v="1425"/>
    <m/>
  </r>
  <r>
    <n v="2024"/>
    <s v="PE363/2023/SS"/>
    <x v="6"/>
    <s v="ARP"/>
    <s v="87/2024"/>
    <s v="ATIVO"/>
    <d v="2024-06-03T00:00:00"/>
    <d v="2025-06-03T00:00:00"/>
    <n v="365"/>
    <s v="08.231.734/0001-93"/>
    <s v="FUTURA COMERCIO DE PRODUTOS MEDICOS E HOSPITALARES LTDA"/>
    <s v="ATA DE REGISTRO DE PREÇOS PARA O FORNECIMENTO DE MEDICAMENTOS DIVERSOS - GRUPO LII."/>
    <n v="63720"/>
    <m/>
  </r>
  <r>
    <n v="2024"/>
    <s v="PE363/2023/SS"/>
    <x v="6"/>
    <s v="ARP"/>
    <s v="87/2024"/>
    <s v="ATIVO"/>
    <d v="2024-06-03T00:00:00"/>
    <d v="2025-06-03T00:00:00"/>
    <n v="365"/>
    <s v="04.654.861/0001-44"/>
    <s v="INDALABOR INDAIÁ LABORATÓRIO FARMACÉUTICO LTDA."/>
    <s v="ATA DE REGISTRO DE PREÇOS PARA O FORNECIMENTO DE MEDICAMENTOS DIVERSOS - GRUPO LII."/>
    <n v="493200"/>
    <m/>
  </r>
  <r>
    <n v="2024"/>
    <s v="PE363/2023/SS"/>
    <x v="6"/>
    <s v="ARP"/>
    <s v="87/2024"/>
    <s v="ATIVO"/>
    <d v="2024-06-03T00:00:00"/>
    <d v="2025-06-03T00:00:00"/>
    <n v="365"/>
    <s v="43.295.831/0001-40"/>
    <s v="INTERLAB FARMACÊUTICA LTDA."/>
    <s v="ATA DE REGISTRO DE PREÇOS PARA O FORNECIMENTO DE MEDICAMENTOS DIVERSOS - GRUPO LII."/>
    <n v="109660"/>
    <m/>
  </r>
  <r>
    <n v="2024"/>
    <s v="PE363/2023/SS"/>
    <x v="6"/>
    <s v="ARP"/>
    <s v="87/2024"/>
    <s v="ATIVO"/>
    <d v="2024-06-03T00:00:00"/>
    <d v="2025-06-03T00:00:00"/>
    <n v="365"/>
    <s v="30.526.342/0001-00"/>
    <s v="MKM DISTRIBUIDORA DE MEDICAMENTOS LTDA"/>
    <s v="ATA DE REGISTRO DE PREÇOS PARA O FORNECIMENTO DE MEDICAMENTOS DIVERSOS - GRUPO LII."/>
    <n v="127765"/>
    <m/>
  </r>
  <r>
    <n v="2024"/>
    <s v="PE363/2023/SS"/>
    <x v="6"/>
    <s v="ARP"/>
    <s v="87/2024"/>
    <s v="ATIVO"/>
    <d v="2024-06-03T00:00:00"/>
    <d v="2025-06-03T00:00:00"/>
    <n v="365"/>
    <s v="27.817.504/0001-55"/>
    <s v="SP HOSPITALAR LTDA"/>
    <s v="ATA DE REGISTRO DE PREÇOS PARA O FORNECIMENTO DE MEDICAMENTOS DIVERSOS - GRUPO LII."/>
    <n v="206838"/>
    <m/>
  </r>
  <r>
    <n v="2024"/>
    <s v="PE363/2023/SS"/>
    <x v="6"/>
    <s v="ARP"/>
    <s v="87/2024"/>
    <s v="ATIVO"/>
    <d v="2024-06-03T00:00:00"/>
    <d v="2025-06-03T00:00:00"/>
    <n v="365"/>
    <s v="35.067.853/0001-25"/>
    <s v="TECHPHARMA HOSPITALAR COMERCIO, IMPORTACAO E EXPORTACAO EIRELI"/>
    <s v="ATA DE REGISTRO DE PREÇOS PARA O FORNECIMENTO DE MEDICAMENTOS DIVERSOS - GRUPO LII."/>
    <n v="1474200"/>
    <m/>
  </r>
  <r>
    <n v="2024"/>
    <s v="PE15/2024/SS"/>
    <x v="6"/>
    <s v="ARP"/>
    <s v="97/2024"/>
    <s v="ATIVO"/>
    <d v="2024-07-03T00:00:00"/>
    <d v="2025-07-03T00:00:00"/>
    <n v="365"/>
    <s v="32.179.973/0001-26"/>
    <s v="LONGEVITY PHARMA LTDA."/>
    <s v="ATA DE REGISTRO DE PREÇOS PARA O FORNECIMENTO DE MEDICAMENTO - BEVACIZUMABE."/>
    <n v="119988"/>
    <m/>
  </r>
  <r>
    <n v="2024"/>
    <s v="PE38/2024/SS"/>
    <x v="6"/>
    <s v="CONTRATO"/>
    <s v="446/2024"/>
    <s v="ATIVO"/>
    <d v="2024-09-03T00:00:00"/>
    <d v="2024-10-13T00:00:00"/>
    <n v="40"/>
    <s v="52.202.744/0007-88"/>
    <s v="NACIONAL COMERCIAL HOSPITALAR S.A."/>
    <s v="AQUISIÇÃO DE MATERIAL HOSPITALAR - LUVAS DE LATÉX - GRUPO I."/>
    <n v="145296"/>
    <m/>
  </r>
  <r>
    <n v="2024"/>
    <s v="PE264/2023/SS"/>
    <x v="6"/>
    <s v="ARP"/>
    <s v="6/2024"/>
    <s v="ATIVO"/>
    <d v="2024-01-04T00:00:00"/>
    <d v="2025-01-03T00:00:00"/>
    <n v="365"/>
    <s v="67.403.154/0001-03"/>
    <s v="A.M.  MOLITERNO LTDA"/>
    <s v="ATA DE REGISTRO DE PREÇOS PARA O FORNECIMENTO DE MATERIAIS ODONTOLÓGICOS DIVERSOS - GRUPO X."/>
    <n v="13485"/>
    <m/>
  </r>
  <r>
    <n v="2024"/>
    <s v="PE264/2023/SS"/>
    <x v="6"/>
    <s v="ARP"/>
    <s v="6/2024"/>
    <s v="ATIVO"/>
    <d v="2024-01-04T00:00:00"/>
    <d v="2025-01-03T00:00:00"/>
    <n v="365"/>
    <s v="12.047.164/0001-53"/>
    <s v="GLOBAL HOSPITALAR IMPORTACAO E COMERCIO S.A."/>
    <s v="ATA DE REGISTRO DE PREÇOS PARA O FORNECIMENTO DE MATERIAIS ODONTOLÓGICOS DIVERSOS - GRUPO X."/>
    <n v="3070"/>
    <m/>
  </r>
  <r>
    <n v="2024"/>
    <s v="PE264/2023/SS"/>
    <x v="6"/>
    <s v="ARP"/>
    <s v="6/2024"/>
    <s v="ATIVO"/>
    <d v="2024-01-04T00:00:00"/>
    <d v="2025-01-03T00:00:00"/>
    <n v="365"/>
    <s v="46.884.097/0001-43"/>
    <s v="GOLDEN PRODUTOS ODONTOLOGICOS LTDA"/>
    <s v="ATA DE REGISTRO DE PREÇOS PARA O FORNECIMENTO DE MATERIAIS ODONTOLÓGICOS DIVERSOS - GRUPO X."/>
    <n v="4250"/>
    <m/>
  </r>
  <r>
    <n v="2024"/>
    <s v="PE264/2023/SS"/>
    <x v="6"/>
    <s v="ARP"/>
    <s v="6/2024"/>
    <s v="ATIVO"/>
    <d v="2024-01-04T00:00:00"/>
    <d v="2025-01-03T00:00:00"/>
    <n v="365"/>
    <s v="61.051.942/0001-93"/>
    <s v="MOSAICO COM SERV LTDA"/>
    <s v="ATA DE REGISTRO DE PREÇOS PARA O FORNECIMENTO DE MATERIAIS ODONTOLÓGICOS DIVERSOS - GRUPO X."/>
    <n v="3380"/>
    <m/>
  </r>
  <r>
    <n v="2024"/>
    <s v="PE264/2023/SS"/>
    <x v="6"/>
    <s v="ARP"/>
    <s v="6/2024"/>
    <s v="ATIVO"/>
    <d v="2324-01-04T00:00:00"/>
    <d v="2325-01-03T00:00:00"/>
    <n v="365"/>
    <s v="23.637.718/0001-99"/>
    <s v="AIRMED LTDA."/>
    <s v="ATA DE REGISTRO DE PREÇOS PARA O FORNECIMENTO DE MATERIAIS ODONTOLÓGICOS DIVERSOS - GRUPO X."/>
    <n v="4763"/>
    <m/>
  </r>
  <r>
    <n v="2024"/>
    <s v="PE316/2023/SS"/>
    <x v="6"/>
    <s v="ARP"/>
    <s v="30/2024"/>
    <s v="ATIVO"/>
    <d v="2024-03-04T00:00:00"/>
    <d v="2025-03-04T00:00:00"/>
    <n v="365"/>
    <s v="30.082.076/0001-74"/>
    <s v="ABSOLUTA SAUDE IMP. EXP. E COMERCIO DE PRODUTOS PARA SAUDE LTDA"/>
    <s v="ATA DE REGISTRO DE PREÇOS PARA O FORNECIMENTO DE MATERIAIS ODONTOLÓGICOS DIVERSOS - GRUPO XXII."/>
    <n v="304"/>
    <m/>
  </r>
  <r>
    <n v="2024"/>
    <s v="PE316/2023/SS"/>
    <x v="6"/>
    <s v="ARP"/>
    <s v="30/2024"/>
    <s v="ATIVO"/>
    <d v="2024-03-04T00:00:00"/>
    <d v="2025-03-04T00:00:00"/>
    <n v="365"/>
    <s v="46.884.097/0001-43"/>
    <s v="GOLDEN PRODUTOS ODONTOLOGICOS LTDA"/>
    <s v="ATA DE REGISTRO DE PREÇOS PARA O FORNECIMENTO DE MATERIAIS ODONTOLÓGICOS DIVERSOS - GRUPO XXII."/>
    <n v="9568"/>
    <m/>
  </r>
  <r>
    <n v="2024"/>
    <s v="PE316/2023/SS"/>
    <x v="6"/>
    <s v="ARP"/>
    <s v="30/2024"/>
    <s v="ATIVO"/>
    <d v="2024-03-04T00:00:00"/>
    <d v="2025-03-04T00:00:00"/>
    <n v="365"/>
    <s v="72.150.550/0001-06"/>
    <s v="JULIANO DE COSTA LTDA"/>
    <s v="ATA DE REGISTRO DE PREÇOS PARA O FORNECIMENTO DE MATERIAIS ODONTOLÓGICOS DIVERSOS - GRUPO XXII."/>
    <n v="9380"/>
    <m/>
  </r>
  <r>
    <n v="2024"/>
    <s v="PE316/2023/SS"/>
    <x v="6"/>
    <s v="ARP"/>
    <s v="30/2024"/>
    <s v="ATIVO"/>
    <d v="2024-03-04T00:00:00"/>
    <d v="2025-03-04T00:00:00"/>
    <n v="365"/>
    <s v="49.087.735/0001-93"/>
    <s v="LDG CLEAN COMERCIO DE PRODUTOS LTDA"/>
    <s v="ATA DE REGISTRO DE PREÇOS PARA O FORNECIMENTO DE MATERIAIS ODONTOLÓGICOS DIVERSOS - GRUPO XXII."/>
    <n v="3480"/>
    <m/>
  </r>
  <r>
    <n v="2024"/>
    <s v="PE240/2023/SGAF"/>
    <x v="6"/>
    <s v="CONTRATO"/>
    <s v="127/2024"/>
    <s v="ATIVO"/>
    <d v="2024-03-04T00:00:00"/>
    <d v="2027-03-04T00:00:00"/>
    <n v="1095"/>
    <s v="24.144.040/0001-75"/>
    <s v="SERTTEL SOLUCOES EM MOBILIDADE E SEGURANCA URBANA LTDA"/>
    <s v="CONTRATACAO DE EMPRESA PARA PRESTACAO DE SERVICO DE IMPLANTACAO, OPERACAO, MANUTENCAO, MONITORAMENTO E GERENCIAMENTO DO SISTEMA DE BICICLETAS PUBLICAS COMPARTILHADAS, INCLUINDO EQUIPAMENTOS, INSTALACOES E PORTAIS DE INTERFACE"/>
    <n v="13365000"/>
    <m/>
  </r>
  <r>
    <n v="2024"/>
    <s v=""/>
    <x v="6"/>
    <s v="ARP"/>
    <s v="48/2024"/>
    <s v="ATIVO"/>
    <d v="2024-04-04T00:00:00"/>
    <d v="2025-04-04T00:00:00"/>
    <n v="365"/>
    <s v="12.889.035/0002-93"/>
    <s v="INOVAMED HOSPITALAR LTDA"/>
    <s v="ATA DE REGISTRO DE PREÇOS PARA O FORNECIMENTO DE MEDICAMENTOS DIVERSOS - GRUPO XXXVI."/>
    <n v="4940"/>
    <m/>
  </r>
  <r>
    <n v="2024"/>
    <s v="PE347/2023/SS"/>
    <x v="6"/>
    <s v="ARP"/>
    <s v="48/2024"/>
    <s v="ATIVO"/>
    <d v="2024-04-04T00:00:00"/>
    <d v="2025-04-04T00:00:00"/>
    <n v="365"/>
    <s v="02.814.497/0007-00"/>
    <s v="CIMED INDUSTRIA S/A"/>
    <s v="ATA DE REGISTRO DE PREÇOS PARA O FORNECIMENTO DE MEDICAMENTOS DIVERSOS - GRUPO XXXVI."/>
    <n v="498000"/>
    <m/>
  </r>
  <r>
    <n v="2024"/>
    <s v="PE347/2023/SS"/>
    <x v="6"/>
    <s v="ARP"/>
    <s v="48/2024"/>
    <s v="ATIVO"/>
    <d v="2024-04-04T00:00:00"/>
    <d v="2025-04-04T00:00:00"/>
    <n v="365"/>
    <s v="08.778.201/0001-26"/>
    <s v="DROGAFONTE LTDA"/>
    <s v="ATA DE REGISTRO DE PREÇOS PARA O FORNECIMENTO DE MEDICAMENTOS DIVERSOS - GRUPO XXXVI."/>
    <n v="12156.5"/>
    <m/>
  </r>
  <r>
    <n v="2024"/>
    <s v="PE347/2023/SS"/>
    <x v="6"/>
    <s v="ARP"/>
    <s v="48/2024"/>
    <s v="ATIVO"/>
    <d v="2024-04-04T00:00:00"/>
    <d v="2025-04-04T00:00:00"/>
    <n v="365"/>
    <s v="03.485.572/0001-04"/>
    <s v="GEOLAB INDUSTRIA FARMACEUTICA S.A"/>
    <s v="ATA DE REGISTRO DE PREÇOS PARA O FORNECIMENTO DE MEDICAMENTOS DIVERSOS - GRUPO XXXVI."/>
    <n v="178800"/>
    <m/>
  </r>
  <r>
    <n v="2024"/>
    <s v="PE347/2023/SS"/>
    <x v="6"/>
    <s v="ARP"/>
    <s v="48/2024"/>
    <s v="ATIVO"/>
    <d v="2024-04-04T00:00:00"/>
    <d v="2025-04-04T00:00:00"/>
    <n v="365"/>
    <s v="12.889.035/0001-02"/>
    <s v="INOVAMED HOSPITALAR LTDA"/>
    <s v="ATA DE REGISTRO DE PREÇOS PARA O FORNECIMENTO DE MEDICAMENTOS DIVERSOS - GRUPO XXXVI."/>
    <n v="4940"/>
    <m/>
  </r>
  <r>
    <n v="2024"/>
    <s v="PE347/2023/SS"/>
    <x v="6"/>
    <s v="ARP"/>
    <s v="48/2024"/>
    <s v="ATIVO"/>
    <d v="2024-04-04T00:00:00"/>
    <d v="2025-04-04T00:00:00"/>
    <n v="365"/>
    <s v="30.526.342/0001-00"/>
    <s v="MKM DISTRIBUIDORA DE MEDICAMENTOS LTDA"/>
    <s v="ATA DE REGISTRO DE PREÇOS PARA O FORNECIMENTO DE MEDICAMENTOS DIVERSOS - GRUPO XXXVI."/>
    <n v="1002800"/>
    <m/>
  </r>
  <r>
    <n v="2024"/>
    <s v="PE347/2023/SS"/>
    <x v="6"/>
    <s v="ARP"/>
    <s v="48/2024"/>
    <s v="ATIVO"/>
    <d v="2024-04-04T00:00:00"/>
    <d v="2025-04-04T00:00:00"/>
    <n v="365"/>
    <s v="02.816.696/0001-54"/>
    <s v="PONTAMED FARMACEUTICA LTDA"/>
    <s v="ATA DE REGISTRO DE PREÇOS PARA O FORNECIMENTO DE MEDICAMENTOS DIVERSOS - GRUPO XXXVI."/>
    <n v="7293.6"/>
    <m/>
  </r>
  <r>
    <n v="2024"/>
    <s v="PE347/2023/SS"/>
    <x v="6"/>
    <s v="ARP"/>
    <s v="48/2024"/>
    <s v="ATIVO"/>
    <d v="2024-04-04T00:00:00"/>
    <d v="2025-04-04T00:00:00"/>
    <n v="365"/>
    <s v="73.856.593/0001-66"/>
    <s v="PRATI DONADUZZI &amp; CIA LTDA."/>
    <s v="ATA DE REGISTRO DE PREÇOS PARA O FORNECIMENTO DE MEDICAMENTOS DIVERSOS - GRUPO XXXVI."/>
    <n v="484000"/>
    <m/>
  </r>
  <r>
    <n v="2024"/>
    <s v="PE347/2023/SS"/>
    <x v="6"/>
    <s v="ARP"/>
    <s v="48/2024"/>
    <s v="ATIVO"/>
    <d v="2024-04-04T00:00:00"/>
    <d v="2025-04-04T00:00:00"/>
    <n v="365"/>
    <s v="05.159.591/0001-68"/>
    <s v="PRÓ-REMÉDIOS DISTRIBUIDORA DE PRODUTOS FARMACÊUTICOS E COSMÉTICOS LTDA."/>
    <s v="ATA DE REGISTRO DE PREÇOS PARA O FORNECIMENTO DE MEDICAMENTOS DIVERSOS - GRUPO XXXVI."/>
    <n v="9570"/>
    <m/>
  </r>
  <r>
    <n v="2024"/>
    <s v="PE347/2023/SS"/>
    <x v="6"/>
    <s v="ARP"/>
    <s v="48/2024"/>
    <s v="ATIVO"/>
    <d v="2024-04-04T00:00:00"/>
    <d v="2025-04-04T00:00:00"/>
    <n v="365"/>
    <s v="05.847.630/0001-10"/>
    <s v="SOMA/SP PRODUTOS HOSPITALARES LTDA"/>
    <s v="ATA DE REGISTRO DE PREÇOS PARA O FORNECIMENTO DE MEDICAMENTOS DIVERSOS - GRUPO XXXVI."/>
    <n v="6719.8"/>
    <m/>
  </r>
  <r>
    <n v="2024"/>
    <s v="PE347/2023/SS"/>
    <x v="6"/>
    <s v="ARP"/>
    <s v="48/2024"/>
    <s v="ATIVO"/>
    <d v="2024-04-04T00:00:00"/>
    <d v="2025-04-04T00:00:00"/>
    <n v="365"/>
    <s v="09.944.371/0003-68"/>
    <s v="SULMEDIC COMERCIO DE MEDICAMENTOS LTDA"/>
    <s v="ATA DE REGISTRO DE PREÇOS PARA O FORNECIMENTO DE MEDICAMENTOS DIVERSOS - GRUPO XXXVI."/>
    <n v="212490"/>
    <m/>
  </r>
  <r>
    <n v="2024"/>
    <s v="PE11/2024/SS"/>
    <x v="6"/>
    <s v="ARP"/>
    <s v="89/2024"/>
    <s v="ATIVO"/>
    <d v="2024-06-04T00:00:00"/>
    <d v="2025-06-04T00:00:00"/>
    <n v="365"/>
    <s v="02.794.555/0005-01"/>
    <s v="COLOPLAST DO BRASIL LTDA"/>
    <s v="ATA DE REGISTRO DE PREÇOS PARA O FORNECIMENTO DE MATERIAIS DE ESTOMIA."/>
    <n v="2998.8"/>
    <m/>
  </r>
  <r>
    <n v="2024"/>
    <s v="PE19/2024/SGAF"/>
    <x v="6"/>
    <s v="CONTRATO"/>
    <s v="377/2024"/>
    <s v="ATIVO"/>
    <d v="2024-07-04T00:00:00"/>
    <d v="2025-07-04T00:00:00"/>
    <n v="365"/>
    <s v="45.567.668/0001-53"/>
    <s v="LEAR COMÉRCIO E SERVIÇOS DE AR CONDICIONADO LTDA"/>
    <s v="AQUISIÇÃO DE APARELHO DE AR CONDICIONADO"/>
    <n v="90250"/>
    <m/>
  </r>
  <r>
    <n v="2024"/>
    <s v="PE40/2024/SS"/>
    <x v="6"/>
    <s v="CONTRATO"/>
    <s v="448/2024"/>
    <s v="ATIVO"/>
    <d v="2024-09-04T00:00:00"/>
    <d v="2025-02-04T00:00:00"/>
    <n v="153"/>
    <s v="13.419.781/0001-03"/>
    <s v="13.419.781 MARIETI BUENO DE ALMEIDA"/>
    <s v="CONTRATAÇÃO DE SERVIÇOS DE GRUPO DE TEATRO"/>
    <n v="80535"/>
    <m/>
  </r>
  <r>
    <n v="2024"/>
    <s v="PE43/2024/SGAF"/>
    <x v="6"/>
    <s v="ARP"/>
    <s v="109/2024"/>
    <s v="ATIVO"/>
    <d v="2024-09-04T00:00:00"/>
    <d v="2025-09-04T00:00:00"/>
    <n v="365"/>
    <s v="63.017.784/0001-80"/>
    <s v="J.E. MATERIAIS PARA SANEAMENTO E CONSTRUÇÃO EIRELI"/>
    <s v="ATA DE REGISTRO DE PREÇO PARA AQUISIÇÃO DE MATERIAL HIDRÁULICO"/>
    <n v="95045.4"/>
    <m/>
  </r>
  <r>
    <n v="2024"/>
    <s v="PE43/2024/SGAF"/>
    <x v="6"/>
    <s v="ARP"/>
    <s v="109/2024"/>
    <s v="ATIVO"/>
    <d v="2024-09-04T00:00:00"/>
    <d v="2025-09-04T00:00:00"/>
    <n v="365"/>
    <s v="20.453.472/0001-07"/>
    <s v="NOG. COM VARIEDADES LTDA"/>
    <s v="ATA DE REGISTRO DE PREÇO PARA AQUISIÇÃO DE MATERIAL HIDRÁULICO"/>
    <n v="27679.68"/>
    <m/>
  </r>
  <r>
    <n v="2024"/>
    <s v="PE43/2024/SGAF"/>
    <x v="6"/>
    <s v="ARP"/>
    <s v="109/2024"/>
    <s v="ATIVO"/>
    <d v="2024-09-04T00:00:00"/>
    <d v="2025-09-04T00:00:00"/>
    <n v="365"/>
    <s v="27.263.162/0001-79"/>
    <s v="RABELO MAGAZINE COMERCIO LTDA"/>
    <s v="ATA DE REGISTRO DE PREÇO PARA AQUISIÇÃO DE MATERIAL HIDRÁULICO"/>
    <n v="98575.08"/>
    <m/>
  </r>
  <r>
    <n v="2024"/>
    <s v="PE43/2024/SGAF"/>
    <x v="6"/>
    <s v="ARP"/>
    <s v="109/2024"/>
    <s v="ATIVO"/>
    <d v="2024-09-04T00:00:00"/>
    <d v="2025-09-04T00:00:00"/>
    <n v="365"/>
    <s v="07.620.532/0001-70"/>
    <s v="SALUTI &amp; CIA LTDA"/>
    <s v="ATA DE REGISTRO DE PREÇO PARA AQUISIÇÃO DE MATERIAL HIDRÁULICO"/>
    <n v="39404.400000000001"/>
    <m/>
  </r>
  <r>
    <n v="2024"/>
    <s v="PE28/2024/SS"/>
    <x v="6"/>
    <s v="CONTRATO"/>
    <s v="447/2024"/>
    <s v="ATIVO"/>
    <d v="2024-09-04T00:00:00"/>
    <d v="2026-09-04T00:00:00"/>
    <n v="730"/>
    <s v="21.239.168/0001-24"/>
    <s v="RENT A CAR TRANSPORTE E SERVICOS LTDA."/>
    <s v="LOCAÇÃO DE VEÍCULO LEVE CAPACIDADE MÍNIMA DE 05 LUGARES - SEM MOTORISTA - GRUPO I."/>
    <n v="45999.839999999997"/>
    <m/>
  </r>
  <r>
    <n v="2024"/>
    <s v="PE223/2023/SGAF"/>
    <x v="6"/>
    <s v="ARP"/>
    <s v="7/2024"/>
    <s v="ATIVO"/>
    <d v="2024-01-05T00:00:00"/>
    <d v="2025-01-04T00:00:00"/>
    <n v="365"/>
    <s v="06.155.663/0001-61"/>
    <s v="MIONI E FAMILIA GAS E AGUA LTDA"/>
    <s v="ATA DE REGISTRO DE PRECOS PARA FORNECIMENTO DE AGUA MINERAL (GALAO)"/>
    <n v="218955.64"/>
    <m/>
  </r>
  <r>
    <n v="2024"/>
    <s v="PE170/2023/SGAF"/>
    <x v="6"/>
    <s v="CONTRATO"/>
    <s v="19/2024"/>
    <s v="ATIVO"/>
    <d v="2024-01-05T00:00:00"/>
    <d v="2024-01-25T00:00:00"/>
    <n v="20"/>
    <s v="42.491.006/0001-59"/>
    <s v="TGT CONSULTORIA E INFORMATICA LTDA"/>
    <s v="AQUISICAO DE COMPUTADOR, MICROCOMPUTADOR, TABLET E PROJETOR"/>
    <n v="18333"/>
    <m/>
  </r>
  <r>
    <n v="2024"/>
    <s v="PE170/2023/SGAF"/>
    <x v="6"/>
    <s v="CONTRATO"/>
    <s v="18/2024"/>
    <s v="ATIVO"/>
    <d v="2024-01-05T00:00:00"/>
    <d v="2024-01-25T00:00:00"/>
    <n v="20"/>
    <s v="42.491.006/0001-59"/>
    <s v="TGT CONSULTORIA E INFORMATICA LTDA"/>
    <s v="AQUISICAO DE COMPUTADOR, MICROCOMPUTADOR, TABLET E PROJETOR"/>
    <n v="9166.5"/>
    <m/>
  </r>
  <r>
    <n v="2024"/>
    <s v="PE170/2023/SGAF"/>
    <x v="6"/>
    <s v="CONTRATO"/>
    <s v="17/2024"/>
    <s v="ATIVO"/>
    <d v="2024-01-05T00:00:00"/>
    <d v="2024-01-25T00:00:00"/>
    <n v="20"/>
    <s v="42.491.006/0001-59"/>
    <s v="TGT CONSULTORIA E INFORMATICA LTDA"/>
    <s v="AQUISICAO DE COMPUTADOR, MICROCOMPUTADOR, TABLET E PROJETOR"/>
    <n v="82498.5"/>
    <m/>
  </r>
  <r>
    <n v="2024"/>
    <s v="PE170/2023/SGAF"/>
    <x v="6"/>
    <s v="CONTRATO"/>
    <s v="16/2024"/>
    <s v="ATIVO"/>
    <d v="2024-01-05T00:00:00"/>
    <d v="2024-01-25T00:00:00"/>
    <n v="20"/>
    <s v="42.491.006/0001-59"/>
    <s v="TGT CONSULTORIA E INFORMATICA LTDA"/>
    <s v="AQUISICAO DE COMPUTADOR, MICROCOMPUTADOR, TABLET E PROJETOR"/>
    <n v="27499.5"/>
    <m/>
  </r>
  <r>
    <n v="2024"/>
    <s v="PE170/2023/SGAF"/>
    <x v="6"/>
    <s v="CONTRATO"/>
    <s v="15/2024"/>
    <s v="ATIVO"/>
    <d v="2024-01-05T00:00:00"/>
    <d v="2024-01-25T00:00:00"/>
    <n v="20"/>
    <s v="42.491.006/0001-59"/>
    <s v="TGT CONSULTORIA E INFORMATICA LTDA"/>
    <s v="AQUISICAO DE COMPUTADOR, MICROCOMPUTADOR, TABLET E PROJETOR"/>
    <n v="73332"/>
    <d v="2024-01-01T00:00:00"/>
  </r>
  <r>
    <n v="2024"/>
    <s v="PE170/2023/SGAF"/>
    <x v="6"/>
    <s v="CONTRATO"/>
    <s v="14/2024"/>
    <s v="ATIVO"/>
    <d v="2024-01-05T00:00:00"/>
    <d v="2024-01-25T00:00:00"/>
    <n v="20"/>
    <s v="44.450.107/0001-07"/>
    <s v="ELITH INFORMATICA LTDA"/>
    <s v="AQUISICAO DE COMPUTADOR, MICROCOMPUTADOR, TABLET E PROJETOR"/>
    <n v="4884.1899999999996"/>
    <m/>
  </r>
  <r>
    <n v="2024"/>
    <s v="PE170/2023/SGAF"/>
    <x v="6"/>
    <s v="CONTRATO"/>
    <s v="13/2024"/>
    <s v="ATIVO"/>
    <d v="2024-01-05T00:00:00"/>
    <d v="2024-01-25T00:00:00"/>
    <n v="20"/>
    <s v="04.784.293/0001-04"/>
    <s v="C. QUEIROZ RODRIGUES LTDA"/>
    <s v="AQUISICAO DE COMPUTADOR, MICROCOMPUTADOR, TABLET E PROJETOR"/>
    <n v="21100"/>
    <m/>
  </r>
  <r>
    <n v="2024"/>
    <s v="PE170/2023/SGAF"/>
    <x v="6"/>
    <s v="CONTRATO"/>
    <s v="12/2024"/>
    <s v="ATIVO"/>
    <d v="2024-01-05T00:00:00"/>
    <d v="2024-01-25T00:00:00"/>
    <n v="20"/>
    <s v="04.784.293/0001-04"/>
    <s v="C. QUEIROZ RODRIGUES LTDA"/>
    <s v="AQUISICAO DE COMPUTADOR, MICROCOMPUTADOR, TABLET E PROJETOR"/>
    <n v="12798"/>
    <m/>
  </r>
  <r>
    <n v="2024"/>
    <s v="PE170/2023/SGAF"/>
    <x v="6"/>
    <s v="CONTRATO"/>
    <s v="11/2024"/>
    <s v="ATIVO"/>
    <d v="2024-01-05T00:00:00"/>
    <d v="2024-01-25T00:00:00"/>
    <n v="20"/>
    <s v="04.784.293/0001-04"/>
    <s v="C. QUEIROZ RODRIGUES LTDA"/>
    <s v="AQUISICAO DE COMPUTADOR, MICROCOMPUTADOR, TABLET E PROJETOR"/>
    <n v="12000"/>
    <d v="2024-01-01T00:00:00"/>
  </r>
  <r>
    <n v="2024"/>
    <s v="PE170/2023/SGAF"/>
    <x v="6"/>
    <s v="CONTRATO"/>
    <s v="10/2024"/>
    <s v="ATIVO"/>
    <d v="2024-01-05T00:00:00"/>
    <d v="2024-01-25T00:00:00"/>
    <n v="20"/>
    <s v="04.784.293/0001-04"/>
    <s v="C. QUEIROZ RODRIGUES LTDA"/>
    <s v="AQUISICAO DE COMPUTADOR, MICROCOMPUTADOR, TABLET E PROJETOR"/>
    <n v="8400"/>
    <m/>
  </r>
  <r>
    <n v="2024"/>
    <s v="PE170/2023/SGAF"/>
    <x v="6"/>
    <s v="CONTRATO"/>
    <s v="9/2024"/>
    <s v="ATIVO"/>
    <d v="2024-01-05T00:00:00"/>
    <d v="2024-01-25T00:00:00"/>
    <n v="20"/>
    <s v="04.784.293/0001-04"/>
    <s v="C. QUEIROZ RODRIGUES LTDA"/>
    <s v="AQUISICAO DE COMPUTADOR, MICROCOMPUTADOR, TABLET E PROJETOR"/>
    <n v="8400"/>
    <m/>
  </r>
  <r>
    <n v="2024"/>
    <s v="PE170/2023/SGAF"/>
    <x v="6"/>
    <s v="CONTRATO"/>
    <s v="8/2024"/>
    <s v="ATIVO"/>
    <d v="2024-01-05T00:00:00"/>
    <d v="2024-01-25T00:00:00"/>
    <n v="20"/>
    <s v="04.784.293/0001-04"/>
    <s v="C. QUEIROZ RODRIGUES LTDA"/>
    <s v="AQUISICAO DE COMPUTADOR, MICROCOMPUTADOR, TABLET E PROJETOR"/>
    <n v="12600"/>
    <m/>
  </r>
  <r>
    <n v="2024"/>
    <s v="PE262/2023/SGAF"/>
    <x v="6"/>
    <s v="ARP"/>
    <s v="31/2024"/>
    <s v="ATIVO"/>
    <d v="2024-03-05T00:00:00"/>
    <d v="2025-03-05T00:00:00"/>
    <n v="365"/>
    <s v="11.478.867/0001-73"/>
    <s v="COMERCIAL SUL MINEIRA DE ALIMENTOS LTDA"/>
    <s v="ATA DE REGISTRO DE PRECOS PARA FORNECIMENTO DE HORTIFRUTI"/>
    <n v="619000"/>
    <m/>
  </r>
  <r>
    <n v="2024"/>
    <s v="PE262/2023/SGAF"/>
    <x v="6"/>
    <s v="ARP"/>
    <s v="31/2024"/>
    <s v="ATIVO"/>
    <d v="2024-03-05T00:00:00"/>
    <d v="2025-03-05T00:00:00"/>
    <n v="365"/>
    <s v="09.413.115/0001-82"/>
    <s v="S M DOS SANTOS OLIVEIRA HORTIFRUTIGRANJEIROS EIRELI"/>
    <s v="ATA DE REGISTRO DE PRECOS PARA FORNECIMENTO DE HORTIFRUTI"/>
    <n v="349998"/>
    <m/>
  </r>
  <r>
    <n v="2024"/>
    <s v="PE265/2023/SGAF"/>
    <x v="6"/>
    <s v="ARP"/>
    <s v="49/2024"/>
    <s v="ATIVO"/>
    <d v="2024-04-05T00:00:00"/>
    <d v="2025-04-05T00:00:00"/>
    <n v="365"/>
    <s v="26.850.550/0001-93"/>
    <s v="M L COSTA LOPES EVENTOS"/>
    <s v="ATA DE REGISTRO DE PRECOS PARA LOCAÇÃO DE BRINQUEDOS INFLAVEIS"/>
    <n v="570668"/>
    <m/>
  </r>
  <r>
    <n v="2024"/>
    <s v=""/>
    <x v="6"/>
    <s v="ARP"/>
    <s v="84/2024"/>
    <s v="ATIVO"/>
    <d v="2024-06-05T00:00:00"/>
    <d v="2025-06-05T00:00:00"/>
    <n v="365"/>
    <s v="44.734.671/0022-86"/>
    <s v="CRISTALIA PRODUTOS QUIMICOS FARMACEUTICOS LTDA"/>
    <s v="ATA DE REGISTRO DE PREÇOS PARA O FORNECIMENTO DE MEDICAMENTOS DIVERSOS - GRUPO XLI."/>
    <n v="11700"/>
    <m/>
  </r>
  <r>
    <n v="2024"/>
    <s v="PE19/2024/SGAF"/>
    <x v="6"/>
    <s v="CONTRATO"/>
    <s v="378/2024"/>
    <s v="ATIVO"/>
    <d v="2024-07-05T00:00:00"/>
    <d v="2025-07-05T00:00:00"/>
    <n v="365"/>
    <s v="04.602.194/0002-37"/>
    <s v="PRADO COMERCIO DE ELETRONICOS E SERVICOS DE INSTALACOES LTDA"/>
    <s v="AQUISIÇÃO DE APARELHO DE AR CONDICIONADO"/>
    <n v="8600"/>
    <m/>
  </r>
  <r>
    <n v="2024"/>
    <s v="PE30/2024/SGAF"/>
    <x v="6"/>
    <s v="ARP"/>
    <s v="110/2024"/>
    <s v="ATIVO"/>
    <d v="2024-09-05T00:00:00"/>
    <d v="2025-09-05T00:00:00"/>
    <n v="365"/>
    <s v="45.667.808/0001-65"/>
    <s v="AMR COMERCIO E SERVICOS LTDA"/>
    <s v="ATA DE REGISTRO DE PRECOS PARA FORNECIMENTO DE CHAPAS, ACABAMENTOS E FERRAGENS PARA MOVEIS EM MDF"/>
    <n v="54960"/>
    <m/>
  </r>
  <r>
    <n v="2024"/>
    <s v="PE30/2024/SGAF"/>
    <x v="6"/>
    <s v="ARP"/>
    <s v="110/2024"/>
    <s v="ATIVO"/>
    <d v="2024-09-05T00:00:00"/>
    <d v="2025-09-05T00:00:00"/>
    <n v="365"/>
    <s v="34.814.092/0001-65"/>
    <s v="MERAKI MOVEIS COMERCIO E SERVICOS EM LICITACAO LTDA"/>
    <s v="ATA DE REGISTRO DE PRECOS PARA FORNECIMENTO DE CHAPAS, ACABAMENTOS E FERRAGENS PARA MOVEIS EM MDF"/>
    <n v="571518.36"/>
    <m/>
  </r>
  <r>
    <n v="2024"/>
    <s v="PE30/2024/SGAF"/>
    <x v="6"/>
    <s v="ARP"/>
    <s v="110/2024"/>
    <s v="ATIVO"/>
    <d v="2024-09-05T00:00:00"/>
    <d v="2025-09-05T00:00:00"/>
    <n v="365"/>
    <s v="07.620.532/0001-70"/>
    <s v="SALUTI &amp; CIA LTDA"/>
    <s v="ATA DE REGISTRO DE PRECOS PARA FORNECIMENTO DE CHAPAS, ACABAMENTOS E FERRAGENS PARA MOVEIS EM MDF"/>
    <n v="28944"/>
    <m/>
  </r>
  <r>
    <n v="2024"/>
    <s v="PE30/2024/SGAF"/>
    <x v="6"/>
    <s v="ARP"/>
    <s v="110/2024"/>
    <s v="ATIVO"/>
    <d v="2024-09-05T00:00:00"/>
    <d v="2025-09-05T00:00:00"/>
    <n v="365"/>
    <s v="11.255.149/0001-38"/>
    <s v="50X1 COMERCIO DE MADEIRAS LTDA"/>
    <s v="ATA DE REGISTRO DE PRECOS PARA FORNECIMENTO DE CHAPAS, ACABAMENTOS E FERRAGENS PARA MOVEIS EM MDF"/>
    <n v="275653.56"/>
    <m/>
  </r>
  <r>
    <n v="2024"/>
    <s v="PE36/2024/SS"/>
    <x v="6"/>
    <s v="ARP"/>
    <s v="111/2024"/>
    <s v="ATIVO"/>
    <d v="2024-09-05T00:00:00"/>
    <d v="2025-09-05T00:00:00"/>
    <n v="365"/>
    <s v="04.063.331/0001-21"/>
    <s v="CIRURGICA UNIAO LTDA."/>
    <s v="ATA DE REGISTRO DE PREÇOS PARA FORNECIMENTO DE CURATIVOS ESPECIAIS."/>
    <n v="21374"/>
    <m/>
  </r>
  <r>
    <n v="2024"/>
    <s v="PE36/2024/SS"/>
    <x v="6"/>
    <s v="ARP"/>
    <s v="111/2024"/>
    <s v="ATIVO"/>
    <d v="2024-09-05T00:00:00"/>
    <d v="2025-09-05T00:00:00"/>
    <n v="365"/>
    <s v="57.532.343/0001-14"/>
    <s v="LM FARMA INDUSTRIA E COMERCIO LTDA"/>
    <s v="ATA DE REGISTRO DE PREÇOS PARA FORNECIMENTO DE CURATIVOS ESPECIAIS."/>
    <n v="179270.5"/>
    <m/>
  </r>
  <r>
    <n v="2024"/>
    <s v="PE36/2024/SS"/>
    <x v="6"/>
    <s v="ARP"/>
    <s v="111/2024"/>
    <s v="ATIVO"/>
    <d v="2024-09-05T00:00:00"/>
    <d v="2025-09-05T00:00:00"/>
    <n v="365"/>
    <s v="20.956.481/0001-10"/>
    <s v="NEO MEDICAL COMERCIAL HOSPITALAR LTDA"/>
    <s v="ATA DE REGISTRO DE PREÇOS PARA FORNECIMENTO DE CURATIVOS ESPECIAIS."/>
    <n v="38652.800000000003"/>
    <m/>
  </r>
  <r>
    <n v="2024"/>
    <s v="PE36/2024/SS"/>
    <x v="6"/>
    <s v="ARP"/>
    <s v="111/2024"/>
    <s v="ATIVO"/>
    <d v="2024-09-05T00:00:00"/>
    <d v="2025-09-05T00:00:00"/>
    <n v="365"/>
    <s v="15.442.606/0001-54"/>
    <s v="V.R VALADARES SUPRIMENTOS LTDA."/>
    <s v="ATA DE REGISTRO DE PREÇOS PARA FORNECIMENTO DE CURATIVOS ESPECIAIS."/>
    <n v="20000"/>
    <m/>
  </r>
  <r>
    <n v="2024"/>
    <s v="PE48/2024/SGAF"/>
    <x v="6"/>
    <s v="ARP"/>
    <s v="112/2024"/>
    <s v="ATIVO"/>
    <d v="2024-09-05T00:00:00"/>
    <d v="2025-09-05T00:00:00"/>
    <n v="365"/>
    <s v="25.137.427/0001-67"/>
    <s v="MASTER NUTRICAO E EVENTOS LTDA"/>
    <s v="ATA DE REGISTRO DE PRECO PARA FORNECIMENTO DE KIT LANCHE"/>
    <n v="892722.1"/>
    <m/>
  </r>
  <r>
    <n v="2024"/>
    <s v="PE205/2023/SGAF"/>
    <x v="6"/>
    <s v="CONTRATO"/>
    <s v="20/2024"/>
    <s v="ATIVO"/>
    <d v="2024-01-06T00:00:00"/>
    <d v="2025-03-19T00:00:00"/>
    <n v="438"/>
    <s v="23.604.958/0001-97"/>
    <s v="URANIA PLANETARIO MOVEL ORGANIZACAO DE EVENTOS LTDA"/>
    <s v="LOCACAO DE SOLUCAO DE SISTEMA PROJETIVO DIGITAL PARA PLANETARIO"/>
    <n v="50400"/>
    <d v="2024-01-01T00:00:00"/>
  </r>
  <r>
    <n v="2024"/>
    <s v="PE333/2023/SS"/>
    <x v="6"/>
    <s v="ARP"/>
    <s v="32/2024"/>
    <s v="ATIVO"/>
    <d v="2024-03-06T00:00:00"/>
    <d v="2025-03-06T00:00:00"/>
    <n v="365"/>
    <s v="65.817.900/0001-71"/>
    <s v="AGLON COMÉRCIO E REPRESENTAÇÕES LTDA."/>
    <s v="ATA DE REGISTRO DE PREÇOS PARA O FORNECIMENTO DE MEDICAMENTOS DIVERSOS - AÇÃO JUDICIAL - GRUPO XXVI."/>
    <n v="8454"/>
    <m/>
  </r>
  <r>
    <n v="2024"/>
    <s v="PE333/2023/SS"/>
    <x v="6"/>
    <s v="ARP"/>
    <s v="32/2024"/>
    <s v="ATIVO"/>
    <d v="2024-03-06T00:00:00"/>
    <d v="2025-03-06T00:00:00"/>
    <n v="365"/>
    <s v="05.782.733/0001-49"/>
    <s v="CIAMED DISTRIBUIDORA DE MEDICAMENTOS LTDA"/>
    <s v="ATA DE REGISTRO DE PREÇOS PARA O FORNECIMENTO DE MEDICAMENTOS DIVERSOS - AÇÃO JUDICIAL - GRUPO XXVI."/>
    <n v="865816.56"/>
    <m/>
  </r>
  <r>
    <n v="2024"/>
    <s v="PE333/2023/SS"/>
    <x v="6"/>
    <s v="ARP"/>
    <s v="32/2024"/>
    <s v="ATIVO"/>
    <d v="2024-03-06T00:00:00"/>
    <d v="2025-03-06T00:00:00"/>
    <n v="365"/>
    <s v="04.027.894/0007-50"/>
    <s v="DUPATRI HOSPITALAR COMERCIO, IMPORTACAO E EXPORTACAO LTDA."/>
    <s v="ATA DE REGISTRO DE PREÇOS PARA O FORNECIMENTO DE MEDICAMENTOS DIVERSOS - AÇÃO JUDICIAL - GRUPO XXVI."/>
    <n v="3615.84"/>
    <m/>
  </r>
  <r>
    <n v="2024"/>
    <s v="PE333/2023/SS"/>
    <x v="6"/>
    <s v="ARP"/>
    <s v="32/2024"/>
    <s v="ATIVO"/>
    <d v="2024-03-06T00:00:00"/>
    <d v="2025-03-06T00:00:00"/>
    <n v="365"/>
    <s v="08.231.734/0001-93"/>
    <s v="FUTURA COMERCIO DE PRODUTOS MEDICOS E HOSPITALARES LTDA"/>
    <s v="ATA DE REGISTRO DE PREÇOS PARA O FORNECIMENTO DE MEDICAMENTOS DIVERSOS - AÇÃO JUDICIAL - GRUPO XXVI."/>
    <n v="1758.53"/>
    <m/>
  </r>
  <r>
    <n v="2024"/>
    <s v="PE333/2023/SS"/>
    <x v="6"/>
    <s v="ARP"/>
    <s v="32/2024"/>
    <s v="ATIVO"/>
    <d v="2024-03-06T00:00:00"/>
    <d v="2025-03-06T00:00:00"/>
    <n v="365"/>
    <s v="43.295.831/0001-40"/>
    <s v="INTERLAB FARMACÊUTICA LTDA."/>
    <s v="ATA DE REGISTRO DE PREÇOS PARA O FORNECIMENTO DE MEDICAMENTOS DIVERSOS - AÇÃO JUDICIAL - GRUPO XXVI."/>
    <n v="97632.56"/>
    <m/>
  </r>
  <r>
    <n v="2024"/>
    <s v="PE333/2023/SS"/>
    <x v="6"/>
    <s v="ARP"/>
    <s v="32/2024"/>
    <s v="ATIVO"/>
    <d v="2024-03-06T00:00:00"/>
    <d v="2025-03-06T00:00:00"/>
    <n v="365"/>
    <s v="04.307.650/0012-98"/>
    <s v="ONCO PROD DISTRIBUIDORA DE PRODUTOS HOSPITALARES E ONCOLOGICOS LTDA."/>
    <s v="ATA DE REGISTRO DE PREÇOS PARA O FORNECIMENTO DE MEDICAMENTOS DIVERSOS - AÇÃO JUDICIAL - GRUPO XXVI."/>
    <n v="305858.40000000002"/>
    <m/>
  </r>
  <r>
    <n v="2024"/>
    <s v="PE333/2023/SS"/>
    <x v="6"/>
    <s v="ARP"/>
    <s v="32/2024"/>
    <s v="ATIVO"/>
    <d v="2024-03-06T00:00:00"/>
    <d v="2025-03-06T00:00:00"/>
    <n v="365"/>
    <s v="10.586.940/0001-68"/>
    <s v="ONCOVIT DISTRIBUIDORA DE MEDICAMENTOS LTDA"/>
    <s v="ATA DE REGISTRO DE PREÇOS PARA O FORNECIMENTO DE MEDICAMENTOS DIVERSOS - AÇÃO JUDICIAL - GRUPO XXVI."/>
    <n v="1717.92"/>
    <m/>
  </r>
  <r>
    <n v="2024"/>
    <s v="PE112/2023/SGAF"/>
    <x v="6"/>
    <s v="CONTRATO"/>
    <s v="337/2024"/>
    <s v="ATIVO"/>
    <d v="2024-05-06T00:00:00"/>
    <d v="2025-05-06T00:00:00"/>
    <n v="365"/>
    <s v="50.535.542/0001-37"/>
    <s v="POLIMENTO ZONA NORTE LTDA"/>
    <s v="CONTRATACAO DE EMPRESA PARA PRESTACAO DE SERVICO DE LAVAGEM  COMPLETA, LUBRIFICACAO E LAVAGEM A SECO DE MOTOR EM VEICULOS"/>
    <n v="136500"/>
    <m/>
  </r>
  <r>
    <n v="2024"/>
    <s v="PE350/2023/SS"/>
    <x v="6"/>
    <s v="ARP"/>
    <s v="71/2024"/>
    <s v="ATIVO"/>
    <d v="2024-05-06T00:00:00"/>
    <d v="2025-05-06T00:00:00"/>
    <n v="365"/>
    <s v="03.945.035/0001-91"/>
    <s v="ACACIA COMERCIO DE MEDICAMENTOS LTDA."/>
    <s v="ATA DE REGISTRO DE PREÇOS PARA O FORNECIMENTO DE MEDICAMENTOS DIVERSOS - GRUPO XXXIX."/>
    <n v="49990"/>
    <m/>
  </r>
  <r>
    <n v="2024"/>
    <s v="PE350/2023/SS"/>
    <x v="6"/>
    <s v="ARP"/>
    <s v="71/2024"/>
    <s v="ATIVO"/>
    <d v="2024-05-06T00:00:00"/>
    <d v="2025-05-06T00:00:00"/>
    <n v="365"/>
    <s v="21.881.617/0001-33"/>
    <s v="AUDAX MED PRODUTOS MEDICOS HOSPITALARES LTDA"/>
    <s v="ATA DE REGISTRO DE PREÇOS PARA O FORNECIMENTO DE MEDICAMENTOS DIVERSOS - GRUPO XXXIX."/>
    <n v="88600"/>
    <m/>
  </r>
  <r>
    <n v="2024"/>
    <s v="PE350/2023/SS"/>
    <x v="6"/>
    <s v="ARP"/>
    <s v="71/2024"/>
    <s v="ATIVO"/>
    <d v="2024-05-06T00:00:00"/>
    <d v="2025-05-06T00:00:00"/>
    <n v="365"/>
    <s v="26.089.337/0001-00"/>
    <s v="BELLPHARMA MEDICAMENTOS LTDA"/>
    <s v="ATA DE REGISTRO DE PREÇOS PARA O FORNECIMENTO DE MEDICAMENTOS DIVERSOS - GRUPO XXXIX."/>
    <n v="102080"/>
    <m/>
  </r>
  <r>
    <n v="2024"/>
    <s v="PE350/2023/SS"/>
    <x v="6"/>
    <s v="ARP"/>
    <s v="71/2024"/>
    <s v="ATIVO"/>
    <d v="2024-05-06T00:00:00"/>
    <d v="2025-05-06T00:00:00"/>
    <n v="365"/>
    <s v="02.814.497/0007-00"/>
    <s v="CIMED INDUSTRIA S/A"/>
    <s v="ATA DE REGISTRO DE PREÇOS PARA O FORNECIMENTO DE MEDICAMENTOS DIVERSOS - GRUPO XXXIX."/>
    <n v="198000"/>
    <m/>
  </r>
  <r>
    <n v="2024"/>
    <s v="PE350/2023/SS"/>
    <x v="6"/>
    <s v="ARP"/>
    <s v="71/2024"/>
    <s v="ATIVO"/>
    <d v="2024-05-06T00:00:00"/>
    <d v="2025-05-06T00:00:00"/>
    <n v="365"/>
    <s v="55.309.074/0001-04"/>
    <s v="CIRURGICA SAO JOSE LTDA."/>
    <s v="ATA DE REGISTRO DE PREÇOS PARA O FORNECIMENTO DE MEDICAMENTOS DIVERSOS - GRUPO XXXIX."/>
    <n v="320000"/>
    <m/>
  </r>
  <r>
    <n v="2024"/>
    <s v="PE350/2023/SS"/>
    <x v="6"/>
    <s v="ARP"/>
    <s v="71/2024"/>
    <s v="ATIVO"/>
    <d v="2024-05-06T00:00:00"/>
    <d v="2025-05-06T00:00:00"/>
    <n v="365"/>
    <s v="44.734.671/0022-86"/>
    <s v="CRISTALIA PRODUTOS QUIMICOS FARMACEUTICOS LTDA"/>
    <s v="ATA DE REGISTRO DE PREÇOS PARA O FORNECIMENTO DE MEDICAMENTOS DIVERSOS - GRUPO XXXIX."/>
    <n v="1500"/>
    <m/>
  </r>
  <r>
    <n v="2024"/>
    <s v="PE350/2023/SS"/>
    <x v="6"/>
    <s v="ARP"/>
    <s v="71/2024"/>
    <s v="ATIVO"/>
    <d v="2024-05-06T00:00:00"/>
    <d v="2025-05-06T00:00:00"/>
    <n v="365"/>
    <s v="02.520.829/0004-93"/>
    <s v="DIMASTER COMÉRCIO DE PRODUTOS HOSPITALARES LTDA."/>
    <s v="ATA DE REGISTRO DE PREÇOS PARA O FORNECIMENTO DE MEDICAMENTOS DIVERSOS - GRUPO XXXIX."/>
    <n v="651600"/>
    <m/>
  </r>
  <r>
    <n v="2024"/>
    <s v="PE350/2023/SS"/>
    <x v="6"/>
    <s v="ARP"/>
    <s v="71/2024"/>
    <s v="ATIVO"/>
    <d v="2024-05-06T00:00:00"/>
    <d v="2025-05-06T00:00:00"/>
    <n v="365"/>
    <s v="08.778.201/0001-26"/>
    <s v="DROGAFONTE LTDA"/>
    <s v="ATA DE REGISTRO DE PREÇOS PARA O FORNECIMENTO DE MEDICAMENTOS DIVERSOS - GRUPO XXXIX."/>
    <n v="109086"/>
    <m/>
  </r>
  <r>
    <n v="2024"/>
    <s v="PE350/2023/SS"/>
    <x v="6"/>
    <s v="ARP"/>
    <s v="71/2024"/>
    <s v="ATIVO"/>
    <d v="2024-05-06T00:00:00"/>
    <d v="2025-05-06T00:00:00"/>
    <n v="365"/>
    <s v="12.889.035/0002-93"/>
    <s v="INOVAMED HOSPITALAR LTDA"/>
    <s v="ATA DE REGISTRO DE PREÇOS PARA O FORNECIMENTO DE MEDICAMENTOS DIVERSOS - GRUPO XXXIX."/>
    <n v="143433.60000000001"/>
    <m/>
  </r>
  <r>
    <n v="2024"/>
    <s v="PE350/2023/SS"/>
    <x v="6"/>
    <s v="ARP"/>
    <s v="71/2024"/>
    <s v="ATIVO"/>
    <d v="2024-05-06T00:00:00"/>
    <d v="2025-05-06T00:00:00"/>
    <n v="365"/>
    <s v="43.295.831/0001-40"/>
    <s v="INTERLAB FARMACÊUTICA LTDA."/>
    <s v="ATA DE REGISTRO DE PREÇOS PARA O FORNECIMENTO DE MEDICAMENTOS DIVERSOS - GRUPO XXXIX."/>
    <n v="2000"/>
    <m/>
  </r>
  <r>
    <n v="2024"/>
    <s v="PE350/2023/SS"/>
    <x v="6"/>
    <s v="ARP"/>
    <s v="71/2024"/>
    <s v="ATIVO"/>
    <d v="2024-05-06T00:00:00"/>
    <d v="2025-05-06T00:00:00"/>
    <n v="365"/>
    <s v="21.681.325/0001-57"/>
    <s v="MULTIFARMA COMERCIO E REPRESENTACOES LTDA"/>
    <s v="ATA DE REGISTRO DE PREÇOS PARA O FORNECIMENTO DE MEDICAMENTOS DIVERSOS - GRUPO XXXIX."/>
    <n v="62400"/>
    <m/>
  </r>
  <r>
    <n v="2024"/>
    <s v="PE350/2023/SS"/>
    <x v="6"/>
    <s v="ARP"/>
    <s v="71/2024"/>
    <s v="ATIVO"/>
    <d v="2024-05-06T00:00:00"/>
    <d v="2025-05-06T00:00:00"/>
    <n v="365"/>
    <s v="05.847.630/0001-10"/>
    <s v="SOMA/SP PRODUTOS HOSPITALARES LTDA"/>
    <s v="ATA DE REGISTRO DE PREÇOS PARA O FORNECIMENTO DE MEDICAMENTOS DIVERSOS - GRUPO XXXIX."/>
    <n v="11628"/>
    <m/>
  </r>
  <r>
    <n v="2024"/>
    <s v="PE7/2024/SS"/>
    <x v="6"/>
    <s v="ARP"/>
    <s v="69/2024"/>
    <s v="ATIVO"/>
    <d v="2024-05-06T00:00:00"/>
    <d v="2025-05-06T00:00:00"/>
    <n v="365"/>
    <s v="48.939.276/0001-66"/>
    <s v="MEDI HOUSE IND. E COM. DE PRODUTOS CIRURGICOS E HOSPITALARES LTDA"/>
    <s v="ATA DE REGISTRO DE PREÇOS PARA O FORNECIMENTO DE FRALDA DESCARTÁVEL."/>
    <n v="4233000"/>
    <m/>
  </r>
  <r>
    <n v="2024"/>
    <s v="PE12/2024/SGAF"/>
    <x v="6"/>
    <s v="CONTRATO"/>
    <s v="346/2024"/>
    <s v="ATIVO"/>
    <d v="2024-05-06T00:00:00"/>
    <d v="2025-01-31T00:00:00"/>
    <n v="270"/>
    <s v="33.205.718/0001-73"/>
    <s v="CASA DE FERRAGENS E FERRAMENTAS MATAO LTDA"/>
    <s v="AQUISICAO DE MATERIAIS DE JARDINAGEM"/>
    <n v="5190"/>
    <m/>
  </r>
  <r>
    <n v="2024"/>
    <s v="PE30/2024/SS"/>
    <x v="6"/>
    <s v="ARP"/>
    <s v="102/2024"/>
    <s v="ATIVO"/>
    <d v="2024-08-06T00:00:00"/>
    <d v="2025-08-06T00:00:00"/>
    <n v="365"/>
    <s v="57.532.343/0001-14"/>
    <s v="LM FARMA INDUSTRIA E COMERCIO LTDA"/>
    <s v="ATA DE REGISTRO DE PREÇOS PARA FORNECIMENTO DE MATERIAL HOSPITALAR - BOTA DE UNNA."/>
    <n v="26960"/>
    <m/>
  </r>
  <r>
    <n v="2024"/>
    <s v="PE37/2024/SS"/>
    <x v="6"/>
    <s v="ARP"/>
    <s v="113/2024"/>
    <s v="ATIVO"/>
    <d v="2024-09-06T00:00:00"/>
    <d v="2025-09-06T00:00:00"/>
    <n v="365"/>
    <s v="05.782.733/0002-20"/>
    <s v="CIAMED DISTRIBUIDORA DE MEDICAMENTOS LTDA"/>
    <s v="ATA DE REGISTRO DE PREÇOS PARA FORNECIMENTO DE MEDICAMENTOS DIVERSOS - AÇÃO JUDICIAL."/>
    <n v="13846.86"/>
    <m/>
  </r>
  <r>
    <n v="2024"/>
    <s v="PE267/2023/SGAF"/>
    <x v="6"/>
    <s v="ARP"/>
    <s v="19/2024"/>
    <s v="ATIVO"/>
    <d v="2024-02-07T00:00:00"/>
    <d v="2025-02-06T00:00:00"/>
    <n v="365"/>
    <s v="19.791.896/0064-86"/>
    <s v="SUPERGASBRAS ENERGIA LTDA"/>
    <s v="ATA DE REGISTRO DE PRECOS PARA FORNECIMENTO DE GAS LIQUEFEITO DE PETROLEO"/>
    <n v="253093.72"/>
    <m/>
  </r>
  <r>
    <n v="2024"/>
    <s v="PE304/2023/SS"/>
    <x v="6"/>
    <s v="ARP"/>
    <s v="18/2024"/>
    <s v="ATIVO"/>
    <d v="2024-02-07T00:00:00"/>
    <d v="2025-02-06T00:00:00"/>
    <n v="365"/>
    <s v="30.082.076/0001-74"/>
    <s v="ABSOLUTA SAUDE IMP. EXP. E COMERCIO DE PRODUTOS PARA SAUDE LTDA"/>
    <s v="ATA DE REGISTRO DE PREÇOS PARA O FORNECIMENTO DE MATERIAIS ODONTOLÓGICOS DIVERSOS - GRUPO XI."/>
    <n v="16739"/>
    <m/>
  </r>
  <r>
    <n v="2024"/>
    <s v="PE304/2023/SS"/>
    <x v="6"/>
    <s v="ARP"/>
    <s v="18/2024"/>
    <s v="ATIVO"/>
    <d v="2024-02-07T00:00:00"/>
    <d v="2025-02-06T00:00:00"/>
    <n v="365"/>
    <s v="23.637.718/0001-99"/>
    <s v="AIRMED LTDA."/>
    <s v="ATA DE REGISTRO DE PREÇOS PARA O FORNECIMENTO DE MATERIAIS ODONTOLÓGICOS DIVERSOS - GRUPO XI."/>
    <n v="6671"/>
    <m/>
  </r>
  <r>
    <n v="2024"/>
    <s v="PE304/2023/SS"/>
    <x v="6"/>
    <s v="ARP"/>
    <s v="18/2024"/>
    <s v="ATIVO"/>
    <d v="2024-02-07T00:00:00"/>
    <d v="2025-02-06T00:00:00"/>
    <n v="365"/>
    <s v="34.412.925/0001-61"/>
    <s v="ATHENA COMERCIO DE PRODUTOS ODONTOLOGICOS MEDICOS E HOSPITALARES LTDA."/>
    <s v="ATA DE REGISTRO DE PREÇOS PARA O FORNECIMENTO DE MATERIAIS ODONTOLÓGICOS DIVERSOS - GRUPO XI."/>
    <n v="1285.5"/>
    <m/>
  </r>
  <r>
    <n v="2024"/>
    <s v="PE304/2023/SS"/>
    <x v="6"/>
    <s v="ARP"/>
    <s v="18/2024"/>
    <s v="ATIVO"/>
    <d v="2024-02-07T00:00:00"/>
    <d v="2025-02-06T00:00:00"/>
    <n v="365"/>
    <s v="21.504.525/0001-34"/>
    <s v="DENTAL PRIME PRODUTOS ODONTOLOGICOS MEDICOS HOSPITALARES - LTDA."/>
    <s v="ATA DE REGISTRO DE PREÇOS PARA O FORNECIMENTO DE MATERIAIS ODONTOLÓGICOS DIVERSOS - GRUPO XI."/>
    <n v="8925"/>
    <m/>
  </r>
  <r>
    <n v="2024"/>
    <s v="PE304/2023/SS"/>
    <x v="6"/>
    <s v="ARP"/>
    <s v="18/2024"/>
    <s v="ATIVO"/>
    <d v="2024-02-07T00:00:00"/>
    <d v="2025-02-06T00:00:00"/>
    <n v="365"/>
    <s v="46.884.097/0001-43"/>
    <s v="GOLDEN PRODUTOS ODONTOLOGICOS LTDA"/>
    <s v="ATA DE REGISTRO DE PREÇOS PARA O FORNECIMENTO DE MATERIAIS ODONTOLÓGICOS DIVERSOS - GRUPO XI."/>
    <n v="4144"/>
    <m/>
  </r>
  <r>
    <n v="2024"/>
    <s v="PE304/2023/SS"/>
    <x v="6"/>
    <s v="ARP"/>
    <s v="18/2024"/>
    <s v="ATIVO"/>
    <d v="2024-02-07T00:00:00"/>
    <d v="2025-02-06T00:00:00"/>
    <n v="365"/>
    <s v="12.416.810/0001-02"/>
    <s v="ROFEMAX IMPORTADORA DE EMBALAGENS EIRELI "/>
    <s v="ATA DE REGISTRO DE PREÇOS PARA O FORNECIMENTO DE MATERIAIS ODONTOLÓGICOS DIVERSOS - GRUPO XI."/>
    <n v="7527.5"/>
    <m/>
  </r>
  <r>
    <n v="2024"/>
    <s v="PE304/2023/SS"/>
    <x v="6"/>
    <s v="ARP"/>
    <s v="18/2024"/>
    <s v="ATIVO"/>
    <d v="2024-02-07T00:00:00"/>
    <d v="2025-02-06T00:00:00"/>
    <n v="365"/>
    <s v="10.696.932/0001-74"/>
    <s v="T.D. &amp; V. COMERCIO DE PRODUTOS ODONTOLOGICOS E HOSPITALARES LTDA"/>
    <s v="ATA DE REGISTRO DE PREÇOS PARA O FORNECIMENTO DE MATERIAIS ODONTOLÓGICOS DIVERSOS - GRUPO XI."/>
    <n v="24992"/>
    <m/>
  </r>
  <r>
    <n v="2024"/>
    <s v="PE312/2023/SS"/>
    <x v="6"/>
    <s v="ARP"/>
    <s v="17/2024"/>
    <s v="ATIVO"/>
    <d v="2024-02-07T00:00:00"/>
    <d v="2025-02-06T00:00:00"/>
    <n v="365"/>
    <s v="23.637.718/0001-99"/>
    <s v="AIRMED LTDA."/>
    <s v="ATA DE REGISTRO DE PREÇOS PARA O FORNECIMENTO DE MATERIAIS ODONTOLÓGICOS DIVERSOS - GRUPO XIII."/>
    <n v="10085"/>
    <m/>
  </r>
  <r>
    <n v="2024"/>
    <s v="PE312/2023/SS"/>
    <x v="6"/>
    <s v="ARP"/>
    <s v="17/2024"/>
    <s v="ATIVO"/>
    <d v="2024-02-07T00:00:00"/>
    <d v="2025-02-06T00:00:00"/>
    <n v="365"/>
    <s v="34.412.925/0001-61"/>
    <s v="ATHENA COMERCIO DE PRODUTOS ODONTOLOGICOS MEDICOS E HOSPITALARES LTDA."/>
    <s v="ATA DE REGISTRO DE PREÇOS PARA O FORNECIMENTO DE MATERIAIS ODONTOLÓGICOS DIVERSOS - GRUPO XIII."/>
    <n v="12057"/>
    <m/>
  </r>
  <r>
    <n v="2024"/>
    <s v="PE358/2023/SS"/>
    <x v="6"/>
    <s v="ARP"/>
    <s v="72/2024"/>
    <s v="ATIVO"/>
    <d v="2024-05-07T00:00:00"/>
    <d v="2025-05-07T00:00:00"/>
    <n v="365"/>
    <s v="11.195.057/0001-00"/>
    <s v="AVAREMED DISTRIBUIDORA DE MEDICAMENTOS LTDA."/>
    <s v="ATA DE REGISTRO DE PREÇOS PARA O FORNECIMENTO DE MEDICAMENTOS DIVERSOS - GRUPO XLVII."/>
    <n v="92400"/>
    <m/>
  </r>
  <r>
    <n v="2024"/>
    <s v="PE358/2023/SS"/>
    <x v="6"/>
    <s v="ARP"/>
    <s v="72/2024"/>
    <s v="ATIVO"/>
    <d v="2024-05-07T00:00:00"/>
    <d v="2025-05-07T00:00:00"/>
    <n v="365"/>
    <s v="03.652.030/0001-70"/>
    <s v="CENTERMEDI COMERCIO DE PRODUTOS HOSPITALARES LTDA"/>
    <s v="ATA DE REGISTRO DE PREÇOS PARA O FORNECIMENTO DE MEDICAMENTOS DIVERSOS - GRUPO XLVII."/>
    <n v="215629.2"/>
    <m/>
  </r>
  <r>
    <n v="2024"/>
    <s v="PE358/2023/SS"/>
    <x v="6"/>
    <s v="ARP"/>
    <s v="72/2024"/>
    <s v="ATIVO"/>
    <d v="2024-05-07T00:00:00"/>
    <d v="2025-05-07T00:00:00"/>
    <n v="365"/>
    <s v="76.386.283/0001-13"/>
    <s v="DIMEVA DISTRIBUIDORA E IMPORTADORA LTDA"/>
    <s v="ATA DE REGISTRO DE PREÇOS PARA O FORNECIMENTO DE MEDICAMENTOS DIVERSOS - GRUPO XLVII."/>
    <n v="99974"/>
    <m/>
  </r>
  <r>
    <n v="2024"/>
    <s v="PE358/2023/SS"/>
    <x v="6"/>
    <s v="ARP"/>
    <s v="72/2024"/>
    <s v="ATIVO"/>
    <d v="2024-05-07T00:00:00"/>
    <d v="2025-05-07T00:00:00"/>
    <n v="365"/>
    <s v="07.752.236/0001-23"/>
    <s v="MEDILAR IMPORTACAO E DISTRIBUICAO DE PRODUTOS MEDICO HOSPITALARES S/A"/>
    <s v="ATA DE REGISTRO DE PREÇOS PARA O FORNECIMENTO DE MEDICAMENTOS DIVERSOS - GRUPO XLVII."/>
    <n v="758949.9"/>
    <m/>
  </r>
  <r>
    <n v="2024"/>
    <s v="PE358/2023/SS"/>
    <x v="6"/>
    <s v="ARP"/>
    <s v="72/2024"/>
    <s v="ATIVO"/>
    <d v="2024-05-07T00:00:00"/>
    <d v="2025-05-07T00:00:00"/>
    <n v="365"/>
    <s v="73.856.593/0001-66"/>
    <s v="PRATI DONADUZZI &amp; CIA LTDA."/>
    <s v="ATA DE REGISTRO DE PREÇOS PARA O FORNECIMENTO DE MEDICAMENTOS DIVERSOS - GRUPO XLVII."/>
    <n v="45000"/>
    <m/>
  </r>
  <r>
    <n v="2024"/>
    <s v="PE358/2023/SS"/>
    <x v="6"/>
    <s v="ARP"/>
    <s v="72/2024"/>
    <s v="ATIVO"/>
    <d v="2024-05-07T00:00:00"/>
    <d v="2025-05-07T00:00:00"/>
    <n v="365"/>
    <s v="05.847.630/0001-10"/>
    <s v="SOMA/SP PRODUTOS HOSPITALARES LTDA"/>
    <s v="ATA DE REGISTRO DE PREÇOS PARA O FORNECIMENTO DE MEDICAMENTOS DIVERSOS - GRUPO XLVII."/>
    <n v="17499.900000000001"/>
    <m/>
  </r>
  <r>
    <n v="2024"/>
    <s v="PE358/2023/SS"/>
    <x v="6"/>
    <s v="ARP"/>
    <s v="72/2024"/>
    <s v="ATIVO"/>
    <d v="2024-05-07T00:00:00"/>
    <d v="2025-05-07T00:00:00"/>
    <n v="365"/>
    <s v="27.817.504/0001-55"/>
    <s v="SP HOSPITALAR LTDA"/>
    <s v="ATA DE REGISTRO DE PREÇOS PARA O FORNECIMENTO DE MEDICAMENTOS DIVERSOS - GRUPO XLVII."/>
    <n v="192000"/>
    <m/>
  </r>
  <r>
    <n v="2024"/>
    <s v="PE358/2023/SS"/>
    <x v="6"/>
    <s v="ARP"/>
    <s v="72/2024"/>
    <s v="ATIVO"/>
    <d v="2024-05-07T00:00:00"/>
    <d v="2025-05-07T00:00:00"/>
    <n v="365"/>
    <s v="22.862.531/0001-26"/>
    <s v="TOP NORTE COMERCIO DE MATERIAL MEDICO HOSPITALAR LTDA"/>
    <s v="ATA DE REGISTRO DE PREÇOS PARA O FORNECIMENTO DE MEDICAMENTOS DIVERSOS - GRUPO XLVII."/>
    <n v="47888"/>
    <m/>
  </r>
  <r>
    <n v="2024"/>
    <s v="PE358/2023/SS"/>
    <x v="6"/>
    <s v="ARP"/>
    <s v="72/2024"/>
    <s v="ATIVO"/>
    <d v="2024-05-07T00:00:00"/>
    <d v="2025-05-07T00:00:00"/>
    <n v="365"/>
    <s v="60.665.981/0009-75"/>
    <s v="UNIAO QUIMICA FARMACEUTICA NACIONAL S/A"/>
    <s v="ATA DE REGISTRO DE PREÇOS PARA O FORNECIMENTO DE MEDICAMENTOS DIVERSOS - GRUPO XLVII."/>
    <n v="79940"/>
    <m/>
  </r>
  <r>
    <n v="2024"/>
    <s v="PE253/2023/SS"/>
    <x v="6"/>
    <s v="ARP"/>
    <s v="20/2024"/>
    <s v="ATIVO"/>
    <d v="2024-02-08T00:00:00"/>
    <d v="2025-02-07T00:00:00"/>
    <n v="365"/>
    <s v="18.806.050/0001-26"/>
    <s v="BEM MED HOSPITALAR LTDA"/>
    <s v="ATA DE REGISTRO DE PREÇOS PARA O FORNECIMENTO DE MATERIAIS HOSPITALARES DIVERSOS - GRUPO XX."/>
    <n v="155400"/>
    <m/>
  </r>
  <r>
    <n v="2024"/>
    <s v="PE253/2023/SS"/>
    <x v="6"/>
    <s v="ARP"/>
    <s v="20/2024"/>
    <s v="ATIVO"/>
    <d v="2024-02-08T00:00:00"/>
    <d v="2025-02-07T00:00:00"/>
    <n v="365"/>
    <s v="48.791.685/0001-68"/>
    <s v="C.B.S. MEDICO CIENTIFICA LTDA."/>
    <s v="ATA DE REGISTRO DE PREÇOS PARA O FORNECIMENTO DE MATERIAIS HOSPITALARES DIVERSOS - GRUPO XX."/>
    <n v="116000"/>
    <m/>
  </r>
  <r>
    <n v="2024"/>
    <s v="PE253/2023/SS"/>
    <x v="6"/>
    <s v="ARP"/>
    <s v="20/2024"/>
    <s v="ATIVO"/>
    <d v="2024-02-08T00:00:00"/>
    <d v="2025-02-07T00:00:00"/>
    <n v="365"/>
    <s v="55.309.074/0001-04"/>
    <s v="CIRURGICA SAO JOSE LTDA."/>
    <s v="ATA DE REGISTRO DE PREÇOS PARA O FORNECIMENTO DE MATERIAIS HOSPITALARES DIVERSOS - GRUPO XX."/>
    <n v="36774.400000000001"/>
    <m/>
  </r>
  <r>
    <n v="2024"/>
    <s v="PE253/2023/SS"/>
    <x v="6"/>
    <s v="ARP"/>
    <s v="20/2024"/>
    <s v="ATIVO"/>
    <d v="2024-02-08T00:00:00"/>
    <d v="2025-02-07T00:00:00"/>
    <n v="365"/>
    <s v="04.063.331/0001-21"/>
    <s v="CIRURGICA UNIAO LTDA."/>
    <s v="ATA DE REGISTRO DE PREÇOS PARA O FORNECIMENTO DE MATERIAIS HOSPITALARES DIVERSOS - GRUPO XX."/>
    <n v="23616"/>
    <m/>
  </r>
  <r>
    <n v="2024"/>
    <s v="PE253/2023/SS"/>
    <x v="6"/>
    <s v="ARP"/>
    <s v="20/2024"/>
    <s v="ATIVO"/>
    <d v="2024-02-08T00:00:00"/>
    <d v="2025-02-07T00:00:00"/>
    <n v="365"/>
    <s v="24.826.631/0003-94"/>
    <s v="FARMA 2 PRODUTOS PARA SAUDE LTDA"/>
    <s v="ATA DE REGISTRO DE PREÇOS PARA O FORNECIMENTO DE MATERIAIS HOSPITALARES DIVERSOS - GRUPO XX."/>
    <n v="2460"/>
    <m/>
  </r>
  <r>
    <n v="2024"/>
    <s v="PE253/2023/SS"/>
    <x v="6"/>
    <s v="ARP"/>
    <s v="20/2024"/>
    <s v="ATIVO"/>
    <d v="2024-02-08T00:00:00"/>
    <d v="2025-02-07T00:00:00"/>
    <n v="365"/>
    <s v="16.643.051/0001-71"/>
    <s v="MALVAGLIA COMERCIAL LTDA-ME"/>
    <s v="ATA DE REGISTRO DE PREÇOS PARA O FORNECIMENTO DE MATERIAIS HOSPITALARES DIVERSOS - GRUPO XX."/>
    <n v="107400"/>
    <m/>
  </r>
  <r>
    <n v="2024"/>
    <s v="PE253/2023/SS"/>
    <x v="6"/>
    <s v="ARP"/>
    <s v="20/2024"/>
    <s v="ATIVO"/>
    <d v="2024-02-08T00:00:00"/>
    <d v="2025-02-07T00:00:00"/>
    <n v="365"/>
    <s v="48.939.276/0001-66"/>
    <s v="MEDI HOUSE IND. E COM. DE PRODUTOS CIRURGICOS E HOSPITALARES LTDA"/>
    <s v="ATA DE REGISTRO DE PREÇOS PARA O FORNECIMENTO DE MATERIAIS HOSPITALARES DIVERSOS - GRUPO XX."/>
    <n v="606000"/>
    <m/>
  </r>
  <r>
    <n v="2024"/>
    <s v="PE253/2023/SS"/>
    <x v="6"/>
    <s v="ARP"/>
    <s v="20/2024"/>
    <s v="ATIVO"/>
    <d v="2024-02-08T00:00:00"/>
    <d v="2025-02-07T00:00:00"/>
    <n v="365"/>
    <s v="61.485.900/0009-18"/>
    <s v="SG TECNOLOGIA CLINICA LTDA"/>
    <s v="ATA DE REGISTRO DE PREÇOS PARA O FORNECIMENTO DE MATERIAIS HOSPITALARES DIVERSOS - GRUPO XX."/>
    <n v="20400"/>
    <m/>
  </r>
  <r>
    <n v="2024"/>
    <s v="PE253/2023/SS"/>
    <x v="6"/>
    <s v="ARP"/>
    <s v="20/2024"/>
    <s v="ATIVO"/>
    <d v="2024-02-08T00:00:00"/>
    <d v="2025-02-07T00:00:00"/>
    <n v="365"/>
    <s v="20.515.679/0001-69"/>
    <s v="TETRA FARM INDUSTRIA E COMERCIO DE MATERIAL HOSPITALAR LTDA"/>
    <s v="ATA DE REGISTRO DE PREÇOS PARA O FORNECIMENTO DE MATERIAIS HOSPITALARES DIVERSOS - GRUPO XX."/>
    <n v="1020000"/>
    <m/>
  </r>
  <r>
    <n v="2024"/>
    <s v="PE253/2023/SS"/>
    <x v="6"/>
    <s v="ARP"/>
    <s v="20/2024"/>
    <s v="ATIVO"/>
    <d v="2024-02-08T00:00:00"/>
    <d v="2025-02-07T00:00:00"/>
    <n v="365"/>
    <s v="73.318.693/0001-39"/>
    <s v="V P - MEDICAMENTOS LTDA"/>
    <s v="ATA DE REGISTRO DE PREÇOS PARA O FORNECIMENTO DE MATERIAIS HOSPITALARES DIVERSOS - GRUPO XX."/>
    <n v="28783.919999999998"/>
    <m/>
  </r>
  <r>
    <n v="2024"/>
    <s v="PE344/2023/SS"/>
    <x v="6"/>
    <s v="ARP"/>
    <s v="50/2024"/>
    <s v="ATIVO"/>
    <d v="2024-04-08T00:00:00"/>
    <d v="2025-04-08T00:00:00"/>
    <n v="365"/>
    <s v="65.817.900/0001-71"/>
    <s v="AGLON COMÉRCIO E REPRESENTAÇÕES LTDA."/>
    <s v="ATA DE REGISTRO DE PREÇOS PARA O FORNECIMENTO DE MEDICAMENTOS DIVERSOS - GRUPO XXXIII."/>
    <n v="50040"/>
    <m/>
  </r>
  <r>
    <n v="2024"/>
    <s v="PE344/2023/SS"/>
    <x v="6"/>
    <s v="ARP"/>
    <s v="50/2024"/>
    <s v="ATIVO"/>
    <d v="2024-04-08T00:00:00"/>
    <d v="2025-04-08T00:00:00"/>
    <n v="365"/>
    <s v="11.195.057/0001-00"/>
    <s v="AVAREMED DISTRIBUIDORA DE MEDICAMENTOS LTDA."/>
    <s v="ATA DE REGISTRO DE PREÇOS PARA O FORNECIMENTO DE MEDICAMENTOS DIVERSOS - GRUPO XXXIII."/>
    <n v="110636.5"/>
    <m/>
  </r>
  <r>
    <n v="2024"/>
    <s v="PE344/2023/SS"/>
    <x v="6"/>
    <s v="ARP"/>
    <s v="50/2024"/>
    <s v="ATIVO"/>
    <d v="2024-04-08T00:00:00"/>
    <d v="2025-04-08T00:00:00"/>
    <n v="365"/>
    <s v="67.729.178/0004-91"/>
    <s v="COMERCIAL CIRURGICA RIOCLARENSE LTDA"/>
    <s v="ATA DE REGISTRO DE PREÇOS PARA O FORNECIMENTO DE MEDICAMENTOS DIVERSOS - GRUPO XXXIII."/>
    <n v="30000"/>
    <m/>
  </r>
  <r>
    <n v="2024"/>
    <s v="PE344/2023/SS"/>
    <x v="6"/>
    <s v="ARP"/>
    <s v="50/2024"/>
    <s v="ATIVO"/>
    <d v="2024-04-08T00:00:00"/>
    <d v="2025-04-08T00:00:00"/>
    <n v="365"/>
    <s v="08.778.201/0001-26"/>
    <s v="DROGAFONTE LTDA"/>
    <s v="ATA DE REGISTRO DE PREÇOS PARA O FORNECIMENTO DE MEDICAMENTOS DIVERSOS - GRUPO XXXIII."/>
    <n v="12960"/>
    <m/>
  </r>
  <r>
    <n v="2024"/>
    <s v="PE344/2023/SS"/>
    <x v="6"/>
    <s v="ARP"/>
    <s v="50/2024"/>
    <s v="ATIVO"/>
    <d v="2024-04-08T00:00:00"/>
    <d v="2025-04-08T00:00:00"/>
    <n v="365"/>
    <s v="19.423.875/0001-24"/>
    <s v="M D G COMERCIAL LTDA."/>
    <s v="ATA DE REGISTRO DE PREÇOS PARA O FORNECIMENTO DE MEDICAMENTOS DIVERSOS - GRUPO XXXIII."/>
    <n v="56250.9"/>
    <m/>
  </r>
  <r>
    <n v="2024"/>
    <s v="PE344/2023/SS"/>
    <x v="6"/>
    <s v="ARP"/>
    <s v="50/2024"/>
    <s v="ATIVO"/>
    <d v="2024-04-08T00:00:00"/>
    <d v="2025-04-08T00:00:00"/>
    <n v="365"/>
    <s v="28.123.417/0001-60"/>
    <s v="PARTNER FARMA DISTRIBUIDORA DE MEDICAMENTOS LTDA"/>
    <s v="ATA DE REGISTRO DE PREÇOS PARA O FORNECIMENTO DE MEDICAMENTOS DIVERSOS - GRUPO XXXIII."/>
    <n v="76800"/>
    <m/>
  </r>
  <r>
    <n v="2024"/>
    <s v="PE344/2023/SS"/>
    <x v="6"/>
    <s v="ARP"/>
    <s v="50/2024"/>
    <s v="ATIVO"/>
    <d v="2024-04-08T00:00:00"/>
    <d v="2025-04-08T00:00:00"/>
    <n v="365"/>
    <s v="60.665.981/0009-75"/>
    <s v="UNIAO QUIMICA FARMACEUTICA NACIONAL S/A"/>
    <s v="ATA DE REGISTRO DE PREÇOS PARA O FORNECIMENTO DE MEDICAMENTOS DIVERSOS - GRUPO XXXIII."/>
    <n v="457966"/>
    <m/>
  </r>
  <r>
    <n v="2024"/>
    <s v="PE2/2024/SS"/>
    <x v="6"/>
    <s v="ARP"/>
    <s v="73/2024"/>
    <s v="ATIVO"/>
    <d v="2024-05-08T00:00:00"/>
    <d v="2025-05-08T00:00:00"/>
    <n v="365"/>
    <s v="46.142.760/0001-34"/>
    <s v="M. M .B. C. EMERGENCIAS MEDICAS LTDA"/>
    <s v="ATA DE REGISTRO DE PREÇOS PARA FORNECIMENTO DE SERVIÇO DE AMBULÂNCIA COM MOTORISTA E ENFERMAGEM."/>
    <n v="363999.6"/>
    <m/>
  </r>
  <r>
    <n v="2024"/>
    <s v="PE214/2023/SS"/>
    <x v="6"/>
    <s v="ARP"/>
    <s v="74/2024"/>
    <s v="ATIVO"/>
    <d v="2024-05-08T00:00:00"/>
    <d v="2025-05-08T00:00:00"/>
    <n v="365"/>
    <s v="04.063.331/0001-21"/>
    <s v="CIRURGICA UNIAO LTDA."/>
    <s v="ATA DE REGISTRO DE PREÇOS PARA O FORNECIMENTO DE MATERIAIS HOSPITALARES DIVERSOS - GRUPO X."/>
    <n v="4007.6"/>
    <m/>
  </r>
  <r>
    <n v="2024"/>
    <s v="PE214/2023/SS"/>
    <x v="6"/>
    <s v="ARP"/>
    <s v="74/2024"/>
    <s v="ATIVO"/>
    <d v="2024-05-08T00:00:00"/>
    <d v="2025-05-08T00:00:00"/>
    <n v="365"/>
    <s v="11.667.036/0001-40"/>
    <s v="COTTON MED PRODUTOS HOSPITALARES, IMPORTACAO E EXPORTACAO LTDA"/>
    <s v="ATA DE REGISTRO DE PREÇOS PARA O FORNECIMENTO DE MATERIAIS HOSPITALARES DIVERSOS - GRUPO X."/>
    <n v="1080000"/>
    <m/>
  </r>
  <r>
    <n v="2024"/>
    <s v="PE214/2023/SS"/>
    <x v="6"/>
    <s v="ARP"/>
    <s v="74/2024"/>
    <s v="ATIVO"/>
    <d v="2024-05-08T00:00:00"/>
    <d v="2025-05-08T00:00:00"/>
    <n v="365"/>
    <s v="51.204.249/0001-50"/>
    <s v="DIGITAL HOME LTDA"/>
    <s v="ATA DE REGISTRO DE PREÇOS PARA O FORNECIMENTO DE MATERIAIS HOSPITALARES DIVERSOS - GRUPO X."/>
    <n v="2398.5"/>
    <m/>
  </r>
  <r>
    <n v="2024"/>
    <s v="PE214/2023/SS"/>
    <x v="6"/>
    <s v="ARP"/>
    <s v="74/2024"/>
    <s v="ATIVO"/>
    <d v="2024-05-08T00:00:00"/>
    <d v="2025-05-08T00:00:00"/>
    <n v="365"/>
    <s v="15.725.489/0001-36"/>
    <s v="FABRICIO DE RAMOS &amp; CIA LTDA"/>
    <s v="ATA DE REGISTRO DE PREÇOS PARA O FORNECIMENTO DE MATERIAIS HOSPITALARES DIVERSOS - GRUPO X."/>
    <n v="299040"/>
    <m/>
  </r>
  <r>
    <n v="2024"/>
    <s v="PE214/2023/SS"/>
    <x v="6"/>
    <s v="ARP"/>
    <s v="74/2024"/>
    <s v="ATIVO"/>
    <d v="2024-05-08T00:00:00"/>
    <d v="2025-05-08T00:00:00"/>
    <n v="365"/>
    <s v="07.707.978/0001-37"/>
    <s v="NEWCARE COMERCIO DE MATERIAIS CIRÚRGICOS E HOSP LTDA ME"/>
    <s v="ATA DE REGISTRO DE PREÇOS PARA O FORNECIMENTO DE MATERIAIS HOSPITALARES DIVERSOS - GRUPO X."/>
    <n v="42000"/>
    <m/>
  </r>
  <r>
    <n v="2024"/>
    <s v="PE214/2023/SS"/>
    <x v="6"/>
    <s v="ARP"/>
    <s v="74/2024"/>
    <s v="ATIVO"/>
    <d v="2024-05-08T00:00:00"/>
    <d v="2025-05-08T00:00:00"/>
    <n v="365"/>
    <s v="20.515.679/0001-69"/>
    <s v="TETRA FARM INDUSTRIA E COMERCIO DE MATERIAL HOSPITALAR LTDA"/>
    <s v="ATA DE REGISTRO DE PREÇOS PARA O FORNECIMENTO DE MATERIAIS HOSPITALARES DIVERSOS - GRUPO X."/>
    <n v="476900"/>
    <m/>
  </r>
  <r>
    <n v="2024"/>
    <s v="PE214/2023/SS"/>
    <x v="6"/>
    <s v="ARP"/>
    <s v="74/2024"/>
    <s v="ATIVO"/>
    <d v="2024-05-08T00:00:00"/>
    <d v="2025-05-08T00:00:00"/>
    <n v="365"/>
    <s v="01.642.507/0001-01"/>
    <s v="TURN-O-MATIC DO BRASIL COMERCIAL IMPORTADORA E EXPORTADORA LTDA"/>
    <s v="ATA DE REGISTRO DE PREÇOS PARA O FORNECIMENTO DE MATERIAIS HOSPITALARES DIVERSOS - GRUPO X."/>
    <n v="30990"/>
    <m/>
  </r>
  <r>
    <n v="2024"/>
    <s v="PE214/2023/SS"/>
    <x v="6"/>
    <s v="ARP"/>
    <s v="74/2024"/>
    <s v="ATIVO"/>
    <d v="2024-05-08T00:00:00"/>
    <d v="2025-05-08T00:00:00"/>
    <n v="365"/>
    <s v="08.241.727/0001-72"/>
    <s v="WM IMPORTACAO E EXPORTACAO DE MATERIAL HOSPITALAR LTDA."/>
    <s v="ATA DE REGISTRO DE PREÇOS PARA O FORNECIMENTO DE MATERIAIS HOSPITALARES DIVERSOS - GRUPO X."/>
    <n v="44100"/>
    <m/>
  </r>
  <r>
    <n v="2024"/>
    <s v="PE338/2023/SS"/>
    <x v="6"/>
    <s v="ARP"/>
    <s v="76/2024"/>
    <s v="ATIVO"/>
    <d v="2024-05-08T00:00:00"/>
    <d v="2025-05-08T00:00:00"/>
    <n v="365"/>
    <s v="28.123.417/0001-60"/>
    <s v="PARTNER FARMA DISTRIBUIDORA DE MEDICAMENTOS LTDA"/>
    <s v="ATA DE REGISTRO DE PREÇOS PARA O FORNECIMENTO DE MEDICAMENTO - TIROXINAS - GRUPO I."/>
    <n v="1394400"/>
    <m/>
  </r>
  <r>
    <n v="2024"/>
    <s v=""/>
    <x v="6"/>
    <s v="ARP"/>
    <s v="20/2024"/>
    <s v="ATIVO"/>
    <d v="2024-02-09T00:00:00"/>
    <d v="2025-02-08T00:00:00"/>
    <n v="365"/>
    <s v="61.485.900/0011-32"/>
    <s v="SG TECNOLOGIA CLINICA LTDA."/>
    <s v="ATA DE REGISTRO DE PREÇOS PARA O FORNECIMENTO DE MATERIAIS HOSPITALARES DIVERSOS - GRUPO XX."/>
    <n v="20400"/>
    <d v="2024-01-01T00:00:00"/>
  </r>
  <r>
    <n v="2024"/>
    <s v="PE258/2023/SGAF"/>
    <x v="6"/>
    <s v="CONTRATO"/>
    <s v="126/2024"/>
    <s v="ATIVO"/>
    <d v="2024-02-09T00:00:00"/>
    <d v="2024-06-08T00:00:00"/>
    <n v="120"/>
    <s v="51.920.700/0001-35"/>
    <s v="PROCOMP PRODUTOS E SERVICOS DE INFORMATICA LTDA"/>
    <s v="AQUISICAO DE PAPEL PARA REPROGRAFIA"/>
    <n v="770800"/>
    <d v="2024-01-01T00:00:00"/>
  </r>
  <r>
    <n v="2024"/>
    <s v="PE252/2023/SGAF"/>
    <x v="6"/>
    <s v="ARP"/>
    <s v="75/2024"/>
    <s v="ATIVO"/>
    <d v="2024-05-09T00:00:00"/>
    <d v="2025-05-09T00:00:00"/>
    <n v="365"/>
    <s v="13.104.368/0001-41"/>
    <s v="H D F - LOCACAO DE ESTRUTURAS E EVENTOS LTDA"/>
    <s v="ATA DE REGISTRO DE PREÇOS PARA LOCAÇÃO DE TENDAS"/>
    <n v="921991.34"/>
    <m/>
  </r>
  <r>
    <n v="2024"/>
    <s v="PE42/2024/SGAF"/>
    <x v="6"/>
    <s v="ARP"/>
    <s v="114/2024"/>
    <s v="ATIVO"/>
    <d v="2024-09-09T00:00:00"/>
    <d v="2025-09-09T00:00:00"/>
    <n v="365"/>
    <s v="14.086.640/0001-70"/>
    <s v="SOUZA E SOUZA COMÉRCIO DE PRODUTOS ALIMENTÍCIOS LTDA"/>
    <s v="ATA DE REGISTRO DE PRECOS PARA AQUISICAO DE OVO DE GALINHA, BRANCO, TIPO GRANDE, CLASSE E/OU CATEGORIA &quot;A&quot;"/>
    <n v="703120"/>
    <m/>
  </r>
  <r>
    <n v="2024"/>
    <s v="PE210/2023/SGAF"/>
    <x v="6"/>
    <s v="CONTRATO"/>
    <s v="22/2024"/>
    <s v="ATIVO"/>
    <d v="2024-01-10T00:00:00"/>
    <d v="2024-03-20T00:00:00"/>
    <n v="70"/>
    <s v="26.824.426/0001-53"/>
    <s v="GALAXY BRINDES E SERVICOS LTDA"/>
    <s v="CONTRATACAO DE EMPRESA ESPECIALIZADA EM CONFECCAO DE TROFEU, BRINDES E MATERIAIS PROMOCIONAIS"/>
    <n v="45380"/>
    <m/>
  </r>
  <r>
    <n v="2024"/>
    <s v="PE253/2023/SGAF"/>
    <x v="6"/>
    <s v="ARP"/>
    <s v="54/2024"/>
    <s v="ATIVO"/>
    <d v="2024-04-10T00:00:00"/>
    <d v="2025-04-10T00:00:00"/>
    <n v="365"/>
    <s v="08.528.442/0001-17"/>
    <s v="NUTRICIONALE COMERCIO DE ALIMENTOS LTDA"/>
    <s v="ATA DE REGISTRO DE PRECOS PARA FORNECIMENTO DE GENEROS ALIMENTICIOS"/>
    <n v="29550"/>
    <m/>
  </r>
  <r>
    <n v="2024"/>
    <s v="PE325/2023/SS"/>
    <x v="6"/>
    <s v="ARP"/>
    <s v="51/2024"/>
    <s v="ATIVO"/>
    <d v="2024-04-10T00:00:00"/>
    <d v="2025-04-10T00:00:00"/>
    <n v="365"/>
    <s v="03.945.035/0001-91"/>
    <s v="ACACIA COMERCIO DE MEDICAMENTOS LTDA."/>
    <s v="ATA DE REGISTRO DE PREÇOS PARA O FORNECIMENTO DE MEDICAMENTO - ENOXAPARINAS - GRUPO I."/>
    <n v="928998.9"/>
    <m/>
  </r>
  <r>
    <n v="2024"/>
    <s v="PE346/2023/SS"/>
    <x v="6"/>
    <s v="ARP"/>
    <s v="53/2024"/>
    <s v="ATIVO"/>
    <d v="2024-04-10T00:00:00"/>
    <d v="2025-04-10T00:00:00"/>
    <n v="365"/>
    <s v="03.652.030/0001-70"/>
    <s v="CENTERMEDI COMERCIO DE PRODUTOS HOSPITALARES LTDA"/>
    <s v="ATA DE REGISTRO DE PREÇOS PARA O FORNECIMENTO DE MEDICAMENTOS DIVERSOS - GRUPO XXXV."/>
    <n v="110940"/>
    <m/>
  </r>
  <r>
    <n v="2024"/>
    <s v="PE346/2023/SS"/>
    <x v="6"/>
    <s v="ARP"/>
    <s v="53/2024"/>
    <s v="ATIVO"/>
    <d v="2024-04-10T00:00:00"/>
    <d v="2025-04-10T00:00:00"/>
    <n v="365"/>
    <s v="55.309.074/0001-04"/>
    <s v="CIRURGICA SAO JOSE LTDA."/>
    <s v="ATA DE REGISTRO DE PREÇOS PARA O FORNECIMENTO DE MEDICAMENTOS DIVERSOS - GRUPO XXXV."/>
    <n v="91800"/>
    <m/>
  </r>
  <r>
    <n v="2024"/>
    <s v="PE346/2023/SS"/>
    <x v="6"/>
    <s v="ARP"/>
    <s v="53/2024"/>
    <s v="ATIVO"/>
    <d v="2024-04-10T00:00:00"/>
    <d v="2025-04-10T00:00:00"/>
    <n v="365"/>
    <s v="12.420.164/0001-57"/>
    <s v="C.M. HOSPITALAR S.A"/>
    <s v="ATA DE REGISTRO DE PREÇOS PARA O FORNECIMENTO DE MEDICAMENTOS DIVERSOS - GRUPO XXXV."/>
    <n v="70046.100000000006"/>
    <m/>
  </r>
  <r>
    <n v="2024"/>
    <s v="PE346/2023/SS"/>
    <x v="6"/>
    <s v="ARP"/>
    <s v="53/2024"/>
    <s v="ATIVO"/>
    <d v="2024-04-10T00:00:00"/>
    <d v="2025-04-10T00:00:00"/>
    <n v="365"/>
    <s v="08.778.201/0001-26"/>
    <s v="DROGAFONTE LTDA"/>
    <s v="ATA DE REGISTRO DE PREÇOS PARA O FORNECIMENTO DE MEDICAMENTOS DIVERSOS - GRUPO XXXV."/>
    <n v="105000"/>
    <m/>
  </r>
  <r>
    <n v="2024"/>
    <s v="PE346/2023/SS"/>
    <x v="6"/>
    <s v="ARP"/>
    <s v="53/2024"/>
    <s v="ATIVO"/>
    <d v="2024-04-10T00:00:00"/>
    <d v="2025-04-10T00:00:00"/>
    <n v="365"/>
    <s v="28.123.417/0001-60"/>
    <s v="PARTNER FARMA DISTRIBUIDORA DE MEDICAMENTOS LTDA"/>
    <s v="ATA DE REGISTRO DE PREÇOS PARA O FORNECIMENTO DE MEDICAMENTOS DIVERSOS - GRUPO XXXV."/>
    <n v="1537860"/>
    <m/>
  </r>
  <r>
    <n v="2024"/>
    <s v="PE346/2023/SS"/>
    <x v="6"/>
    <s v="ARP"/>
    <s v="53/2024"/>
    <s v="ATIVO"/>
    <d v="2024-04-10T00:00:00"/>
    <d v="2025-04-10T00:00:00"/>
    <n v="365"/>
    <s v="73.856.593/0001-66"/>
    <s v="PRATI DONADUZZI &amp; CIA LTDA."/>
    <s v="ATA DE REGISTRO DE PREÇOS PARA O FORNECIMENTO DE MEDICAMENTOS DIVERSOS - GRUPO XXXV."/>
    <n v="180000"/>
    <m/>
  </r>
  <r>
    <n v="2024"/>
    <s v="PE346/2023/SS"/>
    <x v="6"/>
    <s v="ARP"/>
    <s v="53/2024"/>
    <s v="ATIVO"/>
    <d v="2024-04-10T00:00:00"/>
    <d v="2025-04-10T00:00:00"/>
    <n v="365"/>
    <s v="05.847.630/0001-10"/>
    <s v="SOMA/SP PRODUTOS HOSPITALARES LTDA"/>
    <s v="ATA DE REGISTRO DE PREÇOS PARA O FORNECIMENTO DE MEDICAMENTOS DIVERSOS - GRUPO XXXV."/>
    <n v="89767"/>
    <m/>
  </r>
  <r>
    <n v="2024"/>
    <s v="PE346/2023/SS"/>
    <x v="6"/>
    <s v="ARP"/>
    <s v="53/2024"/>
    <s v="ATIVO"/>
    <d v="2024-04-10T00:00:00"/>
    <d v="2025-04-10T00:00:00"/>
    <n v="365"/>
    <s v="12.419.620/0001-49"/>
    <s v="VIER PHARMA DISTRIBUIDORA HOSPITALAR, REPRESENTACAO E CONSULTORIA LTDA"/>
    <s v="ATA DE REGISTRO DE PREÇOS PARA O FORNECIMENTO DE MEDICAMENTOS DIVERSOS - GRUPO XXXV."/>
    <n v="16800"/>
    <m/>
  </r>
  <r>
    <n v="2024"/>
    <s v="PE354/2023/SS"/>
    <x v="6"/>
    <s v="ARP"/>
    <s v="52/2024"/>
    <s v="ATIVO"/>
    <d v="2024-04-10T00:00:00"/>
    <d v="2025-04-10T00:00:00"/>
    <n v="365"/>
    <s v="67.729.178/0004-91"/>
    <s v="COMERCIAL CIRURGICA RIOCLARENSE LTDA"/>
    <s v="ATA DE REGISTRO DE PREÇOS PARA O FORNECIMENTO DE MEDICAMENTOS DIVERSOS - GRUPO XLIII."/>
    <n v="85500"/>
    <m/>
  </r>
  <r>
    <n v="2024"/>
    <s v="PE354/2023/SS"/>
    <x v="6"/>
    <s v="ARP"/>
    <s v="52/2024"/>
    <s v="ATIVO"/>
    <d v="2024-04-10T00:00:00"/>
    <d v="2025-04-10T00:00:00"/>
    <n v="365"/>
    <s v="12.418.191/0001-95"/>
    <s v="CONQUISTA DISTRIBUIDORA DE MEDICAMENTOS E PRODUTOS HOSPITALARES LTDA"/>
    <s v="ATA DE REGISTRO DE PREÇOS PARA O FORNECIMENTO DE MEDICAMENTOS DIVERSOS - GRUPO XLIII."/>
    <n v="34320"/>
    <m/>
  </r>
  <r>
    <n v="2024"/>
    <s v="PE354/2023/SS"/>
    <x v="6"/>
    <s v="ARP"/>
    <s v="52/2024"/>
    <s v="ATIVO"/>
    <d v="2024-04-10T00:00:00"/>
    <d v="2025-04-10T00:00:00"/>
    <n v="365"/>
    <s v="44.734.671/0022-86"/>
    <s v="CRISTALIA PRODUTOS QUIMICOS FARMACEUTICOS LTDA"/>
    <s v="ATA DE REGISTRO DE PREÇOS PARA O FORNECIMENTO DE MEDICAMENTOS DIVERSOS - GRUPO XLIII."/>
    <n v="23887"/>
    <m/>
  </r>
  <r>
    <n v="2024"/>
    <s v="PE354/2023/SS"/>
    <x v="6"/>
    <s v="ARP"/>
    <s v="52/2024"/>
    <s v="ATIVO"/>
    <d v="2024-04-10T00:00:00"/>
    <d v="2025-04-10T00:00:00"/>
    <n v="365"/>
    <s v="01.571.702/0001-98"/>
    <s v="HALEX ISTAR INDUSTRIA FARMACEUTICA SA "/>
    <s v="ATA DE REGISTRO DE PREÇOS PARA O FORNECIMENTO DE MEDICAMENTOS DIVERSOS - GRUPO XLIII."/>
    <n v="10515"/>
    <m/>
  </r>
  <r>
    <n v="2024"/>
    <s v="PE354/2023/SS"/>
    <x v="6"/>
    <s v="ARP"/>
    <s v="52/2024"/>
    <s v="ATIVO"/>
    <d v="2024-04-10T00:00:00"/>
    <d v="2025-04-10T00:00:00"/>
    <n v="365"/>
    <s v="12.889.035/0002-93"/>
    <s v="INOVAMED HOSPITALAR LTDA"/>
    <s v="ATA DE REGISTRO DE PREÇOS PARA O FORNECIMENTO DE MEDICAMENTOS DIVERSOS - GRUPO XLIII."/>
    <n v="34764.730000000003"/>
    <m/>
  </r>
  <r>
    <n v="2024"/>
    <s v="PE354/2023/SS"/>
    <x v="6"/>
    <s v="ARP"/>
    <s v="52/2024"/>
    <s v="ATIVO"/>
    <d v="2024-04-10T00:00:00"/>
    <d v="2025-04-10T00:00:00"/>
    <n v="365"/>
    <s v="30.526.342/0001-00"/>
    <s v="MKM DISTRIBUIDORA DE MEDICAMENTOS LTDA"/>
    <s v="ATA DE REGISTRO DE PREÇOS PARA O FORNECIMENTO DE MEDICAMENTOS DIVERSOS - GRUPO XLIII."/>
    <n v="1616650"/>
    <m/>
  </r>
  <r>
    <n v="2024"/>
    <s v="PE354/2023/SS"/>
    <x v="6"/>
    <s v="ARP"/>
    <s v="52/2024"/>
    <s v="ATIVO"/>
    <d v="2024-04-10T00:00:00"/>
    <d v="2025-04-10T00:00:00"/>
    <n v="365"/>
    <s v="05.005.873/0001-00"/>
    <s v="PORTAL LTDA."/>
    <s v="ATA DE REGISTRO DE PREÇOS PARA O FORNECIMENTO DE MEDICAMENTOS DIVERSOS - GRUPO XLIII."/>
    <n v="198920"/>
    <m/>
  </r>
  <r>
    <n v="2024"/>
    <s v="PE6/2024/SS"/>
    <x v="6"/>
    <s v="ARP"/>
    <s v="77/2024"/>
    <s v="ATIVO"/>
    <d v="2024-05-10T00:00:00"/>
    <d v="2025-05-10T00:00:00"/>
    <n v="365"/>
    <s v="07.569.029/0001-38"/>
    <s v="CHOLMED COMERCIAL HOSPITALAR LTDA"/>
    <s v="ATA DE REGISTRO DE PREÇOS PARA O FORNECIMENTO DE DIETAS ENTERAIS E COMPLEMENTO ALIMENTAR."/>
    <n v="1589400"/>
    <m/>
  </r>
  <r>
    <n v="2024"/>
    <s v="PE6/2024/SS"/>
    <x v="6"/>
    <s v="ARP"/>
    <s v="77/2024"/>
    <s v="ATIVO"/>
    <d v="2024-05-10T00:00:00"/>
    <d v="2025-05-10T00:00:00"/>
    <n v="365"/>
    <s v="55.309.074/0001-04"/>
    <s v="CIRURGICA SAO JOSE LTDA."/>
    <s v="ATA DE REGISTRO DE PREÇOS PARA O FORNECIMENTO DE DIETAS ENTERAIS E COMPLEMENTO ALIMENTAR."/>
    <n v="2510820"/>
    <m/>
  </r>
  <r>
    <n v="2024"/>
    <s v="PE6/2024/SS"/>
    <x v="6"/>
    <s v="ARP"/>
    <s v="77/2024"/>
    <s v="ATIVO"/>
    <d v="2024-05-10T00:00:00"/>
    <d v="2025-05-10T00:00:00"/>
    <n v="365"/>
    <s v="49.324.221/0001-04"/>
    <s v="FRESENIUS KABI BRASIL LTDA"/>
    <s v="ATA DE REGISTRO DE PREÇOS PARA O FORNECIMENTO DE DIETAS ENTERAIS E COMPLEMENTO ALIMENTAR."/>
    <n v="991150"/>
    <m/>
  </r>
  <r>
    <n v="2024"/>
    <s v="PE6/2024/SS"/>
    <x v="6"/>
    <s v="ARP"/>
    <s v="77/2024"/>
    <s v="ATIVO"/>
    <d v="2024-05-10T00:00:00"/>
    <d v="2025-05-10T00:00:00"/>
    <n v="365"/>
    <s v="75.014.167/0001-00"/>
    <s v="NUNESFARMA DISTR PROD FARMACEUTICOS LTDA"/>
    <s v="ATA DE REGISTRO DE PREÇOS PARA O FORNECIMENTO DE DIETAS ENTERAIS E COMPLEMENTO ALIMENTAR."/>
    <n v="720000"/>
    <m/>
  </r>
  <r>
    <n v="2024"/>
    <s v="PE6/2024/SS"/>
    <x v="6"/>
    <s v="ARP"/>
    <s v="77/2024"/>
    <s v="ATIVO"/>
    <d v="2024-05-10T00:00:00"/>
    <d v="2025-05-10T00:00:00"/>
    <n v="365"/>
    <s v="03.612.312/0001-44"/>
    <s v="NUTRIPORT COMERCIAL LTDA"/>
    <s v="ATA DE REGISTRO DE PREÇOS PARA O FORNECIMENTO DE DIETAS ENTERAIS E COMPLEMENTO ALIMENTAR."/>
    <n v="199318"/>
    <m/>
  </r>
  <r>
    <n v="2024"/>
    <s v="PE6/2024/SS"/>
    <x v="6"/>
    <s v="ARP"/>
    <s v="77/2024"/>
    <s v="ATIVO"/>
    <d v="2024-05-10T00:00:00"/>
    <d v="2025-05-10T00:00:00"/>
    <n v="365"/>
    <s v="08.183.359/0001-53"/>
    <s v="PRODIET NUTRICAO CLINICA LTDA"/>
    <s v="ATA DE REGISTRO DE PREÇOS PARA O FORNECIMENTO DE DIETAS ENTERAIS E COMPLEMENTO ALIMENTAR."/>
    <n v="1387000"/>
    <m/>
  </r>
  <r>
    <n v="2024"/>
    <s v=""/>
    <x v="6"/>
    <s v="ARP"/>
    <s v="67/2024"/>
    <s v="ATIVO"/>
    <d v="2024-07-10T00:00:00"/>
    <d v="2025-07-10T00:00:00"/>
    <n v="365"/>
    <s v="55.309.074/0001-04"/>
    <s v="CIRURGICA SAO JOSE LTDA"/>
    <s v="ATA DE REGISTRO DE PREÇOS PARA O FORNECIMENTO DE MEDICAMENTOS DIVERSOS - GRUPO XXXVII."/>
    <n v="106620"/>
    <m/>
  </r>
  <r>
    <n v="2024"/>
    <s v="PE19/2024/SGAF"/>
    <x v="6"/>
    <s v="CONTRATO"/>
    <s v="381/2024"/>
    <s v="ATIVO"/>
    <d v="2024-07-10T00:00:00"/>
    <d v="2025-07-10T00:00:00"/>
    <n v="365"/>
    <s v="27.975.551/0003-99"/>
    <s v="VANGUARDA INFORMATICA LTDA"/>
    <s v="AQUISIÇÃO DE APARELHO DE AR CONDICIONADO"/>
    <n v="76034.75"/>
    <m/>
  </r>
  <r>
    <n v="2024"/>
    <s v="PE20/2024/SGAF"/>
    <x v="6"/>
    <s v="CONTRATO"/>
    <s v="380/2024"/>
    <s v="ATIVO"/>
    <d v="2024-07-10T00:00:00"/>
    <d v="2025-07-10T00:00:00"/>
    <n v="365"/>
    <s v="07.620.532/0001-70"/>
    <s v="SALUTI &amp; CIA LTDA"/>
    <s v="CONTRAÇÃO DE EMPRESA PARA FORNECIMENTO E INSTALAÇÃO DE VIDROS E ESPELHOS"/>
    <n v="41900"/>
    <m/>
  </r>
  <r>
    <n v="2024"/>
    <s v="PE37/2024/SGAF"/>
    <x v="6"/>
    <s v="ARP"/>
    <s v="115/2024"/>
    <s v="ATIVO"/>
    <d v="2024-09-10T00:00:00"/>
    <d v="2025-09-10T00:00:00"/>
    <n v="365"/>
    <s v="45.667.808/0001-65"/>
    <s v="AMR COMERCIO E SERVICOS LTDA"/>
    <s v="ATA DE REGISTRO DE PREÇOS PARA AQUISIÇÃO DE MATERIAIS GERAIS, FERRAGENS E ACESSÓRIOS PARA CONSTRUÇÃO"/>
    <n v="16584"/>
    <m/>
  </r>
  <r>
    <n v="2024"/>
    <s v="PE37/2024/SGAF"/>
    <x v="6"/>
    <s v="ARP"/>
    <s v="115/2024"/>
    <s v="ATIVO"/>
    <d v="2024-09-10T00:00:00"/>
    <d v="2025-09-10T00:00:00"/>
    <n v="365"/>
    <s v="11.741.045/0001-33"/>
    <s v="C. T. AGOSTINHO TELHAS LTDA"/>
    <s v="ATA DE REGISTRO DE PREÇOS PARA AQUISIÇÃO DE MATERIAIS GERAIS, FERRAGENS E ACESSÓRIOS PARA CONSTRUÇÃO"/>
    <n v="289074"/>
    <m/>
  </r>
  <r>
    <n v="2024"/>
    <s v="PE37/2024/SGAF"/>
    <x v="6"/>
    <s v="ARP"/>
    <s v="115/2024"/>
    <s v="ATIVO"/>
    <d v="2024-09-10T00:00:00"/>
    <d v="2025-09-10T00:00:00"/>
    <n v="365"/>
    <s v="49.419.122/0001-06"/>
    <s v="MASPEL COMERCIO DE FERRAGENS E FERRAMENTAS LTDA"/>
    <s v="ATA DE REGISTRO DE PREÇOS PARA AQUISIÇÃO DE MATERIAIS GERAIS, FERRAGENS E ACESSÓRIOS PARA CONSTRUÇÃO"/>
    <n v="28420.32"/>
    <m/>
  </r>
  <r>
    <n v="2024"/>
    <s v="PE37/2024/SGAF"/>
    <x v="6"/>
    <s v="ARP"/>
    <s v="115/2024"/>
    <s v="ATIVO"/>
    <d v="2024-09-10T00:00:00"/>
    <d v="2025-09-10T00:00:00"/>
    <n v="365"/>
    <s v="50.608.416/0001-65"/>
    <s v="MFF IMPORTACAO E COMERCIO LTDA"/>
    <s v="ATA DE REGISTRO DE PREÇOS PARA AQUISIÇÃO DE MATERIAIS GERAIS, FERRAGENS E ACESSÓRIOS PARA CONSTRUÇÃO"/>
    <n v="54156"/>
    <m/>
  </r>
  <r>
    <n v="2024"/>
    <s v="PE37/2024/SGAF"/>
    <x v="6"/>
    <s v="ARP"/>
    <s v="115/2024"/>
    <s v="ATIVO"/>
    <d v="2024-09-10T00:00:00"/>
    <d v="2025-09-10T00:00:00"/>
    <n v="365"/>
    <s v="27.263.162/0001-79"/>
    <s v="RABELO MAGAZINE COMERCIO LTDA"/>
    <s v="ATA DE REGISTRO DE PREÇOS PARA AQUISIÇÃO DE MATERIAIS GERAIS, FERRAGENS E ACESSÓRIOS PARA CONSTRUÇÃO"/>
    <n v="91336.68"/>
    <m/>
  </r>
  <r>
    <n v="2024"/>
    <s v="PE29/2024/SS"/>
    <x v="6"/>
    <s v="CONTRATO"/>
    <s v="414/2024"/>
    <s v="ATIVO"/>
    <d v="2024-09-10T00:00:00"/>
    <d v="2025-03-13T00:00:00"/>
    <n v="184"/>
    <s v="10.457.986/0001-87"/>
    <s v="LOCADORA DE VEICULOS AUTHANA LTDA"/>
    <s v="LOCAÇÃO DE VEÍCULO UTILITÁRIO TIPO PICK UP - CARROCERIA ABERTA."/>
    <n v="33499.919999999998"/>
    <m/>
  </r>
  <r>
    <n v="2024"/>
    <s v="PE192/2023/SGAF"/>
    <x v="6"/>
    <s v="CONTRATO"/>
    <s v="26/2024"/>
    <s v="ATIVO"/>
    <d v="2024-01-11T00:00:00"/>
    <d v="2024-02-10T00:00:00"/>
    <n v="30"/>
    <s v="45.116.792/0001-00"/>
    <s v="AVSOL SOLUCOES E COMERCIO DE PRODUTOS AUDIOVISUAIS LTDA"/>
    <s v="AQUISICAO DE EQUIPAMENTOS DE INFORMATICA"/>
    <n v="37800"/>
    <m/>
  </r>
  <r>
    <n v="2024"/>
    <s v="PE192/2023/SGAF"/>
    <x v="6"/>
    <s v="CONTRATO"/>
    <s v="24/2024"/>
    <s v="ATIVO"/>
    <d v="2024-01-11T00:00:00"/>
    <d v="2024-02-10T00:00:00"/>
    <n v="30"/>
    <s v="41.010.343/0001-14"/>
    <s v="HABITUS DIGITAL - COMERCIO E SERVICOS DE INFORMATICA LTDA"/>
    <s v="AQUISICAO DE EQUIPAMENTOS DE INFORMATICA"/>
    <n v="1086.96"/>
    <m/>
  </r>
  <r>
    <n v="2024"/>
    <s v="PE261/2023/SGAF"/>
    <x v="6"/>
    <s v="ARP"/>
    <s v="34/2024"/>
    <s v="ATIVO"/>
    <d v="2024-03-11T00:00:00"/>
    <d v="2025-03-11T00:00:00"/>
    <n v="365"/>
    <s v="26.844.478/0001-91"/>
    <s v="DISTRIBUIDORA BRAZLIMP LTDA"/>
    <s v="ATA DE REGISTRO DE PRECOS PARA FORNECIMENTO DE MATERIAIS DE LIMPEZA"/>
    <n v="45512.6"/>
    <m/>
  </r>
  <r>
    <n v="2024"/>
    <s v="PE261/2023/SGAF"/>
    <x v="6"/>
    <s v="ARP"/>
    <s v="34/2024"/>
    <s v="ATIVO"/>
    <d v="2024-03-11T00:00:00"/>
    <d v="2025-03-11T00:00:00"/>
    <n v="365"/>
    <s v="50.548.735/0001-22"/>
    <s v="GLC ATACADO DE SUPRIMENTOS LTDA"/>
    <s v="ATA DE REGISTRO DE PRECOS PARA FORNECIMENTO DE MATERIAIS DE LIMPEZA"/>
    <n v="174702"/>
    <m/>
  </r>
  <r>
    <n v="2024"/>
    <s v="PE261/2023/SGAF"/>
    <x v="6"/>
    <s v="ARP"/>
    <s v="34/2024"/>
    <s v="ATIVO"/>
    <d v="2024-03-11T00:00:00"/>
    <d v="2025-03-11T00:00:00"/>
    <n v="365"/>
    <s v="14.680.514/0001-40"/>
    <s v="INTACTTA PRODUTOS E SERVICOS LTDA"/>
    <s v="ATA DE REGISTRO DE PRECOS PARA FORNECIMENTO DE MATERIAIS DE LIMPEZA"/>
    <n v="3327.43"/>
    <m/>
  </r>
  <r>
    <n v="2024"/>
    <s v="PE261/2023/SGAF"/>
    <x v="6"/>
    <s v="ARP"/>
    <s v="34/2024"/>
    <s v="ATIVO"/>
    <d v="2024-03-11T00:00:00"/>
    <d v="2025-03-11T00:00:00"/>
    <n v="365"/>
    <s v="39.936.624/0001-50"/>
    <s v="LIMPA LIDER COMERCIO E SERVICO DE PRODUTOS DE LIMPEZA LTDA"/>
    <s v="ATA DE REGISTRO DE PRECOS PARA FORNECIMENTO DE MATERIAIS DE LIMPEZA"/>
    <n v="10665.6"/>
    <m/>
  </r>
  <r>
    <n v="2024"/>
    <s v="PE261/2023/SGAF"/>
    <x v="6"/>
    <s v="ARP"/>
    <s v="34/2024"/>
    <s v="ATIVO"/>
    <d v="2024-03-11T00:00:00"/>
    <d v="2025-03-11T00:00:00"/>
    <n v="365"/>
    <s v="08.528.442/0001-17"/>
    <s v="NUTRICIONALE COMERCIO DE ALIMENTOS LTDA"/>
    <s v="ATA DE REGISTRO DE PRECOS PARA FORNECIMENTO DE MATERIAIS DE LIMPEZA"/>
    <n v="77401.279999999999"/>
    <m/>
  </r>
  <r>
    <n v="2024"/>
    <s v="PE261/2023/SGAF"/>
    <x v="6"/>
    <s v="ARP"/>
    <s v="34/2024"/>
    <s v="ATIVO"/>
    <d v="2024-03-11T00:00:00"/>
    <d v="2025-03-11T00:00:00"/>
    <n v="365"/>
    <s v="04.013.164/0001-04"/>
    <s v="ORLA DISTRIBUIDORA DE PRODUTOS LTDA"/>
    <s v="ATA DE REGISTRO DE PRECOS PARA FORNECIMENTO DE MATERIAIS DE LIMPEZA"/>
    <n v="116096.2"/>
    <m/>
  </r>
  <r>
    <n v="2024"/>
    <s v="PE261/2023/SGAF"/>
    <x v="6"/>
    <s v="ARP"/>
    <s v="34/2024"/>
    <s v="ATIVO"/>
    <d v="2024-03-11T00:00:00"/>
    <d v="2025-03-11T00:00:00"/>
    <n v="365"/>
    <s v="26.405.348/0001-52"/>
    <s v="PLANEJAR DISTRIBUIDORA E IMPORTADORA LTDA"/>
    <s v="ATA DE REGISTRO DE PRECOS PARA FORNECIMENTO DE MATERIAIS DE LIMPEZA"/>
    <n v="116594.32"/>
    <m/>
  </r>
  <r>
    <n v="2024"/>
    <s v="PE261/2023/SGAF"/>
    <x v="6"/>
    <s v="ARP"/>
    <s v="34/2024"/>
    <s v="ATIVO"/>
    <d v="2024-03-11T00:00:00"/>
    <d v="2025-03-11T00:00:00"/>
    <n v="365"/>
    <s v="64.088.214/0001-44"/>
    <s v="TERRAO COMERCIO E REPRESENTACOES LTDA"/>
    <s v="ATA DE REGISTRO DE PRECOS PARA FORNECIMENTO DE MATERIAIS DE LIMPEZA"/>
    <n v="150046.65"/>
    <m/>
  </r>
  <r>
    <n v="2024"/>
    <s v="PE305/2023/SS"/>
    <x v="6"/>
    <s v="ARP"/>
    <s v="33/2024"/>
    <s v="ATIVO"/>
    <d v="2024-03-11T00:00:00"/>
    <d v="2025-03-11T00:00:00"/>
    <n v="365"/>
    <s v="00.938.703/0001-65"/>
    <s v="HOLLISTER DO BRASIL LTDA"/>
    <s v="ATA DE REGISTRO DE PREÇOS PARA O FORNECIMENTO DE MATERIAL DE ESTOMIA - GRUPO IX."/>
    <n v="149130.4"/>
    <d v="2024-01-01T00:00:00"/>
  </r>
  <r>
    <n v="2024"/>
    <s v=""/>
    <x v="6"/>
    <s v="ARP"/>
    <s v="55/2024"/>
    <s v="ATIVO"/>
    <d v="2024-04-11T00:00:00"/>
    <d v="2025-04-11T00:00:00"/>
    <n v="365"/>
    <s v="12.889.035/0002-93"/>
    <s v="INOVAMED HOSPITALAR LTDA"/>
    <s v="ATA DE REGISTRO DE PREÇOS PARA O FORNECIMENTO DE MEDICAMENTOS DIVERSOS - GRUPO XL."/>
    <n v="127898"/>
    <m/>
  </r>
  <r>
    <n v="2024"/>
    <s v="PE351/2023/SS"/>
    <x v="6"/>
    <s v="ARP"/>
    <s v="55/2024"/>
    <s v="ATIVO"/>
    <d v="2024-04-11T00:00:00"/>
    <d v="2025-04-11T00:00:00"/>
    <n v="365"/>
    <s v="05.439.635/0004-56"/>
    <s v="ANTIBIOTICOS DO BRASIL LTDA"/>
    <s v="ATA DE REGISTRO DE PREÇOS PARA O FORNECIMENTO DE MEDICAMENTOS DIVERSOS - GRUPO XL."/>
    <n v="675000"/>
    <m/>
  </r>
  <r>
    <n v="2024"/>
    <s v="PE351/2023/SS"/>
    <x v="6"/>
    <s v="ARP"/>
    <s v="55/2024"/>
    <s v="ATIVO"/>
    <d v="2024-04-11T00:00:00"/>
    <d v="2025-04-11T00:00:00"/>
    <n v="365"/>
    <s v="03.652.030/0001-70"/>
    <s v="CENTERMEDI COMERCIO DE PRODUTOS HOSPITALARES LTDA"/>
    <s v="ATA DE REGISTRO DE PREÇOS PARA O FORNECIMENTO DE MEDICAMENTOS DIVERSOS - GRUPO XL."/>
    <n v="68000"/>
    <m/>
  </r>
  <r>
    <n v="2024"/>
    <s v="PE351/2023/SS"/>
    <x v="6"/>
    <s v="ARP"/>
    <s v="55/2024"/>
    <s v="ATIVO"/>
    <d v="2024-04-11T00:00:00"/>
    <d v="2025-04-11T00:00:00"/>
    <n v="365"/>
    <s v="39.906.592/0001-40"/>
    <s v="COMERCIAL RIFARMA DE MEDICAMENTOS LTDA"/>
    <s v="ATA DE REGISTRO DE PREÇOS PARA O FORNECIMENTO DE MEDICAMENTOS DIVERSOS - GRUPO XL."/>
    <n v="83370"/>
    <m/>
  </r>
  <r>
    <n v="2024"/>
    <s v="PE351/2023/SS"/>
    <x v="6"/>
    <s v="ARP"/>
    <s v="55/2024"/>
    <s v="ATIVO"/>
    <d v="2024-04-11T00:00:00"/>
    <d v="2025-04-11T00:00:00"/>
    <n v="365"/>
    <s v="44.639.493/0001-80"/>
    <s v="EUGIA PHARMA INDUSTRIA FARMACEUTICA LIMITADA"/>
    <s v="ATA DE REGISTRO DE PREÇOS PARA O FORNECIMENTO DE MEDICAMENTOS DIVERSOS - GRUPO XL."/>
    <n v="87100"/>
    <m/>
  </r>
  <r>
    <n v="2024"/>
    <s v="PE351/2023/SS"/>
    <x v="6"/>
    <s v="ARP"/>
    <s v="55/2024"/>
    <s v="ATIVO"/>
    <d v="2024-04-11T00:00:00"/>
    <d v="2025-04-11T00:00:00"/>
    <n v="365"/>
    <s v="24.614.797/0001-85"/>
    <s v="INDMED HOSPITALAR LTDA."/>
    <s v="ATA DE REGISTRO DE PREÇOS PARA O FORNECIMENTO DE MEDICAMENTOS DIVERSOS - GRUPO XL."/>
    <n v="1569000"/>
    <m/>
  </r>
  <r>
    <n v="2024"/>
    <s v="PE351/2023/SS"/>
    <x v="6"/>
    <s v="ARP"/>
    <s v="55/2024"/>
    <s v="ATIVO"/>
    <d v="2024-04-11T00:00:00"/>
    <d v="2025-04-11T00:00:00"/>
    <n v="365"/>
    <s v="12.889.035/0001-02"/>
    <s v="INOVAMED HOSPITALAR LTDA"/>
    <s v="ATA DE REGISTRO DE PREÇOS PARA O FORNECIMENTO DE MEDICAMENTOS DIVERSOS - GRUPO XL."/>
    <n v="127898"/>
    <m/>
  </r>
  <r>
    <n v="2024"/>
    <s v="PE351/2023/SS"/>
    <x v="6"/>
    <s v="ARP"/>
    <s v="55/2024"/>
    <s v="ATIVO"/>
    <d v="2024-04-11T00:00:00"/>
    <d v="2025-04-11T00:00:00"/>
    <n v="365"/>
    <s v="43.295.831/0001-40"/>
    <s v="INTERLAB FARMACÊUTICA LTDA."/>
    <s v="ATA DE REGISTRO DE PREÇOS PARA O FORNECIMENTO DE MEDICAMENTOS DIVERSOS - GRUPO XL."/>
    <n v="3456000"/>
    <m/>
  </r>
  <r>
    <n v="2024"/>
    <s v="PE351/2023/SS"/>
    <x v="6"/>
    <s v="ARP"/>
    <s v="55/2024"/>
    <s v="ATIVO"/>
    <d v="2024-04-11T00:00:00"/>
    <d v="2025-04-11T00:00:00"/>
    <n v="365"/>
    <s v="17.700.763/0001-48"/>
    <s v="MEDFUTURA DISTRIBUIDORA DE MEDICAMENTOS E PRODUTOS DE SAUDE LTDA"/>
    <s v="ATA DE REGISTRO DE PREÇOS PARA O FORNECIMENTO DE MEDICAMENTOS DIVERSOS - GRUPO XL."/>
    <n v="94920"/>
    <m/>
  </r>
  <r>
    <n v="2024"/>
    <s v="PE351/2023/SS"/>
    <x v="6"/>
    <s v="ARP"/>
    <s v="55/2024"/>
    <s v="ATIVO"/>
    <d v="2024-04-11T00:00:00"/>
    <d v="2025-04-11T00:00:00"/>
    <n v="365"/>
    <s v="07.752.236/0001-23"/>
    <s v="MEDILAR IMPORTACAO E DISTRIBUICAO DE PRODUTOS MEDICO HOSPITALARES S/A"/>
    <s v="ATA DE REGISTRO DE PREÇOS PARA O FORNECIMENTO DE MEDICAMENTOS DIVERSOS - GRUPO XL."/>
    <n v="401000"/>
    <m/>
  </r>
  <r>
    <n v="2024"/>
    <s v="PE351/2023/SS"/>
    <x v="6"/>
    <s v="ARP"/>
    <s v="55/2024"/>
    <s v="ATIVO"/>
    <d v="2024-04-11T00:00:00"/>
    <d v="2025-04-11T00:00:00"/>
    <n v="365"/>
    <s v="28.123.417/0001-60"/>
    <s v="PARTNER FARMA DISTRIBUIDORA DE MEDICAMENTOS LTDA"/>
    <s v="ATA DE REGISTRO DE PREÇOS PARA O FORNECIMENTO DE MEDICAMENTOS DIVERSOS - GRUPO XL."/>
    <n v="449000"/>
    <m/>
  </r>
  <r>
    <n v="2024"/>
    <s v="PE351/2023/SS"/>
    <x v="6"/>
    <s v="ARP"/>
    <s v="55/2024"/>
    <s v="ATIVO"/>
    <d v="2024-04-11T00:00:00"/>
    <d v="2025-04-11T00:00:00"/>
    <n v="365"/>
    <s v="05.847.630/0001-10"/>
    <s v="SOMA/SP PRODUTOS HOSPITALARES LTDA"/>
    <s v="ATA DE REGISTRO DE PREÇOS PARA O FORNECIMENTO DE MEDICAMENTOS DIVERSOS - GRUPO XL."/>
    <n v="131699.9"/>
    <m/>
  </r>
  <r>
    <n v="2024"/>
    <s v="PE15/2024/SGAF"/>
    <x v="6"/>
    <s v="CONTRATO"/>
    <s v="359/2024"/>
    <s v="ATIVO"/>
    <d v="2024-06-11T00:00:00"/>
    <d v="2025-06-11T00:00:00"/>
    <n v="365"/>
    <s v="18.148.870/0001-78"/>
    <s v="COOPERATIVA DE TRANSPORTES DE PASSAGEIROS E CARGAS DE SÃO JOSÉ DOS CAMPOS COOPERTESC"/>
    <s v="PRESTAÇÃO DE SERVIÇO COM VEÍCULO UTILITÁRIO PARA TRANSPORTE DE CARGAS E PASSAGEIROS, CAPACIDADE MÍNIMA DE 15 LUGARES"/>
    <n v="324920"/>
    <m/>
  </r>
  <r>
    <n v="2024"/>
    <s v="PE366/2023/SS"/>
    <x v="6"/>
    <s v="ARP"/>
    <s v="90/2024"/>
    <s v="ATIVO"/>
    <d v="2024-06-11T00:00:00"/>
    <d v="2025-06-11T00:00:00"/>
    <n v="365"/>
    <s v="55.309.074/0001-04"/>
    <s v="CIRURGICA SAO JOSE LTDA."/>
    <s v="ATA DE REGISTRO DE PREÇOS PARA O FORNECIMENTO DE MEDICAMENTOS DIVERSOS - GRUPO LV."/>
    <n v="9488"/>
    <m/>
  </r>
  <r>
    <n v="2024"/>
    <s v="PE366/2023/SS"/>
    <x v="6"/>
    <s v="ARP"/>
    <s v="90/2024"/>
    <s v="ATIVO"/>
    <d v="2024-06-11T00:00:00"/>
    <d v="2025-06-11T00:00:00"/>
    <n v="365"/>
    <s v="67.729.178/0004-91"/>
    <s v="COMERCIAL CIRURGICA RIOCLARENSE LTDA"/>
    <s v="ATA DE REGISTRO DE PREÇOS PARA O FORNECIMENTO DE MEDICAMENTOS DIVERSOS - GRUPO LV."/>
    <n v="6896.79"/>
    <m/>
  </r>
  <r>
    <n v="2024"/>
    <s v="PE366/2023/SS"/>
    <x v="6"/>
    <s v="ARP"/>
    <s v="90/2024"/>
    <s v="ATIVO"/>
    <d v="2024-06-11T00:00:00"/>
    <d v="2025-06-11T00:00:00"/>
    <n v="365"/>
    <s v="24.826.631/0001-22"/>
    <s v="FARMA 2 PRODUTOS PARA SAÚDE LTDA"/>
    <s v="ATA DE REGISTRO DE PREÇOS PARA O FORNECIMENTO DE MEDICAMENTOS DIVERSOS - GRUPO LV."/>
    <n v="183540"/>
    <m/>
  </r>
  <r>
    <n v="2024"/>
    <s v="PE366/2023/SS"/>
    <x v="6"/>
    <s v="ARP"/>
    <s v="90/2024"/>
    <s v="ATIVO"/>
    <d v="2024-06-11T00:00:00"/>
    <d v="2025-06-11T00:00:00"/>
    <n v="365"/>
    <s v="06.628.333/0001-46"/>
    <s v="FARMACE INDÚSTRIA QUIMICO-FARMACÊUTICA CEARENSE LTDA"/>
    <s v="ATA DE REGISTRO DE PREÇOS PARA O FORNECIMENTO DE MEDICAMENTOS DIVERSOS - GRUPO LV."/>
    <n v="667640"/>
    <m/>
  </r>
  <r>
    <n v="2024"/>
    <s v="PE366/2023/SS"/>
    <x v="6"/>
    <s v="ARP"/>
    <s v="90/2024"/>
    <s v="ATIVO"/>
    <d v="2024-06-11T00:00:00"/>
    <d v="2025-06-11T00:00:00"/>
    <n v="365"/>
    <s v="31.673.254/0010-95"/>
    <s v="LABORATORIOS B BRAUN SA"/>
    <s v="ATA DE REGISTRO DE PREÇOS PARA O FORNECIMENTO DE MEDICAMENTOS DIVERSOS - GRUPO LV."/>
    <n v="741000"/>
    <m/>
  </r>
  <r>
    <n v="2024"/>
    <s v="PE366/2023/SS"/>
    <x v="6"/>
    <s v="ARP"/>
    <s v="90/2024"/>
    <s v="ATIVO"/>
    <d v="2024-06-11T00:00:00"/>
    <d v="2025-06-11T00:00:00"/>
    <n v="365"/>
    <s v="07.752.236/0001-23"/>
    <s v="MEDILAR IMPORTACAO E DISTRIBUICAO DE PRODUTOS MEDICO HOSPITALARES S/A"/>
    <s v="ATA DE REGISTRO DE PREÇOS PARA O FORNECIMENTO DE MEDICAMENTOS DIVERSOS - GRUPO LV."/>
    <n v="131084"/>
    <m/>
  </r>
  <r>
    <n v="2024"/>
    <s v="PE366/2023/SS"/>
    <x v="6"/>
    <s v="ARP"/>
    <s v="90/2024"/>
    <s v="ATIVO"/>
    <d v="2024-06-11T00:00:00"/>
    <d v="2025-06-11T00:00:00"/>
    <n v="365"/>
    <s v="30.526.342/0001-00"/>
    <s v="MKM DISTRIBUIDORA DE MEDICAMENTOS LTDA"/>
    <s v="ATA DE REGISTRO DE PREÇOS PARA O FORNECIMENTO DE MEDICAMENTOS DIVERSOS - GRUPO LV."/>
    <n v="174488.1"/>
    <m/>
  </r>
  <r>
    <n v="2024"/>
    <s v="PE366/2023/SS"/>
    <x v="6"/>
    <s v="ARP"/>
    <s v="90/2024"/>
    <s v="ATIVO"/>
    <d v="2024-06-11T00:00:00"/>
    <d v="2025-06-11T00:00:00"/>
    <n v="365"/>
    <s v="73.856.593/0001-66"/>
    <s v="PRATI DONADUZZI &amp; CIA LTDA."/>
    <s v="ATA DE REGISTRO DE PREÇOS PARA O FORNECIMENTO DE MEDICAMENTOS DIVERSOS - GRUPO LV."/>
    <n v="44975"/>
    <m/>
  </r>
  <r>
    <n v="2024"/>
    <s v="PE19/2024/SGAF"/>
    <x v="6"/>
    <s v="CONTRATO"/>
    <s v="382/2024"/>
    <s v="ATIVO"/>
    <d v="2024-07-11T00:00:00"/>
    <d v="2025-07-11T00:00:00"/>
    <n v="365"/>
    <s v="37.673.034/0001-57"/>
    <s v="MA COMÉRCIO DE REFRIGERAÇÃO LTDA"/>
    <s v="AQUISIÇÃO DE APARELHO DE AR CONDICIONADO"/>
    <n v="28000"/>
    <m/>
  </r>
  <r>
    <n v="2024"/>
    <s v="PE200/2023/SGAF"/>
    <x v="6"/>
    <s v="ARP"/>
    <s v="8/2024"/>
    <s v="ATIVO"/>
    <d v="2024-01-12T00:00:00"/>
    <d v="2025-01-11T00:00:00"/>
    <n v="365"/>
    <s v="36.889.255/0001-02"/>
    <s v="HOUSI-IN ALIMENTOS LTDA"/>
    <s v="ATA DE REGISTRO DE PREÇOS PARA FORNECIMENTO DE ACUCAR REFINADO"/>
    <n v="707850"/>
    <m/>
  </r>
  <r>
    <n v="2024"/>
    <s v="PE290/2023/SS"/>
    <x v="6"/>
    <s v="ARP"/>
    <s v="9/2024"/>
    <s v="ATIVO"/>
    <d v="2024-01-12T00:00:00"/>
    <d v="2025-01-11T00:00:00"/>
    <n v="365"/>
    <s v="44.908.857/0001-80"/>
    <s v="IVONE MITIKO KASSAI"/>
    <s v="ATA DE REGISTRO DE PREÇOS PARA O FORNECIMENTO DE MATERIAIS HOSPITALARES DIVERSOS - GRUPO XXI."/>
    <n v="1994.5"/>
    <m/>
  </r>
  <r>
    <n v="2024"/>
    <s v="PE290/2023/SS"/>
    <x v="6"/>
    <s v="ARP"/>
    <s v="9/2024"/>
    <s v="ATIVO"/>
    <d v="2024-01-12T00:00:00"/>
    <d v="2025-01-11T00:00:00"/>
    <n v="365"/>
    <s v="39.556.802/0001-18"/>
    <s v="JMGOL HOSPITALAR LTDA"/>
    <s v="ATA DE REGISTRO DE PREÇOS PARA O FORNECIMENTO DE MATERIAIS HOSPITALARES DIVERSOS - GRUPO XXI."/>
    <n v="15050"/>
    <m/>
  </r>
  <r>
    <n v="2024"/>
    <s v="PE290/2023/SS"/>
    <x v="6"/>
    <s v="ARP"/>
    <s v="9/2024"/>
    <s v="ATIVO"/>
    <d v="2024-01-12T00:00:00"/>
    <d v="2025-01-11T00:00:00"/>
    <n v="365"/>
    <s v="41.600.910/0001-92"/>
    <s v="MEDSEGURA - INDUSTRIA, COMERCIO, IMPORTACAO E EXPORTACAO LTDA."/>
    <s v="ATA DE REGISTRO DE PREÇOS PARA O FORNECIMENTO DE MATERIAIS HOSPITALARES DIVERSOS - GRUPO XXI."/>
    <n v="37800"/>
    <m/>
  </r>
  <r>
    <n v="2024"/>
    <s v="PE290/2023/SS"/>
    <x v="6"/>
    <s v="ARP"/>
    <s v="9/2024"/>
    <s v="ATIVO"/>
    <d v="2024-01-12T00:00:00"/>
    <d v="2025-01-11T00:00:00"/>
    <n v="365"/>
    <s v="29.700.587/0001-23"/>
    <s v="PRIORITTA PRODUTOS HOSPITALARES - EIRELI "/>
    <s v="ATA DE REGISTRO DE PREÇOS PARA O FORNECIMENTO DE MATERIAIS HOSPITALARES DIVERSOS - GRUPO XXI."/>
    <n v="2267"/>
    <m/>
  </r>
  <r>
    <n v="2024"/>
    <s v="PE233/2023/SGAF"/>
    <x v="6"/>
    <s v="CONTRATO"/>
    <s v="297/2024"/>
    <s v="ATIVO"/>
    <d v="2024-03-12T00:00:00"/>
    <d v="2024-05-11T00:00:00"/>
    <n v="60"/>
    <s v="46.469.503/0001-01"/>
    <s v="JUSTO LOPES SOLUCOES LTDA"/>
    <s v="AQUISICAO DE TINTAS E RESINAS"/>
    <n v="23032.5"/>
    <m/>
  </r>
  <r>
    <n v="2024"/>
    <s v="PE233/2023/SGAF"/>
    <x v="6"/>
    <s v="CONTRATO"/>
    <s v="294/2024"/>
    <s v="ATIVO"/>
    <d v="2024-03-12T00:00:00"/>
    <d v="2024-05-11T00:00:00"/>
    <n v="60"/>
    <s v="14.770.109/0001-12"/>
    <s v="ELETRIDAL COMERCIO DE MATERIAIS E EQUIPAMENTOS E SERVICO LTDA"/>
    <s v="AQUISICAO DE TINTAS E RESINAS"/>
    <n v="68675.199999999997"/>
    <m/>
  </r>
  <r>
    <n v="2024"/>
    <s v="PE320/2023/SS"/>
    <x v="6"/>
    <s v="ARP"/>
    <s v="36/2024"/>
    <s v="ATIVO"/>
    <d v="2024-03-12T00:00:00"/>
    <d v="2025-03-12T00:00:00"/>
    <n v="365"/>
    <s v="67.729.178/0004-91"/>
    <s v="COMERCIAL CIRURGICA RIOCLARENSE LTDA"/>
    <s v="ATA DE REGISTRO DE PREÇOS PARA O FORNECIMENTO DE MEDICAMENTO - EXTRATO DE CANNABIS SATIVA - AÇÃO JUDICIAL - GRUPO I."/>
    <n v="18216"/>
    <m/>
  </r>
  <r>
    <n v="2024"/>
    <s v="PE322/2023/SS"/>
    <x v="6"/>
    <s v="ARP"/>
    <s v="35/2024"/>
    <s v="ATIVO"/>
    <d v="2024-03-12T00:00:00"/>
    <d v="2025-03-12T00:00:00"/>
    <n v="365"/>
    <s v="14.271.474/0001-82"/>
    <s v="FRAGNARI DISTRIBUIDORA DE MEDICAMENTOS LTDA"/>
    <s v="ATA DE REGISTRO DE PREÇOS PARA O FORNECIMENTO DE DERMOCOSMÉTICOS - AÇÃO JUDICIAL - GRUPO I."/>
    <n v="7764"/>
    <m/>
  </r>
  <r>
    <n v="2024"/>
    <s v="PE335/2023/SS"/>
    <x v="6"/>
    <s v="ARP"/>
    <s v="37/2024"/>
    <s v="ATIVO"/>
    <d v="2024-03-12T00:00:00"/>
    <d v="2025-03-12T00:00:00"/>
    <n v="365"/>
    <s v="47.550.314/0001-21"/>
    <s v="DROGARIAS MOREIRA E OLIVEIRA LTDA"/>
    <s v="ATA DE REGISTRO DE PREÇOS PARA O FORNECIMENTO DE MEDICAMENTOS DIVERSOS - AÇÃO JUDICIAL - GRUPO XXVIII."/>
    <n v="13909.08"/>
    <m/>
  </r>
  <r>
    <n v="2024"/>
    <s v="PE335/2023/SS"/>
    <x v="6"/>
    <s v="ARP"/>
    <s v="37/2024"/>
    <s v="ATIVO"/>
    <d v="2024-03-12T00:00:00"/>
    <d v="2025-03-12T00:00:00"/>
    <n v="365"/>
    <s v="10.586.940/0001-68"/>
    <s v="ONCOVIT DISTRIBUIDORA DE MEDICAMENTOS LTDA"/>
    <s v="ATA DE REGISTRO DE PREÇOS PARA O FORNECIMENTO DE MEDICAMENTOS DIVERSOS - AÇÃO JUDICIAL - GRUPO XXVIII."/>
    <n v="2700"/>
    <m/>
  </r>
  <r>
    <n v="2024"/>
    <s v="PE335/2023/SS"/>
    <x v="6"/>
    <s v="ARP"/>
    <s v="37/2024"/>
    <s v="ATIVO"/>
    <d v="2024-03-12T00:00:00"/>
    <d v="2025-03-12T00:00:00"/>
    <n v="365"/>
    <s v="28.123.417/0001-60"/>
    <s v="PARTNER FARMA DISTRIBUIDORA DE MEDICAMENTOS LTDA"/>
    <s v="ATA DE REGISTRO DE PREÇOS PARA O FORNECIMENTO DE MEDICAMENTOS DIVERSOS - AÇÃO JUDICIAL - GRUPO XXVIII."/>
    <n v="5725.04"/>
    <m/>
  </r>
  <r>
    <n v="2024"/>
    <s v="PE335/2023/SS"/>
    <x v="6"/>
    <s v="ARP"/>
    <s v="37/2024"/>
    <s v="ATIVO"/>
    <d v="2024-03-12T00:00:00"/>
    <d v="2025-03-12T00:00:00"/>
    <n v="365"/>
    <s v="73.856.593/0001-66"/>
    <s v="PRATI DONADUZZI &amp; CIA LTDA."/>
    <s v="ATA DE REGISTRO DE PREÇOS PARA O FORNECIMENTO DE MEDICAMENTOS DIVERSOS - AÇÃO JUDICIAL - GRUPO XXVIII."/>
    <n v="86900"/>
    <m/>
  </r>
  <r>
    <n v="2024"/>
    <s v="PE300/2023/SS"/>
    <x v="6"/>
    <s v="CONTRATO"/>
    <s v="280/2024"/>
    <s v="ATIVO"/>
    <d v="2024-03-12T00:00:00"/>
    <d v="2026-03-12T00:00:00"/>
    <n v="730"/>
    <s v="16.613.645/0001-30"/>
    <s v="QUINTAMARTINS SERVICOS MEDICOS LTDA"/>
    <s v="CONTRATAÇÃO DE EMPRESA ESPECIALIZADA PARA REALIZAÇÃO DE CONSULTAS MÉDICAS ESPECIALIZADAS E PROCEDIMENTOS COM FINALIDADE DIAGNÓSTICA."/>
    <n v="20638255.52"/>
    <m/>
  </r>
  <r>
    <n v="2024"/>
    <s v="PE233/2023/SGAF"/>
    <x v="6"/>
    <s v="CONTRATO"/>
    <s v="296/2024"/>
    <s v="ATIVO"/>
    <d v="2024-03-12T00:00:00"/>
    <d v="2024-07-26T00:00:00"/>
    <n v="136"/>
    <s v="23.655.332/0001-00"/>
    <s v="SUPREME COMERCIAL LTDA"/>
    <s v="AQUISICAO DE TINTAS E RESINAS"/>
    <n v="728605.7"/>
    <d v="2024-01-01T00:00:00"/>
  </r>
  <r>
    <n v="2024"/>
    <s v="PE233/2023/SGAF"/>
    <x v="6"/>
    <s v="CONTRATO"/>
    <s v="295/2024"/>
    <s v="ATIVO"/>
    <d v="2024-03-12T00:00:00"/>
    <d v="2024-07-26T00:00:00"/>
    <n v="136"/>
    <s v="18.177.506/0001-36"/>
    <s v="HAUS TINTAS E TEXTURAS LTDA"/>
    <s v="AQUISICAO DE TINTAS E RESINAS"/>
    <n v="69400"/>
    <d v="2024-01-01T00:00:00"/>
  </r>
  <r>
    <n v="2024"/>
    <s v="PE295/2023/SS"/>
    <x v="6"/>
    <s v="ARP"/>
    <s v="56/2024"/>
    <s v="ATIVO"/>
    <d v="2024-04-12T00:00:00"/>
    <d v="2025-04-12T00:00:00"/>
    <n v="365"/>
    <s v="16.868.674/0001-42"/>
    <s v="DIPAR FERRAGENS LTDA"/>
    <s v="ATA DE REGISTRO DE PREÇOS PARA O FORNECIMENTO DE MATERIAL DE CONTRUÇÃO - COBOGO DE CONCRETO."/>
    <n v="434400"/>
    <m/>
  </r>
  <r>
    <n v="2024"/>
    <s v="PE24/2024/SGAF"/>
    <x v="6"/>
    <s v="ARP"/>
    <s v="98/2024"/>
    <s v="ATIVO"/>
    <d v="2024-07-12T00:00:00"/>
    <d v="2025-07-12T00:00:00"/>
    <n v="365"/>
    <s v="45.194.580/0001-33"/>
    <s v="COMERCIAL TH4 LTDA"/>
    <s v="ATA DE REGISTRO DE PRECOS PARA FORNECIMENTO DE PAPEIS PARA IMPRESSAO"/>
    <n v="463142"/>
    <m/>
  </r>
  <r>
    <n v="2024"/>
    <s v="PE24/2024/SGAF"/>
    <x v="6"/>
    <s v="ARP"/>
    <s v="98/2024"/>
    <s v="ATIVO"/>
    <d v="2024-07-12T00:00:00"/>
    <d v="2025-07-12T00:00:00"/>
    <n v="365"/>
    <s v="26.976.381/0005-66"/>
    <s v="MULTPAPER DISTRIBUIDORA DE PAPEIS LTDA."/>
    <s v="ATA DE REGISTRO DE PRECOS PARA FORNECIMENTO DE PAPEIS PARA IMPRESSAO"/>
    <n v="1667904"/>
    <m/>
  </r>
  <r>
    <n v="2024"/>
    <s v="PE16/2024/SS"/>
    <x v="6"/>
    <s v="CONTRATO"/>
    <s v="383/2024"/>
    <s v="ATIVO"/>
    <d v="2024-07-12T00:00:00"/>
    <d v="2026-07-12T00:00:00"/>
    <n v="730"/>
    <s v="21.239.168/0001-24"/>
    <s v="RENT A CAR TRANSPORTE E SERVICOS LTDA."/>
    <s v="CONTRATAÇÃO DE EMPRESA ESPECIALIZADA PARA PRESTAÇÃO DE SERVIÇOS DE FRETE - COM MOTORISTA."/>
    <n v="3384882"/>
    <m/>
  </r>
  <r>
    <n v="2024"/>
    <s v="PE255/2023/SGAF"/>
    <x v="6"/>
    <s v="ARP"/>
    <s v="38/2024"/>
    <s v="ATIVO"/>
    <d v="2024-03-13T00:00:00"/>
    <d v="2025-03-13T00:00:00"/>
    <n v="365"/>
    <s v="46.632.451/0001-42"/>
    <s v="COOPERATIVA DE LATICINIOS DO MEDIO VALE DO PARAIBA"/>
    <s v="ATA DE REGISTRO DE PRECOS PARA FORNECIMENTO DE LEITE DE VACA, PASTEURIZADO, INTEGRAL"/>
    <n v="162998"/>
    <m/>
  </r>
  <r>
    <n v="2024"/>
    <s v="PE367/2023/SS"/>
    <x v="6"/>
    <s v="ARP"/>
    <s v="78/2024"/>
    <s v="ATIVO"/>
    <d v="2024-05-13T00:00:00"/>
    <d v="2025-05-13T00:00:00"/>
    <n v="365"/>
    <s v="11.195.057/0001-00"/>
    <s v="AVAREMED DISTRIBUIDORA DE MEDICAMENTOS LTDA."/>
    <s v="ATA DE REGISTRO DE PREÇOS PARA O FORNECIMENTO DE MEDICAMENTOS DIVERSOS - GRUPO LVI."/>
    <n v="31419"/>
    <m/>
  </r>
  <r>
    <n v="2024"/>
    <s v="PE367/2023/SS"/>
    <x v="6"/>
    <s v="ARP"/>
    <s v="78/2024"/>
    <s v="ATIVO"/>
    <d v="2024-05-13T00:00:00"/>
    <d v="2025-05-13T00:00:00"/>
    <n v="365"/>
    <s v="55.309.074/0001-04"/>
    <s v="CIRURGICA SAO JOSE LTDA."/>
    <s v="ATA DE REGISTRO DE PREÇOS PARA O FORNECIMENTO DE MEDICAMENTOS DIVERSOS - GRUPO LVI."/>
    <n v="6240"/>
    <m/>
  </r>
  <r>
    <n v="2024"/>
    <s v="PE367/2023/SS"/>
    <x v="6"/>
    <s v="ARP"/>
    <s v="78/2024"/>
    <s v="ATIVO"/>
    <d v="2024-05-13T00:00:00"/>
    <d v="2025-05-13T00:00:00"/>
    <n v="365"/>
    <s v="12.418.191/0001-95"/>
    <s v="CONQUISTA DISTRIBUIDORA DE MEDICAMENTOS E PRODUTOS HOSPITALARES LTDA"/>
    <s v="ATA DE REGISTRO DE PREÇOS PARA O FORNECIMENTO DE MEDICAMENTOS DIVERSOS - GRUPO LVI."/>
    <n v="1800"/>
    <m/>
  </r>
  <r>
    <n v="2024"/>
    <s v="PE367/2023/SS"/>
    <x v="6"/>
    <s v="ARP"/>
    <s v="78/2024"/>
    <s v="ATIVO"/>
    <d v="2024-05-13T00:00:00"/>
    <d v="2025-05-13T00:00:00"/>
    <n v="365"/>
    <s v="44.734.671/0022-86"/>
    <s v="CRISTALIA PRODUTOS QUIMICOS FARMACEUTICOS LTDA"/>
    <s v="ATA DE REGISTRO DE PREÇOS PARA O FORNECIMENTO DE MEDICAMENTOS DIVERSOS - GRUPO LVI."/>
    <n v="6152.8"/>
    <m/>
  </r>
  <r>
    <n v="2024"/>
    <s v="PE367/2023/SS"/>
    <x v="6"/>
    <s v="ARP"/>
    <s v="78/2024"/>
    <s v="ATIVO"/>
    <d v="2024-05-13T00:00:00"/>
    <d v="2025-05-13T00:00:00"/>
    <n v="365"/>
    <s v="12.047.164/0001-53"/>
    <s v="GLOBAL HOSPITALAR IMPORTACAO E COMERCIO S.A."/>
    <s v="ATA DE REGISTRO DE PREÇOS PARA O FORNECIMENTO DE MEDICAMENTOS DIVERSOS - GRUPO LVI."/>
    <n v="2280"/>
    <m/>
  </r>
  <r>
    <n v="2024"/>
    <s v="PE367/2023/SS"/>
    <x v="6"/>
    <s v="ARP"/>
    <s v="78/2024"/>
    <s v="ATIVO"/>
    <d v="2024-05-13T00:00:00"/>
    <d v="2025-05-13T00:00:00"/>
    <n v="365"/>
    <s v="02.816.696/0001-54"/>
    <s v="PONTAMED FARMACEUTICA LTDA"/>
    <s v="ATA DE REGISTRO DE PREÇOS PARA O FORNECIMENTO DE MEDICAMENTOS DIVERSOS - GRUPO LVI."/>
    <n v="5604"/>
    <m/>
  </r>
  <r>
    <n v="2024"/>
    <s v="PE367/2023/SS"/>
    <x v="6"/>
    <s v="ARP"/>
    <s v="78/2024"/>
    <s v="ATIVO"/>
    <d v="2024-05-13T00:00:00"/>
    <d v="2025-05-13T00:00:00"/>
    <n v="365"/>
    <s v="29.349.061/0001-40"/>
    <s v="QUIRON PHARMA LTDA"/>
    <s v="ATA DE REGISTRO DE PREÇOS PARA O FORNECIMENTO DE MEDICAMENTOS DIVERSOS - GRUPO LVI."/>
    <n v="170996.64"/>
    <m/>
  </r>
  <r>
    <n v="2024"/>
    <s v="PE367/2023/SS"/>
    <x v="6"/>
    <s v="ARP"/>
    <s v="78/2024"/>
    <s v="ATIVO"/>
    <d v="2024-05-13T00:00:00"/>
    <d v="2025-05-13T00:00:00"/>
    <n v="365"/>
    <s v="17.263.792/0001-90"/>
    <s v="REALMED DISTRIBUIDORA LTDA"/>
    <s v="ATA DE REGISTRO DE PREÇOS PARA O FORNECIMENTO DE MEDICAMENTOS DIVERSOS - GRUPO LVI."/>
    <n v="304260"/>
    <m/>
  </r>
  <r>
    <n v="2024"/>
    <s v="PE3/2024/SGAF"/>
    <x v="6"/>
    <s v="CONTRATO"/>
    <s v="344/2024"/>
    <s v="ATIVO"/>
    <d v="2024-05-13T00:00:00"/>
    <d v="2026-05-13T00:00:00"/>
    <n v="730"/>
    <s v="41.861.473/0001-60"/>
    <s v="JCL SANTOS TRANSPORTES LTDA"/>
    <s v="PRESTACAO DE SERVICO DE TRANSPORTE ESCOLAR COM VEICULO UTILITARIO, CAPACIDADE MINIMA DE 16 LUGARES, PARA OS ALUNOS RESIDENTES NO DISTRITO DE SAO FRANCISCO XAVIER"/>
    <n v="303441.59999999998"/>
    <m/>
  </r>
  <r>
    <n v="2024"/>
    <s v="PE339/2023/SS"/>
    <x v="6"/>
    <s v="CONTRATO"/>
    <s v="331/2024"/>
    <s v="ATIVO"/>
    <d v="2024-05-13T00:00:00"/>
    <d v="2026-05-13T00:00:00"/>
    <n v="730"/>
    <s v="05.652.247/0001-06"/>
    <s v="LUMIAR HEALTH BUILDERS EQUIPAMENTOS HOSPITALARES LTDA"/>
    <s v="CONTRATAÇÃO DE EMPRESA ESPECIALIZADA PARA LOCAÇÃO DE BIPAP - GRUPO I."/>
    <n v="23498.880000000001"/>
    <m/>
  </r>
  <r>
    <n v="2024"/>
    <s v="PE364/2023/SS"/>
    <x v="6"/>
    <s v="ARP"/>
    <s v="92/2024"/>
    <s v="ATIVO"/>
    <d v="2024-06-13T00:00:00"/>
    <d v="2025-06-13T00:00:00"/>
    <n v="365"/>
    <s v="03.945.035/0001-91"/>
    <s v="ACACIA COMERCIO DE MEDICAMENTOS LTDA."/>
    <s v="ATA DE REGISTRO DE PREÇOS PARA O FORNECIMENTO DE MEDICAMENTOS DIVERSOS - GRUPO LIII."/>
    <n v="202174.56"/>
    <m/>
  </r>
  <r>
    <n v="2024"/>
    <s v="PE364/2023/SS"/>
    <x v="6"/>
    <s v="ARP"/>
    <s v="92/2024"/>
    <s v="ATIVO"/>
    <d v="2024-06-13T00:00:00"/>
    <d v="2025-06-13T00:00:00"/>
    <n v="365"/>
    <s v="11.195.057/0001-00"/>
    <s v="AVAREMED DISTRIBUIDORA DE MEDICAMENTOS LTDA."/>
    <s v="ATA DE REGISTRO DE PREÇOS PARA O FORNECIMENTO DE MEDICAMENTOS DIVERSOS - GRUPO LIII."/>
    <n v="45819"/>
    <m/>
  </r>
  <r>
    <n v="2024"/>
    <s v="PE364/2023/SS"/>
    <x v="6"/>
    <s v="ARP"/>
    <s v="92/2024"/>
    <s v="ATIVO"/>
    <d v="2024-06-13T00:00:00"/>
    <d v="2025-06-13T00:00:00"/>
    <n v="365"/>
    <s v="02.814.497/0007-00"/>
    <s v="CIMED INDUSTRIA S/A"/>
    <s v="ATA DE REGISTRO DE PREÇOS PARA O FORNECIMENTO DE MEDICAMENTOS DIVERSOS - GRUPO LIII."/>
    <n v="148500"/>
    <m/>
  </r>
  <r>
    <n v="2024"/>
    <s v="PE364/2023/SS"/>
    <x v="6"/>
    <s v="ARP"/>
    <s v="92/2024"/>
    <s v="ATIVO"/>
    <d v="2024-06-13T00:00:00"/>
    <d v="2025-06-13T00:00:00"/>
    <n v="365"/>
    <s v="39.906.592/0001-40"/>
    <s v="COMERCIAL RIFARMA DE MEDICAMENTOS LTDA"/>
    <s v="ATA DE REGISTRO DE PREÇOS PARA O FORNECIMENTO DE MEDICAMENTOS DIVERSOS - GRUPO LIII."/>
    <n v="13280"/>
    <m/>
  </r>
  <r>
    <n v="2024"/>
    <s v="PE364/2023/SS"/>
    <x v="6"/>
    <s v="ARP"/>
    <s v="92/2024"/>
    <s v="ATIVO"/>
    <d v="2024-06-13T00:00:00"/>
    <d v="2025-06-13T00:00:00"/>
    <n v="365"/>
    <s v="44.734.671/0022-86"/>
    <s v="CRISTALIA PRODUTOS QUIMICOS FARMACEUTICOS LTDA"/>
    <s v="ATA DE REGISTRO DE PREÇOS PARA O FORNECIMENTO DE MEDICAMENTOS DIVERSOS - GRUPO LIII."/>
    <n v="2656"/>
    <m/>
  </r>
  <r>
    <n v="2024"/>
    <s v="PE364/2023/SS"/>
    <x v="6"/>
    <s v="ARP"/>
    <s v="92/2024"/>
    <s v="ATIVO"/>
    <d v="2024-06-13T00:00:00"/>
    <d v="2025-06-13T00:00:00"/>
    <n v="365"/>
    <s v="24.826.631/0001-22"/>
    <s v="FARMA 2 PRODUTOS PARA SAÚDE LTDA"/>
    <s v="ATA DE REGISTRO DE PREÇOS PARA O FORNECIMENTO DE MEDICAMENTOS DIVERSOS - GRUPO LIII."/>
    <n v="12500"/>
    <m/>
  </r>
  <r>
    <n v="2024"/>
    <s v="PE364/2023/SS"/>
    <x v="6"/>
    <s v="ARP"/>
    <s v="92/2024"/>
    <s v="ATIVO"/>
    <d v="2024-06-13T00:00:00"/>
    <d v="2025-06-13T00:00:00"/>
    <n v="365"/>
    <s v="94.389.400/0001-84"/>
    <s v="MCW PRODUTOS MEDICOS E HOSPITALARES LTDA"/>
    <s v="ATA DE REGISTRO DE PREÇOS PARA O FORNECIMENTO DE MEDICAMENTOS DIVERSOS - GRUPO LIII."/>
    <n v="4065"/>
    <m/>
  </r>
  <r>
    <n v="2024"/>
    <s v="PE364/2023/SS"/>
    <x v="6"/>
    <s v="ARP"/>
    <s v="92/2024"/>
    <s v="ATIVO"/>
    <d v="2024-06-13T00:00:00"/>
    <d v="2025-06-13T00:00:00"/>
    <n v="365"/>
    <s v="30.526.342/0001-00"/>
    <s v="MKM DISTRIBUIDORA DE MEDICAMENTOS LTDA"/>
    <s v="ATA DE REGISTRO DE PREÇOS PARA O FORNECIMENTO DE MEDICAMENTOS DIVERSOS - GRUPO LIII."/>
    <n v="304645"/>
    <m/>
  </r>
  <r>
    <n v="2024"/>
    <s v="PE364/2023/SS"/>
    <x v="6"/>
    <s v="ARP"/>
    <s v="92/2024"/>
    <s v="ATIVO"/>
    <d v="2024-06-13T00:00:00"/>
    <d v="2025-06-13T00:00:00"/>
    <n v="365"/>
    <s v="05.005.873/0001-00"/>
    <s v="PORTAL LTDA."/>
    <s v="ATA DE REGISTRO DE PREÇOS PARA O FORNECIMENTO DE MEDICAMENTOS DIVERSOS - GRUPO LIII."/>
    <n v="202730.4"/>
    <m/>
  </r>
  <r>
    <n v="2024"/>
    <s v="PE364/2023/SS"/>
    <x v="6"/>
    <s v="ARP"/>
    <s v="92/2024"/>
    <s v="ATIVO"/>
    <d v="2024-06-13T00:00:00"/>
    <d v="2025-06-13T00:00:00"/>
    <n v="365"/>
    <s v="73.856.593/0001-66"/>
    <s v="PRATI DONADUZZI &amp; CIA LTDA."/>
    <s v="ATA DE REGISTRO DE PREÇOS PARA O FORNECIMENTO DE MEDICAMENTOS DIVERSOS - GRUPO LIII."/>
    <n v="1035000"/>
    <m/>
  </r>
  <r>
    <n v="2024"/>
    <s v="PE364/2023/SS"/>
    <x v="6"/>
    <s v="ARP"/>
    <s v="92/2024"/>
    <s v="ATIVO"/>
    <d v="2024-06-13T00:00:00"/>
    <d v="2025-06-13T00:00:00"/>
    <n v="365"/>
    <s v="05.847.630/0001-10"/>
    <s v="SOMA/SP PRODUTOS HOSPITALARES LTDA"/>
    <s v="ATA DE REGISTRO DE PREÇOS PARA O FORNECIMENTO DE MEDICAMENTOS DIVERSOS - GRUPO LIII."/>
    <n v="10399"/>
    <m/>
  </r>
  <r>
    <n v="2024"/>
    <s v="PE369/2023/SS"/>
    <x v="6"/>
    <s v="ARP"/>
    <s v="91/2024"/>
    <s v="ATIVO"/>
    <d v="2024-06-13T00:00:00"/>
    <d v="2025-06-13T00:00:00"/>
    <n v="365"/>
    <s v="10.242.466/0001-57"/>
    <s v="GHC UNIFORMES PROFISSIONAIS LTDA"/>
    <s v="ATA DE REGISTRO DE PREÇOS PARA O FORNECIMENTO DE UNIFORMES - GRUPO I."/>
    <n v="31677.1"/>
    <m/>
  </r>
  <r>
    <n v="2024"/>
    <s v="PE369/2023/SS"/>
    <x v="6"/>
    <s v="ARP"/>
    <s v="91/2024"/>
    <s v="ATIVO"/>
    <d v="2024-06-13T00:00:00"/>
    <d v="2025-06-13T00:00:00"/>
    <n v="365"/>
    <s v="21.507.650/0001-06"/>
    <s v="TOPBRISA CLIMATIZADORES LTDA"/>
    <s v="ATA DE REGISTRO DE PREÇOS PARA O FORNECIMENTO DE UNIFORMES - GRUPO I."/>
    <n v="11631.1"/>
    <m/>
  </r>
  <r>
    <n v="2024"/>
    <s v="PE369/2023/SS"/>
    <x v="6"/>
    <s v="ARP"/>
    <s v="91/2024"/>
    <s v="ATIVO"/>
    <d v="2024-06-13T00:00:00"/>
    <d v="2025-06-13T00:00:00"/>
    <n v="365"/>
    <s v="52.256.404/0001-44"/>
    <s v="VILANI &amp; SILVA CONFECCOES LTDA"/>
    <s v="ATA DE REGISTRO DE PREÇOS PARA O FORNECIMENTO DE UNIFORMES - GRUPO I."/>
    <n v="1760.52"/>
    <m/>
  </r>
  <r>
    <n v="2024"/>
    <s v="PE334/2023/SS"/>
    <x v="6"/>
    <s v="ARP"/>
    <s v="39/2024"/>
    <s v="ATIVO"/>
    <d v="2024-03-14T00:00:00"/>
    <d v="2025-03-14T00:00:00"/>
    <n v="365"/>
    <s v="47.550.314/0001-21"/>
    <s v="DROGARIAS MOREIRA E OLIVEIRA LTDA"/>
    <s v="ATA DE REGISTRO DE PREÇOS PARA O FORNECIMENTO DE MEDICAMENTOS DIVERSOS - AÇÃO JUDICIAL - GRUPO XXVII."/>
    <n v="3909.6"/>
    <m/>
  </r>
  <r>
    <n v="2024"/>
    <s v="PE334/2023/SS"/>
    <x v="6"/>
    <s v="ARP"/>
    <s v="39/2024"/>
    <s v="ATIVO"/>
    <d v="2024-03-14T00:00:00"/>
    <d v="2025-03-14T00:00:00"/>
    <n v="365"/>
    <s v="04.027.894/0007-50"/>
    <s v="DUPATRI HOSPITALAR COMERCIO, IMPORTACAO E EXPORTACAO LTDA."/>
    <s v="ATA DE REGISTRO DE PREÇOS PARA O FORNECIMENTO DE MEDICAMENTOS DIVERSOS - AÇÃO JUDICIAL - GRUPO XXVII."/>
    <n v="176485.65"/>
    <m/>
  </r>
  <r>
    <n v="2024"/>
    <s v="PE334/2023/SS"/>
    <x v="6"/>
    <s v="ARP"/>
    <s v="39/2024"/>
    <s v="ATIVO"/>
    <d v="2024-03-14T00:00:00"/>
    <d v="2025-03-14T00:00:00"/>
    <n v="365"/>
    <s v="12.889.035/0002-93"/>
    <s v="INOVAMED HOSPITALAR LTDA"/>
    <s v="ATA DE REGISTRO DE PREÇOS PARA O FORNECIMENTO DE MEDICAMENTOS DIVERSOS - AÇÃO JUDICIAL - GRUPO XXVII."/>
    <n v="1520.93"/>
    <m/>
  </r>
  <r>
    <n v="2024"/>
    <s v="PE334/2023/SS"/>
    <x v="6"/>
    <s v="ARP"/>
    <s v="39/2024"/>
    <s v="ATIVO"/>
    <d v="2024-03-14T00:00:00"/>
    <d v="2025-03-14T00:00:00"/>
    <n v="365"/>
    <s v="43.295.831/0001-40"/>
    <s v="INTERLAB FARMACÊUTICA LTDA."/>
    <s v="ATA DE REGISTRO DE PREÇOS PARA O FORNECIMENTO DE MEDICAMENTOS DIVERSOS - AÇÃO JUDICIAL - GRUPO XXVII."/>
    <n v="15955.2"/>
    <m/>
  </r>
  <r>
    <n v="2024"/>
    <s v="PE334/2023/SS"/>
    <x v="6"/>
    <s v="ARP"/>
    <s v="39/2024"/>
    <s v="ATIVO"/>
    <d v="2024-03-14T00:00:00"/>
    <d v="2025-03-14T00:00:00"/>
    <n v="365"/>
    <s v="10.586.940/0001-68"/>
    <s v="ONCOVIT DISTRIBUIDORA DE MEDICAMENTOS LTDA"/>
    <s v="ATA DE REGISTRO DE PREÇOS PARA O FORNECIMENTO DE MEDICAMENTOS DIVERSOS - AÇÃO JUDICIAL - GRUPO XXVII."/>
    <n v="148560.95999999999"/>
    <m/>
  </r>
  <r>
    <n v="2024"/>
    <s v="PE334/2023/SS"/>
    <x v="6"/>
    <s v="ARP"/>
    <s v="39/2024"/>
    <s v="ATIVO"/>
    <d v="2024-03-14T00:00:00"/>
    <d v="2025-03-14T00:00:00"/>
    <n v="365"/>
    <s v="05.005.873/0001-00"/>
    <s v="PORTAL LTDA."/>
    <s v="ATA DE REGISTRO DE PREÇOS PARA O FORNECIMENTO DE MEDICAMENTOS DIVERSOS - AÇÃO JUDICIAL - GRUPO XXVII."/>
    <n v="288"/>
    <m/>
  </r>
  <r>
    <n v="2024"/>
    <s v="PE334/2023/SS"/>
    <x v="6"/>
    <s v="ARP"/>
    <s v="39/2024"/>
    <s v="ATIVO"/>
    <d v="2024-03-14T00:00:00"/>
    <d v="2025-03-14T00:00:00"/>
    <n v="365"/>
    <s v="30.226.102/0001-90"/>
    <s v="SAO LUCAS DISTRIBUIDORA DE PRODUTOS FARMACEUTICOS E HOSPITALARES LTDA"/>
    <s v="ATA DE REGISTRO DE PREÇOS PARA O FORNECIMENTO DE MEDICAMENTOS DIVERSOS - AÇÃO JUDICIAL - GRUPO XXVII."/>
    <n v="35935.199999999997"/>
    <m/>
  </r>
  <r>
    <n v="2024"/>
    <s v="PE334/2023/SS"/>
    <x v="6"/>
    <s v="ARP"/>
    <s v="39/2024"/>
    <s v="ATIVO"/>
    <d v="2024-03-14T00:00:00"/>
    <d v="2025-03-14T00:00:00"/>
    <n v="365"/>
    <s v="09.944.371/0003-68"/>
    <s v="SULMEDIC COMERCIO DE MEDICAMENTOS LTDA"/>
    <s v="ATA DE REGISTRO DE PREÇOS PARA O FORNECIMENTO DE MEDICAMENTOS DIVERSOS - AÇÃO JUDICIAL - GRUPO XXVII."/>
    <n v="7785.6"/>
    <m/>
  </r>
  <r>
    <n v="2024"/>
    <s v="PE343/2023/SS"/>
    <x v="6"/>
    <s v="ARP"/>
    <s v="79/2024"/>
    <s v="ATIVO"/>
    <d v="2024-05-14T00:00:00"/>
    <d v="2025-05-14T00:00:00"/>
    <n v="365"/>
    <s v="56.998.701/0033-01"/>
    <s v="ABBOTT LABORATORIOS DO BRASIL LTDA"/>
    <s v="ATA DE REGISTRO DE PREÇOS PARA O FORNECIMENTO DE MEDICAMENTOS DIVERSOS - GRUPO XXXII."/>
    <n v="799680"/>
    <m/>
  </r>
  <r>
    <n v="2024"/>
    <s v="PE343/2023/SS"/>
    <x v="6"/>
    <s v="ARP"/>
    <s v="79/2024"/>
    <s v="ATIVO"/>
    <d v="2024-05-14T00:00:00"/>
    <d v="2025-05-14T00:00:00"/>
    <n v="365"/>
    <s v="05.782.733/0001-49"/>
    <s v="CIAMED DISTRIBUIDORA DE MEDICAMENTOS LTDA"/>
    <s v="ATA DE REGISTRO DE PREÇOS PARA O FORNECIMENTO DE MEDICAMENTOS DIVERSOS - GRUPO XXXII."/>
    <n v="25200"/>
    <m/>
  </r>
  <r>
    <n v="2024"/>
    <s v="PE343/2023/SS"/>
    <x v="6"/>
    <s v="ARP"/>
    <s v="79/2024"/>
    <s v="ATIVO"/>
    <d v="2024-05-14T00:00:00"/>
    <d v="2025-05-14T00:00:00"/>
    <n v="365"/>
    <s v="02.814.497/0007-00"/>
    <s v="CIMED INDUSTRIA S/A"/>
    <s v="ATA DE REGISTRO DE PREÇOS PARA O FORNECIMENTO DE MEDICAMENTOS DIVERSOS - GRUPO XXXII."/>
    <n v="594000"/>
    <m/>
  </r>
  <r>
    <n v="2024"/>
    <s v="PE343/2023/SS"/>
    <x v="6"/>
    <s v="ARP"/>
    <s v="79/2024"/>
    <s v="ATIVO"/>
    <d v="2024-05-14T00:00:00"/>
    <d v="2025-05-14T00:00:00"/>
    <n v="365"/>
    <s v="55.309.074/0001-04"/>
    <s v="CIRURGICA SAO JOSE LTDA."/>
    <s v="ATA DE REGISTRO DE PREÇOS PARA O FORNECIMENTO DE MEDICAMENTOS DIVERSOS - GRUPO XXXII."/>
    <n v="43155"/>
    <m/>
  </r>
  <r>
    <n v="2024"/>
    <s v="PE343/2023/SS"/>
    <x v="6"/>
    <s v="ARP"/>
    <s v="79/2024"/>
    <s v="ATIVO"/>
    <d v="2024-05-14T00:00:00"/>
    <d v="2025-05-14T00:00:00"/>
    <n v="365"/>
    <s v="44.734.671/0022-86"/>
    <s v="CRISTALIA PRODUTOS QUIMICOS FARMACEUTICOS LTDA"/>
    <s v="ATA DE REGISTRO DE PREÇOS PARA O FORNECIMENTO DE MEDICAMENTOS DIVERSOS - GRUPO XXXII."/>
    <n v="15750"/>
    <m/>
  </r>
  <r>
    <n v="2024"/>
    <s v="PE343/2023/SS"/>
    <x v="6"/>
    <s v="ARP"/>
    <s v="79/2024"/>
    <s v="ATIVO"/>
    <d v="2024-05-14T00:00:00"/>
    <d v="2025-05-14T00:00:00"/>
    <n v="365"/>
    <s v="21.681.325/0001-57"/>
    <s v="MULTIFARMA COMERCIO E REPRESENTACOES LTDA"/>
    <s v="ATA DE REGISTRO DE PREÇOS PARA O FORNECIMENTO DE MEDICAMENTOS DIVERSOS - GRUPO XXXII."/>
    <n v="167300"/>
    <m/>
  </r>
  <r>
    <n v="2024"/>
    <s v="PE343/2023/SS"/>
    <x v="6"/>
    <s v="ARP"/>
    <s v="79/2024"/>
    <s v="ATIVO"/>
    <d v="2024-05-14T00:00:00"/>
    <d v="2025-05-14T00:00:00"/>
    <n v="365"/>
    <s v="75.014.167/0001-00"/>
    <s v="NUNESFARMA DISTR PROD FARMACEUTICOS LTDA"/>
    <s v="ATA DE REGISTRO DE PREÇOS PARA O FORNECIMENTO DE MEDICAMENTOS DIVERSOS - GRUPO XXXII."/>
    <n v="33000"/>
    <m/>
  </r>
  <r>
    <n v="2024"/>
    <s v="PE343/2023/SS"/>
    <x v="6"/>
    <s v="ARP"/>
    <s v="79/2024"/>
    <s v="ATIVO"/>
    <d v="2024-05-14T00:00:00"/>
    <d v="2025-05-14T00:00:00"/>
    <n v="365"/>
    <s v="05.005.873/0001-00"/>
    <s v="PORTAL LTDA."/>
    <s v="ATA DE REGISTRO DE PREÇOS PARA O FORNECIMENTO DE MEDICAMENTOS DIVERSOS - GRUPO XXXII."/>
    <n v="326941.5"/>
    <m/>
  </r>
  <r>
    <n v="2024"/>
    <s v="PE343/2023/SS"/>
    <x v="6"/>
    <s v="ARP"/>
    <s v="79/2024"/>
    <s v="ATIVO"/>
    <d v="2024-05-14T00:00:00"/>
    <d v="2025-05-14T00:00:00"/>
    <n v="365"/>
    <s v="73.856.593/0001-66"/>
    <s v="PRATI DONADUZZI &amp; CIA LTDA."/>
    <s v="ATA DE REGISTRO DE PREÇOS PARA O FORNECIMENTO DE MEDICAMENTOS DIVERSOS - GRUPO XXXII."/>
    <n v="140000"/>
    <m/>
  </r>
  <r>
    <n v="2024"/>
    <s v="PE343/2023/SS"/>
    <x v="6"/>
    <s v="ARP"/>
    <s v="79/2024"/>
    <s v="ATIVO"/>
    <d v="2024-05-14T00:00:00"/>
    <d v="2025-05-14T00:00:00"/>
    <n v="365"/>
    <s v="30.226.102/0001-90"/>
    <s v="SAO LUCAS DISTRIBUIDORA DE PRODUTOS FARMACEUTICOS E HOSPITALARES LTDA"/>
    <s v="ATA DE REGISTRO DE PREÇOS PARA O FORNECIMENTO DE MEDICAMENTOS DIVERSOS - GRUPO XXXII."/>
    <n v="642240"/>
    <m/>
  </r>
  <r>
    <n v="2024"/>
    <s v="PE343/2023/SS"/>
    <x v="6"/>
    <s v="ARP"/>
    <s v="79/2024"/>
    <s v="ATIVO"/>
    <d v="2024-05-14T00:00:00"/>
    <d v="2025-05-14T00:00:00"/>
    <n v="365"/>
    <s v="05.847.630/0001-10"/>
    <s v="SOMA/SP PRODUTOS HOSPITALARES LTDA"/>
    <s v="ATA DE REGISTRO DE PREÇOS PARA O FORNECIMENTO DE MEDICAMENTOS DIVERSOS - GRUPO XXXII."/>
    <n v="40755.35"/>
    <m/>
  </r>
  <r>
    <n v="2024"/>
    <s v="PE343/2023/SS"/>
    <x v="6"/>
    <s v="ARP"/>
    <s v="79/2024"/>
    <s v="ATIVO"/>
    <d v="2024-05-14T00:00:00"/>
    <d v="2025-05-14T00:00:00"/>
    <n v="365"/>
    <s v="22.862.531/0001-26"/>
    <s v="TOP NORTE COMERCIO DE MATERIAL MEDICO HOSPITALAR LTDA"/>
    <s v="ATA DE REGISTRO DE PREÇOS PARA O FORNECIMENTO DE MEDICAMENTOS DIVERSOS - GRUPO XXXII."/>
    <n v="67250"/>
    <m/>
  </r>
  <r>
    <n v="2024"/>
    <s v="PE9/2024/SS"/>
    <x v="6"/>
    <s v="CONTRATO"/>
    <s v="360/2024"/>
    <s v="ATIVO"/>
    <d v="2024-06-14T00:00:00"/>
    <d v="2026-06-04T00:00:00"/>
    <n v="720"/>
    <s v="04.453.906/0001-12"/>
    <s v="PROFEMINA  REPRODUCAO E LAPAROSCOPIA LTDA"/>
    <s v="CONTRATAÇÃO DE EMPRESA ESPECIALIZADA PARA A REALIZAÇÃO DE EXAMES - HISTEROSCOPIA DIAGNÓSTICA."/>
    <n v="813600"/>
    <m/>
  </r>
  <r>
    <n v="2024"/>
    <s v="PE32/2024/SGAF"/>
    <x v="6"/>
    <s v="ARP"/>
    <s v="103/2024"/>
    <s v="ATIVO"/>
    <d v="2024-08-14T00:00:00"/>
    <d v="2025-08-14T00:00:00"/>
    <n v="365"/>
    <s v="21.919.463/0001-21"/>
    <s v="CLA TRANSPORTES DE PASSAGEIROS LTDA"/>
    <s v="ATA DE REGISTRO DE PRECO PARA FRETE DE ONIBUS, VANS E MICROONIBUS"/>
    <n v="2250560.65"/>
    <m/>
  </r>
  <r>
    <n v="2024"/>
    <s v="PE306/2023/SS"/>
    <x v="6"/>
    <s v="ARP"/>
    <s v="10/2024"/>
    <s v="ATIVO"/>
    <d v="2024-01-15T00:00:00"/>
    <d v="2025-01-14T00:00:00"/>
    <n v="365"/>
    <s v="30.082.076/0001-74"/>
    <s v="ABSOLUTA SAUDE IMP. EXP. E COMERCIO DE PRODUTOS PARA SAUDE EIRELI "/>
    <s v="ATA DE REGISTRO DE PREÇOS PARA O FORNECIMENTO DE MATERIAIS ODONTOLÓGICOS DIVERSOS - GRUPO XII."/>
    <n v="14240.1"/>
    <m/>
  </r>
  <r>
    <n v="2024"/>
    <s v="PE306/2023/SS"/>
    <x v="6"/>
    <s v="ARP"/>
    <s v="10/2024"/>
    <s v="ATIVO"/>
    <d v="2024-01-15T00:00:00"/>
    <d v="2025-01-14T00:00:00"/>
    <n v="365"/>
    <s v="04.063.331/0001-21"/>
    <s v="CIRURGICA UNIAO LTDA."/>
    <s v="ATA DE REGISTRO DE PREÇOS PARA O FORNECIMENTO DE MATERIAIS ODONTOLÓGICOS DIVERSOS - GRUPO XII."/>
    <n v="837"/>
    <m/>
  </r>
  <r>
    <n v="2024"/>
    <s v="PE306/2023/SS"/>
    <x v="6"/>
    <s v="ARP"/>
    <s v="10/2024"/>
    <s v="ATIVO"/>
    <d v="2024-01-15T00:00:00"/>
    <d v="2025-01-14T00:00:00"/>
    <n v="365"/>
    <s v="46.884.097/0001-43"/>
    <s v="GOLDEN PRODUTOS ODONTOLOGICOS LTDA"/>
    <s v="ATA DE REGISTRO DE PREÇOS PARA O FORNECIMENTO DE MATERIAIS ODONTOLÓGICOS DIVERSOS - GRUPO XII."/>
    <n v="33072.11"/>
    <m/>
  </r>
  <r>
    <n v="2024"/>
    <s v="PE192/2023/SGAF"/>
    <x v="6"/>
    <s v="CONTRATO"/>
    <s v="25/2024"/>
    <s v="ATIVO"/>
    <d v="2024-01-15T00:00:00"/>
    <d v="2024-02-14T00:00:00"/>
    <n v="30"/>
    <s v="37.867.342/0001-13"/>
    <s v="SAADTECH LTDA"/>
    <s v="AQUISICAO DE EQUIPAMENTOS DE INFORMATICA"/>
    <n v="9700"/>
    <m/>
  </r>
  <r>
    <n v="2024"/>
    <s v="PE329/2023/SS"/>
    <x v="6"/>
    <s v="ARP"/>
    <s v="22/2024"/>
    <s v="ATIVO"/>
    <d v="2024-02-15T00:00:00"/>
    <d v="2025-02-14T00:00:00"/>
    <n v="365"/>
    <s v="12.420.164/0001-57"/>
    <s v="C.M. HOSPITALAR S.A"/>
    <s v="ATA DE REGISTRO DE PREÇOS PARA O FORNECIMENTO DE MEDICAMENTOS DIVERSOS - AÇÃO JUDICIAL - GRUPO XXIII."/>
    <n v="1893470.4"/>
    <m/>
  </r>
  <r>
    <n v="2024"/>
    <s v="PE329/2023/SS"/>
    <x v="6"/>
    <s v="ARP"/>
    <s v="22/2024"/>
    <s v="ATIVO"/>
    <d v="2024-02-15T00:00:00"/>
    <d v="2025-02-14T00:00:00"/>
    <n v="365"/>
    <s v="47.550.314/0001-21"/>
    <s v="DROGARIAS MOREIRA E OLIVEIRA LTDA"/>
    <s v="ATA DE REGISTRO DE PREÇOS PARA O FORNECIMENTO DE MEDICAMENTOS DIVERSOS - AÇÃO JUDICIAL - GRUPO XXIII."/>
    <n v="11366.28"/>
    <m/>
  </r>
  <r>
    <n v="2024"/>
    <s v="PE329/2023/SS"/>
    <x v="6"/>
    <s v="ARP"/>
    <s v="22/2024"/>
    <s v="ATIVO"/>
    <d v="2024-02-15T00:00:00"/>
    <d v="2025-02-14T00:00:00"/>
    <n v="365"/>
    <s v="04.027.894/0007-50"/>
    <s v="DUPATRI HOSPITALAR COMERCIO, IMPORTACAO E EXPORTACAO LTDA."/>
    <s v="ATA DE REGISTRO DE PREÇOS PARA O FORNECIMENTO DE MEDICAMENTOS DIVERSOS - AÇÃO JUDICIAL - GRUPO XXIII."/>
    <n v="9889.92"/>
    <m/>
  </r>
  <r>
    <n v="2024"/>
    <s v="PE329/2023/SS"/>
    <x v="6"/>
    <s v="ARP"/>
    <s v="22/2024"/>
    <s v="ATIVO"/>
    <d v="2024-02-15T00:00:00"/>
    <d v="2025-02-14T00:00:00"/>
    <n v="365"/>
    <s v="43.295.831/0001-40"/>
    <s v="INTERLAB FARMACÊUTICA LTDA."/>
    <s v="ATA DE REGISTRO DE PREÇOS PARA O FORNECIMENTO DE MEDICAMENTOS DIVERSOS - AÇÃO JUDICIAL - GRUPO XXIII."/>
    <n v="319687.67999999999"/>
    <m/>
  </r>
  <r>
    <n v="2024"/>
    <s v="PE329/2023/SS"/>
    <x v="6"/>
    <s v="ARP"/>
    <s v="22/2024"/>
    <s v="ATIVO"/>
    <d v="2024-02-15T00:00:00"/>
    <d v="2025-02-14T00:00:00"/>
    <n v="365"/>
    <s v="73.856.593/0001-66"/>
    <s v="PRATI DONADUZZI &amp; CIA LTDA."/>
    <s v="ATA DE REGISTRO DE PREÇOS PARA O FORNECIMENTO DE MEDICAMENTOS DIVERSOS - AÇÃO JUDICIAL - GRUPO XXIII."/>
    <n v="878880"/>
    <m/>
  </r>
  <r>
    <n v="2024"/>
    <s v="PE329/2023/SS"/>
    <x v="6"/>
    <s v="ARP"/>
    <s v="22/2024"/>
    <s v="ATIVO"/>
    <d v="2024-02-15T00:00:00"/>
    <d v="2025-02-14T00:00:00"/>
    <n v="365"/>
    <s v="27.817.504/0001-55"/>
    <s v="SP HOSPITALAR LTDA"/>
    <s v="ATA DE REGISTRO DE PREÇOS PARA O FORNECIMENTO DE MEDICAMENTOS DIVERSOS - AÇÃO JUDICIAL - GRUPO XXIII."/>
    <n v="1044"/>
    <m/>
  </r>
  <r>
    <n v="2024"/>
    <s v="PE329/2023/SS"/>
    <x v="6"/>
    <s v="ARP"/>
    <s v="22/2024"/>
    <s v="ATIVO"/>
    <d v="2024-02-15T00:00:00"/>
    <d v="2025-02-14T00:00:00"/>
    <n v="365"/>
    <s v="12.419.620/0001-49"/>
    <s v="VIER PHARMA DISTRIBUIDORA HOSPITALAR, REPRESENTACAO E CONSULTORIA LTDA"/>
    <s v="ATA DE REGISTRO DE PREÇOS PARA O FORNECIMENTO DE MEDICAMENTOS DIVERSOS - AÇÃO JUDICIAL - GRUPO XXIII."/>
    <n v="1480.56"/>
    <m/>
  </r>
  <r>
    <n v="2024"/>
    <s v="PE368/2023/SS"/>
    <x v="6"/>
    <s v="ARP"/>
    <s v="58/2024"/>
    <s v="ATIVO"/>
    <d v="2024-04-15T00:00:00"/>
    <d v="2025-04-15T00:00:00"/>
    <n v="365"/>
    <s v="41.319.803/0001-90"/>
    <s v="GENERICA ITATIBA DISTRIBUIDORA DE MEDICAMENTOS LTDA"/>
    <s v="ATA DE REGISTRO DE PREÇOS PARA O FORNECIMENTO DE MATERIAIS HOSPITALARES DIVERSOS - GRUPO XXII."/>
    <n v="80850"/>
    <m/>
  </r>
  <r>
    <n v="2024"/>
    <s v="PE4/2024/SS"/>
    <x v="6"/>
    <s v="ARP"/>
    <s v="57/2024"/>
    <s v="ATIVO"/>
    <d v="2024-04-15T00:00:00"/>
    <d v="2025-04-15T00:00:00"/>
    <n v="365"/>
    <s v="41.665.545/0001-02"/>
    <s v="DNA MED BRASIL LTDA"/>
    <s v="ATA DE REGISTRO DE PREÇOS PARA O FORNECIMENTO DE TESTES LABORATORIAIS."/>
    <n v="1000000"/>
    <m/>
  </r>
  <r>
    <n v="2024"/>
    <s v="PE353/2023/SS"/>
    <x v="6"/>
    <s v="ARP"/>
    <s v="80/2024"/>
    <s v="ATIVO"/>
    <d v="2024-05-15T00:00:00"/>
    <d v="2025-05-15T00:00:00"/>
    <n v="365"/>
    <s v="11.195.057/0001-00"/>
    <s v="AVAREMED DISTRIBUIDORA DE MEDICAMENTOS LTDA."/>
    <s v="ATA DE REGISTRO DE PREÇOS PARA O FORNECIMENTO DE MEDICAMENTOS DIVERSOS - GRUPO XLII."/>
    <n v="8035.2"/>
    <m/>
  </r>
  <r>
    <n v="2024"/>
    <s v="PE353/2023/SS"/>
    <x v="6"/>
    <s v="ARP"/>
    <s v="80/2024"/>
    <s v="ATIVO"/>
    <d v="2024-05-15T00:00:00"/>
    <d v="2025-05-15T00:00:00"/>
    <n v="365"/>
    <s v="03.652.030/0001-70"/>
    <s v="CENTERMEDI COMERCIO DE PRODUTOS HOSPITALARES LTDA"/>
    <s v="ATA DE REGISTRO DE PREÇOS PARA O FORNECIMENTO DE MEDICAMENTOS DIVERSOS - GRUPO XLII."/>
    <n v="6795.25"/>
    <m/>
  </r>
  <r>
    <n v="2024"/>
    <s v="PE353/2023/SS"/>
    <x v="6"/>
    <s v="ARP"/>
    <s v="80/2024"/>
    <s v="ATIVO"/>
    <d v="2024-05-15T00:00:00"/>
    <d v="2025-05-15T00:00:00"/>
    <n v="365"/>
    <s v="02.814.497/0007-00"/>
    <s v="CIMED INDUSTRIA S/A"/>
    <s v="ATA DE REGISTRO DE PREÇOS PARA O FORNECIMENTO DE MEDICAMENTOS DIVERSOS - GRUPO XLII."/>
    <n v="67200"/>
    <m/>
  </r>
  <r>
    <n v="2024"/>
    <s v="PE353/2023/SS"/>
    <x v="6"/>
    <s v="ARP"/>
    <s v="80/2024"/>
    <s v="ATIVO"/>
    <d v="2024-05-15T00:00:00"/>
    <d v="2025-05-15T00:00:00"/>
    <n v="365"/>
    <s v="67.729.178/0004-91"/>
    <s v="COMERCIAL CIRURGICA RIOCLARENSE LTDA"/>
    <s v="ATA DE REGISTRO DE PREÇOS PARA O FORNECIMENTO DE MEDICAMENTOS DIVERSOS - GRUPO XLII."/>
    <n v="310000"/>
    <m/>
  </r>
  <r>
    <n v="2024"/>
    <s v="PE353/2023/SS"/>
    <x v="6"/>
    <s v="ARP"/>
    <s v="80/2024"/>
    <s v="ATIVO"/>
    <d v="2024-05-15T00:00:00"/>
    <d v="2025-05-15T00:00:00"/>
    <n v="365"/>
    <s v="08.778.201/0001-26"/>
    <s v="DROGAFONTE LTDA"/>
    <s v="ATA DE REGISTRO DE PREÇOS PARA O FORNECIMENTO DE MEDICAMENTOS DIVERSOS - GRUPO XLII."/>
    <n v="23000"/>
    <m/>
  </r>
  <r>
    <n v="2024"/>
    <s v="PE353/2023/SS"/>
    <x v="6"/>
    <s v="ARP"/>
    <s v="80/2024"/>
    <s v="ATIVO"/>
    <d v="2024-05-15T00:00:00"/>
    <d v="2025-05-15T00:00:00"/>
    <n v="365"/>
    <s v="01.571.702/0001-98"/>
    <s v="HALEX ISTAR INDUSTRIA FARMACEUTICA SA "/>
    <s v="ATA DE REGISTRO DE PREÇOS PARA O FORNECIMENTO DE MEDICAMENTOS DIVERSOS - GRUPO XLII."/>
    <n v="28380"/>
    <m/>
  </r>
  <r>
    <n v="2024"/>
    <s v="PE353/2023/SS"/>
    <x v="6"/>
    <s v="ARP"/>
    <s v="80/2024"/>
    <s v="ATIVO"/>
    <d v="2024-05-15T00:00:00"/>
    <d v="2025-05-15T00:00:00"/>
    <n v="365"/>
    <s v="02.816.696/0001-54"/>
    <s v="PONTAMED FARMACEUTICA LTDA"/>
    <s v="ATA DE REGISTRO DE PREÇOS PARA O FORNECIMENTO DE MEDICAMENTOS DIVERSOS - GRUPO XLII."/>
    <n v="10480"/>
    <m/>
  </r>
  <r>
    <n v="2024"/>
    <s v="PE353/2023/SS"/>
    <x v="6"/>
    <s v="ARP"/>
    <s v="80/2024"/>
    <s v="ATIVO"/>
    <d v="2024-05-15T00:00:00"/>
    <d v="2025-05-15T00:00:00"/>
    <n v="365"/>
    <s v="05.005.873/0001-00"/>
    <s v="PORTAL LTDA."/>
    <s v="ATA DE REGISTRO DE PREÇOS PARA O FORNECIMENTO DE MEDICAMENTOS DIVERSOS - GRUPO XLII."/>
    <n v="4000"/>
    <m/>
  </r>
  <r>
    <n v="2024"/>
    <s v="PE353/2023/SS"/>
    <x v="6"/>
    <s v="ARP"/>
    <s v="80/2024"/>
    <s v="ATIVO"/>
    <d v="2024-05-15T00:00:00"/>
    <d v="2025-05-15T00:00:00"/>
    <n v="365"/>
    <s v="73.856.593/0001-66"/>
    <s v="PRATI DONADUZZI &amp; CIA LTDA."/>
    <s v="ATA DE REGISTRO DE PREÇOS PARA O FORNECIMENTO DE MEDICAMENTOS DIVERSOS - GRUPO XLII."/>
    <n v="60000"/>
    <m/>
  </r>
  <r>
    <n v="2024"/>
    <s v="PE1/2024/SS"/>
    <x v="6"/>
    <s v="ARP"/>
    <s v="99/2024"/>
    <s v="ATIVO"/>
    <d v="2024-07-15T00:00:00"/>
    <d v="2025-07-15T00:00:00"/>
    <n v="365"/>
    <s v="58.426.628/0001-33"/>
    <s v="SAMTRONIC INDUSTRIA E  COMERCIO  LTDA."/>
    <s v="ATA DE REGISTRO DE PREÇOS PARA O FORNECIMENTO DE EQUIPO PARA BOMBA DE INFUSÃO COM EQUIPAMENTO EM COMODATO."/>
    <n v="71000"/>
    <m/>
  </r>
  <r>
    <n v="2024"/>
    <s v="PE31/2024/SS"/>
    <x v="6"/>
    <s v="ARP"/>
    <s v="104/2024"/>
    <s v="ATIVO"/>
    <d v="2024-08-15T00:00:00"/>
    <d v="2025-08-15T00:00:00"/>
    <n v="365"/>
    <s v="24.980.102/0001-89"/>
    <s v="LOGGEN PRODUTOS PARA SAUDE LTDA"/>
    <s v="ATA DE REGISTRO DE PREÇOS PARA FORNECIMENTO DE MÓDULO DE TRIGLICERIDEOS E DIETA."/>
    <n v="397800"/>
    <m/>
  </r>
  <r>
    <n v="2024"/>
    <s v="PE31/2024/SS"/>
    <x v="6"/>
    <s v="ARP"/>
    <s v="104/2024"/>
    <s v="ATIVO"/>
    <d v="2024-08-15T00:00:00"/>
    <d v="2025-08-15T00:00:00"/>
    <n v="365"/>
    <s v="10.267.695/0001-26"/>
    <s v="MEDICALL FARMA DISTRIBUIDORA  DE PRODUTOS E SERVICOS PARA SAUDE LTDA."/>
    <s v="ATA DE REGISTRO DE PREÇOS PARA FORNECIMENTO DE MÓDULO DE TRIGLICERIDEOS E DIETA."/>
    <n v="90000"/>
    <m/>
  </r>
  <r>
    <n v="2024"/>
    <s v="PE250/2023/SS"/>
    <x v="6"/>
    <s v="ARP"/>
    <s v="11/2024"/>
    <s v="ATIVO"/>
    <d v="2024-01-16T00:00:00"/>
    <d v="2025-01-15T00:00:00"/>
    <n v="365"/>
    <s v="04.063.331/0001-21"/>
    <s v="CIRURGICA UNIAO LTDA."/>
    <s v="ATA DE REGISTRO DE PREÇOS PARA O FORNECIMENTO DE MATERIAIS HOSPITALARES DIVERSOS - GRUPO XIX."/>
    <n v="12660"/>
    <m/>
  </r>
  <r>
    <n v="2024"/>
    <s v="PE250/2023/SS"/>
    <x v="6"/>
    <s v="ARP"/>
    <s v="11/2024"/>
    <s v="ATIVO"/>
    <d v="2024-01-16T00:00:00"/>
    <d v="2025-01-15T00:00:00"/>
    <n v="365"/>
    <s v="24.826.631/0003-94"/>
    <s v="FARMA 2 PRODUTOS PARA SAUDE LTDA"/>
    <s v="ATA DE REGISTRO DE PREÇOS PARA O FORNECIMENTO DE MATERIAIS HOSPITALARES DIVERSOS - GRUPO XIX."/>
    <n v="314700"/>
    <m/>
  </r>
  <r>
    <n v="2024"/>
    <s v="PE250/2023/SS"/>
    <x v="6"/>
    <s v="ARP"/>
    <s v="11/2024"/>
    <s v="ATIVO"/>
    <d v="2024-01-16T00:00:00"/>
    <d v="2025-01-15T00:00:00"/>
    <n v="365"/>
    <s v="59.309.302/0001-99"/>
    <s v="INJEX INDÚSTRIAS CIRÚRGICAS LTDA"/>
    <s v="ATA DE REGISTRO DE PREÇOS PARA O FORNECIMENTO DE MATERIAIS HOSPITALARES DIVERSOS - GRUPO XIX."/>
    <n v="139900"/>
    <m/>
  </r>
  <r>
    <n v="2024"/>
    <s v="PE250/2023/SS"/>
    <x v="6"/>
    <s v="ARP"/>
    <s v="11/2024"/>
    <s v="ATIVO"/>
    <d v="2024-01-16T00:00:00"/>
    <d v="2025-01-15T00:00:00"/>
    <n v="365"/>
    <s v="11.145.401/0001-56"/>
    <s v="L A DALLA PORTA JUNIOR LTDA"/>
    <s v="ATA DE REGISTRO DE PREÇOS PARA O FORNECIMENTO DE MATERIAIS HOSPITALARES DIVERSOS - GRUPO XIX."/>
    <n v="81795"/>
    <m/>
  </r>
  <r>
    <n v="2024"/>
    <s v="PE250/2023/SS"/>
    <x v="6"/>
    <s v="ARP"/>
    <s v="11/2024"/>
    <s v="ATIVO"/>
    <d v="2024-01-16T00:00:00"/>
    <d v="2025-01-15T00:00:00"/>
    <n v="365"/>
    <s v="42.639.607/0001-66"/>
    <s v="NEW MED IMPORTADORA E DISTRIBUIDORA DE MATERIAIS MEDICOS LTDA"/>
    <s v="ATA DE REGISTRO DE PREÇOS PARA O FORNECIMENTO DE MATERIAIS HOSPITALARES DIVERSOS - GRUPO XIX."/>
    <n v="25830"/>
    <m/>
  </r>
  <r>
    <n v="2024"/>
    <s v="PE250/2023/SS"/>
    <x v="6"/>
    <s v="ARP"/>
    <s v="11/2024"/>
    <s v="ATIVO"/>
    <d v="2024-01-16T00:00:00"/>
    <d v="2025-01-15T00:00:00"/>
    <n v="365"/>
    <s v="27.130.979/0001-79"/>
    <s v="OPEN FARMA COMERCIO DE PRODUTOS HOSPITALARES LTDA"/>
    <s v="ATA DE REGISTRO DE PREÇOS PARA O FORNECIMENTO DE MATERIAIS HOSPITALARES DIVERSOS - GRUPO XIX."/>
    <n v="109800"/>
    <m/>
  </r>
  <r>
    <n v="2024"/>
    <s v="PE311/2023/SS"/>
    <x v="6"/>
    <s v="ARP"/>
    <s v="12/2024"/>
    <s v="ATIVO"/>
    <d v="2024-01-16T00:00:00"/>
    <d v="2025-01-15T00:00:00"/>
    <n v="365"/>
    <s v="01.772.798/0002-33"/>
    <s v="MEDTRONIC COMERCIAL LTDA"/>
    <s v="ATA DE REGISTRO DE PREÇOS PARA O FORNECIMENTO DE MATERIAL HOSPITALAR - CATÉTER PARADIGM QUICK SET - AÇÃO JUDICIAL - GRUPO I."/>
    <n v="24140"/>
    <m/>
  </r>
  <r>
    <n v="2024"/>
    <s v=""/>
    <x v="6"/>
    <s v="ARP"/>
    <s v="59/2024"/>
    <s v="ATIVO"/>
    <d v="2024-04-17T00:00:00"/>
    <d v="2025-04-17T00:00:00"/>
    <n v="365"/>
    <s v="12.889.035/0002-93"/>
    <s v="INOVAMED HOSPITALAR LTDA"/>
    <s v="ATA DE REGISTRO DE PREÇOS PARA O FORNECIMENTO DE MEDICAMENTOS DIVERSOS - GRUPO XLIV."/>
    <n v="47277.599999999999"/>
    <m/>
  </r>
  <r>
    <n v="2024"/>
    <s v="PE355/2023/SS"/>
    <x v="6"/>
    <s v="ARP"/>
    <s v="59/2024"/>
    <s v="ATIVO"/>
    <d v="2024-04-17T00:00:00"/>
    <d v="2025-04-17T00:00:00"/>
    <n v="365"/>
    <s v="44.734.671/0022-86"/>
    <s v="CRISTALIA PRODUTOS QUIMICOS FARMACEUTICOS LTDA"/>
    <s v="ATA DE REGISTRO DE PREÇOS PARA O FORNECIMENTO DE MEDICAMENTOS DIVERSOS - GRUPO XLIV."/>
    <n v="428470"/>
    <m/>
  </r>
  <r>
    <n v="2024"/>
    <s v="PE355/2023/SS"/>
    <x v="6"/>
    <s v="ARP"/>
    <s v="59/2024"/>
    <s v="ATIVO"/>
    <d v="2024-04-17T00:00:00"/>
    <d v="2025-04-17T00:00:00"/>
    <n v="365"/>
    <s v="03.485.572/0001-04"/>
    <s v="GEOLAB INDUSTRIA FARMACEUTICA S.A"/>
    <s v="ATA DE REGISTRO DE PREÇOS PARA O FORNECIMENTO DE MEDICAMENTOS DIVERSOS - GRUPO XLIV."/>
    <n v="129900"/>
    <m/>
  </r>
  <r>
    <n v="2024"/>
    <s v="PE355/2023/SS"/>
    <x v="6"/>
    <s v="ARP"/>
    <s v="59/2024"/>
    <s v="ATIVO"/>
    <d v="2024-04-17T00:00:00"/>
    <d v="2025-04-17T00:00:00"/>
    <n v="365"/>
    <s v="24.614.797/0001-85"/>
    <s v="INDMED HOSPITALAR LTDA."/>
    <s v="ATA DE REGISTRO DE PREÇOS PARA O FORNECIMENTO DE MEDICAMENTOS DIVERSOS - GRUPO XLIV."/>
    <n v="604390"/>
    <m/>
  </r>
  <r>
    <n v="2024"/>
    <s v="PE355/2023/SS"/>
    <x v="6"/>
    <s v="ARP"/>
    <s v="59/2024"/>
    <s v="ATIVO"/>
    <d v="2024-04-17T00:00:00"/>
    <d v="2025-04-17T00:00:00"/>
    <n v="365"/>
    <s v="12.889.035/0001-02"/>
    <s v="INOVAMED HOSPITALAR LTDA"/>
    <s v="ATA DE REGISTRO DE PREÇOS PARA O FORNECIMENTO DE MEDICAMENTOS DIVERSOS - GRUPO XLIV."/>
    <n v="47277.599999999999"/>
    <m/>
  </r>
  <r>
    <n v="2024"/>
    <s v="PE355/2023/SS"/>
    <x v="6"/>
    <s v="ARP"/>
    <s v="59/2024"/>
    <s v="ATIVO"/>
    <d v="2024-04-17T00:00:00"/>
    <d v="2025-04-17T00:00:00"/>
    <n v="365"/>
    <s v="30.526.342/0001-00"/>
    <s v="MKM DISTRIBUIDORA DE MEDICAMENTOS LTDA"/>
    <s v="ATA DE REGISTRO DE PREÇOS PARA O FORNECIMENTO DE MEDICAMENTOS DIVERSOS - GRUPO XLIV."/>
    <n v="200060"/>
    <m/>
  </r>
  <r>
    <n v="2024"/>
    <s v="PE355/2023/SS"/>
    <x v="6"/>
    <s v="ARP"/>
    <s v="59/2024"/>
    <s v="ATIVO"/>
    <d v="2024-04-17T00:00:00"/>
    <d v="2025-04-17T00:00:00"/>
    <n v="365"/>
    <s v="05.005.873/0001-00"/>
    <s v="PORTAL LTDA."/>
    <s v="ATA DE REGISTRO DE PREÇOS PARA O FORNECIMENTO DE MEDICAMENTOS DIVERSOS - GRUPO XLIV."/>
    <n v="24000"/>
    <m/>
  </r>
  <r>
    <n v="2024"/>
    <s v="PE355/2023/SS"/>
    <x v="6"/>
    <s v="ARP"/>
    <s v="59/2024"/>
    <s v="ATIVO"/>
    <d v="2024-04-17T00:00:00"/>
    <d v="2025-04-17T00:00:00"/>
    <n v="365"/>
    <s v="60.665.981/0009-75"/>
    <s v="UNIAO QUIMICA FARMACEUTICA NACIONAL S/A"/>
    <s v="ATA DE REGISTRO DE PREÇOS PARA O FORNECIMENTO DE MEDICAMENTOS DIVERSOS - GRUPO XLIV."/>
    <n v="144000"/>
    <m/>
  </r>
  <r>
    <n v="2024"/>
    <s v="PE283/2023/SS"/>
    <x v="6"/>
    <s v="CONTRATO"/>
    <s v="327/2024"/>
    <s v="ATIVO"/>
    <d v="2024-04-17T00:00:00"/>
    <d v="2026-04-17T00:00:00"/>
    <n v="730"/>
    <s v="35.110.666/0001-87"/>
    <s v="ALEXANDRE ROBERTO MIRANDA 20190561866"/>
    <s v="CONTRATAÇÃO DE EMPRESA ESPECIALIZADA PARA PRESTAÇÃO DE SERVIÇOS DE FRETE, CAPACIDADE MÍNIMA DE 05 LUGARES - COM MOTORISTA - GRUPO IV."/>
    <n v="33499.199999999997"/>
    <m/>
  </r>
  <r>
    <n v="2024"/>
    <s v="PE12/2024/SS"/>
    <x v="6"/>
    <s v="CONTRATO"/>
    <s v="352/2024"/>
    <s v="ATIVO"/>
    <d v="2024-05-17T00:00:00"/>
    <d v="2026-05-17T00:00:00"/>
    <n v="730"/>
    <s v="04.222.284/0001-11"/>
    <s v="VALE INTERNACOES DOMICILIARES LTDA"/>
    <s v="CONTRATAÇÃO DE EMPRESA ESPECIALIZADA EM REABILITAÇÃO EM MÚLTIPLAS DEFICIÊNCIAS - AÇÃO JUDICIAL."/>
    <n v="88700"/>
    <m/>
  </r>
  <r>
    <n v="2024"/>
    <s v="PE266/2023/SGAF"/>
    <x v="6"/>
    <s v="ARP"/>
    <s v="60/2024"/>
    <s v="ATIVO"/>
    <d v="2024-04-18T00:00:00"/>
    <d v="2025-04-18T00:00:00"/>
    <n v="365"/>
    <s v="03.802.108/0001-96"/>
    <s v="CENTROESTE CARNES E DERIVADOS LTDA"/>
    <s v="ATA DE REGISTRO DE PRECOS PARA FORNECIMENTO DE CARNES, AVES E PEIXES"/>
    <n v="990718"/>
    <m/>
  </r>
  <r>
    <n v="2024"/>
    <s v="PE266/2023/SGAF"/>
    <x v="6"/>
    <s v="ARP"/>
    <s v="60/2024"/>
    <s v="ATIVO"/>
    <d v="2024-04-18T00:00:00"/>
    <d v="2025-04-18T00:00:00"/>
    <n v="365"/>
    <s v="23.248.814/0001-45"/>
    <s v="COMPRANDOMAIS COMERCIO DE PESCADOS E PRODUTOS ALIMENTICIOS LTDA"/>
    <s v="ATA DE REGISTRO DE PRECOS PARA FORNECIMENTO DE CARNES, AVES E PEIXES"/>
    <n v="454750"/>
    <m/>
  </r>
  <r>
    <n v="2024"/>
    <s v="PE17/2024/SS"/>
    <x v="6"/>
    <s v="ARP"/>
    <s v="93/2024"/>
    <s v="ATIVO"/>
    <d v="2024-06-18T00:00:00"/>
    <d v="2025-06-18T00:00:00"/>
    <n v="365"/>
    <s v="11.262.969/0001-57"/>
    <s v="SUPRAMIL COMERCIAL LTDA"/>
    <s v="ATA DE REGISTRO DE PREÇOS PARA O FORNECIMENTO  DE RAÇÃO PARA CÃES FILHOTES."/>
    <n v="44217"/>
    <m/>
  </r>
  <r>
    <n v="2024"/>
    <s v="PE24/2024/SS"/>
    <x v="6"/>
    <s v="CONTRATO"/>
    <s v="385/2024"/>
    <s v="ATIVO"/>
    <d v="2024-07-18T00:00:00"/>
    <d v="2024-08-27T00:00:00"/>
    <n v="40"/>
    <s v="03.945.035/0001-91"/>
    <s v="ACACIA COMERCIO DE MEDICAMENTOS LTDA."/>
    <s v="AQUISIÇÃO DE MATERIAL HOSPITALAR - LUVA DE LATEX."/>
    <n v="110000"/>
    <m/>
  </r>
  <r>
    <n v="2024"/>
    <s v="PE302/2023/SS"/>
    <x v="6"/>
    <s v="ARP"/>
    <s v="21/2024"/>
    <s v="ATIVO"/>
    <d v="2024-02-19T00:00:00"/>
    <d v="2025-02-18T00:00:00"/>
    <n v="365"/>
    <s v="43.216.123/0001-77"/>
    <s v="LUZINETE GOES CAVALCANTE 16204643819 "/>
    <s v="ATA DE REGISTRO DE PREÇOS PARA A PRESTAÇÃO DE SERVIÇO DE DIÁRIA EM HOTEL - APARTAMENTO SIMPLES."/>
    <n v="136500"/>
    <m/>
  </r>
  <r>
    <n v="2024"/>
    <s v="PE340/2023/SS"/>
    <x v="6"/>
    <s v="CONTRATO"/>
    <s v="117/2024"/>
    <s v="ATIVO"/>
    <d v="2024-02-19T00:00:00"/>
    <d v="2026-02-18T00:00:00"/>
    <n v="730"/>
    <s v="19.296.200/0001-61"/>
    <s v="AYME TRANSPORTADORA LTDA"/>
    <s v="CONTRATAÇÃO DE EMPRESA ESPECIALIZADA PARA PRESTAÇÃO DE SERVIÇOS DE FRETE, CAPACIDADE MÍNIMA DE 05 LUGARES - COM MOTORISTA - GRUPO VI."/>
    <n v="1311694.56"/>
    <m/>
  </r>
  <r>
    <n v="2024"/>
    <s v="PE342/2023/SS"/>
    <x v="6"/>
    <s v="CONTRATO"/>
    <s v="332/2024"/>
    <s v="ATIVO"/>
    <d v="2024-04-19T00:00:00"/>
    <d v="2026-04-19T00:00:00"/>
    <n v="730"/>
    <s v="47.711.058/0001-07"/>
    <s v="TKA SEGURANCA PRIVADA LTDA"/>
    <s v="CONTRATAÇÃO DE EMPRESA ESPECIALIZADA PARA PRESTAÇÃO DE SERVIÇOS DE SEGURANÇA E CONTROLE DE ACESSO."/>
    <n v="915000"/>
    <m/>
  </r>
  <r>
    <n v="2024"/>
    <s v="PE14/2024/SGAF"/>
    <x v="6"/>
    <s v="CONTRATO"/>
    <s v="391/2024"/>
    <s v="ATIVO"/>
    <d v="2024-08-19T00:00:00"/>
    <d v="2024-08-19T00:00:00"/>
    <n v="0"/>
    <s v="38.076.958/0001-39"/>
    <s v="W. A. MONTEIRO ENGENHARIA"/>
    <s v="CONTRATACAO DE EMPRESA ESPECIALIZADA PARA EXECUCAO E TRATAMENTO DE JUNTA DE DILATACAO - CASA DO IDOSO NORTE"/>
    <n v="38000"/>
    <m/>
  </r>
  <r>
    <n v="2024"/>
    <s v="PE34/2024/SS"/>
    <x v="6"/>
    <s v="ARP"/>
    <s v="105/2024"/>
    <s v="ATIVO"/>
    <d v="2024-08-19T00:00:00"/>
    <d v="2025-08-19T00:00:00"/>
    <n v="365"/>
    <s v="39.906.592/0001-40"/>
    <s v="COMERCIAL RIFARMA DE MEDICAMENTOS LTDA"/>
    <s v="ATA DE REGISTRO DE PREÇOS PARA FORNECIMENTO DE MEDICAMENTOS DIVERSOS."/>
    <n v="9450"/>
    <m/>
  </r>
  <r>
    <n v="2024"/>
    <s v="PE34/2024/SS"/>
    <x v="6"/>
    <s v="ARP"/>
    <s v="105/2024"/>
    <s v="ATIVO"/>
    <d v="2024-08-19T00:00:00"/>
    <d v="2025-08-19T00:00:00"/>
    <n v="365"/>
    <s v="76.386.283/0001-13"/>
    <s v="DIMEVA DISTRIBUIDORA E IMPORTADORA LTDA"/>
    <s v="ATA DE REGISTRO DE PREÇOS PARA FORNECIMENTO DE MEDICAMENTOS DIVERSOS."/>
    <n v="461265"/>
    <m/>
  </r>
  <r>
    <n v="2024"/>
    <s v="PE264/2023/SGAF"/>
    <x v="6"/>
    <s v="ARP"/>
    <s v="23/2024"/>
    <s v="ATIVO"/>
    <d v="2024-02-20T00:00:00"/>
    <d v="2025-02-19T00:00:00"/>
    <n v="365"/>
    <s v="19.158.396/0001-28"/>
    <s v="ARMOND &amp; WILDENBERG CONSTRUCAO CIVIL LTDA"/>
    <s v="ATA DE REGISTRO DE PRECOS PARA FORNECIMENTO E INSTALACAO DE CALHAS"/>
    <n v="2625790"/>
    <m/>
  </r>
  <r>
    <n v="2024"/>
    <s v="PE317/2023/SS"/>
    <x v="6"/>
    <s v="ARP"/>
    <s v="25/2024"/>
    <s v="ATIVO"/>
    <d v="2024-02-20T00:00:00"/>
    <d v="2025-02-19T00:00:00"/>
    <n v="365"/>
    <s v="30.082.076/0001-74"/>
    <s v="ABSOLUTA SAUDE IMP. EXP. E COMERCIO DE PRODUTOS PARA SAUDE LTDA"/>
    <s v="ATA DE REGISTRO DE PREÇOS PARA O FORNECIMENTO DE MATERIAIS ODONTOLÓGICOS DIVERSOS - GRUPO XXIII."/>
    <n v="6843"/>
    <m/>
  </r>
  <r>
    <n v="2024"/>
    <s v="PE317/2023/SS"/>
    <x v="6"/>
    <s v="ARP"/>
    <s v="25/2024"/>
    <s v="ATIVO"/>
    <d v="2024-02-20T00:00:00"/>
    <d v="2025-02-19T00:00:00"/>
    <n v="365"/>
    <s v="23.637.718/0001-99"/>
    <s v="AIRMED LTDA."/>
    <s v="ATA DE REGISTRO DE PREÇOS PARA O FORNECIMENTO DE MATERIAIS ODONTOLÓGICOS DIVERSOS - GRUPO XXIII."/>
    <n v="1585"/>
    <m/>
  </r>
  <r>
    <n v="2024"/>
    <s v="PE317/2023/SS"/>
    <x v="6"/>
    <s v="ARP"/>
    <s v="25/2024"/>
    <s v="ATIVO"/>
    <d v="2024-02-20T00:00:00"/>
    <d v="2025-02-19T00:00:00"/>
    <n v="365"/>
    <s v="34.412.925/0001-61"/>
    <s v="ATHENA COMERCIO DE PRODUTOS ODONTOLOGICOS MEDICOS E HOSPITALARES LTDA."/>
    <s v="ATA DE REGISTRO DE PREÇOS PARA O FORNECIMENTO DE MATERIAIS ODONTOLÓGICOS DIVERSOS - GRUPO XXIII."/>
    <n v="8790"/>
    <m/>
  </r>
  <r>
    <n v="2024"/>
    <s v="PE317/2023/SS"/>
    <x v="6"/>
    <s v="ARP"/>
    <s v="25/2024"/>
    <s v="ATIVO"/>
    <d v="2024-02-20T00:00:00"/>
    <d v="2025-02-19T00:00:00"/>
    <n v="365"/>
    <s v="46.884.097/0001-43"/>
    <s v="GOLDEN PRODUTOS ODONTOLOGICOS LTDA"/>
    <s v="ATA DE REGISTRO DE PREÇOS PARA O FORNECIMENTO DE MATERIAIS ODONTOLÓGICOS DIVERSOS - GRUPO XXIII."/>
    <n v="21263.5"/>
    <m/>
  </r>
  <r>
    <n v="2024"/>
    <s v="PE317/2023/SS"/>
    <x v="6"/>
    <s v="ARP"/>
    <s v="25/2024"/>
    <s v="ATIVO"/>
    <d v="2024-02-20T00:00:00"/>
    <d v="2025-02-19T00:00:00"/>
    <n v="365"/>
    <s v="10.696.932/0001-74"/>
    <s v="T.D. &amp; V. COMERCIO DE PRODUTOS ODONTOLOGICOS E HOSPITALARES LTDA"/>
    <s v="ATA DE REGISTRO DE PREÇOS PARA O FORNECIMENTO DE MATERIAIS ODONTOLÓGICOS DIVERSOS - GRUPO XXIII."/>
    <n v="20520"/>
    <m/>
  </r>
  <r>
    <n v="2024"/>
    <s v="PE319/2023/SS"/>
    <x v="6"/>
    <s v="ARP"/>
    <s v="24/2024"/>
    <s v="ATIVO"/>
    <d v="2024-02-20T00:00:00"/>
    <d v="2025-02-19T00:00:00"/>
    <n v="365"/>
    <s v="30.082.076/0001-74"/>
    <s v="ABSOLUTA SAUDE IMP. EXP. E COMERCIO DE PRODUTOS PARA SAUDE LTDA"/>
    <s v="ATA DE REGISTRO DE PREÇOS PARA O FORNECIMENTO DE MATERIAIS ODONTOLÓGICOS DIVERSOS - GRUPO XXV."/>
    <n v="71855.5"/>
    <m/>
  </r>
  <r>
    <n v="2024"/>
    <s v="PE319/2023/SS"/>
    <x v="6"/>
    <s v="ARP"/>
    <s v="24/2024"/>
    <s v="ATIVO"/>
    <d v="2024-02-20T00:00:00"/>
    <d v="2025-02-19T00:00:00"/>
    <n v="365"/>
    <s v="23.637.718/0001-99"/>
    <s v="AIRMED LTDA."/>
    <s v="ATA DE REGISTRO DE PREÇOS PARA O FORNECIMENTO DE MATERIAIS ODONTOLÓGICOS DIVERSOS - GRUPO XXV."/>
    <n v="5099.5"/>
    <m/>
  </r>
  <r>
    <n v="2024"/>
    <s v="PE319/2023/SS"/>
    <x v="6"/>
    <s v="ARP"/>
    <s v="24/2024"/>
    <s v="ATIVO"/>
    <d v="2024-02-20T00:00:00"/>
    <d v="2025-02-19T00:00:00"/>
    <n v="365"/>
    <s v="26.844.478/0001-91"/>
    <s v="DISTRIBUIDORA BRAZLIMP LTDA"/>
    <s v="ATA DE REGISTRO DE PREÇOS PARA O FORNECIMENTO DE MATERIAIS ODONTOLÓGICOS DIVERSOS - GRUPO XXV."/>
    <n v="8280"/>
    <m/>
  </r>
  <r>
    <n v="2024"/>
    <s v="PE319/2023/SS"/>
    <x v="6"/>
    <s v="ARP"/>
    <s v="24/2024"/>
    <s v="ATIVO"/>
    <d v="2024-02-20T00:00:00"/>
    <d v="2025-02-19T00:00:00"/>
    <n v="365"/>
    <s v="71.505.564/0001-24"/>
    <s v="EMIGE MATERIAIS ODONTOLOGICOS LTDA"/>
    <s v="ATA DE REGISTRO DE PREÇOS PARA O FORNECIMENTO DE MATERIAIS ODONTOLÓGICOS DIVERSOS - GRUPO XXV."/>
    <n v="11340"/>
    <m/>
  </r>
  <r>
    <n v="2024"/>
    <s v="PE319/2023/SS"/>
    <x v="6"/>
    <s v="ARP"/>
    <s v="24/2024"/>
    <s v="ATIVO"/>
    <d v="2024-02-20T00:00:00"/>
    <d v="2025-02-19T00:00:00"/>
    <n v="365"/>
    <s v="72.150.550/0001-06"/>
    <s v="JULIANO DE COSTA LTDA"/>
    <s v="ATA DE REGISTRO DE PREÇOS PARA O FORNECIMENTO DE MATERIAIS ODONTOLÓGICOS DIVERSOS - GRUPO XXV."/>
    <n v="36431.9"/>
    <m/>
  </r>
  <r>
    <n v="2024"/>
    <s v="PE319/2023/SS"/>
    <x v="6"/>
    <s v="ARP"/>
    <s v="24/2024"/>
    <s v="ATIVO"/>
    <d v="2024-02-20T00:00:00"/>
    <d v="2025-02-19T00:00:00"/>
    <n v="365"/>
    <s v="27.205.945/0001-04"/>
    <s v="ODONTOMED T/A LTDA"/>
    <s v="ATA DE REGISTRO DE PREÇOS PARA O FORNECIMENTO DE MATERIAIS ODONTOLÓGICOS DIVERSOS - GRUPO XXV."/>
    <n v="2750"/>
    <m/>
  </r>
  <r>
    <n v="2024"/>
    <s v=""/>
    <x v="6"/>
    <s v="ARP"/>
    <s v="82/2024"/>
    <s v="ATIVO"/>
    <d v="2024-05-20T00:00:00"/>
    <d v="2025-05-20T00:00:00"/>
    <n v="365"/>
    <s v="12.889.035/0002-93"/>
    <s v="INOVAMED HOSPITALAR LTDA"/>
    <s v="ATA DE REGISTRO DE PREÇOS PARA O FORNECIMENTO DE MEDICAMENTOS DIVERSOS - GRUPO LI."/>
    <n v="27025"/>
    <m/>
  </r>
  <r>
    <n v="2024"/>
    <s v="PE10/2024/SS"/>
    <x v="6"/>
    <s v="ARP"/>
    <s v="81/2024"/>
    <s v="ATIVO"/>
    <d v="2024-05-20T00:00:00"/>
    <d v="2025-05-20T00:00:00"/>
    <n v="365"/>
    <s v="07.569.029/0001-38"/>
    <s v="CHOLMED COMERCIAL HOSPITALAR LTDA"/>
    <s v="ATA DE REGISTRO DE PREÇOS PARA O FORNECIMENTO DE MATERIAL DE ESTOMIA - SISTEMA DE DUAS PEÇAS (BOLSA E PLACA)."/>
    <n v="53580"/>
    <m/>
  </r>
  <r>
    <n v="2024"/>
    <s v="PE362/2023/SS"/>
    <x v="6"/>
    <s v="ARP"/>
    <s v="82/2024"/>
    <s v="ATIVO"/>
    <d v="2024-05-20T00:00:00"/>
    <d v="2025-05-20T00:00:00"/>
    <n v="365"/>
    <s v="05.782.733/0001-49"/>
    <s v="CIAMED DISTRIBUIDORA DE MEDICAMENTOS LTDA"/>
    <s v="ATA DE REGISTRO DE PREÇOS PARA O FORNECIMENTO DE MEDICAMENTOS DIVERSOS - GRUPO LI."/>
    <n v="384000"/>
    <m/>
  </r>
  <r>
    <n v="2024"/>
    <s v="PE362/2023/SS"/>
    <x v="6"/>
    <s v="ARP"/>
    <s v="82/2024"/>
    <s v="ATIVO"/>
    <d v="2024-05-20T00:00:00"/>
    <d v="2025-05-20T00:00:00"/>
    <n v="365"/>
    <s v="02.814.497/0007-00"/>
    <s v="CIMED INDUSTRIA S/A"/>
    <s v="ATA DE REGISTRO DE PREÇOS PARA O FORNECIMENTO DE MEDICAMENTOS DIVERSOS - GRUPO LI."/>
    <n v="1000000"/>
    <m/>
  </r>
  <r>
    <n v="2024"/>
    <s v="PE362/2023/SS"/>
    <x v="6"/>
    <s v="ARP"/>
    <s v="82/2024"/>
    <s v="ATIVO"/>
    <d v="2024-05-20T00:00:00"/>
    <d v="2025-05-20T00:00:00"/>
    <n v="365"/>
    <s v="12.420.164/0001-57"/>
    <s v="C.M. HOSPITALAR S.A"/>
    <s v="ATA DE REGISTRO DE PREÇOS PARA O FORNECIMENTO DE MEDICAMENTOS DIVERSOS - GRUPO LI."/>
    <n v="252747"/>
    <m/>
  </r>
  <r>
    <n v="2024"/>
    <s v="PE362/2023/SS"/>
    <x v="6"/>
    <s v="ARP"/>
    <s v="82/2024"/>
    <s v="ATIVO"/>
    <d v="2024-05-20T00:00:00"/>
    <d v="2025-05-20T00:00:00"/>
    <n v="365"/>
    <s v="44.734.671/0022-86"/>
    <s v="CRISTALIA PRODUTOS QUIMICOS FARMACEUTICOS LTDA"/>
    <s v="ATA DE REGISTRO DE PREÇOS PARA O FORNECIMENTO DE MEDICAMENTOS DIVERSOS - GRUPO LI."/>
    <n v="108000"/>
    <m/>
  </r>
  <r>
    <n v="2024"/>
    <s v="PE362/2023/SS"/>
    <x v="6"/>
    <s v="ARP"/>
    <s v="82/2024"/>
    <s v="ATIVO"/>
    <d v="2024-05-20T00:00:00"/>
    <d v="2025-05-20T00:00:00"/>
    <n v="365"/>
    <s v="08.778.201/0001-26"/>
    <s v="DROGAFONTE LTDA"/>
    <s v="ATA DE REGISTRO DE PREÇOS PARA O FORNECIMENTO DE MEDICAMENTOS DIVERSOS - GRUPO LI."/>
    <n v="21600"/>
    <m/>
  </r>
  <r>
    <n v="2024"/>
    <s v="PE362/2023/SS"/>
    <x v="6"/>
    <s v="ARP"/>
    <s v="82/2024"/>
    <s v="ATIVO"/>
    <d v="2024-05-20T00:00:00"/>
    <d v="2025-05-20T00:00:00"/>
    <n v="365"/>
    <s v="24.826.631/0001-22"/>
    <s v="FARMA 2 PRODUTOS PARA SAÚDE LTDA"/>
    <s v="ATA DE REGISTRO DE PREÇOS PARA O FORNECIMENTO DE MEDICAMENTOS DIVERSOS - GRUPO LI."/>
    <n v="25900"/>
    <m/>
  </r>
  <r>
    <n v="2024"/>
    <s v="PE362/2023/SS"/>
    <x v="6"/>
    <s v="ARP"/>
    <s v="82/2024"/>
    <s v="ATIVO"/>
    <d v="2024-05-20T00:00:00"/>
    <d v="2025-05-20T00:00:00"/>
    <n v="365"/>
    <s v="12.889.035/0001-02"/>
    <s v="INOVAMED HOSPITALAR LTDA"/>
    <s v="ATA DE REGISTRO DE PREÇOS PARA O FORNECIMENTO DE MEDICAMENTOS DIVERSOS - GRUPO LI."/>
    <n v="27025"/>
    <m/>
  </r>
  <r>
    <n v="2024"/>
    <s v="PE362/2023/SS"/>
    <x v="6"/>
    <s v="ARP"/>
    <s v="82/2024"/>
    <s v="ATIVO"/>
    <d v="2024-05-20T00:00:00"/>
    <d v="2025-05-20T00:00:00"/>
    <n v="365"/>
    <s v="30.526.342/0001-00"/>
    <s v="MKM DISTRIBUIDORA DE MEDICAMENTOS LTDA"/>
    <s v="ATA DE REGISTRO DE PREÇOS PARA O FORNECIMENTO DE MEDICAMENTOS DIVERSOS - GRUPO LI."/>
    <n v="125385"/>
    <m/>
  </r>
  <r>
    <n v="2024"/>
    <s v="PE362/2023/SS"/>
    <x v="6"/>
    <s v="ARP"/>
    <s v="82/2024"/>
    <s v="ATIVO"/>
    <d v="2024-05-20T00:00:00"/>
    <d v="2025-05-20T00:00:00"/>
    <n v="365"/>
    <s v="35.753.111/0001-53"/>
    <s v="NORD PRODUTOS EM SAUDE LTDA"/>
    <s v="ATA DE REGISTRO DE PREÇOS PARA O FORNECIMENTO DE MEDICAMENTOS DIVERSOS - GRUPO LI."/>
    <n v="1008000"/>
    <m/>
  </r>
  <r>
    <n v="2024"/>
    <s v="PE362/2023/SS"/>
    <x v="6"/>
    <s v="ARP"/>
    <s v="82/2024"/>
    <s v="ATIVO"/>
    <d v="2024-05-20T00:00:00"/>
    <d v="2025-05-20T00:00:00"/>
    <n v="365"/>
    <s v="73.856.593/0001-66"/>
    <s v="PRATI DONADUZZI &amp; CIA LTDA."/>
    <s v="ATA DE REGISTRO DE PREÇOS PARA O FORNECIMENTO DE MEDICAMENTOS DIVERSOS - GRUPO LI."/>
    <n v="1304192"/>
    <m/>
  </r>
  <r>
    <n v="2024"/>
    <s v="PE362/2023/SS"/>
    <x v="6"/>
    <s v="ARP"/>
    <s v="82/2024"/>
    <s v="ATIVO"/>
    <d v="2024-05-20T00:00:00"/>
    <d v="2025-05-20T00:00:00"/>
    <n v="365"/>
    <s v="25.101.524/0001-08"/>
    <s v="R &amp; C DISTRIBUIDORA DE PRODUTOS FARMACEUTICOS LTDA"/>
    <s v="ATA DE REGISTRO DE PREÇOS PARA O FORNECIMENTO DE MEDICAMENTOS DIVERSOS - GRUPO LI."/>
    <n v="4625.1000000000004"/>
    <m/>
  </r>
  <r>
    <n v="2024"/>
    <s v="PE362/2023/SS"/>
    <x v="6"/>
    <s v="ARP"/>
    <s v="82/2024"/>
    <s v="ATIVO"/>
    <d v="2024-05-20T00:00:00"/>
    <d v="2025-05-20T00:00:00"/>
    <n v="365"/>
    <s v="05.847.630/0001-10"/>
    <s v="SOMA/SP PRODUTOS HOSPITALARES LTDA"/>
    <s v="ATA DE REGISTRO DE PREÇOS PARA O FORNECIMENTO DE MEDICAMENTOS DIVERSOS - GRUPO LI."/>
    <n v="66700"/>
    <m/>
  </r>
  <r>
    <n v="2024"/>
    <s v="PE21/2024/SGAF"/>
    <x v="6"/>
    <s v="CONTRATO"/>
    <s v="384/2024"/>
    <s v="ATIVO"/>
    <d v="2024-08-20T00:00:00"/>
    <d v="2025-08-20T00:00:00"/>
    <n v="365"/>
    <s v="66.582.784/0001-11"/>
    <s v="MAPDATA-TECNOLOGIA, INFORMATICA E COMERCIO LTDA"/>
    <s v="AQUISIÇÃO DE ASSINATURA ANUAL DO SOFTWARE AUTODESK AEC COLLECTION"/>
    <n v="70200"/>
    <m/>
  </r>
  <r>
    <n v="2024"/>
    <s v="PE337/2023/SS"/>
    <x v="6"/>
    <s v="ARP"/>
    <s v="40/2024"/>
    <s v="ATIVO"/>
    <d v="2024-03-21T00:00:00"/>
    <d v="2025-03-12T00:00:00"/>
    <n v="356"/>
    <s v="04.307.650/0026-93"/>
    <s v="ONCO PROD DISTRIBUIDORA DE PRODUTOS HOSPITALARES E ONCOLOGICOS LTDA."/>
    <s v="ATA DE REGISTRO DE PREÇOS PARA O FORNECIMENTO DE MEDICAMENTOS DIVERSOS - AÇÃO JUDICIAL - GRUPO XXX."/>
    <n v="12650.76"/>
    <m/>
  </r>
  <r>
    <n v="2024"/>
    <s v="PE318/2023/SS"/>
    <x v="6"/>
    <s v="ARP"/>
    <s v="43/2024"/>
    <s v="ATIVO"/>
    <d v="2024-03-21T00:00:00"/>
    <d v="2025-03-21T00:00:00"/>
    <n v="365"/>
    <s v="08.849.206/0001-00"/>
    <s v="DENTAL OPEN - COMERCIO DE PRODUTOS ODONTOLOGICOS LTDA - EPP"/>
    <s v="ATA DE REGISTRO DE PREÇOS PARA O FORNECIMENTO DE MATERIAIS ODONTOLÓGICOS DIVERSOS - GRUPO XXIV."/>
    <n v="5400"/>
    <m/>
  </r>
  <r>
    <n v="2024"/>
    <s v="PE318/2023/SS"/>
    <x v="6"/>
    <s v="ARP"/>
    <s v="43/2024"/>
    <s v="ATIVO"/>
    <d v="2024-03-21T00:00:00"/>
    <d v="2025-03-21T00:00:00"/>
    <n v="365"/>
    <s v="46.884.097/0001-43"/>
    <s v="GOLDEN PRODUTOS ODONTOLOGICOS LTDA"/>
    <s v="ATA DE REGISTRO DE PREÇOS PARA O FORNECIMENTO DE MATERIAIS ODONTOLÓGICOS DIVERSOS - GRUPO XXIV."/>
    <n v="57054.1"/>
    <m/>
  </r>
  <r>
    <n v="2024"/>
    <s v="PE318/2023/SS"/>
    <x v="6"/>
    <s v="ARP"/>
    <s v="43/2024"/>
    <s v="ATIVO"/>
    <d v="2024-03-21T00:00:00"/>
    <d v="2025-03-21T00:00:00"/>
    <n v="365"/>
    <s v="46.634.293/0001-60"/>
    <s v="LAC'S INDUSTRIA E COMERCIO DE PRODUTOS LTDA."/>
    <s v="ATA DE REGISTRO DE PREÇOS PARA O FORNECIMENTO DE MATERIAIS ODONTOLÓGICOS DIVERSOS - GRUPO XXIV."/>
    <n v="72000"/>
    <m/>
  </r>
  <r>
    <n v="2024"/>
    <s v="PE330/2023/SS"/>
    <x v="6"/>
    <s v="ARP"/>
    <s v="42/2024"/>
    <s v="ATIVO"/>
    <d v="2024-03-21T00:00:00"/>
    <d v="2025-03-21T00:00:00"/>
    <n v="365"/>
    <s v="65.817.900/0001-71"/>
    <s v="AGLON COMÉRCIO E REPRESENTAÇÕES LTDA."/>
    <s v="ATA DE REGISTRO DE PREÇOS PARA O FORNECIMENTO DE MEDICAMENTOS DIVERSOS - AÇÃO JUDICIAL - GRUPO XXIV."/>
    <n v="6494.4"/>
    <m/>
  </r>
  <r>
    <n v="2024"/>
    <s v="PE330/2023/SS"/>
    <x v="6"/>
    <s v="ARP"/>
    <s v="42/2024"/>
    <s v="ATIVO"/>
    <d v="2024-03-21T00:00:00"/>
    <d v="2025-03-21T00:00:00"/>
    <n v="365"/>
    <s v="58.430.828/0001-60"/>
    <s v="BLAU FARMACEUTICA S.A"/>
    <s v="ATA DE REGISTRO DE PREÇOS PARA O FORNECIMENTO DE MEDICAMENTOS DIVERSOS - AÇÃO JUDICIAL - GRUPO XXIV."/>
    <n v="2699982"/>
    <m/>
  </r>
  <r>
    <n v="2024"/>
    <s v="PE330/2023/SS"/>
    <x v="6"/>
    <s v="ARP"/>
    <s v="42/2024"/>
    <s v="ATIVO"/>
    <d v="2024-03-21T00:00:00"/>
    <d v="2025-03-21T00:00:00"/>
    <n v="365"/>
    <s v="05.782.733/0001-49"/>
    <s v="CIAMED DISTRIBUIDORA DE MEDICAMENTOS LTDA"/>
    <s v="ATA DE REGISTRO DE PREÇOS PARA O FORNECIMENTO DE MEDICAMENTOS DIVERSOS - AÇÃO JUDICIAL - GRUPO XXIV."/>
    <n v="3008.4"/>
    <m/>
  </r>
  <r>
    <n v="2024"/>
    <s v="PE330/2023/SS"/>
    <x v="6"/>
    <s v="ARP"/>
    <s v="42/2024"/>
    <s v="ATIVO"/>
    <d v="2024-03-21T00:00:00"/>
    <d v="2025-03-21T00:00:00"/>
    <n v="365"/>
    <s v="12.420.164/0001-57"/>
    <s v="C.M. HOSPITALAR S.A"/>
    <s v="ATA DE REGISTRO DE PREÇOS PARA O FORNECIMENTO DE MEDICAMENTOS DIVERSOS - AÇÃO JUDICIAL - GRUPO XXIV."/>
    <n v="17280"/>
    <m/>
  </r>
  <r>
    <n v="2024"/>
    <s v="PE330/2023/SS"/>
    <x v="6"/>
    <s v="ARP"/>
    <s v="42/2024"/>
    <s v="ATIVO"/>
    <d v="2024-03-21T00:00:00"/>
    <d v="2025-03-21T00:00:00"/>
    <n v="365"/>
    <s v="67.729.178/0004-91"/>
    <s v="COMERCIAL CIRURGICA RIOCLARENSE LTDA"/>
    <s v="ATA DE REGISTRO DE PREÇOS PARA O FORNECIMENTO DE MEDICAMENTOS DIVERSOS - AÇÃO JUDICIAL - GRUPO XXIV."/>
    <n v="11324.7"/>
    <m/>
  </r>
  <r>
    <n v="2024"/>
    <s v="PE330/2023/SS"/>
    <x v="6"/>
    <s v="ARP"/>
    <s v="42/2024"/>
    <s v="ATIVO"/>
    <d v="2024-03-21T00:00:00"/>
    <d v="2025-03-21T00:00:00"/>
    <n v="365"/>
    <s v="47.550.314/0001-21"/>
    <s v="DROGARIAS MOREIRA E OLIVEIRA LTDA"/>
    <s v="ATA DE REGISTRO DE PREÇOS PARA O FORNECIMENTO DE MEDICAMENTOS DIVERSOS - AÇÃO JUDICIAL - GRUPO XXIV."/>
    <n v="13031.61"/>
    <m/>
  </r>
  <r>
    <n v="2024"/>
    <s v="PE330/2023/SS"/>
    <x v="6"/>
    <s v="ARP"/>
    <s v="42/2024"/>
    <s v="ATIVO"/>
    <d v="2024-03-21T00:00:00"/>
    <d v="2025-03-21T00:00:00"/>
    <n v="365"/>
    <s v="36.940.761/0001-70"/>
    <s v="GREENCARE PHARMA COMERCIO ATACADISTA DE MEDICAMENTOS E COSMETICOS LTDA."/>
    <s v="ATA DE REGISTRO DE PREÇOS PARA O FORNECIMENTO DE MEDICAMENTOS DIVERSOS - AÇÃO JUDICIAL - GRUPO XXIV."/>
    <n v="37950"/>
    <m/>
  </r>
  <r>
    <n v="2024"/>
    <s v="PE330/2023/SS"/>
    <x v="6"/>
    <s v="ARP"/>
    <s v="42/2024"/>
    <s v="ATIVO"/>
    <d v="2024-03-21T00:00:00"/>
    <d v="2025-03-21T00:00:00"/>
    <n v="365"/>
    <s v="12.889.035/0001-02"/>
    <s v="INOVAMED HOSPITALAR LTDA"/>
    <s v="ATA DE REGISTRO DE PREÇOS PARA O FORNECIMENTO DE MEDICAMENTOS DIVERSOS - AÇÃO JUDICIAL - GRUPO XXIV."/>
    <n v="13824"/>
    <m/>
  </r>
  <r>
    <n v="2024"/>
    <s v="PE330/2023/SS"/>
    <x v="6"/>
    <s v="ARP"/>
    <s v="42/2024"/>
    <s v="ATIVO"/>
    <d v="2024-03-21T00:00:00"/>
    <d v="2025-03-21T00:00:00"/>
    <n v="365"/>
    <s v="21.257.684/0001-81"/>
    <s v="KENAN MEDICAMENTOS LTDA "/>
    <s v="ATA DE REGISTRO DE PREÇOS PARA O FORNECIMENTO DE MEDICAMENTOS DIVERSOS - AÇÃO JUDICIAL - GRUPO XXIV."/>
    <n v="15444"/>
    <m/>
  </r>
  <r>
    <n v="2024"/>
    <s v="PE330/2023/SS"/>
    <x v="6"/>
    <s v="ARP"/>
    <s v="42/2024"/>
    <s v="ATIVO"/>
    <d v="2024-03-21T00:00:00"/>
    <d v="2025-03-21T00:00:00"/>
    <n v="365"/>
    <s v="04.307.650/0026-93"/>
    <s v="ONCO PROD DISTRIBUIDORA DE PRODUTOS HOSPITALARES E ONCOLOGICOS LTDA."/>
    <s v="ATA DE REGISTRO DE PREÇOS PARA O FORNECIMENTO DE MEDICAMENTOS DIVERSOS - AÇÃO JUDICIAL - GRUPO XXIV."/>
    <n v="15192"/>
    <m/>
  </r>
  <r>
    <n v="2024"/>
    <s v="PE330/2023/SS"/>
    <x v="6"/>
    <s v="ARP"/>
    <s v="42/2024"/>
    <s v="ATIVO"/>
    <d v="2024-03-21T00:00:00"/>
    <d v="2025-03-21T00:00:00"/>
    <n v="365"/>
    <s v="10.586.940/0001-68"/>
    <s v="ONCOVIT DISTRIBUIDORA DE MEDICAMENTOS LTDA"/>
    <s v="ATA DE REGISTRO DE PREÇOS PARA O FORNECIMENTO DE MEDICAMENTOS DIVERSOS - AÇÃO JUDICIAL - GRUPO XXIV."/>
    <n v="17777.52"/>
    <m/>
  </r>
  <r>
    <n v="2024"/>
    <s v="PE330/2023/SS"/>
    <x v="6"/>
    <s v="ARP"/>
    <s v="42/2024"/>
    <s v="ATIVO"/>
    <d v="2024-03-21T00:00:00"/>
    <d v="2025-03-21T00:00:00"/>
    <n v="365"/>
    <s v="05.005.873/0001-00"/>
    <s v="PORTAL LTDA."/>
    <s v="ATA DE REGISTRO DE PREÇOS PARA O FORNECIMENTO DE MEDICAMENTOS DIVERSOS - AÇÃO JUDICIAL - GRUPO XXIV."/>
    <n v="1972.8"/>
    <m/>
  </r>
  <r>
    <n v="2024"/>
    <s v="PE332/2023/SS"/>
    <x v="6"/>
    <s v="ARP"/>
    <s v="41/2024"/>
    <s v="ATIVO"/>
    <d v="2024-03-21T00:00:00"/>
    <d v="2025-03-21T00:00:00"/>
    <n v="365"/>
    <s v="08.231.734/0001-93"/>
    <s v="FUTURA COMERCIO DE PRODUTOS MEDICOS E HOSPITALARES LTDA"/>
    <s v="ATA DE REGISTRO DE PREÇOS PARA O FORNECIMENTO DE MEDICAMENTOS DIVERSOS - AÇÃO JUDICIAL - GRUPO XXV."/>
    <n v="24981.119999999999"/>
    <m/>
  </r>
  <r>
    <n v="2024"/>
    <s v="PE332/2023/SS"/>
    <x v="6"/>
    <s v="ARP"/>
    <s v="41/2024"/>
    <s v="ATIVO"/>
    <d v="2024-03-21T00:00:00"/>
    <d v="2025-03-21T00:00:00"/>
    <n v="365"/>
    <s v="43.295.831/0001-40"/>
    <s v="INTERLAB FARMACÊUTICA LTDA."/>
    <s v="ATA DE REGISTRO DE PREÇOS PARA O FORNECIMENTO DE MEDICAMENTOS DIVERSOS - AÇÃO JUDICIAL - GRUPO XXV."/>
    <n v="24288.92"/>
    <m/>
  </r>
  <r>
    <n v="2024"/>
    <s v="PE332/2023/SS"/>
    <x v="6"/>
    <s v="ARP"/>
    <s v="41/2024"/>
    <s v="ATIVO"/>
    <d v="2024-03-21T00:00:00"/>
    <d v="2025-03-21T00:00:00"/>
    <n v="365"/>
    <s v="28.123.417/0001-60"/>
    <s v="PARTNER FARMA DISTRIBUIDORA DE MEDICAMENTOS LTDA"/>
    <s v="ATA DE REGISTRO DE PREÇOS PARA O FORNECIMENTO DE MEDICAMENTOS DIVERSOS - AÇÃO JUDICIAL - GRUPO XXV."/>
    <n v="80989.919999999998"/>
    <m/>
  </r>
  <r>
    <n v="2024"/>
    <s v="PE332/2023/SS"/>
    <x v="6"/>
    <s v="ARP"/>
    <s v="41/2024"/>
    <s v="ATIVO"/>
    <d v="2024-03-21T00:00:00"/>
    <d v="2025-03-21T00:00:00"/>
    <n v="365"/>
    <s v="09.944.371/0003-68"/>
    <s v="SULMEDIC COMERCIO DE MEDICAMENTOS LTDA"/>
    <s v="ATA DE REGISTRO DE PREÇOS PARA O FORNECIMENTO DE MEDICAMENTOS DIVERSOS - AÇÃO JUDICIAL - GRUPO XXV."/>
    <n v="14651.71"/>
    <m/>
  </r>
  <r>
    <n v="2024"/>
    <s v="PE337/2023/SS"/>
    <x v="6"/>
    <s v="ARP"/>
    <s v="40/2024"/>
    <s v="ATIVO"/>
    <d v="2024-03-21T00:00:00"/>
    <d v="2025-03-21T00:00:00"/>
    <n v="365"/>
    <s v="65.817.900/0001-71"/>
    <s v="AGLON COMÉRCIO E REPRESENTAÇÕES LTDA."/>
    <s v="ATA DE REGISTRO DE PREÇOS PARA O FORNECIMENTO DE MEDICAMENTOS DIVERSOS - AÇÃO JUDICIAL - GRUPO XXX."/>
    <n v="575528.93999999994"/>
    <m/>
  </r>
  <r>
    <n v="2024"/>
    <s v="PE337/2023/SS"/>
    <x v="6"/>
    <s v="ARP"/>
    <s v="40/2024"/>
    <s v="ATIVO"/>
    <d v="2024-03-21T00:00:00"/>
    <d v="2025-03-21T00:00:00"/>
    <n v="365"/>
    <s v="01.578.276/0001-14"/>
    <s v="ASLI COMERCIAL LTDA"/>
    <s v="ATA DE REGISTRO DE PREÇOS PARA O FORNECIMENTO DE MEDICAMENTOS DIVERSOS - AÇÃO JUDICIAL - GRUPO XXX."/>
    <n v="33884"/>
    <m/>
  </r>
  <r>
    <n v="2024"/>
    <s v="PE337/2023/SS"/>
    <x v="6"/>
    <s v="ARP"/>
    <s v="40/2024"/>
    <s v="ATIVO"/>
    <d v="2024-03-21T00:00:00"/>
    <d v="2025-03-21T00:00:00"/>
    <n v="365"/>
    <s v="56.998.982/0031-22"/>
    <s v="BRISTOL-MYERS SQUIBB FARMACEUTICA LTDA"/>
    <s v="ATA DE REGISTRO DE PREÇOS PARA O FORNECIMENTO DE MEDICAMENTOS DIVERSOS - AÇÃO JUDICIAL - GRUPO XXX."/>
    <n v="391507.92"/>
    <m/>
  </r>
  <r>
    <n v="2024"/>
    <s v="PE337/2023/SS"/>
    <x v="6"/>
    <s v="ARP"/>
    <s v="40/2024"/>
    <s v="ATIVO"/>
    <d v="2024-03-21T00:00:00"/>
    <d v="2025-03-21T00:00:00"/>
    <n v="365"/>
    <s v="05.782.733/0001-49"/>
    <s v="CIAMED DISTRIBUIDORA DE MEDICAMENTOS LTDA"/>
    <s v="ATA DE REGISTRO DE PREÇOS PARA O FORNECIMENTO DE MEDICAMENTOS DIVERSOS - AÇÃO JUDICIAL - GRUPO XXX."/>
    <n v="1497.6"/>
    <m/>
  </r>
  <r>
    <n v="2024"/>
    <s v="PE337/2023/SS"/>
    <x v="6"/>
    <s v="ARP"/>
    <s v="40/2024"/>
    <s v="ATIVO"/>
    <d v="2024-03-21T00:00:00"/>
    <d v="2025-03-21T00:00:00"/>
    <n v="365"/>
    <s v="47.550.314/0001-21"/>
    <s v="DROGARIAS MOREIRA E OLIVEIRA LTDA"/>
    <s v="ATA DE REGISTRO DE PREÇOS PARA O FORNECIMENTO DE MEDICAMENTOS DIVERSOS - AÇÃO JUDICIAL - GRUPO XXX."/>
    <n v="19200.96"/>
    <m/>
  </r>
  <r>
    <n v="2024"/>
    <s v="PE337/2023/SS"/>
    <x v="6"/>
    <s v="ARP"/>
    <s v="40/2024"/>
    <s v="ATIVO"/>
    <d v="2024-03-21T00:00:00"/>
    <d v="2025-03-21T00:00:00"/>
    <n v="365"/>
    <s v="08.231.734/0001-93"/>
    <s v="FUTURA COMERCIO DE PRODUTOS MEDICOS E HOSPITALARES LTDA"/>
    <s v="ATA DE REGISTRO DE PREÇOS PARA O FORNECIMENTO DE MEDICAMENTOS DIVERSOS - AÇÃO JUDICIAL - GRUPO XXX."/>
    <n v="2425688.2799999998"/>
    <m/>
  </r>
  <r>
    <n v="2024"/>
    <s v="PE337/2023/SS"/>
    <x v="6"/>
    <s v="ARP"/>
    <s v="40/2024"/>
    <s v="ATIVO"/>
    <d v="2024-03-21T00:00:00"/>
    <d v="2025-03-21T00:00:00"/>
    <n v="365"/>
    <s v="43.295.831/0001-40"/>
    <s v="INTERLAB FARMACÊUTICA LTDA."/>
    <s v="ATA DE REGISTRO DE PREÇOS PARA O FORNECIMENTO DE MEDICAMENTOS DIVERSOS - AÇÃO JUDICIAL - GRUPO XXX."/>
    <n v="520692"/>
    <m/>
  </r>
  <r>
    <n v="2024"/>
    <s v="PE337/2023/SS"/>
    <x v="6"/>
    <s v="ARP"/>
    <s v="40/2024"/>
    <s v="ATIVO"/>
    <d v="2024-03-21T00:00:00"/>
    <d v="2025-03-21T00:00:00"/>
    <n v="365"/>
    <s v="02.816.696/0001-54"/>
    <s v="PONTAMED FARMACEUTICA LTDA"/>
    <s v="ATA DE REGISTRO DE PREÇOS PARA O FORNECIMENTO DE MEDICAMENTOS DIVERSOS - AÇÃO JUDICIAL - GRUPO XXX."/>
    <n v="1497.6"/>
    <m/>
  </r>
  <r>
    <n v="2024"/>
    <s v="PE4/2024/SGAF"/>
    <x v="6"/>
    <s v="CONTRATO"/>
    <s v="281/2024"/>
    <s v="ATIVO"/>
    <d v="2024-03-21T00:00:00"/>
    <d v="2025-03-21T00:00:00"/>
    <n v="365"/>
    <s v="25.137.427/0001-67"/>
    <s v="MASTER NUTRICAO E EVENTOS LTDA"/>
    <s v="CONTRATACAO DE EMPRESA ESPECIALIZADA EM FORNECIMENTO DE MARMITEX PARA O TIRO DE GUERRA."/>
    <n v="68199"/>
    <m/>
  </r>
  <r>
    <n v="2024"/>
    <s v="PE3/2024/SS"/>
    <x v="6"/>
    <s v="ARP"/>
    <s v="83/2024"/>
    <s v="ATIVO"/>
    <d v="2024-05-21T00:00:00"/>
    <d v="2025-05-21T00:00:00"/>
    <n v="365"/>
    <s v="55.309.074/0001-04"/>
    <s v="CIRURGICA SAO JOSE LTDA."/>
    <s v="ATA DE REGISTRO DE PREÇOS PARA O FORNECIMENTO DE DIETAS E FÓRMULAS INFANTIS"/>
    <n v="462300"/>
    <m/>
  </r>
  <r>
    <n v="2024"/>
    <s v="PE3/2024/SS"/>
    <x v="6"/>
    <s v="ARP"/>
    <s v="83/2024"/>
    <s v="ATIVO"/>
    <d v="2024-05-21T00:00:00"/>
    <d v="2025-05-21T00:00:00"/>
    <n v="365"/>
    <s v="26.325.797/0001-90"/>
    <s v="EREMIX INDUSTRIA DE ALIMENTOS ESPECIAIS LTDA"/>
    <s v="ATA DE REGISTRO DE PREÇOS PARA O FORNECIMENTO DE DIETAS E FÓRMULAS INFANTIS"/>
    <n v="461940"/>
    <m/>
  </r>
  <r>
    <n v="2024"/>
    <s v="PE3/2024/SS"/>
    <x v="6"/>
    <s v="ARP"/>
    <s v="83/2024"/>
    <s v="ATIVO"/>
    <d v="2024-05-21T00:00:00"/>
    <d v="2025-05-21T00:00:00"/>
    <n v="365"/>
    <s v="03.612.312/0001-44"/>
    <s v="NUTRIPORT COMERCIAL LTDA"/>
    <s v="ATA DE REGISTRO DE PREÇOS PARA O FORNECIMENTO DE DIETAS E FÓRMULAS INFANTIS"/>
    <n v="139590"/>
    <m/>
  </r>
  <r>
    <n v="2024"/>
    <s v="PE3/2024/SS"/>
    <x v="6"/>
    <s v="ARP"/>
    <s v="83/2024"/>
    <s v="ATIVO"/>
    <d v="2024-05-21T00:00:00"/>
    <d v="2025-05-21T00:00:00"/>
    <n v="365"/>
    <s v="46.388.826/0001-70"/>
    <s v="OCIAN COMERCIAL FARMACEUTICA UNIPESSOAL LTDA"/>
    <s v="ATA DE REGISTRO DE PREÇOS PARA O FORNECIMENTO DE DIETAS E FÓRMULAS INFANTIS"/>
    <n v="70000"/>
    <m/>
  </r>
  <r>
    <n v="2024"/>
    <s v="PE10/2024/SGAF"/>
    <x v="6"/>
    <s v="CONTRATO"/>
    <s v="354/2024"/>
    <s v="ATIVO"/>
    <d v="2024-05-21T00:00:00"/>
    <d v="2025-06-24T00:00:00"/>
    <n v="399"/>
    <s v="08.615.859/0001-17"/>
    <s v="MICROWARE ENGENHARIA DE SISTEMAS LTDA"/>
    <s v="AQUISICAO DE MICROCOMPUTADOR"/>
    <n v="144620"/>
    <d v="2024-01-01T00:00:00"/>
  </r>
  <r>
    <n v="2024"/>
    <s v="PE27/2024/SS"/>
    <x v="6"/>
    <s v="CONTRATO"/>
    <s v="413/2024"/>
    <s v="ATIVO"/>
    <d v="2024-08-21T00:00:00"/>
    <d v="2025-08-21T00:00:00"/>
    <n v="365"/>
    <s v="10.457.986/0001-87"/>
    <s v="LOCADORA DE VEICULOS AUTHANA LTDA"/>
    <s v="LOCAÇÃO DE VEÍCULO LEVE CAPACIDADE MÍNIMA DE 05 LUGARES - SEM MOTORISTA."/>
    <n v="59599.8"/>
    <m/>
  </r>
  <r>
    <n v="2024"/>
    <s v="PE35/2024/SS"/>
    <x v="6"/>
    <s v="ARP"/>
    <s v="106/2024"/>
    <s v="ATIVO"/>
    <d v="2024-08-21T00:00:00"/>
    <d v="2025-08-21T00:00:00"/>
    <n v="365"/>
    <s v="29.426.310/0001-54"/>
    <s v="CIRURGICA ITAMARATY COMERCIAL LTDA"/>
    <s v="ATA DE REGISTRO DE PREÇOS PARA FORNECIMENTO DE MEDICAMENTO - ALTEPLASE."/>
    <n v="280417"/>
    <m/>
  </r>
  <r>
    <n v="2024"/>
    <s v="PE323/2023/SS"/>
    <x v="6"/>
    <s v="ARP"/>
    <s v="26/2024"/>
    <s v="ATIVO"/>
    <d v="2024-02-22T00:00:00"/>
    <d v="2025-02-21T00:00:00"/>
    <n v="365"/>
    <s v="12.420.164/0001-57"/>
    <s v="C.M. HOSPITALAR S.A"/>
    <s v="ATA DE REGISTRO DE PREÇOS PARA O FORNECIMENTO DE MEDICAMENTO - INSULINA - AÇÃO JUDICIAL."/>
    <n v="20793.599999999999"/>
    <m/>
  </r>
  <r>
    <n v="2024"/>
    <s v="PE323/2023/SS"/>
    <x v="6"/>
    <s v="ARP"/>
    <s v="26/2024"/>
    <s v="ATIVO"/>
    <d v="2024-02-22T00:00:00"/>
    <d v="2025-02-21T00:00:00"/>
    <n v="365"/>
    <s v="43.295.831/0001-40"/>
    <s v="INTERLAB FARMACÊUTICA LTDA."/>
    <s v="ATA DE REGISTRO DE PREÇOS PARA O FORNECIMENTO DE MEDICAMENTO - INSULINA - AÇÃO JUDICIAL."/>
    <n v="88128"/>
    <m/>
  </r>
  <r>
    <n v="2024"/>
    <s v="PE323/2023/SS"/>
    <x v="6"/>
    <s v="ARP"/>
    <s v="26/2024"/>
    <s v="ATIVO"/>
    <d v="2024-02-22T00:00:00"/>
    <d v="2025-02-21T00:00:00"/>
    <n v="365"/>
    <s v="04.307.650/0025-02"/>
    <s v="ONCO PROD DISTRIBUIDORA DE PRODUTOS HOSPITALARES E ONCOLÓGICOS LTDA."/>
    <s v="ATA DE REGISTRO DE PREÇOS PARA O FORNECIMENTO DE MEDICAMENTO - INSULINA - AÇÃO JUDICIAL."/>
    <n v="118776"/>
    <m/>
  </r>
  <r>
    <n v="2024"/>
    <s v="PE323/2023/SS"/>
    <x v="6"/>
    <s v="ARP"/>
    <s v="26/2024"/>
    <s v="ATIVO"/>
    <d v="2024-02-22T00:00:00"/>
    <d v="2025-02-21T00:00:00"/>
    <n v="365"/>
    <s v="05.005.873/0001-00"/>
    <s v="PORTAL LTDA."/>
    <s v="ATA DE REGISTRO DE PREÇOS PARA O FORNECIMENTO DE MEDICAMENTO - INSULINA - AÇÃO JUDICIAL."/>
    <n v="94359.6"/>
    <m/>
  </r>
  <r>
    <n v="2024"/>
    <s v="PE309/2023/SS"/>
    <x v="6"/>
    <s v="CONTRATO"/>
    <s v="312/2024"/>
    <s v="ATIVO"/>
    <d v="2024-03-22T00:00:00"/>
    <d v="2024-06-20T00:00:00"/>
    <n v="90"/>
    <s v="00.029.372/0002-21"/>
    <s v="GE HEALTHCARE DO BRASIL COMERCIO E SERVICOS PARA EQUIPAMENTOS MEDICO-HOSPITALARES LTDA"/>
    <s v="AQUISIÇÃO DE EQUIPAMENTO HOSPITALAR - ARCO CIRÚRGICO."/>
    <n v="629900"/>
    <m/>
  </r>
  <r>
    <n v="2024"/>
    <s v="PE315/2023/SS"/>
    <x v="6"/>
    <s v="ARP"/>
    <s v="44/2024"/>
    <s v="ATIVO"/>
    <d v="2024-03-22T00:00:00"/>
    <d v="2025-03-22T00:00:00"/>
    <n v="365"/>
    <s v="23.637.718/0001-99"/>
    <s v="AIRMED LTDA."/>
    <s v="ATA DE REGISTRO DE PREÇOS PARA O FORNECIMENTO DE MATERIAIS ODONTOLÓGICOS DIVERSOS - GRUPO XXI."/>
    <n v="462890.9"/>
    <m/>
  </r>
  <r>
    <n v="2024"/>
    <s v="PE315/2023/SS"/>
    <x v="6"/>
    <s v="ARP"/>
    <s v="44/2024"/>
    <s v="ATIVO"/>
    <d v="2024-03-22T00:00:00"/>
    <d v="2025-03-22T00:00:00"/>
    <n v="365"/>
    <s v="34.412.925/0001-61"/>
    <s v="ATHENA COMERCIO DE PRODUTOS ODONTOLOGICOS MEDICOS E HOSPITALARES LTDA."/>
    <s v="ATA DE REGISTRO DE PREÇOS PARA O FORNECIMENTO DE MATERIAIS ODONTOLÓGICOS DIVERSOS - GRUPO XXI."/>
    <n v="18588"/>
    <m/>
  </r>
  <r>
    <n v="2024"/>
    <s v="PE315/2023/SS"/>
    <x v="6"/>
    <s v="ARP"/>
    <s v="44/2024"/>
    <s v="ATIVO"/>
    <d v="2024-03-22T00:00:00"/>
    <d v="2025-03-22T00:00:00"/>
    <n v="365"/>
    <s v="44.223.526/0001-06"/>
    <s v="DISTRIBUIDORA ÁGUA BOA LTDA"/>
    <s v="ATA DE REGISTRO DE PREÇOS PARA O FORNECIMENTO DE MATERIAIS ODONTOLÓGICOS DIVERSOS - GRUPO XXI."/>
    <n v="533490"/>
    <m/>
  </r>
  <r>
    <n v="2024"/>
    <s v="PE336/2023/SS"/>
    <x v="6"/>
    <s v="ARP"/>
    <s v="68/2024"/>
    <s v="ATIVO"/>
    <d v="2024-03-22T00:00:00"/>
    <d v="2025-03-22T00:00:00"/>
    <n v="365"/>
    <s v="65.817.900/0001-71"/>
    <s v="AGLON COMÉRCIO E REPRESENTAÇÕES LTDA."/>
    <s v="ATA DE REGISTRO DE PREÇOS PARA O FORNECIMENTO DE MEDICAMENTOS DIVERSOS - AÇÃO JUDICIAL - GRUPO XXIX."/>
    <n v="1530"/>
    <m/>
  </r>
  <r>
    <n v="2024"/>
    <s v="PE336/2023/SS"/>
    <x v="6"/>
    <s v="ARP"/>
    <s v="68/2024"/>
    <s v="ATIVO"/>
    <d v="2024-03-22T00:00:00"/>
    <d v="2025-03-22T00:00:00"/>
    <n v="365"/>
    <s v="12.420.164/0001-57"/>
    <s v="C.M. HOSPITALAR S.A"/>
    <s v="ATA DE REGISTRO DE PREÇOS PARA O FORNECIMENTO DE MEDICAMENTOS DIVERSOS - AÇÃO JUDICIAL - GRUPO XXIX."/>
    <n v="194556"/>
    <m/>
  </r>
  <r>
    <n v="2024"/>
    <s v="PE336/2023/SS"/>
    <x v="6"/>
    <s v="ARP"/>
    <s v="68/2024"/>
    <s v="ATIVO"/>
    <d v="2024-03-22T00:00:00"/>
    <d v="2025-03-22T00:00:00"/>
    <n v="365"/>
    <s v="04.307.650/0025-02"/>
    <s v="ONCO PROD DISTRIBUIDORA DE PRODUTOS HOSPITALARES E ONCOLÓGICOS LTDA."/>
    <s v="ATA DE REGISTRO DE PREÇOS PARA O FORNECIMENTO DE MEDICAMENTOS DIVERSOS - AÇÃO JUDICIAL - GRUPO XXIX."/>
    <n v="18561.599999999999"/>
    <m/>
  </r>
  <r>
    <n v="2024"/>
    <s v="PE336/2023/SS"/>
    <x v="6"/>
    <s v="ARP"/>
    <s v="68/2024"/>
    <s v="ATIVO"/>
    <d v="2024-03-22T00:00:00"/>
    <d v="2025-03-22T00:00:00"/>
    <n v="365"/>
    <s v="10.586.940/0001-68"/>
    <s v="ONCOVIT DISTRIBUIDORA DE MEDICAMENTOS LTDA"/>
    <s v="ATA DE REGISTRO DE PREÇOS PARA O FORNECIMENTO DE MEDICAMENTOS DIVERSOS - AÇÃO JUDICIAL - GRUPO XXIX."/>
    <n v="1116.3599999999999"/>
    <m/>
  </r>
  <r>
    <n v="2024"/>
    <s v="PE336/2023/SS"/>
    <x v="6"/>
    <s v="ARP"/>
    <s v="68/2024"/>
    <s v="ATIVO"/>
    <d v="2024-03-22T00:00:00"/>
    <d v="2025-03-22T00:00:00"/>
    <n v="365"/>
    <s v="05.005.873/0001-00"/>
    <s v="PORTAL LTDA."/>
    <s v="ATA DE REGISTRO DE PREÇOS PARA O FORNECIMENTO DE MEDICAMENTOS DIVERSOS - AÇÃO JUDICIAL - GRUPO XXIX."/>
    <n v="11761.8"/>
    <m/>
  </r>
  <r>
    <n v="2024"/>
    <s v="PE176/2023/SS"/>
    <x v="6"/>
    <s v="CONTRATO"/>
    <s v="333/2024"/>
    <s v="ATIVO"/>
    <d v="2024-04-22T00:00:00"/>
    <d v="2026-04-22T00:00:00"/>
    <n v="730"/>
    <s v="02.360.994/0001-82"/>
    <s v="STAR COOPER - COOPERATIVA DE TRABALHO DOS MOTORISTAS DO VALE DO PARAÍBA"/>
    <s v="CONTRATAÇÃO DE EMPRESA ESPECIALIZADA PARA PRESTAÇÃO DE SERVIÇOS DE FRETE, CAPACIDADE MÍNIMA DE 05 LUGARES - COM MOTORISTA - GRUPO II."/>
    <n v="98980"/>
    <m/>
  </r>
  <r>
    <n v="2024"/>
    <s v="PE222/2023/SGAF"/>
    <x v="6"/>
    <s v="CONTRATO"/>
    <s v="34/2024"/>
    <s v="ATIVO"/>
    <d v="2024-01-23T00:00:00"/>
    <d v="2024-06-21T00:00:00"/>
    <n v="150"/>
    <s v="06.998.402/0001-03"/>
    <s v="JAQUELINE CARVALHO BRISOLA GENTINA LTDA"/>
    <s v="CONTRATACAO DE EMPRESA ESPECIALIZADA EM CONFECCAO E INSTALACAO DE MOVEIS PLANEJADOS"/>
    <n v="197499.88"/>
    <d v="2024-01-01T00:00:00"/>
  </r>
  <r>
    <n v="2024"/>
    <s v="PE16/2023/SGAF"/>
    <x v="6"/>
    <s v="CONTRATO"/>
    <s v="6/2024"/>
    <s v="ATIVO"/>
    <d v="2024-01-23T00:00:00"/>
    <d v="2025-01-22T00:00:00"/>
    <n v="365"/>
    <s v="10.658.360/0001-39"/>
    <s v="ATENAS ELEVADORES LTDA"/>
    <s v="CONTRATACAO DE EMPRESA PARA PRESTACAO DE SERVICOS DE MANUTENCAO PREVENTIVA E CORRETIVA DE ELEVADORES, PLATAFORMAS E MONTA CARGAS NOS PREDIOS DA SECRETARIA DE EDUCACAO CIDADANIA"/>
    <n v="244999.92"/>
    <m/>
  </r>
  <r>
    <n v="2024"/>
    <s v="PE324/2023/SS"/>
    <x v="6"/>
    <s v="ARP"/>
    <s v="27/2024"/>
    <s v="ATIVO"/>
    <d v="2024-02-23T00:00:00"/>
    <d v="2025-02-22T00:00:00"/>
    <n v="365"/>
    <s v="65.817.900/0001-71"/>
    <s v="AGLON COMÉRCIO E REPRESENTAÇÕES LTDA."/>
    <s v="ATA DE REGISTRO DE PREÇOS PARA O FORNECIMENTO DE MEDICAMENTOS DIVERSOS - AÇÃO JUDICIAL - GRUPO XXII."/>
    <n v="8373.6"/>
    <m/>
  </r>
  <r>
    <n v="2024"/>
    <s v="PE324/2023/SS"/>
    <x v="6"/>
    <s v="ARP"/>
    <s v="27/2024"/>
    <s v="ATIVO"/>
    <d v="2024-02-23T00:00:00"/>
    <d v="2025-02-22T00:00:00"/>
    <n v="365"/>
    <s v="12.420.164/0001-57"/>
    <s v="C.M. HOSPITALAR S.A"/>
    <s v="ATA DE REGISTRO DE PREÇOS PARA O FORNECIMENTO DE MEDICAMENTOS DIVERSOS - AÇÃO JUDICIAL - GRUPO XXII."/>
    <n v="353112"/>
    <m/>
  </r>
  <r>
    <n v="2024"/>
    <s v="PE324/2023/SS"/>
    <x v="6"/>
    <s v="ARP"/>
    <s v="27/2024"/>
    <s v="ATIVO"/>
    <d v="2024-02-23T00:00:00"/>
    <d v="2025-02-22T00:00:00"/>
    <n v="365"/>
    <s v="08.231.734/0001-93"/>
    <s v="FUTURA COMERCIO DE PRODUTOS MEDICOS E HOSPITALARES LTDA"/>
    <s v="ATA DE REGISTRO DE PREÇOS PARA O FORNECIMENTO DE MEDICAMENTOS DIVERSOS - AÇÃO JUDICIAL - GRUPO XXII."/>
    <n v="468.36"/>
    <m/>
  </r>
  <r>
    <n v="2024"/>
    <s v="PE324/2023/SS"/>
    <x v="6"/>
    <s v="ARP"/>
    <s v="27/2024"/>
    <s v="ATIVO"/>
    <d v="2024-02-23T00:00:00"/>
    <d v="2025-02-22T00:00:00"/>
    <n v="365"/>
    <s v="12.047.164/0001-53"/>
    <s v="GLOBAL HOSPITALAR IMPORTACAO E COMERCIO S.A."/>
    <s v="ATA DE REGISTRO DE PREÇOS PARA O FORNECIMENTO DE MEDICAMENTOS DIVERSOS - AÇÃO JUDICIAL - GRUPO XXII."/>
    <n v="11859.84"/>
    <m/>
  </r>
  <r>
    <n v="2024"/>
    <s v="PE324/2023/SS"/>
    <x v="6"/>
    <s v="ARP"/>
    <s v="27/2024"/>
    <s v="ATIVO"/>
    <d v="2024-02-23T00:00:00"/>
    <d v="2025-02-22T00:00:00"/>
    <n v="365"/>
    <s v="43.295.831/0001-40"/>
    <s v="INTERLAB FARMACÊUTICA LTDA."/>
    <s v="ATA DE REGISTRO DE PREÇOS PARA O FORNECIMENTO DE MEDICAMENTOS DIVERSOS - AÇÃO JUDICIAL - GRUPO XXII."/>
    <n v="7441.2"/>
    <m/>
  </r>
  <r>
    <n v="2024"/>
    <s v="PE321/2023/SS"/>
    <x v="6"/>
    <s v="CONTRATO"/>
    <s v="313/2024"/>
    <s v="ATIVO"/>
    <d v="2024-04-23T00:00:00"/>
    <d v="2026-04-17T00:00:00"/>
    <n v="724"/>
    <s v="00.185.997/0001-00"/>
    <s v="NOVO HORIZONTE JACAREPAGUÁ IMPORTAÇÃO E EXPORTAÇÃO LTDA"/>
    <s v="CONTRATAÇÃO DE EMPRESA ESPECIALIZADA PARA LOCAÇÃO DE CONTAINER."/>
    <n v="37929.839999999997"/>
    <m/>
  </r>
  <r>
    <n v="2024"/>
    <s v="PE345/2023/SS"/>
    <x v="6"/>
    <s v="ARP"/>
    <s v="85/2024"/>
    <s v="ATIVO"/>
    <d v="2024-05-23T00:00:00"/>
    <d v="2025-05-23T00:00:00"/>
    <n v="365"/>
    <s v="03.945.035/0001-91"/>
    <s v="ACACIA COMERCIO DE MEDICAMENTOS LTDA."/>
    <s v="ATA DE REGISTRO DE PREÇOS PARA O FORNECIMENTO DE MEDICAMENTOS DIVERSOS - GRUPO XXXIV."/>
    <n v="12500"/>
    <m/>
  </r>
  <r>
    <n v="2024"/>
    <s v="PE345/2023/SS"/>
    <x v="6"/>
    <s v="ARP"/>
    <s v="85/2024"/>
    <s v="ATIVO"/>
    <d v="2024-05-23T00:00:00"/>
    <d v="2025-05-23T00:00:00"/>
    <n v="365"/>
    <s v="39.906.592/0001-40"/>
    <s v="COMERCIAL RIFARMA DE MEDICAMENTOS LTDA"/>
    <s v="ATA DE REGISTRO DE PREÇOS PARA O FORNECIMENTO DE MEDICAMENTOS DIVERSOS - GRUPO XXXIV."/>
    <n v="78949.7"/>
    <m/>
  </r>
  <r>
    <n v="2024"/>
    <s v="PE345/2023/SS"/>
    <x v="6"/>
    <s v="ARP"/>
    <s v="85/2024"/>
    <s v="ATIVO"/>
    <d v="2024-05-23T00:00:00"/>
    <d v="2025-05-23T00:00:00"/>
    <n v="365"/>
    <s v="12.418.191/0001-95"/>
    <s v="CONQUISTA DISTRIBUIDORA DE MEDICAMENTOS E PRODUTOS HOSPITALARES LTDA"/>
    <s v="ATA DE REGISTRO DE PREÇOS PARA O FORNECIMENTO DE MEDICAMENTOS DIVERSOS - GRUPO XXXIV."/>
    <n v="48520"/>
    <m/>
  </r>
  <r>
    <n v="2024"/>
    <s v="PE345/2023/SS"/>
    <x v="6"/>
    <s v="ARP"/>
    <s v="85/2024"/>
    <s v="ATIVO"/>
    <d v="2024-05-23T00:00:00"/>
    <d v="2025-05-23T00:00:00"/>
    <n v="365"/>
    <s v="44.734.671/0022-86"/>
    <s v="CRISTALIA PRODUTOS QUIMICOS FARMACEUTICOS LTDA"/>
    <s v="ATA DE REGISTRO DE PREÇOS PARA O FORNECIMENTO DE MEDICAMENTOS DIVERSOS - GRUPO XXXIV."/>
    <n v="180950"/>
    <m/>
  </r>
  <r>
    <n v="2024"/>
    <s v="PE345/2023/SS"/>
    <x v="6"/>
    <s v="ARP"/>
    <s v="85/2024"/>
    <s v="ATIVO"/>
    <d v="2024-05-23T00:00:00"/>
    <d v="2025-05-23T00:00:00"/>
    <n v="365"/>
    <s v="76.386.283/0001-13"/>
    <s v="DIMEVA DISTRIBUIDORA E IMPORTADORA LTDA"/>
    <s v="ATA DE REGISTRO DE PREÇOS PARA O FORNECIMENTO DE MEDICAMENTOS DIVERSOS - GRUPO XXXIV."/>
    <n v="75600"/>
    <m/>
  </r>
  <r>
    <n v="2024"/>
    <s v="PE345/2023/SS"/>
    <x v="6"/>
    <s v="ARP"/>
    <s v="85/2024"/>
    <s v="ATIVO"/>
    <d v="2024-05-23T00:00:00"/>
    <d v="2025-05-23T00:00:00"/>
    <n v="365"/>
    <s v="08.778.201/0001-26"/>
    <s v="DROGAFONTE LTDA"/>
    <s v="ATA DE REGISTRO DE PREÇOS PARA O FORNECIMENTO DE MEDICAMENTOS DIVERSOS - GRUPO XXXIV."/>
    <n v="74022"/>
    <m/>
  </r>
  <r>
    <n v="2024"/>
    <s v="PE345/2023/SS"/>
    <x v="6"/>
    <s v="ARP"/>
    <s v="85/2024"/>
    <s v="ATIVO"/>
    <d v="2024-05-23T00:00:00"/>
    <d v="2025-05-23T00:00:00"/>
    <n v="365"/>
    <s v="01.571.702/0001-98"/>
    <s v="HALEX ISTAR INDUSTRIA FARMACEUTICA SA "/>
    <s v="ATA DE REGISTRO DE PREÇOS PARA O FORNECIMENTO DE MEDICAMENTOS DIVERSOS - GRUPO XXXIV."/>
    <n v="13440"/>
    <m/>
  </r>
  <r>
    <n v="2024"/>
    <s v="PE345/2023/SS"/>
    <x v="6"/>
    <s v="ARP"/>
    <s v="85/2024"/>
    <s v="ATIVO"/>
    <d v="2024-05-23T00:00:00"/>
    <d v="2025-05-23T00:00:00"/>
    <n v="365"/>
    <s v="19.423.875/0001-24"/>
    <s v="M D G COMERCIAL LTDA."/>
    <s v="ATA DE REGISTRO DE PREÇOS PARA O FORNECIMENTO DE MEDICAMENTOS DIVERSOS - GRUPO XXXIV."/>
    <n v="199911.08"/>
    <m/>
  </r>
  <r>
    <n v="2024"/>
    <s v="PE345/2023/SS"/>
    <x v="6"/>
    <s v="ARP"/>
    <s v="85/2024"/>
    <s v="ATIVO"/>
    <d v="2024-05-23T00:00:00"/>
    <d v="2025-05-23T00:00:00"/>
    <n v="365"/>
    <s v="30.526.342/0001-00"/>
    <s v="MKM DISTRIBUIDORA DE MEDICAMENTOS LTDA"/>
    <s v="ATA DE REGISTRO DE PREÇOS PARA O FORNECIMENTO DE MEDICAMENTOS DIVERSOS - GRUPO XXXIV."/>
    <n v="143099.5"/>
    <m/>
  </r>
  <r>
    <n v="2024"/>
    <s v="PE345/2023/SS"/>
    <x v="6"/>
    <s v="ARP"/>
    <s v="85/2024"/>
    <s v="ATIVO"/>
    <d v="2024-05-23T00:00:00"/>
    <d v="2025-05-23T00:00:00"/>
    <n v="365"/>
    <s v="73.856.593/0001-66"/>
    <s v="PRATI DONADUZZI &amp; CIA LTDA."/>
    <s v="ATA DE REGISTRO DE PREÇOS PARA O FORNECIMENTO DE MEDICAMENTOS DIVERSOS - GRUPO XXXIV."/>
    <n v="74250"/>
    <m/>
  </r>
  <r>
    <n v="2024"/>
    <s v="PE345/2023/SS"/>
    <x v="6"/>
    <s v="ARP"/>
    <s v="85/2024"/>
    <s v="ATIVO"/>
    <d v="2024-05-23T00:00:00"/>
    <d v="2025-05-23T00:00:00"/>
    <n v="365"/>
    <s v="05.847.630/0001-10"/>
    <s v="SOMA/SP PRODUTOS HOSPITALARES LTDA"/>
    <s v="ATA DE REGISTRO DE PREÇOS PARA O FORNECIMENTO DE MEDICAMENTOS DIVERSOS - GRUPO XXXIV."/>
    <n v="7128.5"/>
    <m/>
  </r>
  <r>
    <n v="2024"/>
    <s v="PE23/2024/SS"/>
    <x v="6"/>
    <s v="CONTRATO"/>
    <s v="388/2024"/>
    <s v="ATIVO"/>
    <d v="2024-07-23T00:00:00"/>
    <d v="2024-10-01T00:00:00"/>
    <n v="70"/>
    <s v="55.309.074/0001-04"/>
    <s v="CIRURGICA SAO JOSE LTDA."/>
    <s v="AQUISIÇÃO DE MATERIAL HOSPITALAR - LENÇOL DESCARTÁVEL."/>
    <n v="65880"/>
    <m/>
  </r>
  <r>
    <n v="2024"/>
    <s v="PE35/2024/SGAF"/>
    <x v="6"/>
    <s v="ARP"/>
    <s v="107/2024"/>
    <s v="ATIVO"/>
    <d v="2024-08-23T00:00:00"/>
    <d v="2025-08-23T00:00:00"/>
    <n v="365"/>
    <s v="45.667.808/0001-65"/>
    <s v="AMR COMERCIO E SERVICOS LTDA"/>
    <s v="ATA DE REGISTRO DE PREÇOS PARA AQUISIÇÃO DE MATERIAIS E ACESSÓRIOS DE INFORMÁTICA"/>
    <n v="24300"/>
    <m/>
  </r>
  <r>
    <n v="2024"/>
    <s v="PE35/2024/SGAF"/>
    <x v="6"/>
    <s v="ARP"/>
    <s v="107/2024"/>
    <s v="ATIVO"/>
    <d v="2024-08-23T00:00:00"/>
    <d v="2025-08-23T00:00:00"/>
    <n v="365"/>
    <s v="15.674.842/0001-04"/>
    <s v="R M DORNELLES INFORMATICA"/>
    <s v="ATA DE REGISTRO DE PREÇOS PARA AQUISIÇÃO DE MATERIAIS E ACESSÓRIOS DE INFORMÁTICA"/>
    <n v="125172"/>
    <m/>
  </r>
  <r>
    <n v="2024"/>
    <s v="PE256/2023/SGAF"/>
    <x v="6"/>
    <s v="ARP"/>
    <s v="63/2024"/>
    <s v="ATIVO"/>
    <d v="2024-04-24T00:00:00"/>
    <d v="2025-04-24T00:00:00"/>
    <n v="365"/>
    <s v="01.565.315/0001-49"/>
    <s v="F.L. SANI EXPRESS LOCACAO E EVENTOS LTDA"/>
    <s v="ATA DE REGISTRO DE PRECOS PARA LOCACAO DE BANHEIRO QUIMICO"/>
    <n v="660288"/>
    <m/>
  </r>
  <r>
    <n v="2024"/>
    <s v="PE259/2023/SGAF"/>
    <x v="6"/>
    <s v="ARP"/>
    <s v="62/2024"/>
    <s v="ATIVO"/>
    <d v="2024-04-24T00:00:00"/>
    <d v="2025-04-24T00:00:00"/>
    <n v="365"/>
    <s v="05.256.973/0001-00"/>
    <s v="FLUXION EVENTOS LTDA"/>
    <s v="ATA DE REGISTRO DE PRECOS PARA LOCACAO DE PALCO E GRADE DE CONTENCAO"/>
    <n v="154256"/>
    <m/>
  </r>
  <r>
    <n v="2024"/>
    <s v="PE259/2023/SGAF"/>
    <x v="6"/>
    <s v="ARP"/>
    <s v="62/2024"/>
    <s v="ATIVO"/>
    <d v="2024-04-24T00:00:00"/>
    <d v="2025-04-24T00:00:00"/>
    <n v="365"/>
    <s v="11.357.110/0001-21"/>
    <s v="FORGE BRASIL ESTRUTURAS PARA EVENTOS LTDA"/>
    <s v="ATA DE REGISTRO DE PRECOS PARA LOCACAO DE PALCO E GRADE DE CONTENCAO"/>
    <n v="190999.93"/>
    <m/>
  </r>
  <r>
    <n v="2024"/>
    <s v="PE259/2023/SGAF"/>
    <x v="6"/>
    <s v="ARP"/>
    <s v="62/2024"/>
    <s v="ATIVO"/>
    <d v="2024-04-24T00:00:00"/>
    <d v="2025-04-24T00:00:00"/>
    <n v="365"/>
    <s v="01.105.710/0001-49"/>
    <s v="LIMA &amp; RIOS LTDA"/>
    <s v="ATA DE REGISTRO DE PRECOS PARA LOCACAO DE PALCO E GRADE DE CONTENCAO"/>
    <n v="719303"/>
    <m/>
  </r>
  <r>
    <n v="2024"/>
    <s v="PE356/2023/SS"/>
    <x v="6"/>
    <s v="ARP"/>
    <s v="64/2024"/>
    <s v="ATIVO"/>
    <d v="2024-04-24T00:00:00"/>
    <d v="2025-04-24T00:00:00"/>
    <n v="365"/>
    <s v="04.274.988/0001-38"/>
    <s v="ATIVA COMERCIAL HOSPITALAR LTDA"/>
    <s v="ATA DE REGISTRO DE PREÇOS PARA O FORNECIMENTO DE MEDICAMENTOS DIVERSOS - GRUPO XLV."/>
    <n v="77160"/>
    <m/>
  </r>
  <r>
    <n v="2024"/>
    <s v="PE356/2023/SS"/>
    <x v="6"/>
    <s v="ARP"/>
    <s v="64/2024"/>
    <s v="ATIVO"/>
    <d v="2024-04-24T00:00:00"/>
    <d v="2025-04-24T00:00:00"/>
    <n v="365"/>
    <s v="44.734.671/0022-86"/>
    <s v="CRISTALIA PRODUTOS QUIMICOS FARMACEUTICOS LTDA"/>
    <s v="ATA DE REGISTRO DE PREÇOS PARA O FORNECIMENTO DE MEDICAMENTOS DIVERSOS - GRUPO XLV."/>
    <n v="476694"/>
    <m/>
  </r>
  <r>
    <n v="2024"/>
    <s v="PE356/2023/SS"/>
    <x v="6"/>
    <s v="ARP"/>
    <s v="64/2024"/>
    <s v="ATIVO"/>
    <d v="2024-04-24T00:00:00"/>
    <d v="2025-04-24T00:00:00"/>
    <n v="365"/>
    <s v="03.485.572/0001-04"/>
    <s v="GEOLAB INDUSTRIA FARMACEUTICA S.A"/>
    <s v="ATA DE REGISTRO DE PREÇOS PARA O FORNECIMENTO DE MEDICAMENTOS DIVERSOS - GRUPO XLV."/>
    <n v="1000000"/>
    <m/>
  </r>
  <r>
    <n v="2024"/>
    <s v="PE356/2023/SS"/>
    <x v="6"/>
    <s v="ARP"/>
    <s v="64/2024"/>
    <s v="ATIVO"/>
    <d v="2024-04-24T00:00:00"/>
    <d v="2025-04-24T00:00:00"/>
    <n v="365"/>
    <s v="12.889.035/0002-93"/>
    <s v="INOVAMED HOSPITALAR LTDA"/>
    <s v="ATA DE REGISTRO DE PREÇOS PARA O FORNECIMENTO DE MEDICAMENTOS DIVERSOS - GRUPO XLV."/>
    <n v="103893.75"/>
    <m/>
  </r>
  <r>
    <n v="2024"/>
    <s v="PE356/2023/SS"/>
    <x v="6"/>
    <s v="ARP"/>
    <s v="64/2024"/>
    <s v="ATIVO"/>
    <d v="2024-04-24T00:00:00"/>
    <d v="2025-04-24T00:00:00"/>
    <n v="365"/>
    <s v="49.228.695/0001-52"/>
    <s v="LUMAR COM. DE PRODUTOS FARMACEUTICOS LTDA"/>
    <s v="ATA DE REGISTRO DE PREÇOS PARA O FORNECIMENTO DE MEDICAMENTOS DIVERSOS - GRUPO XLV."/>
    <n v="17699.849999999999"/>
    <m/>
  </r>
  <r>
    <n v="2024"/>
    <s v="PE356/2023/SS"/>
    <x v="6"/>
    <s v="ARP"/>
    <s v="64/2024"/>
    <s v="ATIVO"/>
    <d v="2024-04-24T00:00:00"/>
    <d v="2025-04-24T00:00:00"/>
    <n v="365"/>
    <s v="19.423.875/0001-24"/>
    <s v="M D G COMERCIAL LTDA."/>
    <s v="ATA DE REGISTRO DE PREÇOS PARA O FORNECIMENTO DE MEDICAMENTOS DIVERSOS - GRUPO XLV."/>
    <n v="296100"/>
    <m/>
  </r>
  <r>
    <n v="2024"/>
    <s v="PE356/2023/SS"/>
    <x v="6"/>
    <s v="ARP"/>
    <s v="64/2024"/>
    <s v="ATIVO"/>
    <d v="2024-04-24T00:00:00"/>
    <d v="2025-04-24T00:00:00"/>
    <n v="365"/>
    <s v="02.816.696/0001-54"/>
    <s v="PONTAMED FARMACEUTICA LTDA"/>
    <s v="ATA DE REGISTRO DE PREÇOS PARA O FORNECIMENTO DE MEDICAMENTOS DIVERSOS - GRUPO XLV."/>
    <n v="21199.8"/>
    <m/>
  </r>
  <r>
    <n v="2024"/>
    <s v="PE356/2023/SS"/>
    <x v="6"/>
    <s v="ARP"/>
    <s v="64/2024"/>
    <s v="ATIVO"/>
    <d v="2024-04-24T00:00:00"/>
    <d v="2025-04-24T00:00:00"/>
    <n v="365"/>
    <s v="73.856.593/0001-66"/>
    <s v="PRATI DONADUZZI &amp; CIA LTDA."/>
    <s v="ATA DE REGISTRO DE PREÇOS PARA O FORNECIMENTO DE MEDICAMENTOS DIVERSOS - GRUPO XLV."/>
    <n v="78960"/>
    <m/>
  </r>
  <r>
    <n v="2024"/>
    <s v="PE356/2023/SS"/>
    <x v="6"/>
    <s v="ARP"/>
    <s v="64/2024"/>
    <s v="ATIVO"/>
    <d v="2024-04-24T00:00:00"/>
    <d v="2025-04-24T00:00:00"/>
    <n v="365"/>
    <s v="30.226.102/0001-90"/>
    <s v="SAO LUCAS DISTRIBUIDORA DE PRODUTOS FARMACEUTICOS E HOSPITALARES LTDA"/>
    <s v="ATA DE REGISTRO DE PREÇOS PARA O FORNECIMENTO DE MEDICAMENTOS DIVERSOS - GRUPO XLV."/>
    <n v="49155"/>
    <m/>
  </r>
  <r>
    <n v="2024"/>
    <s v="PE356/2023/SS"/>
    <x v="6"/>
    <s v="ARP"/>
    <s v="64/2024"/>
    <s v="ATIVO"/>
    <d v="2024-04-24T00:00:00"/>
    <d v="2025-04-24T00:00:00"/>
    <n v="365"/>
    <s v="05.847.630/0001-10"/>
    <s v="SOMA/SP PRODUTOS HOSPITALARES LTDA"/>
    <s v="ATA DE REGISTRO DE PREÇOS PARA O FORNECIMENTO DE MEDICAMENTOS DIVERSOS - GRUPO XLV."/>
    <n v="502920"/>
    <m/>
  </r>
  <r>
    <n v="2024"/>
    <s v="PE359/2023/SS"/>
    <x v="6"/>
    <s v="ARP"/>
    <s v="61/2024"/>
    <s v="ATIVO"/>
    <d v="2024-04-24T00:00:00"/>
    <d v="2025-04-24T00:00:00"/>
    <n v="365"/>
    <s v="03.945.035/0001-91"/>
    <s v="ACACIA COMERCIO DE MEDICAMENTOS LTDA."/>
    <s v="ATA DE REGISTRO DE PREÇOS PARA O FORNECIMENTO DE MEDICAMENTOS DIVERSOS - GRUPO XLVIII."/>
    <n v="314160"/>
    <m/>
  </r>
  <r>
    <n v="2024"/>
    <s v="PE359/2023/SS"/>
    <x v="6"/>
    <s v="ARP"/>
    <s v="61/2024"/>
    <s v="ATIVO"/>
    <d v="2024-04-24T00:00:00"/>
    <d v="2025-04-24T00:00:00"/>
    <n v="365"/>
    <s v="65.817.900/0001-71"/>
    <s v="AGLON COMÉRCIO E REPRESENTAÇÕES LTDA."/>
    <s v="ATA DE REGISTRO DE PREÇOS PARA O FORNECIMENTO DE MEDICAMENTOS DIVERSOS - GRUPO XLVIII."/>
    <n v="168880"/>
    <m/>
  </r>
  <r>
    <n v="2024"/>
    <s v="PE359/2023/SS"/>
    <x v="6"/>
    <s v="ARP"/>
    <s v="61/2024"/>
    <s v="ATIVO"/>
    <d v="2024-04-24T00:00:00"/>
    <d v="2025-04-24T00:00:00"/>
    <n v="365"/>
    <s v="67.729.178/0004-91"/>
    <s v="COMERCIAL CIRURGICA RIOCLARENSE LTDA"/>
    <s v="ATA DE REGISTRO DE PREÇOS PARA O FORNECIMENTO DE MEDICAMENTOS DIVERSOS - GRUPO XLVIII."/>
    <n v="45593.5"/>
    <m/>
  </r>
  <r>
    <n v="2024"/>
    <s v="PE359/2023/SS"/>
    <x v="6"/>
    <s v="ARP"/>
    <s v="61/2024"/>
    <s v="ATIVO"/>
    <d v="2024-04-24T00:00:00"/>
    <d v="2025-04-24T00:00:00"/>
    <n v="365"/>
    <s v="25.279.552/0001-01"/>
    <s v="DISTRIBUIDORA DE MEDICAMENTOS BACKES LTDA"/>
    <s v="ATA DE REGISTRO DE PREÇOS PARA O FORNECIMENTO DE MEDICAMENTOS DIVERSOS - GRUPO XLVIII."/>
    <n v="4440"/>
    <m/>
  </r>
  <r>
    <n v="2024"/>
    <s v="PE359/2023/SS"/>
    <x v="6"/>
    <s v="ARP"/>
    <s v="61/2024"/>
    <s v="ATIVO"/>
    <d v="2024-04-24T00:00:00"/>
    <d v="2025-04-24T00:00:00"/>
    <n v="365"/>
    <s v="94.389.400/0001-84"/>
    <s v="MCW PRODUTOS MEDICOS E HOSPITALARES LTDA"/>
    <s v="ATA DE REGISTRO DE PREÇOS PARA O FORNECIMENTO DE MEDICAMENTOS DIVERSOS - GRUPO XLVIII."/>
    <n v="132000"/>
    <m/>
  </r>
  <r>
    <n v="2024"/>
    <s v="PE359/2023/SS"/>
    <x v="6"/>
    <s v="ARP"/>
    <s v="61/2024"/>
    <s v="ATIVO"/>
    <d v="2024-04-24T00:00:00"/>
    <d v="2025-04-24T00:00:00"/>
    <n v="365"/>
    <s v="05.005.873/0001-00"/>
    <s v="PORTAL LTDA."/>
    <s v="ATA DE REGISTRO DE PREÇOS PARA O FORNECIMENTO DE MEDICAMENTOS DIVERSOS - GRUPO XLVIII."/>
    <n v="741300"/>
    <m/>
  </r>
  <r>
    <n v="2024"/>
    <s v="PE359/2023/SS"/>
    <x v="6"/>
    <s v="ARP"/>
    <s v="61/2024"/>
    <s v="ATIVO"/>
    <d v="2024-04-24T00:00:00"/>
    <d v="2025-04-24T00:00:00"/>
    <n v="365"/>
    <s v="09.944.371/0003-68"/>
    <s v="SULMEDIC COMERCIO DE MEDICAMENTOS LTDA"/>
    <s v="ATA DE REGISTRO DE PREÇOS PARA O FORNECIMENTO DE MEDICAMENTOS DIVERSOS - GRUPO XLVIII."/>
    <n v="628470"/>
    <m/>
  </r>
  <r>
    <n v="2024"/>
    <s v="PE237/2023/SGAF"/>
    <x v="6"/>
    <s v="CONTRATO"/>
    <s v="339/2024"/>
    <s v="ATIVO"/>
    <d v="2024-04-24T00:00:00"/>
    <d v="2024-05-24T00:00:00"/>
    <n v="30"/>
    <s v="11.394.628/0001-35"/>
    <s v="MEIRE RODRIGUES DA SILVA - ME"/>
    <s v="AQUISICAO DE MATERIAIS DE INFORMATICA"/>
    <n v="3050"/>
    <m/>
  </r>
  <r>
    <n v="2024"/>
    <s v="PE237/2023/SGAF"/>
    <x v="6"/>
    <s v="CONTRATO"/>
    <s v="338/2024"/>
    <s v="ATIVO"/>
    <d v="2024-04-24T00:00:00"/>
    <d v="2024-05-24T00:00:00"/>
    <n v="30"/>
    <s v="39.935.346/0001-17"/>
    <s v="F BORGES EQUIPAMENTOS LTDA"/>
    <s v="AQUISICAO DE MATERIAIS DE INFORMATICA"/>
    <n v="7680"/>
    <m/>
  </r>
  <r>
    <n v="2024"/>
    <s v="PE268/2023/SGAF"/>
    <x v="6"/>
    <s v="CONTRATO"/>
    <s v="302/2024"/>
    <s v="ATIVO"/>
    <d v="2024-06-24T00:00:00"/>
    <d v="2026-06-24T00:00:00"/>
    <n v="730"/>
    <s v="61.457.941/0001-43"/>
    <s v="GOMAQ MAQUINAS PARA ESCRITORIO LIMITADA"/>
    <s v="CONTRATACAO DE SERVICOS DE OUTSOURCING DE IMPRESSAO COLORIDA E IMPRESSAO MONOCROMATICA"/>
    <n v="2472000"/>
    <m/>
  </r>
  <r>
    <n v="2024"/>
    <s v="PE314/2023/SS"/>
    <x v="6"/>
    <s v="ARP"/>
    <s v="13/2024"/>
    <s v="ATIVO"/>
    <d v="2024-01-25T00:00:00"/>
    <d v="2025-01-24T00:00:00"/>
    <n v="365"/>
    <s v="30.082.076/0001-74"/>
    <s v="ABSOLUTA SAUDE IMP. EXP. E COMERCIO DE PRODUTOS PARA SAUDE EIRELI "/>
    <s v="ATA DE REGISTRO DE PREÇOS PARA O FORNECIMENTO DE MATERIAIS ODONTOLÓGICOS DIVERSOS - GRUPO XX."/>
    <n v="36076.5"/>
    <m/>
  </r>
  <r>
    <n v="2024"/>
    <s v="PE314/2023/SS"/>
    <x v="6"/>
    <s v="ARP"/>
    <s v="13/2024"/>
    <s v="ATIVO"/>
    <d v="2024-01-25T00:00:00"/>
    <d v="2025-01-24T00:00:00"/>
    <n v="365"/>
    <s v="34.412.925/0001-61"/>
    <s v="ATHENA COMERCIO DE PRODUTOS ODONTOLOGICOS MEDICOS E HOSPITALARES LTDA."/>
    <s v="ATA DE REGISTRO DE PREÇOS PARA O FORNECIMENTO DE MATERIAIS ODONTOLÓGICOS DIVERSOS - GRUPO XX."/>
    <n v="26600"/>
    <m/>
  </r>
  <r>
    <n v="2024"/>
    <s v="PE314/2023/SS"/>
    <x v="6"/>
    <s v="ARP"/>
    <s v="13/2024"/>
    <s v="ATIVO"/>
    <d v="2024-01-25T00:00:00"/>
    <d v="2025-01-24T00:00:00"/>
    <n v="365"/>
    <s v="44.223.526/0001-06"/>
    <s v="DISTRIBUIDORA ÁGUA BOA LTDA"/>
    <s v="ATA DE REGISTRO DE PREÇOS PARA O FORNECIMENTO DE MATERIAIS ODONTOLÓGICOS DIVERSOS - GRUPO XX."/>
    <n v="4830"/>
    <m/>
  </r>
  <r>
    <n v="2024"/>
    <s v="PE263/2023/SGAF"/>
    <x v="6"/>
    <s v="ARP"/>
    <s v="45/2024"/>
    <s v="ATIVO"/>
    <d v="2024-03-25T00:00:00"/>
    <d v="2025-03-25T00:00:00"/>
    <n v="365"/>
    <s v="48.926.883/0001-91"/>
    <s v="GERMANO PNEUS LTDA"/>
    <s v="ATA DE REGISTRO DE PRECOS PARA FORNECIMENTO DE PNEUS E CAMARA DE AR"/>
    <n v="392347.32"/>
    <m/>
  </r>
  <r>
    <n v="2024"/>
    <s v="PE263/2023/SGAF"/>
    <x v="6"/>
    <s v="ARP"/>
    <s v="45/2024"/>
    <s v="ATIVO"/>
    <d v="2024-03-25T00:00:00"/>
    <d v="2025-03-25T00:00:00"/>
    <n v="365"/>
    <s v="02.678.428/0001-13"/>
    <s v="LAGB ACESSÓRIOS E PEÇAS LTDA"/>
    <s v="ATA DE REGISTRO DE PRECOS PARA FORNECIMENTO DE PNEUS E CAMARA DE AR"/>
    <n v="16778"/>
    <m/>
  </r>
  <r>
    <n v="2024"/>
    <s v="PE263/2023/SGAF"/>
    <x v="6"/>
    <s v="ARP"/>
    <s v="45/2024"/>
    <s v="ATIVO"/>
    <d v="2024-03-25T00:00:00"/>
    <d v="2025-03-25T00:00:00"/>
    <n v="365"/>
    <s v="20.183.508/0001-80"/>
    <s v="MGB PNEUS IMPORTACAO E DISTRIBUICAO LTDA"/>
    <s v="ATA DE REGISTRO DE PRECOS PARA FORNECIMENTO DE PNEUS E CAMARA DE AR"/>
    <n v="180490.5"/>
    <m/>
  </r>
  <r>
    <n v="2024"/>
    <s v="PE263/2023/SGAF"/>
    <x v="6"/>
    <s v="ARP"/>
    <s v="45/2024"/>
    <s v="ATIVO"/>
    <d v="2024-03-25T00:00:00"/>
    <d v="2025-03-25T00:00:00"/>
    <n v="365"/>
    <s v="40.362.307/0001-57"/>
    <s v="MULTIQUALITY COMERCIO DE PNEUMATICOS LTDA"/>
    <s v="ATA DE REGISTRO DE PRECOS PARA FORNECIMENTO DE PNEUS E CAMARA DE AR"/>
    <n v="376526"/>
    <m/>
  </r>
  <r>
    <n v="2024"/>
    <s v="PE263/2023/SGAF"/>
    <x v="6"/>
    <s v="ARP"/>
    <s v="45/2024"/>
    <s v="ATIVO"/>
    <d v="2024-03-25T00:00:00"/>
    <d v="2025-03-25T00:00:00"/>
    <n v="365"/>
    <s v="34.840.358/0001-44"/>
    <s v="ZEUS COMERCIAL LTDA"/>
    <s v="ATA DE REGISTRO DE PRECOS PARA FORNECIMENTO DE PNEUS E CAMARA DE AR"/>
    <n v="96618.43"/>
    <m/>
  </r>
  <r>
    <n v="2024"/>
    <s v="PE13/2024/SGAF"/>
    <x v="6"/>
    <s v="CONTRATO"/>
    <s v="368/2024"/>
    <s v="ATIVO"/>
    <d v="2024-06-25T00:00:00"/>
    <d v="2026-06-25T00:00:00"/>
    <n v="730"/>
    <s v="48.256.518/0001-17"/>
    <s v="CITY CLEAN COM. EQUIPAMENTOS LTDA"/>
    <s v="AQUISICAO DE CONTENTOR MOVEL PLASTICO DE 240 LITROS"/>
    <n v="559990.19999999995"/>
    <m/>
  </r>
  <r>
    <n v="2024"/>
    <s v="PE198/2023/SGAF"/>
    <x v="6"/>
    <s v="CONTRATO"/>
    <s v="286/2024"/>
    <s v="ATIVO"/>
    <d v="2024-03-26T00:00:00"/>
    <d v="2024-04-25T00:00:00"/>
    <n v="30"/>
    <s v="10.786.518/0001-56"/>
    <s v="ART INTEGRA LTDA"/>
    <s v="FORNECIMENTO E INSTALACAO DE APARELHAGEM DE SONORIZACAO"/>
    <n v="83500"/>
    <m/>
  </r>
  <r>
    <n v="2024"/>
    <s v="PE254/2023/SGAF"/>
    <x v="6"/>
    <s v="ARP"/>
    <s v="65/2024"/>
    <s v="ATIVO"/>
    <d v="2024-04-26T00:00:00"/>
    <d v="2025-04-26T00:00:00"/>
    <n v="365"/>
    <s v="06.155.663/0001-61"/>
    <s v="MIONI E FAMILIA GAS E AGUA LTDA"/>
    <s v="ATA DE REGISTRO DE PRECOS PARA FORNECIMENTO DE AGUA MINERAL (COPO E GARRAFA)"/>
    <n v="93407.5"/>
    <m/>
  </r>
  <r>
    <n v="2024"/>
    <s v="PE254/2023/SGAF"/>
    <x v="6"/>
    <s v="ARP"/>
    <s v="65/2024"/>
    <s v="ATIVO"/>
    <d v="2024-04-26T00:00:00"/>
    <d v="2025-04-26T00:00:00"/>
    <n v="365"/>
    <s v="27.857.822/0001-40"/>
    <s v="NILSON DOS SANTOS UTILIDADES DO LAR LTDA"/>
    <s v="ATA DE REGISTRO DE PRECOS PARA FORNECIMENTO DE AGUA MINERAL (COPO E GARRAFA)"/>
    <n v="46588.92"/>
    <m/>
  </r>
  <r>
    <n v="2024"/>
    <s v="PE313/2023/SS"/>
    <x v="6"/>
    <s v="ARP"/>
    <s v="28/2024"/>
    <s v="ATIVO"/>
    <d v="2024-02-27T00:00:00"/>
    <d v="2025-02-26T00:00:00"/>
    <n v="365"/>
    <s v="34.412.925/0001-61"/>
    <s v="ATHENA COMERCIO DE PRODUTOS ODONTOLOGICOS MEDICOS E HOSPITALARES LTDA."/>
    <s v="ATA DE REGISTRO DE PREÇOS PARA O FORNECIMENTO DE MATERIAIS ODONTOLÓGICOS DIVERSOS - GRUPO XIX."/>
    <n v="3391"/>
    <m/>
  </r>
  <r>
    <n v="2024"/>
    <s v="PE313/2023/SS"/>
    <x v="6"/>
    <s v="ARP"/>
    <s v="28/2024"/>
    <s v="ATIVO"/>
    <d v="2024-02-27T00:00:00"/>
    <d v="2025-02-26T00:00:00"/>
    <n v="365"/>
    <s v="46.884.097/0001-43"/>
    <s v="GOLDEN PRODUTOS ODONTOLOGICOS LTDA"/>
    <s v="ATA DE REGISTRO DE PREÇOS PARA O FORNECIMENTO DE MATERIAIS ODONTOLÓGICOS DIVERSOS - GRUPO XIX."/>
    <n v="27801.5"/>
    <m/>
  </r>
  <r>
    <n v="2024"/>
    <s v="PE257/2023/SGAF"/>
    <x v="6"/>
    <s v="CONTRATO"/>
    <s v="178/2024"/>
    <s v="ATIVO"/>
    <d v="2024-02-27T00:00:00"/>
    <d v="2026-02-26T00:00:00"/>
    <n v="730"/>
    <s v="51.416.060/0001-20"/>
    <s v="CONTROLLER SEGURANCA PRIVADA LTDA"/>
    <s v="CONTRATACAO DE EMPRESA PARA SERVICO DE VIGILANCIA  PATRIMONIAL"/>
    <n v="915000"/>
    <m/>
  </r>
  <r>
    <n v="2024"/>
    <s v=""/>
    <x v="6"/>
    <s v="ARP"/>
    <s v="46/2024"/>
    <s v="ATIVO"/>
    <d v="2024-03-27T00:00:00"/>
    <d v="2025-03-27T00:00:00"/>
    <n v="365"/>
    <s v="12.889.035/0002-93"/>
    <s v="INOVAMED HOSPITALAR LTDA"/>
    <s v="ATA DE REGISTRO DE PREÇOS PARA O FORNECIMENTO DE MEDICAMENTOS DIVERSOS - GRUPO XXXVIII."/>
    <n v="12998"/>
    <m/>
  </r>
  <r>
    <n v="2024"/>
    <s v="PE349/2023/SS"/>
    <x v="6"/>
    <s v="ARP"/>
    <s v="46/2024"/>
    <s v="ATIVO"/>
    <d v="2024-03-27T00:00:00"/>
    <d v="2025-03-27T00:00:00"/>
    <n v="365"/>
    <s v="21.881.617/0001-33"/>
    <s v="AUDAX MED PRODUTOS MEDICOS HOSPITALARES LTDA"/>
    <s v="ATA DE REGISTRO DE PREÇOS PARA O FORNECIMENTO DE MEDICAMENTOS DIVERSOS - GRUPO XXXVIII."/>
    <n v="908780"/>
    <m/>
  </r>
  <r>
    <n v="2024"/>
    <s v="PE349/2023/SS"/>
    <x v="6"/>
    <s v="ARP"/>
    <s v="46/2024"/>
    <s v="ATIVO"/>
    <d v="2024-03-27T00:00:00"/>
    <d v="2025-03-27T00:00:00"/>
    <n v="365"/>
    <s v="12.418.191/0001-95"/>
    <s v="CONQUISTA DISTRIBUIDORA DE MEDICAMENTOS E PRODUTOS HOSPITALARES LTDA"/>
    <s v="ATA DE REGISTRO DE PREÇOS PARA O FORNECIMENTO DE MEDICAMENTOS DIVERSOS - GRUPO XXXVIII."/>
    <n v="24300"/>
    <m/>
  </r>
  <r>
    <n v="2024"/>
    <s v="PE349/2023/SS"/>
    <x v="6"/>
    <s v="ARP"/>
    <s v="46/2024"/>
    <s v="ATIVO"/>
    <d v="2024-03-27T00:00:00"/>
    <d v="2025-03-27T00:00:00"/>
    <n v="365"/>
    <s v="44.734.671/0022-86"/>
    <s v="CRISTALIA PRODUTOS QUIMICOS FARMACEUTICOS LTDA"/>
    <s v="ATA DE REGISTRO DE PREÇOS PARA O FORNECIMENTO DE MEDICAMENTOS DIVERSOS - GRUPO XXXVIII."/>
    <n v="42150"/>
    <m/>
  </r>
  <r>
    <n v="2024"/>
    <s v="PE349/2023/SS"/>
    <x v="6"/>
    <s v="ARP"/>
    <s v="46/2024"/>
    <s v="ATIVO"/>
    <d v="2024-03-27T00:00:00"/>
    <d v="2025-03-27T00:00:00"/>
    <n v="365"/>
    <s v="12.889.035/0001-02"/>
    <s v="INOVAMED HOSPITALAR LTDA"/>
    <s v="ATA DE REGISTRO DE PREÇOS PARA O FORNECIMENTO DE MEDICAMENTOS DIVERSOS - GRUPO XXXVIII."/>
    <n v="12998"/>
    <m/>
  </r>
  <r>
    <n v="2024"/>
    <s v="PE349/2023/SS"/>
    <x v="6"/>
    <s v="ARP"/>
    <s v="46/2024"/>
    <s v="ATIVO"/>
    <d v="2024-03-27T00:00:00"/>
    <d v="2025-03-27T00:00:00"/>
    <n v="365"/>
    <s v="94.389.400/0001-84"/>
    <s v="MCW PRODUTOS MEDICOS E HOSPITALARES LTDA"/>
    <s v="ATA DE REGISTRO DE PREÇOS PARA O FORNECIMENTO DE MEDICAMENTOS DIVERSOS - GRUPO XXXVIII."/>
    <n v="47874"/>
    <m/>
  </r>
  <r>
    <n v="2024"/>
    <s v="PE349/2023/SS"/>
    <x v="6"/>
    <s v="ARP"/>
    <s v="46/2024"/>
    <s v="ATIVO"/>
    <d v="2024-03-27T00:00:00"/>
    <d v="2025-03-27T00:00:00"/>
    <n v="365"/>
    <s v="21.681.325/0001-57"/>
    <s v="MULTIFARMA COMERCIO E REPRESENTACOES LTDA"/>
    <s v="ATA DE REGISTRO DE PREÇOS PARA O FORNECIMENTO DE MEDICAMENTOS DIVERSOS - GRUPO XXXVIII."/>
    <n v="831600"/>
    <m/>
  </r>
  <r>
    <n v="2024"/>
    <s v="PE16/2024/SS"/>
    <x v="6"/>
    <s v="CONTRATO"/>
    <s v="371/2024"/>
    <s v="ATIVO"/>
    <d v="2024-06-27T00:00:00"/>
    <d v="2026-06-27T00:00:00"/>
    <n v="730"/>
    <s v="19.026.206/0001-19"/>
    <s v="EXPRESSO REALTUR TRANSPORTES LTDA."/>
    <s v="CONTRATAÇÃO DE EMPRESA ESPECIALIZADA PARA PRESTAÇÃO DE SERVIÇOS DE FRETE - COM MOTORISTA."/>
    <n v="2391236.85"/>
    <m/>
  </r>
  <r>
    <n v="2024"/>
    <s v="PE18/2024/SGAF"/>
    <x v="6"/>
    <s v="CONTRATO"/>
    <s v="370/2024"/>
    <s v="ATIVO"/>
    <d v="2024-06-27T00:00:00"/>
    <d v="2026-06-27T00:00:00"/>
    <n v="730"/>
    <s v="57.334.195/0001-23"/>
    <s v="POS-DADOS COMERCIO E SERVICOS DE ASSISTENCIA TECNICA LTDA"/>
    <s v="LOCAÇÃO DE NOBREAK"/>
    <n v="267000"/>
    <m/>
  </r>
  <r>
    <n v="2024"/>
    <s v="PE40/2024/SGAF"/>
    <x v="6"/>
    <s v="ARP"/>
    <s v="108/2024"/>
    <s v="ATIVO"/>
    <d v="2024-08-27T00:00:00"/>
    <d v="2025-08-27T00:00:00"/>
    <n v="365"/>
    <s v="19.079.553/0001-00"/>
    <s v="CS COMERCIO DE CEREAIS LTDA"/>
    <s v="ATA DE REGISTRO DE PRECO PARA AQUISICAO DE FEIJAO GRUPO I, CLASSE, CORES TIPO I"/>
    <n v="348381"/>
    <m/>
  </r>
  <r>
    <n v="2024"/>
    <s v="PE360/2023/SS"/>
    <x v="6"/>
    <s v="ARP"/>
    <s v="94/2024"/>
    <s v="ATIVO"/>
    <d v="2024-06-28T00:00:00"/>
    <d v="2025-06-28T00:00:00"/>
    <n v="365"/>
    <s v="03.945.035/0001-91"/>
    <s v="ACACIA COMERCIO DE MEDICAMENTOS LTDA."/>
    <s v="ATA DE REGISTRO DE PREÇOS PARA O FORNECIMENTO DE MEDICAMENTOS DIVERSOS - GRUPO XLIX."/>
    <n v="97807.5"/>
    <m/>
  </r>
  <r>
    <n v="2024"/>
    <s v="PE360/2023/SS"/>
    <x v="6"/>
    <s v="ARP"/>
    <s v="94/2024"/>
    <s v="ATIVO"/>
    <d v="2024-06-28T00:00:00"/>
    <d v="2025-06-28T00:00:00"/>
    <n v="365"/>
    <s v="65.817.900/0001-71"/>
    <s v="AGLON COMÉRCIO E REPRESENTAÇÕES LTDA."/>
    <s v="ATA DE REGISTRO DE PREÇOS PARA O FORNECIMENTO DE MEDICAMENTOS DIVERSOS - GRUPO XLIX."/>
    <n v="23210"/>
    <m/>
  </r>
  <r>
    <n v="2024"/>
    <s v="PE360/2023/SS"/>
    <x v="6"/>
    <s v="ARP"/>
    <s v="94/2024"/>
    <s v="ATIVO"/>
    <d v="2024-06-28T00:00:00"/>
    <d v="2025-06-28T00:00:00"/>
    <n v="365"/>
    <s v="55.309.074/0001-04"/>
    <s v="CIRURGICA SAO JOSE LTDA."/>
    <s v="ATA DE REGISTRO DE PREÇOS PARA O FORNECIMENTO DE MEDICAMENTOS DIVERSOS - GRUPO XLIX."/>
    <n v="1900"/>
    <m/>
  </r>
  <r>
    <n v="2024"/>
    <s v="PE360/2023/SS"/>
    <x v="6"/>
    <s v="ARP"/>
    <s v="94/2024"/>
    <s v="ATIVO"/>
    <d v="2024-06-28T00:00:00"/>
    <d v="2025-06-28T00:00:00"/>
    <n v="365"/>
    <s v="12.418.191/0001-95"/>
    <s v="CONQUISTA DISTRIBUIDORA DE MEDICAMENTOS E PRODUTOS HOSPITALARES LTDA"/>
    <s v="ATA DE REGISTRO DE PREÇOS PARA O FORNECIMENTO DE MEDICAMENTOS DIVERSOS - GRUPO XLIX."/>
    <n v="311200"/>
    <m/>
  </r>
  <r>
    <n v="2024"/>
    <s v="PE360/2023/SS"/>
    <x v="6"/>
    <s v="ARP"/>
    <s v="94/2024"/>
    <s v="ATIVO"/>
    <d v="2024-06-28T00:00:00"/>
    <d v="2025-06-28T00:00:00"/>
    <n v="365"/>
    <s v="76.386.283/0001-13"/>
    <s v="DIMEVA DISTRIBUIDORA E IMPORTADORA LTDA"/>
    <s v="ATA DE REGISTRO DE PREÇOS PARA O FORNECIMENTO DE MEDICAMENTOS DIVERSOS - GRUPO XLIX."/>
    <n v="75300"/>
    <m/>
  </r>
  <r>
    <n v="2024"/>
    <s v="PE360/2023/SS"/>
    <x v="6"/>
    <s v="ARP"/>
    <s v="94/2024"/>
    <s v="ATIVO"/>
    <d v="2024-06-28T00:00:00"/>
    <d v="2025-06-28T00:00:00"/>
    <n v="365"/>
    <s v="08.778.201/0001-26"/>
    <s v="DROGAFONTE LTDA"/>
    <s v="ATA DE REGISTRO DE PREÇOS PARA O FORNECIMENTO DE MEDICAMENTOS DIVERSOS - GRUPO XLIX."/>
    <n v="298770"/>
    <m/>
  </r>
  <r>
    <n v="2024"/>
    <s v="PE360/2023/SS"/>
    <x v="6"/>
    <s v="ARP"/>
    <s v="94/2024"/>
    <s v="ATIVO"/>
    <d v="2024-06-28T00:00:00"/>
    <d v="2025-06-28T00:00:00"/>
    <n v="365"/>
    <s v="00.376.959/0001-26"/>
    <s v="IFAL INDÚSTRIA E COMÉRCIO DE PRODUTOS FARMACÊUTICOS LTDA"/>
    <s v="ATA DE REGISTRO DE PREÇOS PARA O FORNECIMENTO DE MEDICAMENTOS DIVERSOS - GRUPO XLIX."/>
    <n v="30000"/>
    <m/>
  </r>
  <r>
    <n v="2024"/>
    <s v="PE360/2023/SS"/>
    <x v="6"/>
    <s v="ARP"/>
    <s v="94/2024"/>
    <s v="ATIVO"/>
    <d v="2024-06-28T00:00:00"/>
    <d v="2025-06-28T00:00:00"/>
    <n v="365"/>
    <s v="19.423.875/0001-24"/>
    <s v="M D G COMERCIAL LTDA."/>
    <s v="ATA DE REGISTRO DE PREÇOS PARA O FORNECIMENTO DE MEDICAMENTOS DIVERSOS - GRUPO XLIX."/>
    <n v="314595.40000000002"/>
    <m/>
  </r>
  <r>
    <n v="2024"/>
    <s v="PE360/2023/SS"/>
    <x v="6"/>
    <s v="ARP"/>
    <s v="94/2024"/>
    <s v="ATIVO"/>
    <d v="2024-06-28T00:00:00"/>
    <d v="2025-06-28T00:00:00"/>
    <n v="365"/>
    <s v="02.816.696/0001-54"/>
    <s v="PONTAMED FARMACEUTICA LTDA"/>
    <s v="ATA DE REGISTRO DE PREÇOS PARA O FORNECIMENTO DE MEDICAMENTOS DIVERSOS - GRUPO XLIX."/>
    <n v="35490"/>
    <m/>
  </r>
  <r>
    <n v="2024"/>
    <s v="PE360/2023/SS"/>
    <x v="6"/>
    <s v="ARP"/>
    <s v="94/2024"/>
    <s v="ATIVO"/>
    <d v="2024-06-28T00:00:00"/>
    <d v="2025-06-28T00:00:00"/>
    <n v="365"/>
    <s v="22.862.531/0001-26"/>
    <s v="TOP NORTE COMERCIO DE MATERIAL MEDICO HOSPITALAR LTDA"/>
    <s v="ATA DE REGISTRO DE PREÇOS PARA O FORNECIMENTO DE MEDICAMENTOS DIVERSOS - GRUPO XLIX."/>
    <n v="222600"/>
    <m/>
  </r>
  <r>
    <n v="2024"/>
    <s v="PE217/2023/SGAF"/>
    <x v="6"/>
    <s v="ARP"/>
    <s v="2/2024"/>
    <s v="ATIVO"/>
    <d v="2023-12-28T00:00:00"/>
    <d v="2024-12-27T00:00:00"/>
    <n v="365"/>
    <s v="73.066.045/0001-32"/>
    <s v="DINACI DE LOURDES PEREIRA  MARTINS SJCAMPOS"/>
    <s v="ATA DE REGISTRO DE PRECOS PARA FORNECIMENTO DE PAO FRANCES"/>
    <n v="383295.55"/>
    <d v="2024-01-01T00:00:00"/>
  </r>
  <r>
    <n v="2024"/>
    <s v="PE307/2023/SS"/>
    <x v="6"/>
    <s v="ARP"/>
    <s v="14/2024"/>
    <s v="ATIVO"/>
    <d v="2024-01-29T00:00:00"/>
    <d v="2025-01-28T00:00:00"/>
    <n v="365"/>
    <s v="02.794.555/0005-01"/>
    <s v="COLOPLAST DO BRASIL LTDA"/>
    <s v="ATA DE REGISTRO DE PREÇOS PARA O FORNECIMENTO DE MATERIAL DE ESTOMIA - GRUPO X."/>
    <n v="106280.2"/>
    <m/>
  </r>
  <r>
    <n v="2024"/>
    <s v="PE203/2023/SGAF"/>
    <x v="6"/>
    <s v="CONTRATO"/>
    <s v="32/2024"/>
    <s v="ATIVO"/>
    <d v="2024-01-29T00:00:00"/>
    <d v="2027-01-29T00:00:00"/>
    <n v="1096"/>
    <s v="05.946.711/0001-77"/>
    <s v="TRANSPORTES LUSANRO LTDA"/>
    <s v="LOCACAO DE VEICULOS PARA TRANSPORTE DE CARGAS"/>
    <n v="2779998.12"/>
    <m/>
  </r>
  <r>
    <n v="2024"/>
    <s v="PE307/2023/SS"/>
    <x v="6"/>
    <s v="ARP"/>
    <s v="14/2024"/>
    <s v="ATIVO"/>
    <d v="2024-01-29T00:00:00"/>
    <d v="2025-01-31T00:00:00"/>
    <n v="368"/>
    <s v="07.569.029/0001-38"/>
    <s v="CHOLMED COMERCIAL HOSPITALAR LTDA"/>
    <s v="ATA DE REGISTRO DE PREÇOS PARA O FORNECIMENTO DE MATERIAL DE ESTOMIA - GRUPO X."/>
    <n v="675144"/>
    <m/>
  </r>
  <r>
    <n v="2024"/>
    <s v="PE2/2024/SGAF"/>
    <x v="6"/>
    <s v="ARP"/>
    <s v="29/2024"/>
    <s v="ATIVO"/>
    <d v="2024-02-29T00:00:00"/>
    <d v="2025-02-28T00:00:00"/>
    <n v="365"/>
    <s v="24.209.655/0001-32"/>
    <s v="MILCLEAN INDUSTRIA E COMERCIO DE PRODUTOS PARA LIMPEZA LTDA"/>
    <s v="ATA DE REGISTRO DE PRECOS PARA FORNECIMENTO DE PAPEL TOALHA INTERFOLHA"/>
    <n v="2308680"/>
    <m/>
  </r>
  <r>
    <n v="2024"/>
    <s v="PE260/2023/SGAF"/>
    <x v="6"/>
    <s v="ARP"/>
    <s v="66/2024"/>
    <s v="ATIVO"/>
    <d v="2024-04-29T00:00:00"/>
    <d v="2025-04-29T00:00:00"/>
    <n v="365"/>
    <s v="03.993.189/0001-59"/>
    <s v="ALBONETT LOCAÇÕES E SERVIÇOS LTDA"/>
    <s v="ATA DE REGISTRO DE PREÇOS PARA LOCAÇÃO DE GERADOR"/>
    <n v="312999.84000000003"/>
    <m/>
  </r>
  <r>
    <n v="2024"/>
    <s v="PE260/2023/SGAF"/>
    <x v="6"/>
    <s v="ARP"/>
    <s v="66/2024"/>
    <s v="ATIVO"/>
    <d v="2024-04-29T00:00:00"/>
    <d v="2025-04-29T00:00:00"/>
    <n v="365"/>
    <s v="07.346.027/0001-80"/>
    <s v="GENSET SOLUTIONS INDUSTRIA, COMERCIO, IMPORTACAO E EXPORTACAO DE GRUPOS MOTO-GERADORES LTDA"/>
    <s v="ATA DE REGISTRO DE PREÇOS PARA LOCAÇÃO DE GERADOR"/>
    <n v="228999.75"/>
    <m/>
  </r>
  <r>
    <n v="2024"/>
    <s v="PE260/2023/SGAF"/>
    <x v="6"/>
    <s v="ARP"/>
    <s v="66/2024"/>
    <s v="ATIVO"/>
    <d v="2024-04-29T00:00:00"/>
    <d v="2025-04-29T00:00:00"/>
    <n v="365"/>
    <s v="01.023.432/0001-80"/>
    <s v="RAMOS ENGENHARIA CONSTRUCAO E EVENTOS LTDA"/>
    <s v="ATA DE REGISTRO DE PREÇOS PARA LOCAÇÃO DE GERADOR"/>
    <n v="463999.02"/>
    <m/>
  </r>
  <r>
    <n v="2024"/>
    <s v="PE237/2023/SGAF"/>
    <x v="6"/>
    <s v="CONTRATO"/>
    <s v="342/2024"/>
    <s v="ATIVO"/>
    <d v="2024-04-29T00:00:00"/>
    <d v="2024-05-29T00:00:00"/>
    <n v="30"/>
    <s v="01.590.728/0009-30"/>
    <s v="MICROTECNICA INFORMATICA LTDA"/>
    <s v="AQUISICAO DE MATERIAIS DE INFORMATICA"/>
    <n v="151589.97"/>
    <m/>
  </r>
  <r>
    <n v="2024"/>
    <s v=""/>
    <x v="6"/>
    <s v="ARP"/>
    <s v="86/2024"/>
    <s v="ATIVO"/>
    <d v="2024-05-29T00:00:00"/>
    <d v="2025-05-29T00:00:00"/>
    <n v="365"/>
    <s v="12.889.035/0002-93"/>
    <s v="INOVAMED HOSPITALAR LTDA"/>
    <s v="ATA DE REGISTRO DE PREÇOS PARA O FORNECIMENTO DE MEDICAMENTOS DIVERSOS - GRUPO LIV."/>
    <n v="26455.4"/>
    <d v="2024-01-01T00:00:00"/>
  </r>
  <r>
    <n v="2024"/>
    <s v="PE365/2023/SS"/>
    <x v="6"/>
    <s v="ARP"/>
    <s v="86/2024"/>
    <s v="ATIVO"/>
    <d v="2024-05-29T00:00:00"/>
    <d v="2025-05-29T00:00:00"/>
    <n v="365"/>
    <s v="03.945.035/0001-91"/>
    <s v="ACACIA COMERCIO DE MEDICAMENTOS LTDA."/>
    <s v="ATA DE REGISTRO DE PREÇOS PARA O FORNECIMENTO DE MEDICAMENTOS DIVERSOS - GRUPO LIV."/>
    <n v="11868"/>
    <m/>
  </r>
  <r>
    <n v="2024"/>
    <s v="PE365/2023/SS"/>
    <x v="6"/>
    <s v="ARP"/>
    <s v="86/2024"/>
    <s v="ATIVO"/>
    <d v="2024-05-29T00:00:00"/>
    <d v="2025-05-29T00:00:00"/>
    <n v="365"/>
    <s v="11.195.057/0001-00"/>
    <s v="AVAREMED DISTRIBUIDORA DE MEDICAMENTOS LTDA."/>
    <s v="ATA DE REGISTRO DE PREÇOS PARA O FORNECIMENTO DE MEDICAMENTOS DIVERSOS - GRUPO LIV."/>
    <n v="1139.76"/>
    <m/>
  </r>
  <r>
    <n v="2024"/>
    <s v="PE365/2023/SS"/>
    <x v="6"/>
    <s v="ARP"/>
    <s v="86/2024"/>
    <s v="ATIVO"/>
    <d v="2024-05-29T00:00:00"/>
    <d v="2025-05-29T00:00:00"/>
    <n v="365"/>
    <s v="03.652.030/0001-70"/>
    <s v="CENTERMEDI COMERCIO DE PRODUTOS HOSPITALARES LTDA"/>
    <s v="ATA DE REGISTRO DE PREÇOS PARA O FORNECIMENTO DE MEDICAMENTOS DIVERSOS - GRUPO LIV."/>
    <n v="86683"/>
    <m/>
  </r>
  <r>
    <n v="2024"/>
    <s v="PE365/2023/SS"/>
    <x v="6"/>
    <s v="ARP"/>
    <s v="86/2024"/>
    <s v="ATIVO"/>
    <d v="2024-05-29T00:00:00"/>
    <d v="2025-05-29T00:00:00"/>
    <n v="365"/>
    <s v="25.279.552/0001-01"/>
    <s v="DISTRIBUIDORA DE MEDICAMENTOS BACKES LTDA"/>
    <s v="ATA DE REGISTRO DE PREÇOS PARA O FORNECIMENTO DE MEDICAMENTOS DIVERSOS - GRUPO LIV."/>
    <n v="21052"/>
    <m/>
  </r>
  <r>
    <n v="2024"/>
    <s v="PE365/2023/SS"/>
    <x v="6"/>
    <s v="ARP"/>
    <s v="86/2024"/>
    <s v="ATIVO"/>
    <d v="2024-05-29T00:00:00"/>
    <d v="2025-05-29T00:00:00"/>
    <n v="365"/>
    <s v="12.889.035/0001-02"/>
    <s v="INOVAMED HOSPITALAR LTDA"/>
    <s v="ATA DE REGISTRO DE PREÇOS PARA O FORNECIMENTO DE MEDICAMENTOS DIVERSOS - GRUPO LIV."/>
    <n v="26455.4"/>
    <m/>
  </r>
  <r>
    <n v="2024"/>
    <s v="PE365/2023/SS"/>
    <x v="6"/>
    <s v="ARP"/>
    <s v="86/2024"/>
    <s v="ATIVO"/>
    <d v="2024-05-29T00:00:00"/>
    <d v="2025-05-29T00:00:00"/>
    <n v="365"/>
    <s v="30.526.342/0001-00"/>
    <s v="MKM DISTRIBUIDORA DE MEDICAMENTOS LTDA"/>
    <s v="ATA DE REGISTRO DE PREÇOS PARA O FORNECIMENTO DE MEDICAMENTOS DIVERSOS - GRUPO LIV."/>
    <n v="246507.3"/>
    <m/>
  </r>
  <r>
    <n v="2024"/>
    <s v="PE365/2023/SS"/>
    <x v="6"/>
    <s v="ARP"/>
    <s v="86/2024"/>
    <s v="ATIVO"/>
    <d v="2024-05-29T00:00:00"/>
    <d v="2025-05-29T00:00:00"/>
    <n v="365"/>
    <s v="28.123.417/0001-60"/>
    <s v="PARTNER FARMA DISTRIBUIDORA DE MEDICAMENTOS LTDA"/>
    <s v="ATA DE REGISTRO DE PREÇOS PARA O FORNECIMENTO DE MEDICAMENTOS DIVERSOS - GRUPO LIV."/>
    <n v="621000"/>
    <m/>
  </r>
  <r>
    <n v="2024"/>
    <s v="PE365/2023/SS"/>
    <x v="6"/>
    <s v="ARP"/>
    <s v="86/2024"/>
    <s v="ATIVO"/>
    <d v="2024-05-29T00:00:00"/>
    <d v="2025-05-29T00:00:00"/>
    <n v="365"/>
    <s v="73.856.593/0001-66"/>
    <s v="PRATI DONADUZZI &amp; CIA LTDA."/>
    <s v="ATA DE REGISTRO DE PREÇOS PARA O FORNECIMENTO DE MEDICAMENTOS DIVERSOS - GRUPO LIV."/>
    <n v="2638890"/>
    <m/>
  </r>
  <r>
    <n v="2024"/>
    <s v="PE365/2023/SS"/>
    <x v="6"/>
    <s v="ARP"/>
    <s v="86/2024"/>
    <s v="ATIVO"/>
    <d v="2024-05-29T00:00:00"/>
    <d v="2025-05-29T00:00:00"/>
    <n v="365"/>
    <s v="81.706.251/0001-98"/>
    <s v="PROMEFARMA MEDICAMENTOS E PRODUTOS HOSPITALARES LTDA"/>
    <s v="ATA DE REGISTRO DE PREÇOS PARA O FORNECIMENTO DE MEDICAMENTOS DIVERSOS - GRUPO LIV."/>
    <n v="16640.400000000001"/>
    <m/>
  </r>
  <r>
    <n v="2024"/>
    <s v="PE365/2023/SS"/>
    <x v="6"/>
    <s v="ARP"/>
    <s v="86/2024"/>
    <s v="ATIVO"/>
    <d v="2024-05-29T00:00:00"/>
    <d v="2025-05-29T00:00:00"/>
    <n v="365"/>
    <s v="05.847.630/0001-10"/>
    <s v="SOMA/SP PRODUTOS HOSPITALARES LTDA"/>
    <s v="ATA DE REGISTRO DE PREÇOS PARA O FORNECIMENTO DE MEDICAMENTOS DIVERSOS - GRUPO LIV."/>
    <n v="28744.82"/>
    <m/>
  </r>
  <r>
    <n v="2024"/>
    <s v="PE22/2024/SGAF"/>
    <x v="6"/>
    <s v="ARP"/>
    <s v="100/2024"/>
    <s v="ATIVO"/>
    <d v="2024-07-29T00:00:00"/>
    <d v="2025-07-29T00:00:00"/>
    <n v="365"/>
    <s v="48.256.518/0001-17"/>
    <s v="CITY CLEAN COM. EQUIPAMENTOS LTDA"/>
    <s v="ATA DE REGISTRO DE PRECOS PARA FORNECIMENTO DE MATERIAIS E ACESSORIOS DE PROTECAO INDIVIDUAL."/>
    <n v="10800"/>
    <m/>
  </r>
  <r>
    <n v="2024"/>
    <s v="PE22/2024/SGAF"/>
    <x v="6"/>
    <s v="ARP"/>
    <s v="100/2024"/>
    <s v="ATIVO"/>
    <d v="2024-07-29T00:00:00"/>
    <d v="2025-07-29T00:00:00"/>
    <n v="365"/>
    <s v="26.844.478/0001-91"/>
    <s v="DISTRIBUIDORA BRAZLIMP LTDA"/>
    <s v="ATA DE REGISTRO DE PRECOS PARA FORNECIMENTO DE MATERIAIS E ACESSORIOS DE PROTECAO INDIVIDUAL."/>
    <n v="10392"/>
    <m/>
  </r>
  <r>
    <n v="2024"/>
    <s v="PE22/2024/SGAF"/>
    <x v="6"/>
    <s v="ARP"/>
    <s v="100/2024"/>
    <s v="ATIVO"/>
    <d v="2024-07-29T00:00:00"/>
    <d v="2025-07-29T00:00:00"/>
    <n v="365"/>
    <s v="37.565.563/0001-37"/>
    <s v="SANTOS HEALTH &amp; SAFETY COMERCIO IMPORTACAO E SERVICOS LTDA"/>
    <s v="ATA DE REGISTRO DE PRECOS PARA FORNECIMENTO DE MATERIAIS E ACESSORIOS DE PROTECAO INDIVIDUAL."/>
    <n v="90000"/>
    <m/>
  </r>
  <r>
    <n v="2024"/>
    <s v="PE22/2024/SGAF"/>
    <x v="6"/>
    <s v="ARP"/>
    <s v="100/2024"/>
    <s v="ATIVO"/>
    <d v="2024-07-29T00:00:00"/>
    <d v="2025-07-29T00:00:00"/>
    <n v="365"/>
    <s v="05.847.630/0001-10"/>
    <s v="SOMA/SP PRODUTOS HOSPITALARES LTDA"/>
    <s v="ATA DE REGISTRO DE PRECOS PARA FORNECIMENTO DE MATERIAIS E ACESSORIOS DE PROTECAO INDIVIDUAL."/>
    <n v="897560"/>
    <m/>
  </r>
  <r>
    <n v="2024"/>
    <s v="PE46/2024/SGAF"/>
    <x v="6"/>
    <s v="CONTRATO"/>
    <s v="444/2024"/>
    <s v="ATIVO"/>
    <d v="2024-08-29T00:00:00"/>
    <d v="2025-08-29T00:00:00"/>
    <n v="365"/>
    <s v="66.582.784/0001-11"/>
    <s v="MAPDATA-TECNOLOGIA, INFORMATICA E COMERCIO LTDA"/>
    <s v="AQUISIÇÃO DE ASSINATURA ANUAL DO SOFTWARE AUTODESK AEC COLLECTION"/>
    <n v="166200"/>
    <m/>
  </r>
  <r>
    <n v="2024"/>
    <s v="PE288/2023/SS"/>
    <x v="6"/>
    <s v="ARP"/>
    <s v="1/2024"/>
    <s v="ATIVO"/>
    <d v="2023-12-29T00:00:00"/>
    <d v="2024-12-28T00:00:00"/>
    <n v="365"/>
    <s v="65.817.900/0001-71"/>
    <s v="AGLON COMÉRCIO E REPRESENTAÇÕES LTDA."/>
    <s v="ATA DE REGISTRO DE PREÇOS PARA O FORNECIMENTO DE MEDICAMENTOS DIVERSOS - AÇÃO JUDICIAL - GRUPO XX."/>
    <n v="5176.8"/>
    <m/>
  </r>
  <r>
    <n v="2024"/>
    <s v="PE288/2023/SS"/>
    <x v="6"/>
    <s v="ARP"/>
    <s v="1/2024"/>
    <s v="ATIVO"/>
    <d v="2023-12-29T00:00:00"/>
    <d v="2024-12-28T00:00:00"/>
    <n v="365"/>
    <s v="04.027.894/0007-50"/>
    <s v="DUPATRI HOSPITALAR COMERCIO, IMPORTACAO E EXPORTACAO LTDA."/>
    <s v="ATA DE REGISTRO DE PREÇOS PARA O FORNECIMENTO DE MEDICAMENTOS DIVERSOS - AÇÃO JUDICIAL - GRUPO XX."/>
    <n v="2658.24"/>
    <m/>
  </r>
  <r>
    <n v="2024"/>
    <s v="PE243/2023/SGAF"/>
    <x v="6"/>
    <s v="ARP"/>
    <s v="15/2024"/>
    <s v="ATIVO"/>
    <d v="2024-01-30T00:00:00"/>
    <d v="2025-01-29T00:00:00"/>
    <n v="365"/>
    <s v="11.478.867/0001-73"/>
    <s v="COMERCIAL SUL MINEIRA DE ALIMENTOS LTDA"/>
    <s v="ATA DE REGISTRO DE PREÇOS PARA FORNECIMENTO DE FRUTAS"/>
    <n v="2489998.2000000002"/>
    <m/>
  </r>
  <r>
    <n v="2024"/>
    <s v="PE232/2023/SGAF"/>
    <x v="6"/>
    <s v="CONTRATO"/>
    <s v="260/2024"/>
    <s v="ATIVO"/>
    <d v="2024-04-30T00:00:00"/>
    <d v="2024-09-27T00:00:00"/>
    <n v="150"/>
    <s v="13.348.127/0001-48"/>
    <s v="ESB INDUSTRIA E COMERCIO DE ELETRO ELETRONICOS LTDA - EPP"/>
    <s v="AQUISICAO DE LUMINARIAS LED"/>
    <n v="587993.1"/>
    <m/>
  </r>
  <r>
    <n v="2024"/>
    <s v="PE303/2023/SS"/>
    <x v="6"/>
    <s v="CONTRATO"/>
    <s v="334/2024"/>
    <s v="ATIVO"/>
    <d v="2024-04-30T00:00:00"/>
    <d v="2026-04-30T00:00:00"/>
    <n v="730"/>
    <s v="28.756.988/0001-32"/>
    <s v="HELP BOY TRANSPORTES E ENTREGAS LTDA"/>
    <s v="CONTRATAÇÃO DE EMPRESA ESPECIALIZADA PARA PRESTAÇÃO DE SERVIÇOS DE FRETE PARA TRANSPORTE DE MATERIAL E DOCUMENTAÇÃO LABORATORIAL."/>
    <n v="147548"/>
    <m/>
  </r>
  <r>
    <n v="2024"/>
    <s v="PE19/2024/SS"/>
    <x v="6"/>
    <s v="ARP"/>
    <s v="101/2024"/>
    <s v="ATIVO"/>
    <d v="2024-07-30T00:00:00"/>
    <d v="2025-07-30T00:00:00"/>
    <n v="365"/>
    <s v="07.569.029/0001-38"/>
    <s v="CHOLMED COMERCIAL HOSPITALAR LTDA"/>
    <s v="ATA DE REGISTRO DE PREÇOS PARA O FORNECIMENTO DE MATERIAIS DE ESTOMIA - GRUPO I."/>
    <n v="63000"/>
    <m/>
  </r>
  <r>
    <n v="2024"/>
    <s v="PE19/2024/SS"/>
    <x v="6"/>
    <s v="ARP"/>
    <s v="101/2024"/>
    <s v="ATIVO"/>
    <d v="2024-07-30T00:00:00"/>
    <d v="2025-07-30T00:00:00"/>
    <n v="365"/>
    <s v="04.063.331/0001-21"/>
    <s v="CIRURGICA UNIAO LTDA."/>
    <s v="ATA DE REGISTRO DE PREÇOS PARA O FORNECIMENTO DE MATERIAIS DE ESTOMIA - GRUPO I."/>
    <n v="9360"/>
    <m/>
  </r>
  <r>
    <n v="2024"/>
    <s v="PE19/2024/SS"/>
    <x v="6"/>
    <s v="ARP"/>
    <s v="101/2024"/>
    <s v="ATIVO"/>
    <d v="2024-07-30T00:00:00"/>
    <d v="2025-07-30T00:00:00"/>
    <n v="365"/>
    <s v="02.794.555/0005-01"/>
    <s v="COLOPLAST DO BRASIL LTDA"/>
    <s v="ATA DE REGISTRO DE PREÇOS PARA O FORNECIMENTO DE MATERIAIS DE ESTOMIA - GRUPO I."/>
    <n v="326096.40000000002"/>
    <m/>
  </r>
  <r>
    <n v="2024"/>
    <s v="PE19/2024/SS"/>
    <x v="6"/>
    <s v="ARP"/>
    <s v="101/2024"/>
    <s v="ATIVO"/>
    <d v="2024-07-30T00:00:00"/>
    <d v="2025-07-30T00:00:00"/>
    <n v="365"/>
    <s v="00.938.703/0001-65"/>
    <s v="HOLLISTER DO BRASIL LTDA"/>
    <s v="ATA DE REGISTRO DE PREÇOS PARA O FORNECIMENTO DE MATERIAIS DE ESTOMIA - GRUPO I."/>
    <n v="58860"/>
    <m/>
  </r>
  <r>
    <n v="2024"/>
    <s v="PP5/2023/SGAF"/>
    <x v="7"/>
    <s v="CONTRATO"/>
    <s v="307/2024"/>
    <s v="ATIVO"/>
    <d v="2024-03-22T00:00:00"/>
    <d v="2026-03-22T00:00:00"/>
    <n v="730"/>
    <s v="02.666.114/0001-09"/>
    <s v="MILCLEAN COMERCIO E SERVICOS LTDA"/>
    <s v="CONTRATACAO DE EMPRESA ESPECIALIZADA EM SERVICOS E CONSERVACAO DE LIMPEZA PARA SECRETARIA DE EDUCACAO E CIDADANIA"/>
    <n v="109999986.72"/>
    <d v="2024-01-01T00:00:00"/>
  </r>
  <r>
    <n v="2024"/>
    <s v="PP6/2023/SGAF"/>
    <x v="7"/>
    <s v="CONTRATO"/>
    <s v="55/2024"/>
    <s v="ATIVO"/>
    <d v="2024-02-27T00:00:00"/>
    <d v="2029-02-27T00:00:00"/>
    <n v="1827"/>
    <s v="19.142.746/0001-68"/>
    <s v="ECCO LIBERTY SOLUCOES AMBIENTAIS LTDA"/>
    <s v="PRESTACAO DE SERVICOS DE COLETA REGULAR E TRANSPORTE DE RESIDUOS SOLIDOS DOMICILIARES (INCLUSIVE AREAS DE DIFICIL ACESSO), COLETA DIFERENCIADA DE FEIRAS LIVRES E DE RESIDUOS DA VARRICAO E CAPINA DE SAO JOSE DOS CAMPOS – SP"/>
    <n v="175102245"/>
    <d v="2024-01-01T00:00:00"/>
  </r>
  <r>
    <n v="2024"/>
    <s v="TP21/2023/SGAF"/>
    <x v="8"/>
    <s v="CONTRATO"/>
    <s v="29/2024"/>
    <s v="ATIVO"/>
    <d v="2024-02-01T00:00:00"/>
    <d v="2024-08-01T00:00:00"/>
    <n v="182"/>
    <s v="11.091.314/0001-63"/>
    <s v="RT ENERGIA E SERVIÇOS LTDA"/>
    <s v="CONTRATACAO DE EMPRESA PARA MODERNIZACAO DA ILUMINACAO PUBLICA ORNAMENTAL - AREA VERDE LUIZ CLAUDIO MONTEIRO, AREA VERDE RUA VALTER DELLU, AREA VERDE NA AVENIDA CIDADE JARDIM, PISTA DE CAMINHADA NA RUA JOSE MARIA MACHADO, PRACA SILVANA ALMEIDA DE JESUS, PRACA WANDERLEI FREIRE, SISTEMA DE LAZER SEBASTIAO GOMES, PRACA JUSTICA E PAZ E VIELA ARIEL"/>
    <n v="360570"/>
    <m/>
  </r>
  <r>
    <n v="2024"/>
    <s v="TP27/2023/SGAF"/>
    <x v="8"/>
    <s v="CONTRATO"/>
    <s v="221/2024"/>
    <s v="ATIVO"/>
    <d v="2024-04-01T00:00:00"/>
    <d v="2024-08-14T00:00:00"/>
    <n v="135"/>
    <s v="09.052.198/0001-21"/>
    <s v="MARPRADO CONSTRUCAO CIVIL LTDA"/>
    <s v="CONTRATAÇAO DE EMPRESA ESPECIALIZADA EM CONSTRUCAO CIVIL PARA IMPLANTACAO DE LIGACAO ENTRE A AVENIDA FERNANDO SABINO E A AVENIDA 01 - URBANOVA"/>
    <n v="806758.13"/>
    <d v="2024-01-01T00:00:00"/>
  </r>
  <r>
    <n v="2024"/>
    <s v="TP23/2023/SGAF"/>
    <x v="8"/>
    <s v="CONTRATO"/>
    <s v="38/2024"/>
    <s v="ATIVO"/>
    <d v="2024-02-08T00:00:00"/>
    <d v="2024-08-08T00:00:00"/>
    <n v="182"/>
    <s v="52.118.379/0001-32"/>
    <s v="G.B.V.T. ENGENHARIA E CONSTRUCOES LTDA"/>
    <s v="CONTRATACAO DE EMPRESA PARA MODERNIZACAO DA ILUMINACAO PUBLICA ORNAMENTAL - AREA VERDE PARQUE NOVA ESPERANCA, AREA VERDE RUA DAS SECRETARIAS, AREA VERDE RUA DOS BANCARIOS, PRAÇA BENEDITO PROCOPIO, PRACA CAMBARA, PRACA DOS JORNALISTAS E PRACA PARA PAULO VI"/>
    <n v="354981.95"/>
    <m/>
  </r>
  <r>
    <n v="2024"/>
    <s v="TP25/2023/SGAF"/>
    <x v="8"/>
    <s v="CONTRATO"/>
    <s v="63/2024"/>
    <s v="ATIVO"/>
    <d v="2023-02-15T00:00:00"/>
    <d v="2024-10-15T00:00:00"/>
    <n v="608"/>
    <s v="09.052.198/0001-21"/>
    <s v="MARPRADO CONSTRUCAO CIVIL LTDA"/>
    <s v="CONTRATACAO DE EMPRESA ESPECIALIZADA EM REFORMA DE CAMPO DE FUTEBOL - REVITALIZACAO DO CAMPO DE FUTEBOL - EUGENIO DE MELO"/>
    <n v="576275.36"/>
    <d v="2024-01-01T00:00:00"/>
  </r>
  <r>
    <n v="2024"/>
    <s v="TP24/2023/SGAF"/>
    <x v="8"/>
    <s v="CONTRATO"/>
    <s v="180/2024"/>
    <s v="ATIVO"/>
    <d v="2024-03-20T00:00:00"/>
    <d v="2024-09-20T00:00:00"/>
    <n v="184"/>
    <s v="52.118.379/0001-32"/>
    <s v="G.B.V.T. ENGENHARIA E CONSTRUCOES LTDA"/>
    <s v="CONTRATACAO DE EMPRESA PARA MODERNIZACAO DA ILUMINACAO PUBLICA ORNAMENTAL - AREA DE LAZER VILA TEREZINHA, AREA VERDE PACO, CICLOVIA AVENIDA DOS ASTRONAUTAS, PRACA CADO DARKSON PORTO CASTRO, PRACA CARLA MARCELA, PRACA HELIO DE SOUZA LINO, PRACA MARIANITA DE OLIVEIRA PEREIRA SANTOS, PRACA NOSSA SENHORA DO LORETO, PRAÇA SARGENTO JOSE EDSON DE SOUZA E  AREA VERDE RUA SILVIO DE SOUZA RESENDE FILHO"/>
    <n v="342214.16"/>
    <d v="2024-01-01T00:00:00"/>
  </r>
  <r>
    <n v="2024"/>
    <s v="TP26/2023/SGAF"/>
    <x v="8"/>
    <s v="CONTRATO"/>
    <s v="98/2024"/>
    <s v="ATIVO"/>
    <d v="2024-02-22T00:00:00"/>
    <d v="2024-11-22T00:00:00"/>
    <n v="274"/>
    <s v="09.052.198/0001-21"/>
    <s v="MARPRADO CONSTRUCAO CIVIL LTDA"/>
    <s v="CONTRATACAO DE EMPRESA ESPECIALIZADA EM REFORMA DE QUADRA DE ESPORTES - COBERTURA DE QUADRA  - ALTOS DE SANTANA"/>
    <n v="631400.81999999995"/>
    <m/>
  </r>
  <r>
    <n v="2024"/>
    <s v="TP20/2023/SGAF"/>
    <x v="8"/>
    <s v="CONTRATO"/>
    <s v="330/2024"/>
    <s v="ATIVO"/>
    <d v="2024-04-26T00:00:00"/>
    <d v="2024-09-23T00:00:00"/>
    <n v="150"/>
    <s v="51.366.443/0001-31"/>
    <s v="DFA CONSTRUCOES E ENGENHARIA LTDA"/>
    <s v="CONTRATACAO DE EMPRESA ESPECIALIZADA EM CONSTRUCAO CIVIL PARA CONSTRUCAO DE COBERTURA TELESCOPICA RETRATIL NA PISCINA DO CENTRO COMUNITARIO JOAO CORDEIRO DOS SANTOS - JD MORUMBI"/>
    <n v="1710000"/>
    <d v="2024-01-01T00:00:00"/>
  </r>
  <r>
    <n v="2024"/>
    <s v="TP22/2023/SGAF"/>
    <x v="8"/>
    <s v="CONTRATO"/>
    <s v="27/2024"/>
    <s v="ATIVO"/>
    <d v="2024-01-30T00:00:00"/>
    <d v="2024-10-30T00:00:00"/>
    <n v="274"/>
    <s v="85.489.078/0001-74"/>
    <s v="ENGELUZ ILUMINAÇÃO E ELETRICIDADE LTDA"/>
    <s v="CONTRATACAO DE EMPRESA PARA MODERNIZACAO DA ILUMINACAO PUBLICA ORNAMENTAL - AREA VERDE 1 -  DA RUA SALIM MAMEDE ATE A RUA FRANCISCO ROSA MARQUES, AREA VERDE 2 - DA RUA ADALIA EURIDES BEZERRA DA SILVA ATE A RUA ALAIDE CURSINO DOS SANTOS, AREA VERDE 3 - DA AVENIDA LEONOR DE ALMEIDA RIBEIRO SOUTO ATE A RUA FRANCISCO ROSA MARQUES, AREA VERDE 4 - DA RUA ADALIA EURIDES BEZERRA DA SILVA ATE A AVENIDA LEONOR DE ALMEIDA RIBEIRO SOUTO, PRACA LUCAS LOPES DA SILVA, DA RUA WANDERLEI DE OLIVEIRA ATE A RUA ANT"/>
    <n v="592676.32999999996"/>
    <m/>
  </r>
  <r>
    <m/>
    <m/>
    <x v="9"/>
    <m/>
    <m/>
    <s v="ATIVO"/>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0">
  <r>
    <n v="2024"/>
    <s v=""/>
    <s v="Sem Modalidade"/>
    <x v="0"/>
    <s v="7/2024"/>
    <x v="0"/>
    <s v="-"/>
    <m/>
    <x v="0"/>
    <s v="43.776.517/0001-80"/>
    <x v="0"/>
    <s v="CONTRATO DE DOAÇÃO E CESSÃO DE TERRENO, SISTEMA DE ÁGUA, REDES COLETORAS DE ESGOTOS E ESTRUTURAS ACESSÓRIAS &quot;COLINAS DO PARATHEY&quot;-CT Nº 002/2021-RV111"/>
    <x v="0"/>
    <m/>
  </r>
  <r>
    <n v="2024"/>
    <s v=""/>
    <s v="Sem Modalidade"/>
    <x v="1"/>
    <s v="403/2024"/>
    <x v="0"/>
    <s v="-"/>
    <m/>
    <x v="0"/>
    <s v="57.522.468/0001-63"/>
    <x v="1"/>
    <s v="DOAÇÃO DE BEM MÓVEL"/>
    <x v="1"/>
    <m/>
  </r>
  <r>
    <n v="2024"/>
    <s v=""/>
    <s v="Sem Modalidade"/>
    <x v="1"/>
    <s v="402/2024"/>
    <x v="0"/>
    <s v="-"/>
    <m/>
    <x v="0"/>
    <s v="17.422.883/0001-20"/>
    <x v="2"/>
    <s v="DOAÇÃO DE BEM MÓVEL "/>
    <x v="1"/>
    <m/>
  </r>
  <r>
    <n v="2024"/>
    <s v=""/>
    <s v="Sem Modalidade"/>
    <x v="1"/>
    <s v="70/2024"/>
    <x v="0"/>
    <s v="-"/>
    <m/>
    <x v="0"/>
    <s v="338.348.648-62"/>
    <x v="3"/>
    <s v="INCENTIVO ABRAÃO FALCÃO DO NASCIMENTO"/>
    <x v="2"/>
    <m/>
  </r>
  <r>
    <n v="2024"/>
    <s v=""/>
    <s v="Sem Modalidade"/>
    <x v="1"/>
    <s v="157/2024"/>
    <x v="0"/>
    <s v="-"/>
    <m/>
    <x v="0"/>
    <s v="20.658.306/0001-47"/>
    <x v="4"/>
    <s v="INCENTIVO DO PROJETO SIRIUS SUB 21 ADULTO FEMININO"/>
    <x v="3"/>
    <m/>
  </r>
  <r>
    <n v="2024"/>
    <s v=""/>
    <s v="Sem Modalidade"/>
    <x v="2"/>
    <s v="2/2024"/>
    <x v="0"/>
    <s v="-"/>
    <m/>
    <x v="0"/>
    <s v="19.946.671/0001-78"/>
    <x v="5"/>
    <s v="REF. AO MEMORANDO Nº 0037/SPGE/SEMOB/2023 - JUNTADA DE DOCUMENTOS E DEMAIS TRATATIVAS REFERENTES A COOPERAÇÃO ENTRE A SECRETARIA DE MOBILIDADE URBANA E A WORLD RESOURCES INSTITUTE (WRI)."/>
    <x v="1"/>
    <m/>
  </r>
  <r>
    <n v="2024"/>
    <s v=""/>
    <s v="Sem Modalidade"/>
    <x v="3"/>
    <s v="9/2024"/>
    <x v="0"/>
    <s v="-"/>
    <m/>
    <x v="0"/>
    <s v="10.663.610/0001-29"/>
    <x v="6"/>
    <s v="RESTAURAÇÃO ECOLÓGICA NO MANANCIAL JAGUARI EM SÃO JOSÉ DOS CAMPOS"/>
    <x v="4"/>
    <m/>
  </r>
  <r>
    <n v="2024"/>
    <s v=""/>
    <s v="Sem Modalidade"/>
    <x v="3"/>
    <s v="5/2024"/>
    <x v="0"/>
    <s v="-"/>
    <m/>
    <x v="0"/>
    <s v="10.663.610/0001-29"/>
    <x v="6"/>
    <s v="RESTAURAÇÃO FLORESTAL NO MANANCIAL DO JAGUARI EM SÃO JOSÉ DOSCAMPOS"/>
    <x v="5"/>
    <m/>
  </r>
  <r>
    <n v="2024"/>
    <s v=""/>
    <s v="Sem Modalidade"/>
    <x v="1"/>
    <s v="304/2024"/>
    <x v="0"/>
    <s v="-"/>
    <m/>
    <x v="0"/>
    <s v="46.643.466/0001-06"/>
    <x v="7"/>
    <s v="TERMO DE RERRATIFICAÇÃO AOS CONTRATOS DA LIF 2024."/>
    <x v="1"/>
    <m/>
  </r>
  <r>
    <n v="2024"/>
    <s v=""/>
    <s v="Sem Modalidade"/>
    <x v="4"/>
    <s v="12/2024"/>
    <x v="1"/>
    <d v="2024-02-01T00:00:00"/>
    <d v="2025-01-31T00:00:00"/>
    <x v="1"/>
    <s v="30.458.115/0001-95"/>
    <x v="8"/>
    <s v="PROJETO “COMPLEMENTAÇÃO EDUCACIONAL INGLÊS E INFORMÁTICA”"/>
    <x v="6"/>
    <m/>
  </r>
  <r>
    <n v="2024"/>
    <s v=""/>
    <s v="Sem Modalidade"/>
    <x v="4"/>
    <s v="13/2024"/>
    <x v="1"/>
    <d v="2024-02-01T00:00:00"/>
    <d v="2025-01-31T00:00:00"/>
    <x v="1"/>
    <s v="02.860.152/0001-90"/>
    <x v="9"/>
    <s v="PROJETO: OLHANDO O FUTURO"/>
    <x v="7"/>
    <m/>
  </r>
  <r>
    <n v="2024"/>
    <s v=""/>
    <s v="Sem Modalidade"/>
    <x v="1"/>
    <s v="85/2024"/>
    <x v="1"/>
    <d v="2024-02-01T00:00:00"/>
    <d v="2024-12-31T00:00:00"/>
    <x v="2"/>
    <s v="476.517.288-07"/>
    <x v="10"/>
    <s v="INCENTIVO DO PROJETO DANIEK WRESTLING"/>
    <x v="8"/>
    <m/>
  </r>
  <r>
    <n v="2024"/>
    <s v=""/>
    <s v="Sem Modalidade"/>
    <x v="1"/>
    <s v="84/2024"/>
    <x v="1"/>
    <d v="2024-02-01T00:00:00"/>
    <d v="2024-12-31T00:00:00"/>
    <x v="2"/>
    <s v="294.653.498-79"/>
    <x v="11"/>
    <s v="INCENTIVO DO PROJETO IGOR LIMA JUDO"/>
    <x v="9"/>
    <m/>
  </r>
  <r>
    <n v="2024"/>
    <s v=""/>
    <s v="Sem Modalidade"/>
    <x v="1"/>
    <s v="86/2024"/>
    <x v="1"/>
    <d v="2024-02-01T00:00:00"/>
    <d v="2024-12-31T00:00:00"/>
    <x v="2"/>
    <s v="311.583.398-95"/>
    <x v="12"/>
    <s v="INCENTIVO DO PROJETO RAISSA JUDÔ"/>
    <x v="10"/>
    <m/>
  </r>
  <r>
    <n v="2024"/>
    <s v=""/>
    <s v="Sem Modalidade"/>
    <x v="1"/>
    <s v="87/2024"/>
    <x v="1"/>
    <d v="2024-02-01T00:00:00"/>
    <d v="2024-12-31T00:00:00"/>
    <x v="2"/>
    <s v="436.210.258-20"/>
    <x v="13"/>
    <s v="INCENTIVO DO PROJETO RENATO WRESTLING"/>
    <x v="11"/>
    <m/>
  </r>
  <r>
    <n v="2024"/>
    <s v=""/>
    <s v="Sem Modalidade"/>
    <x v="1"/>
    <s v="212/2024"/>
    <x v="1"/>
    <d v="2024-03-01T00:00:00"/>
    <d v="2024-12-31T00:00:00"/>
    <x v="3"/>
    <s v="14.380.152/0001-71"/>
    <x v="14"/>
    <s v="PROJETO FUTEBOL FEMININO 2024"/>
    <x v="12"/>
    <m/>
  </r>
  <r>
    <n v="2024"/>
    <s v=""/>
    <s v="Sem Modalidade"/>
    <x v="1"/>
    <s v="210/2024"/>
    <x v="1"/>
    <d v="2024-03-01T00:00:00"/>
    <d v="2024-12-31T00:00:00"/>
    <x v="3"/>
    <s v="14.380.152/0001-71"/>
    <x v="14"/>
    <s v="PROJETO FUTEBOL FEMININO 2024"/>
    <x v="13"/>
    <m/>
  </r>
  <r>
    <n v="2024"/>
    <s v=""/>
    <s v="Sem Modalidade"/>
    <x v="1"/>
    <s v="213/2024"/>
    <x v="1"/>
    <d v="2024-03-01T00:00:00"/>
    <d v="2024-12-31T00:00:00"/>
    <x v="3"/>
    <s v="14.380.152/0001-71"/>
    <x v="14"/>
    <s v="PROJETO SÃO JOSÉ BASKETBALL 2024"/>
    <x v="14"/>
    <m/>
  </r>
  <r>
    <n v="2024"/>
    <s v=""/>
    <s v="Sem Modalidade"/>
    <x v="1"/>
    <s v="211/2024"/>
    <x v="1"/>
    <d v="2024-03-01T00:00:00"/>
    <d v="2024-12-31T00:00:00"/>
    <x v="3"/>
    <s v="14.380.152/0001-71"/>
    <x v="14"/>
    <s v="PROJETO SÃO JOSÉ BASKETBALL 2024"/>
    <x v="15"/>
    <m/>
  </r>
  <r>
    <n v="2024"/>
    <s v=""/>
    <s v="Sem Modalidade"/>
    <x v="1"/>
    <s v="92/2024"/>
    <x v="1"/>
    <d v="2024-02-02T00:00:00"/>
    <d v="2024-12-31T00:00:00"/>
    <x v="4"/>
    <s v="218.917.648-45"/>
    <x v="15"/>
    <s v="INCENTIVO DO PROJETO MARCOS RIBEIRO PARACICLISMO 2024"/>
    <x v="16"/>
    <m/>
  </r>
  <r>
    <n v="2024"/>
    <s v=""/>
    <s v="Sem Modalidade"/>
    <x v="1"/>
    <s v="91/2024"/>
    <x v="1"/>
    <d v="2024-02-02T00:00:00"/>
    <d v="2024-12-31T00:00:00"/>
    <x v="4"/>
    <s v="04.195.216/0001-00"/>
    <x v="16"/>
    <s v="INCENTIVO DO PROJETO RUGBY ATLETA CIDADÃO"/>
    <x v="17"/>
    <m/>
  </r>
  <r>
    <n v="2024"/>
    <s v=""/>
    <s v="Sem Modalidade"/>
    <x v="1"/>
    <s v="93/2024"/>
    <x v="1"/>
    <d v="2024-02-02T00:00:00"/>
    <d v="2024-12-31T00:00:00"/>
    <x v="4"/>
    <s v="08.074.883/0001-96"/>
    <x v="17"/>
    <s v="INCENTIVO DO PROJETO SÃO JOSÉ BOCHA PARALIMPICA APPD 2024"/>
    <x v="18"/>
    <m/>
  </r>
  <r>
    <n v="2024"/>
    <s v=""/>
    <s v="Sem Modalidade"/>
    <x v="1"/>
    <s v="96/2024"/>
    <x v="1"/>
    <d v="2024-02-02T00:00:00"/>
    <d v="2024-12-31T00:00:00"/>
    <x v="4"/>
    <s v="20.658.306/0001-47"/>
    <x v="4"/>
    <s v="INCENTIVO DO PROJETO SIRIUS SUB 21 ADULTO FEMININO"/>
    <x v="19"/>
    <m/>
  </r>
  <r>
    <n v="2024"/>
    <s v=""/>
    <s v="Sem Modalidade"/>
    <x v="1"/>
    <s v="95/2024"/>
    <x v="1"/>
    <d v="2024-02-02T00:00:00"/>
    <d v="2024-12-31T00:00:00"/>
    <x v="4"/>
    <s v="309.136.648-04"/>
    <x v="18"/>
    <s v="INCENTIVO DO PROJETO VITORIA J JUDÔ"/>
    <x v="10"/>
    <m/>
  </r>
  <r>
    <n v="2024"/>
    <s v=""/>
    <s v="Sem Modalidade"/>
    <x v="1"/>
    <s v="90/2024"/>
    <x v="1"/>
    <d v="2024-02-02T00:00:00"/>
    <d v="2024-12-31T00:00:00"/>
    <x v="4"/>
    <s v="278.664.018-02"/>
    <x v="19"/>
    <s v="INCENTIVO DO PROJETO WILLIAN TAEKWONDO 2024"/>
    <x v="20"/>
    <m/>
  </r>
  <r>
    <n v="2024"/>
    <s v=""/>
    <s v="Sem Modalidade"/>
    <x v="1"/>
    <s v="88/2024"/>
    <x v="1"/>
    <d v="2024-02-02T00:00:00"/>
    <d v="2024-12-31T00:00:00"/>
    <x v="4"/>
    <s v="478.437.798-09"/>
    <x v="20"/>
    <s v="PROJETO ALEXANDRE JESUS JJ 2024"/>
    <x v="21"/>
    <m/>
  </r>
  <r>
    <n v="2024"/>
    <s v=""/>
    <s v="Sem Modalidade"/>
    <x v="1"/>
    <s v="89/2024"/>
    <x v="1"/>
    <d v="2024-02-02T00:00:00"/>
    <d v="2024-12-31T00:00:00"/>
    <x v="4"/>
    <s v="362.160.508-85"/>
    <x v="21"/>
    <s v="PROJETO HUGO PALAZZO TRIATHLON"/>
    <x v="22"/>
    <m/>
  </r>
  <r>
    <n v="2024"/>
    <s v=""/>
    <s v="Sem Modalidade"/>
    <x v="1"/>
    <s v="97/2024"/>
    <x v="1"/>
    <d v="2024-02-02T00:00:00"/>
    <d v="2024-12-31T00:00:00"/>
    <x v="4"/>
    <s v="281.669.598-01"/>
    <x v="22"/>
    <s v="PROJETO LUCCA BEACH TÊNIS 2024"/>
    <x v="23"/>
    <m/>
  </r>
  <r>
    <n v="2024"/>
    <s v=""/>
    <s v="Sem Modalidade"/>
    <x v="1"/>
    <s v="94/2024"/>
    <x v="1"/>
    <d v="2024-02-02T00:00:00"/>
    <d v="2024-12-31T00:00:00"/>
    <x v="4"/>
    <s v="20.658.306/0001-47"/>
    <x v="4"/>
    <s v="PROJETO SIRIUS SUB 21 ADULTO FEMININO"/>
    <x v="24"/>
    <m/>
  </r>
  <r>
    <n v="2024"/>
    <s v=""/>
    <s v="Sem Modalidade"/>
    <x v="1"/>
    <s v="323/2024"/>
    <x v="1"/>
    <d v="2024-04-02T00:00:00"/>
    <d v="2025-04-02T00:00:00"/>
    <x v="1"/>
    <s v="11.691.997/0001-90"/>
    <x v="23"/>
    <s v="PROGRAMA NOSSA PRAÇA"/>
    <x v="1"/>
    <m/>
  </r>
  <r>
    <n v="2024"/>
    <s v=""/>
    <s v="Sem Modalidade"/>
    <x v="1"/>
    <s v="322/2024"/>
    <x v="1"/>
    <d v="2024-04-02T00:00:00"/>
    <d v="2025-04-02T00:00:00"/>
    <x v="1"/>
    <s v="11.691.997/0001-90"/>
    <x v="23"/>
    <s v="PROGRAMA NOSSA PRAÇA"/>
    <x v="1"/>
    <m/>
  </r>
  <r>
    <n v="2024"/>
    <s v=""/>
    <s v="Sem Modalidade"/>
    <x v="3"/>
    <s v="1/2024"/>
    <x v="1"/>
    <d v="2024-01-04T00:00:00"/>
    <d v="2026-01-03T00:00:00"/>
    <x v="5"/>
    <s v="47.865.597/0001-09"/>
    <x v="24"/>
    <s v="CONVÊNIO QUE ENTRE SI CELEBRAM A COMPANHIA DE DESENVOLVIMENTO HABITACIONAL E URBANO DO ESTADO DE SÃO PAULO ¿ CDHU E O MUNICÍPIO DE SÃO JOSÉ DOS CAMPOS, MEDIANTE A CONJUGAÇÃO DE ESFORÇOS ENTRE OS PARTÍCIPES PARA VIABILIZAR A EXECUÇÃO DE CERCA DE 200 (DUZENTAS) UNIDADES HABITACIONAIS PARA ATENDIMENTO PRIORITÁRIO A FAMÍLIAS EM SITUAÇÃO DE VULNERABILIDADE E RISCO"/>
    <x v="25"/>
    <m/>
  </r>
  <r>
    <n v="2024"/>
    <s v=""/>
    <s v="Sem Modalidade"/>
    <x v="1"/>
    <s v="215/2024"/>
    <x v="1"/>
    <d v="2024-03-04T00:00:00"/>
    <d v="2024-12-31T00:00:00"/>
    <x v="6"/>
    <s v="14.380.152/0001-71"/>
    <x v="14"/>
    <s v="PROJETO FUTEBOL FEMININO 2024"/>
    <x v="26"/>
    <m/>
  </r>
  <r>
    <n v="2024"/>
    <s v=""/>
    <s v="Sem Modalidade"/>
    <x v="1"/>
    <s v="214/2024"/>
    <x v="1"/>
    <d v="2024-03-04T00:00:00"/>
    <d v="2024-12-31T00:00:00"/>
    <x v="6"/>
    <s v="14.380.152/0001-71"/>
    <x v="25"/>
    <s v="PROJETO SÃO JOSÉ BASKETBALL FEMININO 2024 ADULTO"/>
    <x v="27"/>
    <m/>
  </r>
  <r>
    <n v="2024"/>
    <s v=""/>
    <s v="Sem Modalidade"/>
    <x v="1"/>
    <s v="325/2024"/>
    <x v="1"/>
    <d v="2024-04-04T00:00:00"/>
    <d v="2025-04-04T00:00:00"/>
    <x v="1"/>
    <s v="37.327.486/0001-87"/>
    <x v="26"/>
    <s v="PROGRAMA NOSSA PRAÇA"/>
    <x v="1"/>
    <m/>
  </r>
  <r>
    <n v="2024"/>
    <s v=""/>
    <s v="Sem Modalidade"/>
    <x v="1"/>
    <s v="324/2024"/>
    <x v="1"/>
    <d v="2024-04-04T00:00:00"/>
    <d v="2025-04-04T00:00:00"/>
    <x v="1"/>
    <s v="37.327.486/0001-87"/>
    <x v="26"/>
    <s v="PROGRAMA NOSSA PRAÇA"/>
    <x v="1"/>
    <m/>
  </r>
  <r>
    <n v="2024"/>
    <s v=""/>
    <s v="Sem Modalidade"/>
    <x v="2"/>
    <s v="7/2024"/>
    <x v="1"/>
    <d v="2024-09-04T00:00:00"/>
    <d v="2025-04-04T00:00:00"/>
    <x v="7"/>
    <s v="60.211.497/0001-19"/>
    <x v="27"/>
    <s v="REALIZAÇÃO DO PROGRAMA LIONS QUEST NAS UNIDADES ESCOLARES DE TEMPO INTEGRAL"/>
    <x v="1"/>
    <m/>
  </r>
  <r>
    <n v="2024"/>
    <s v=""/>
    <s v="Sem Modalidade"/>
    <x v="1"/>
    <s v="107/2024"/>
    <x v="1"/>
    <d v="2024-02-05T00:00:00"/>
    <d v="2024-12-30T00:00:00"/>
    <x v="8"/>
    <s v="383.680.888-95"/>
    <x v="28"/>
    <s v="PROJETO TÊNIS DE MESA MÔNICA"/>
    <x v="28"/>
    <m/>
  </r>
  <r>
    <n v="2024"/>
    <s v=""/>
    <s v="Sem Modalidade"/>
    <x v="1"/>
    <s v="113/2024"/>
    <x v="1"/>
    <d v="2024-02-05T00:00:00"/>
    <d v="2024-12-31T00:00:00"/>
    <x v="9"/>
    <s v="04.195.216/0001-00"/>
    <x v="16"/>
    <s v="INCENTIVO DO PROJETO RUGBY ALTO RENDIMENTO"/>
    <x v="29"/>
    <m/>
  </r>
  <r>
    <n v="2024"/>
    <s v=""/>
    <s v="Sem Modalidade"/>
    <x v="1"/>
    <s v="114/2024"/>
    <x v="1"/>
    <d v="2024-02-05T00:00:00"/>
    <d v="2024-12-31T00:00:00"/>
    <x v="9"/>
    <s v="04.195.216/0001-00"/>
    <x v="16"/>
    <s v="INCENTIVO DO PROJETO RUGBY ATLETA CIDADÃO 2024"/>
    <x v="30"/>
    <m/>
  </r>
  <r>
    <n v="2024"/>
    <s v=""/>
    <s v="Sem Modalidade"/>
    <x v="1"/>
    <s v="112/2024"/>
    <x v="1"/>
    <d v="2024-02-05T00:00:00"/>
    <d v="2024-12-31T00:00:00"/>
    <x v="9"/>
    <s v="15.231.258/0001-76"/>
    <x v="29"/>
    <s v="INCENTIVO DO PROJETO SÃO JOSÉ WRESTLING"/>
    <x v="31"/>
    <m/>
  </r>
  <r>
    <n v="2024"/>
    <s v=""/>
    <s v="Sem Modalidade"/>
    <x v="1"/>
    <s v="110/2024"/>
    <x v="1"/>
    <d v="2024-02-05T00:00:00"/>
    <d v="2024-12-31T00:00:00"/>
    <x v="9"/>
    <s v="14.357.855/0001-89"/>
    <x v="30"/>
    <s v="INCENTIVO DO PROJETO TAEKWONDO ALTO RENDIMENTO"/>
    <x v="32"/>
    <m/>
  </r>
  <r>
    <n v="2024"/>
    <s v=""/>
    <s v="Sem Modalidade"/>
    <x v="1"/>
    <s v="108/2024"/>
    <x v="1"/>
    <d v="2024-02-05T00:00:00"/>
    <d v="2024-12-31T00:00:00"/>
    <x v="9"/>
    <s v="224.719.278-58"/>
    <x v="31"/>
    <s v="INCENTIVO DO PROJETO TENIS DE MESA SARA"/>
    <x v="33"/>
    <m/>
  </r>
  <r>
    <n v="2024"/>
    <s v=""/>
    <s v="Sem Modalidade"/>
    <x v="1"/>
    <s v="111/2024"/>
    <x v="1"/>
    <d v="2024-02-05T00:00:00"/>
    <d v="2024-12-31T00:00:00"/>
    <x v="9"/>
    <s v="15.231.258/0001-76"/>
    <x v="29"/>
    <s v="INCENTIVO DO PROJETO WRESTLING ATLETA CIDADÃO"/>
    <x v="34"/>
    <m/>
  </r>
  <r>
    <n v="2024"/>
    <s v=""/>
    <s v="Sem Modalidade"/>
    <x v="1"/>
    <s v="105/2024"/>
    <x v="1"/>
    <d v="2024-02-05T00:00:00"/>
    <d v="2024-12-31T00:00:00"/>
    <x v="9"/>
    <s v="443.174.358-88"/>
    <x v="32"/>
    <s v="PROJETO POMMSAE DAIANE CRUZ"/>
    <x v="35"/>
    <m/>
  </r>
  <r>
    <n v="2024"/>
    <s v=""/>
    <s v="Sem Modalidade"/>
    <x v="1"/>
    <s v="216/2024"/>
    <x v="1"/>
    <d v="2024-02-05T00:00:00"/>
    <d v="2024-12-31T00:00:00"/>
    <x v="9"/>
    <s v="380.498.318-92"/>
    <x v="33"/>
    <s v="PROJETO RONISSON WRESTLING"/>
    <x v="36"/>
    <m/>
  </r>
  <r>
    <n v="2024"/>
    <s v=""/>
    <s v="Sem Modalidade"/>
    <x v="1"/>
    <s v="99/2024"/>
    <x v="1"/>
    <d v="2024-02-05T00:00:00"/>
    <d v="2024-12-31T00:00:00"/>
    <x v="9"/>
    <s v="20.658.306/0001-47"/>
    <x v="4"/>
    <s v="PROJETO SIRIUS SUB 21 ADULTO FEMININO"/>
    <x v="37"/>
    <m/>
  </r>
  <r>
    <n v="2024"/>
    <s v=""/>
    <s v="Sem Modalidade"/>
    <x v="1"/>
    <s v="109/2024"/>
    <x v="1"/>
    <d v="2024-02-05T00:00:00"/>
    <d v="2024-12-31T00:00:00"/>
    <x v="9"/>
    <s v="14.357.855/0001-89"/>
    <x v="30"/>
    <s v="PROJETO TAEKWONDO ALTO RENDIMENTO"/>
    <x v="38"/>
    <m/>
  </r>
  <r>
    <n v="2024"/>
    <s v=""/>
    <s v="Sem Modalidade"/>
    <x v="1"/>
    <s v="104/2024"/>
    <x v="1"/>
    <d v="2024-02-05T00:00:00"/>
    <d v="2024-12-31T00:00:00"/>
    <x v="9"/>
    <s v="383.680.888-95"/>
    <x v="28"/>
    <s v="PROJETO TÊNIS DE MESA MÔNICA"/>
    <x v="39"/>
    <m/>
  </r>
  <r>
    <n v="2024"/>
    <s v=""/>
    <s v="Sem Modalidade"/>
    <x v="1"/>
    <s v="209/2024"/>
    <x v="1"/>
    <d v="2024-03-05T00:00:00"/>
    <d v="2025-03-05T00:00:00"/>
    <x v="1"/>
    <s v="38.164.939/0001-64"/>
    <x v="34"/>
    <s v="PROGRAMA NOSSA PRAÇA"/>
    <x v="1"/>
    <m/>
  </r>
  <r>
    <n v="2024"/>
    <s v=""/>
    <s v="Sem Modalidade"/>
    <x v="1"/>
    <s v="218/2024"/>
    <x v="1"/>
    <d v="2024-03-05T00:00:00"/>
    <d v="2024-12-31T00:00:00"/>
    <x v="10"/>
    <s v="14.380.152/0001-71"/>
    <x v="25"/>
    <s v="PROJETO FUTEBOL FEMININO 2024"/>
    <x v="40"/>
    <m/>
  </r>
  <r>
    <n v="2024"/>
    <s v=""/>
    <s v="Sem Modalidade"/>
    <x v="1"/>
    <s v="217/2024"/>
    <x v="1"/>
    <d v="2024-03-05T00:00:00"/>
    <d v="2024-12-31T00:00:00"/>
    <x v="10"/>
    <s v="15.231.258/0001-76"/>
    <x v="29"/>
    <s v="PROJETO SÃO JOSÉ JIU JITSU"/>
    <x v="41"/>
    <m/>
  </r>
  <r>
    <n v="2024"/>
    <s v=""/>
    <s v="Sem Modalidade"/>
    <x v="4"/>
    <s v="17/2024"/>
    <x v="1"/>
    <d v="2024-08-05T00:00:00"/>
    <d v="2025-08-05T00:00:00"/>
    <x v="1"/>
    <s v="01.622.982/0001-16"/>
    <x v="35"/>
    <s v="EXECUÇÃO DOS SERVIÇOS PROJETO “APRENDIZAGEM SIGNIFICATIVA”"/>
    <x v="42"/>
    <m/>
  </r>
  <r>
    <n v="2024"/>
    <s v=""/>
    <s v="Sem Modalidade"/>
    <x v="1"/>
    <s v="449/2024"/>
    <x v="1"/>
    <d v="2024-09-05T00:00:00"/>
    <d v="2025-09-05T00:00:00"/>
    <x v="1"/>
    <s v="61.586.129/0002-07"/>
    <x v="36"/>
    <s v="DOAÇÃO DE BEM MÓVEL"/>
    <x v="1"/>
    <m/>
  </r>
  <r>
    <n v="2024"/>
    <s v=""/>
    <s v="Sem Modalidade"/>
    <x v="4"/>
    <s v="35/2024"/>
    <x v="1"/>
    <d v="2024-09-05T00:00:00"/>
    <d v="2025-11-05T00:00:00"/>
    <x v="11"/>
    <s v="06.894.681/0001-65"/>
    <x v="37"/>
    <s v="EXECUÇÃO DOS SERVIÇOS PROJETO “ARTE E BRINCADEIRA PARA AS INFÂNCIAS”"/>
    <x v="43"/>
    <m/>
  </r>
  <r>
    <n v="2024"/>
    <s v=""/>
    <s v="Sem Modalidade"/>
    <x v="1"/>
    <s v="119/2024"/>
    <x v="1"/>
    <d v="2024-02-06T00:00:00"/>
    <d v="2024-12-31T00:00:00"/>
    <x v="8"/>
    <s v="401.497.008-65"/>
    <x v="38"/>
    <s v="INCENTIVO DO PROJETO PATRICIA TAEKWONDO"/>
    <x v="11"/>
    <m/>
  </r>
  <r>
    <n v="2024"/>
    <s v=""/>
    <s v="Sem Modalidade"/>
    <x v="1"/>
    <s v="118/2024"/>
    <x v="1"/>
    <d v="2024-02-06T00:00:00"/>
    <d v="2024-12-31T00:00:00"/>
    <x v="8"/>
    <s v="04.195.216/0001-00"/>
    <x v="16"/>
    <s v="INCENTIVO DO PROJETO RUGBY ALTO RENDIMENTO"/>
    <x v="44"/>
    <m/>
  </r>
  <r>
    <n v="2024"/>
    <s v=""/>
    <s v="Sem Modalidade"/>
    <x v="1"/>
    <s v="122/2024"/>
    <x v="1"/>
    <d v="2024-02-06T00:00:00"/>
    <d v="2024-12-31T00:00:00"/>
    <x v="8"/>
    <s v="08.654.868/0001-17"/>
    <x v="39"/>
    <s v="PROJETO HANDEBOL FEMININO ATLETA CIDADÃO"/>
    <x v="45"/>
    <m/>
  </r>
  <r>
    <n v="2024"/>
    <s v=""/>
    <s v="Sem Modalidade"/>
    <x v="1"/>
    <s v="124/2024"/>
    <x v="1"/>
    <d v="2024-02-06T00:00:00"/>
    <d v="2024-12-31T00:00:00"/>
    <x v="8"/>
    <s v="08.654.868/0001-17"/>
    <x v="39"/>
    <s v="PROJETO HANDEBOL SÃO JOSÉ AC MASCULINO 2024"/>
    <x v="14"/>
    <m/>
  </r>
  <r>
    <n v="2024"/>
    <s v=""/>
    <s v="Sem Modalidade"/>
    <x v="1"/>
    <s v="123/2024"/>
    <x v="1"/>
    <d v="2024-02-06T00:00:00"/>
    <d v="2024-12-31T00:00:00"/>
    <x v="8"/>
    <s v="035.486.417-33"/>
    <x v="40"/>
    <s v="PROJETO SALES PARATLETA"/>
    <x v="46"/>
    <m/>
  </r>
  <r>
    <n v="2024"/>
    <s v=""/>
    <s v="Sem Modalidade"/>
    <x v="1"/>
    <s v="121/2024"/>
    <x v="1"/>
    <d v="2024-02-06T00:00:00"/>
    <d v="2024-12-31T00:00:00"/>
    <x v="8"/>
    <s v="20.658.306/0001-47"/>
    <x v="4"/>
    <s v="PROJETO SIRIUS SUB 21 ADULTO FEMININO"/>
    <x v="47"/>
    <m/>
  </r>
  <r>
    <n v="2024"/>
    <s v=""/>
    <s v="Sem Modalidade"/>
    <x v="1"/>
    <s v="120/2024"/>
    <x v="1"/>
    <d v="2024-02-06T00:00:00"/>
    <d v="2024-12-31T00:00:00"/>
    <x v="8"/>
    <s v="383.680.888-95"/>
    <x v="28"/>
    <s v="PROJETO TÊNIS DE MESA MÔNICA"/>
    <x v="48"/>
    <m/>
  </r>
  <r>
    <n v="2024"/>
    <s v=""/>
    <s v="Sem Modalidade"/>
    <x v="1"/>
    <s v="106/2024"/>
    <x v="1"/>
    <d v="2024-02-06T00:00:00"/>
    <d v="2024-12-31T00:00:00"/>
    <x v="8"/>
    <s v="222.626.188-52"/>
    <x v="41"/>
    <s v="PROJETO VITOR TOLEDO BJJ 2024"/>
    <x v="49"/>
    <m/>
  </r>
  <r>
    <n v="2024"/>
    <s v=""/>
    <s v="Sem Modalidade"/>
    <x v="1"/>
    <s v="220/2024"/>
    <x v="1"/>
    <d v="2024-03-06T00:00:00"/>
    <d v="2024-12-31T00:00:00"/>
    <x v="12"/>
    <s v="432.178.568-56"/>
    <x v="42"/>
    <s v="PROJETO KANEMOTO 2024"/>
    <x v="50"/>
    <m/>
  </r>
  <r>
    <n v="2024"/>
    <s v=""/>
    <s v="Sem Modalidade"/>
    <x v="1"/>
    <s v="219/2024"/>
    <x v="1"/>
    <d v="2024-03-06T00:00:00"/>
    <d v="2024-12-31T00:00:00"/>
    <x v="12"/>
    <s v="389.941.068-80"/>
    <x v="43"/>
    <s v="PROJETO RAPHAEL COSTA JIU JITSU SJC 2024"/>
    <x v="36"/>
    <m/>
  </r>
  <r>
    <n v="2024"/>
    <s v=""/>
    <s v="Sem Modalidade"/>
    <x v="4"/>
    <s v="18/2024"/>
    <x v="1"/>
    <d v="2024-08-06T00:00:00"/>
    <d v="2025-08-06T00:00:00"/>
    <x v="1"/>
    <s v="04.533.920/0001-26"/>
    <x v="44"/>
    <s v="CONTRATAÇÃO DE ORGANIZAÇÃO DA SOCIEDADE CIVIL PARA PRESTAÇÃO DE SERVIÇOS DE ORGANIZAÇÃO E EXECUÇÃO DE CAMPEONATOS DE FUTEBOL AMADOR"/>
    <x v="51"/>
    <m/>
  </r>
  <r>
    <n v="2024"/>
    <s v=""/>
    <s v="Sem Modalidade"/>
    <x v="1"/>
    <s v="450/2024"/>
    <x v="1"/>
    <d v="2024-09-06T00:00:00"/>
    <d v="2025-09-06T00:00:00"/>
    <x v="1"/>
    <s v="52.611.571/0002-47"/>
    <x v="45"/>
    <s v="DOAÇÃO DE BEM MÓVEL"/>
    <x v="1"/>
    <m/>
  </r>
  <r>
    <n v="2024"/>
    <s v=""/>
    <s v="Sem Modalidade"/>
    <x v="1"/>
    <s v="125/2024"/>
    <x v="1"/>
    <d v="2024-02-07T00:00:00"/>
    <d v="2039-02-03T00:00:00"/>
    <x v="13"/>
    <s v="51.906.073/0001-88"/>
    <x v="46"/>
    <s v="CONCESSÃO ADMINISTRATIVA DE USO DE BEM IMÓVEL PÚBLICO MUNICIPAL PARA ADMINISTRAÇÃO, GESTÃO OPERACIONAL, EXPLORAÇÃO COMERCIAL E MANUTENÇÃO DO MERCADO MUNICIPAL"/>
    <x v="52"/>
    <m/>
  </r>
  <r>
    <n v="2024"/>
    <s v=""/>
    <s v="Sem Modalidade"/>
    <x v="1"/>
    <s v="130/2024"/>
    <x v="1"/>
    <d v="2024-02-07T00:00:00"/>
    <d v="2024-12-31T00:00:00"/>
    <x v="14"/>
    <s v="539.530.418-51"/>
    <x v="47"/>
    <s v="INCENTIVO DO PROJETO ANA CLARA WRESTLING"/>
    <x v="11"/>
    <m/>
  </r>
  <r>
    <n v="2024"/>
    <s v=""/>
    <s v="Sem Modalidade"/>
    <x v="1"/>
    <s v="131/2024"/>
    <x v="1"/>
    <d v="2024-02-07T00:00:00"/>
    <d v="2024-12-31T00:00:00"/>
    <x v="14"/>
    <s v="411.451.768-52"/>
    <x v="48"/>
    <s v="INCENTIVO DO PROJETO FABRICIO JUDÔ"/>
    <x v="23"/>
    <m/>
  </r>
  <r>
    <n v="2024"/>
    <s v=""/>
    <s v="Sem Modalidade"/>
    <x v="1"/>
    <s v="129/2024"/>
    <x v="1"/>
    <d v="2024-02-07T00:00:00"/>
    <d v="2024-12-31T00:00:00"/>
    <x v="14"/>
    <s v="414.181.528-46"/>
    <x v="49"/>
    <s v="INCENTIVO DO PROJETO NICOLAS JUDÔ"/>
    <x v="22"/>
    <m/>
  </r>
  <r>
    <n v="2024"/>
    <s v=""/>
    <s v="Sem Modalidade"/>
    <x v="1"/>
    <s v="143/2024"/>
    <x v="1"/>
    <d v="2024-02-07T00:00:00"/>
    <d v="2024-12-31T00:00:00"/>
    <x v="14"/>
    <s v="224.719.278-58"/>
    <x v="31"/>
    <s v="INCENTIVO DO PROJETO TENIS DE MESA SARA"/>
    <x v="53"/>
    <m/>
  </r>
  <r>
    <n v="2024"/>
    <s v=""/>
    <s v="Sem Modalidade"/>
    <x v="1"/>
    <s v="142/2024"/>
    <x v="1"/>
    <d v="2024-02-07T00:00:00"/>
    <d v="2024-12-31T00:00:00"/>
    <x v="14"/>
    <s v="224.719.278-58"/>
    <x v="31"/>
    <s v="INCENTIVO DO PROJETO TENIS DE MESA SARA"/>
    <x v="54"/>
    <m/>
  </r>
  <r>
    <n v="2024"/>
    <s v=""/>
    <s v="Sem Modalidade"/>
    <x v="1"/>
    <s v="133/2024"/>
    <x v="1"/>
    <d v="2024-02-07T00:00:00"/>
    <d v="2024-12-31T00:00:00"/>
    <x v="14"/>
    <s v="338.002.778-24"/>
    <x v="50"/>
    <s v="INCENTIVO DO PROJETO TUTTHO BC3 BOCHA PARALIMPICA 2024"/>
    <x v="55"/>
    <m/>
  </r>
  <r>
    <n v="2024"/>
    <s v=""/>
    <s v="Sem Modalidade"/>
    <x v="1"/>
    <s v="141/2024"/>
    <x v="1"/>
    <d v="2024-02-07T00:00:00"/>
    <d v="2024-12-31T00:00:00"/>
    <x v="14"/>
    <s v="284.541.368-86"/>
    <x v="51"/>
    <s v="INCENTIVO DO PROJETO WAGNER QUIRINO MTB SPEED 2024"/>
    <x v="56"/>
    <m/>
  </r>
  <r>
    <n v="2024"/>
    <s v=""/>
    <s v="Sem Modalidade"/>
    <x v="1"/>
    <s v="132/2024"/>
    <x v="1"/>
    <d v="2024-02-07T00:00:00"/>
    <d v="2024-12-31T00:00:00"/>
    <x v="14"/>
    <s v="321.522.288-47"/>
    <x v="52"/>
    <s v="PROJETO BEATRIZ CALASANS  WRESTLING"/>
    <x v="57"/>
    <m/>
  </r>
  <r>
    <n v="2024"/>
    <s v=""/>
    <s v="Sem Modalidade"/>
    <x v="1"/>
    <s v="138/2024"/>
    <x v="1"/>
    <d v="2024-02-07T00:00:00"/>
    <d v="2024-12-31T00:00:00"/>
    <x v="14"/>
    <s v="31.343.744/0001-32"/>
    <x v="53"/>
    <s v="PROJETO EQUIPE JOSEENSE DE MMT E LEVANTAMENTO DE PESOS"/>
    <x v="58"/>
    <m/>
  </r>
  <r>
    <n v="2024"/>
    <s v=""/>
    <s v="Sem Modalidade"/>
    <x v="1"/>
    <s v="137/2024"/>
    <x v="1"/>
    <d v="2024-02-07T00:00:00"/>
    <d v="2024-12-31T00:00:00"/>
    <x v="14"/>
    <s v="31.343.744/0001-32"/>
    <x v="53"/>
    <s v="PROJETO EQUIPE JOSEENSE DE MMT E LEVANTAMENTO DE PESOS"/>
    <x v="59"/>
    <m/>
  </r>
  <r>
    <n v="2024"/>
    <s v=""/>
    <s v="Sem Modalidade"/>
    <x v="1"/>
    <s v="128/2024"/>
    <x v="1"/>
    <d v="2024-02-07T00:00:00"/>
    <d v="2024-12-31T00:00:00"/>
    <x v="14"/>
    <s v="152.183.168-81"/>
    <x v="54"/>
    <s v="PROJETO LUIZA QUARESMA JUDÔ"/>
    <x v="60"/>
    <m/>
  </r>
  <r>
    <n v="2024"/>
    <s v=""/>
    <s v="Sem Modalidade"/>
    <x v="1"/>
    <s v="135/2024"/>
    <x v="1"/>
    <d v="2024-02-07T00:00:00"/>
    <d v="2024-12-31T00:00:00"/>
    <x v="14"/>
    <s v="24.444.410/0001-90"/>
    <x v="55"/>
    <s v="PROJETO MELINHO FUTEBOL SOCIAL"/>
    <x v="61"/>
    <m/>
  </r>
  <r>
    <n v="2024"/>
    <s v=""/>
    <s v="Sem Modalidade"/>
    <x v="1"/>
    <s v="136/2024"/>
    <x v="1"/>
    <d v="2024-02-07T00:00:00"/>
    <d v="2024-12-31T00:00:00"/>
    <x v="14"/>
    <s v="20.658.306/0001-47"/>
    <x v="4"/>
    <s v="PROJETO SIRIUS SUB 21 ADULTO FEMININO"/>
    <x v="62"/>
    <m/>
  </r>
  <r>
    <n v="2024"/>
    <s v=""/>
    <s v="Sem Modalidade"/>
    <x v="1"/>
    <s v="139/2024"/>
    <x v="1"/>
    <d v="2024-02-07T00:00:00"/>
    <d v="2024-12-31T00:00:00"/>
    <x v="14"/>
    <s v="224.719.278-58"/>
    <x v="31"/>
    <s v="PROJETO TÊNIS DE MESA SARA"/>
    <x v="63"/>
    <m/>
  </r>
  <r>
    <n v="2024"/>
    <s v=""/>
    <s v="Sem Modalidade"/>
    <x v="1"/>
    <s v="134/2024"/>
    <x v="1"/>
    <d v="2024-02-07T00:00:00"/>
    <d v="2024-12-31T00:00:00"/>
    <x v="14"/>
    <s v="224.719.278-58"/>
    <x v="31"/>
    <s v="PROJETO TÊNIS DE MESA SARA"/>
    <x v="64"/>
    <m/>
  </r>
  <r>
    <n v="2024"/>
    <s v=""/>
    <s v="Sem Modalidade"/>
    <x v="1"/>
    <s v="140/2024"/>
    <x v="1"/>
    <d v="2024-02-07T00:00:00"/>
    <d v="2024-12-31T00:00:00"/>
    <x v="14"/>
    <s v="303.696.058-96"/>
    <x v="56"/>
    <s v="PROJETO VITORIA HELLEN JUDÔ"/>
    <x v="11"/>
    <m/>
  </r>
  <r>
    <n v="2024"/>
    <s v=""/>
    <s v="Sem Modalidade"/>
    <x v="1"/>
    <s v="231/2024"/>
    <x v="1"/>
    <d v="2024-03-07T00:00:00"/>
    <d v="2024-12-31T00:00:00"/>
    <x v="15"/>
    <s v="305.636.118-47"/>
    <x v="57"/>
    <s v="INCENTIVO DO PROJETO ADRIANO MATUNAGA"/>
    <x v="65"/>
    <d v="2024-01-01T00:00:00"/>
  </r>
  <r>
    <n v="2024"/>
    <s v=""/>
    <s v="Sem Modalidade"/>
    <x v="1"/>
    <s v="241/2024"/>
    <x v="1"/>
    <d v="2024-03-07T00:00:00"/>
    <d v="2024-12-31T00:00:00"/>
    <x v="15"/>
    <s v="14.081.810/0001-24"/>
    <x v="58"/>
    <s v="INCENTIVO DO PROJETO ATLETA CIDADÃO GINASTICA ARTISTICA"/>
    <x v="36"/>
    <d v="2024-01-01T00:00:00"/>
  </r>
  <r>
    <n v="2024"/>
    <s v=""/>
    <s v="Sem Modalidade"/>
    <x v="1"/>
    <s v="228/2024"/>
    <x v="1"/>
    <d v="2024-03-07T00:00:00"/>
    <d v="2024-12-31T00:00:00"/>
    <x v="15"/>
    <s v="221.364.758-51"/>
    <x v="59"/>
    <s v="INCENTIVO DO PROJETO AVANTA KATA JUDO"/>
    <x v="66"/>
    <d v="2024-01-01T00:00:00"/>
  </r>
  <r>
    <n v="2024"/>
    <s v=""/>
    <s v="Sem Modalidade"/>
    <x v="1"/>
    <s v="233/2024"/>
    <x v="1"/>
    <d v="2024-03-07T00:00:00"/>
    <d v="2024-12-31T00:00:00"/>
    <x v="15"/>
    <s v="350.804.128-01"/>
    <x v="60"/>
    <s v="INCENTIVO DO PROJETO CAIO BRIGIDA JUDO"/>
    <x v="67"/>
    <d v="2024-01-01T00:00:00"/>
  </r>
  <r>
    <n v="2024"/>
    <s v=""/>
    <s v="Sem Modalidade"/>
    <x v="1"/>
    <s v="238/2024"/>
    <x v="1"/>
    <d v="2024-03-07T00:00:00"/>
    <d v="2024-12-31T00:00:00"/>
    <x v="15"/>
    <s v="14.081.810/0001-24"/>
    <x v="61"/>
    <s v="INCENTIVO DO PROJETO CICLISMO PARALIMPICO"/>
    <x v="68"/>
    <d v="2024-01-01T00:00:00"/>
  </r>
  <r>
    <n v="2024"/>
    <s v=""/>
    <s v="Sem Modalidade"/>
    <x v="1"/>
    <s v="243/2024"/>
    <x v="1"/>
    <d v="2024-03-07T00:00:00"/>
    <d v="2024-12-31T00:00:00"/>
    <x v="15"/>
    <s v="083.822.898-43"/>
    <x v="62"/>
    <s v="INCENTIVO DO PROJETO JOÃO COIMBRA XADREZ PARA DEFICIENTE VISUAL 2024"/>
    <x v="69"/>
    <d v="2024-01-01T00:00:00"/>
  </r>
  <r>
    <n v="2024"/>
    <s v=""/>
    <s v="Sem Modalidade"/>
    <x v="1"/>
    <s v="232/2024"/>
    <x v="1"/>
    <d v="2024-03-07T00:00:00"/>
    <d v="2024-12-31T00:00:00"/>
    <x v="15"/>
    <s v="217.698.558-31"/>
    <x v="63"/>
    <s v="INCENTIVO DO PROJETO JOSIANE NOWACKI PARACICLISMO"/>
    <x v="70"/>
    <d v="2024-01-01T00:00:00"/>
  </r>
  <r>
    <n v="2024"/>
    <s v=""/>
    <s v="Sem Modalidade"/>
    <x v="1"/>
    <s v="236/2024"/>
    <x v="1"/>
    <d v="2024-03-07T00:00:00"/>
    <d v="2024-12-31T00:00:00"/>
    <x v="15"/>
    <s v="080.537.656-96"/>
    <x v="64"/>
    <s v="INCENTIVO DO PROJETO JOSIMAR PARATLETA"/>
    <x v="71"/>
    <d v="2024-01-01T00:00:00"/>
  </r>
  <r>
    <n v="2024"/>
    <s v=""/>
    <s v="Sem Modalidade"/>
    <x v="1"/>
    <s v="242/2024"/>
    <x v="1"/>
    <d v="2024-03-07T00:00:00"/>
    <d v="2024-12-31T00:00:00"/>
    <x v="15"/>
    <s v="14.081.810/0001-24"/>
    <x v="61"/>
    <s v="INCENTIVO DO PROJETO NATAÇÃO ATLETA CIDADÃO"/>
    <x v="41"/>
    <d v="2024-01-01T00:00:00"/>
  </r>
  <r>
    <n v="2024"/>
    <s v=""/>
    <s v="Sem Modalidade"/>
    <x v="1"/>
    <s v="239/2024"/>
    <x v="1"/>
    <d v="2024-03-07T00:00:00"/>
    <d v="2024-12-31T00:00:00"/>
    <x v="15"/>
    <s v="14.081.810/0001-24"/>
    <x v="61"/>
    <s v="INCENTIVO DO PROJETO SÃO JOSÉ JUDO PARALIMPICO"/>
    <x v="72"/>
    <d v="2024-01-01T00:00:00"/>
  </r>
  <r>
    <n v="2024"/>
    <s v=""/>
    <s v="Sem Modalidade"/>
    <x v="1"/>
    <s v="230/2024"/>
    <x v="1"/>
    <d v="2024-03-07T00:00:00"/>
    <d v="2024-12-31T00:00:00"/>
    <x v="15"/>
    <s v="14.081.810/0001-24"/>
    <x v="61"/>
    <s v="INCENTIVO DO PROJETO SÃO JOSÉ KARATE PARALIMPICO"/>
    <x v="65"/>
    <d v="2024-01-01T00:00:00"/>
  </r>
  <r>
    <n v="2024"/>
    <s v=""/>
    <s v="Sem Modalidade"/>
    <x v="1"/>
    <s v="240/2024"/>
    <x v="1"/>
    <d v="2024-03-07T00:00:00"/>
    <d v="2024-12-31T00:00:00"/>
    <x v="15"/>
    <s v="14.081.810/0001-24"/>
    <x v="58"/>
    <s v="INCENTIVO DO PROJETO SÃO JOSÉ NATAÇÃO PARALIMPICA 2024"/>
    <x v="73"/>
    <d v="2024-01-01T00:00:00"/>
  </r>
  <r>
    <n v="2024"/>
    <s v=""/>
    <s v="Sem Modalidade"/>
    <x v="1"/>
    <s v="234/2024"/>
    <x v="1"/>
    <d v="2024-03-07T00:00:00"/>
    <d v="2024-12-31T00:00:00"/>
    <x v="15"/>
    <s v="14.081.810/0001-24"/>
    <x v="61"/>
    <s v="INCENTIVO DO PROJETO SÃO JOSÉ PARABADMINTON 2024"/>
    <x v="74"/>
    <d v="2024-01-01T00:00:00"/>
  </r>
  <r>
    <n v="2024"/>
    <s v=""/>
    <s v="Sem Modalidade"/>
    <x v="1"/>
    <s v="237/2024"/>
    <x v="1"/>
    <d v="2024-03-07T00:00:00"/>
    <d v="2024-12-31T00:00:00"/>
    <x v="15"/>
    <s v="338.002.778-24"/>
    <x v="50"/>
    <s v="INCENTIVO DO PROJETO THUTTO BC3 BOCHA PARALIMPICA"/>
    <x v="75"/>
    <d v="2024-01-01T00:00:00"/>
  </r>
  <r>
    <n v="2024"/>
    <s v=""/>
    <s v="Sem Modalidade"/>
    <x v="1"/>
    <s v="235/2024"/>
    <x v="1"/>
    <d v="2024-03-07T00:00:00"/>
    <d v="2024-12-31T00:00:00"/>
    <x v="15"/>
    <s v="14.081.810/0001-24"/>
    <x v="61"/>
    <s v="INCENTIVO DO PROJETO VOLEI DE PRAIA MASC FEM AC"/>
    <x v="36"/>
    <d v="2024-01-01T00:00:00"/>
  </r>
  <r>
    <n v="2024"/>
    <s v=""/>
    <s v="Sem Modalidade"/>
    <x v="1"/>
    <s v="225/2024"/>
    <x v="1"/>
    <d v="2024-03-07T00:00:00"/>
    <d v="2024-12-31T00:00:00"/>
    <x v="15"/>
    <s v="241.579.218-79"/>
    <x v="65"/>
    <s v="PROJETO ANA JULIA WRESTLING"/>
    <x v="76"/>
    <m/>
  </r>
  <r>
    <n v="2024"/>
    <s v=""/>
    <s v="Sem Modalidade"/>
    <x v="1"/>
    <s v="223/2024"/>
    <x v="1"/>
    <d v="2024-03-07T00:00:00"/>
    <d v="2024-12-31T00:00:00"/>
    <x v="15"/>
    <s v="14.380.152/0001-71"/>
    <x v="25"/>
    <s v="PROJETO FUTEBOL FEMININO 2024"/>
    <x v="77"/>
    <d v="2024-01-01T00:00:00"/>
  </r>
  <r>
    <n v="2024"/>
    <s v=""/>
    <s v="Sem Modalidade"/>
    <x v="1"/>
    <s v="256/2024"/>
    <x v="1"/>
    <d v="2024-03-07T00:00:00"/>
    <d v="2024-12-31T00:00:00"/>
    <x v="15"/>
    <s v="14.380.152/0001-71"/>
    <x v="25"/>
    <s v="PROJETO FUTEBOL FEMININO ATLETA CIDADÃO 2024"/>
    <x v="78"/>
    <d v="2024-01-01T00:00:00"/>
  </r>
  <r>
    <n v="2024"/>
    <s v=""/>
    <s v="Sem Modalidade"/>
    <x v="1"/>
    <s v="224/2024"/>
    <x v="1"/>
    <d v="2024-03-07T00:00:00"/>
    <d v="2024-12-31T00:00:00"/>
    <x v="15"/>
    <s v="14.380.152/0001-71"/>
    <x v="25"/>
    <s v="PROJETO FUTEBOL MASCULINO ATLETA CIDADÃO 2024"/>
    <x v="79"/>
    <d v="2024-01-01T00:00:00"/>
  </r>
  <r>
    <n v="2024"/>
    <s v=""/>
    <s v="Sem Modalidade"/>
    <x v="1"/>
    <s v="222/2024"/>
    <x v="1"/>
    <d v="2024-03-07T00:00:00"/>
    <d v="2024-12-31T00:00:00"/>
    <x v="15"/>
    <s v="08.654.868/0001-17"/>
    <x v="39"/>
    <s v="PROJETO HOQUEI MASCULINO ADULTO 2024"/>
    <x v="50"/>
    <d v="2024-01-01T00:00:00"/>
  </r>
  <r>
    <n v="2024"/>
    <s v=""/>
    <s v="Sem Modalidade"/>
    <x v="1"/>
    <s v="251/2024"/>
    <x v="1"/>
    <d v="2024-03-07T00:00:00"/>
    <d v="2024-12-31T00:00:00"/>
    <x v="15"/>
    <s v="15.231.258/0001-76"/>
    <x v="29"/>
    <s v="PROJETO JIU JITSU KIDS"/>
    <x v="80"/>
    <m/>
  </r>
  <r>
    <n v="2024"/>
    <s v=""/>
    <s v="Sem Modalidade"/>
    <x v="1"/>
    <s v="247/2024"/>
    <x v="1"/>
    <d v="2024-03-07T00:00:00"/>
    <d v="2024-12-31T00:00:00"/>
    <x v="15"/>
    <s v="14.265.145/0001-29"/>
    <x v="66"/>
    <s v="PROJETO JUDÔ ALTO RENDIMENTO"/>
    <x v="45"/>
    <d v="2024-01-01T00:00:00"/>
  </r>
  <r>
    <n v="2024"/>
    <s v=""/>
    <s v="Sem Modalidade"/>
    <x v="1"/>
    <s v="226/2024"/>
    <x v="1"/>
    <d v="2024-03-07T00:00:00"/>
    <d v="2024-12-31T00:00:00"/>
    <x v="15"/>
    <s v="337.346.418-88"/>
    <x v="67"/>
    <s v="PROJETO LUIS SILVA JUDO"/>
    <x v="81"/>
    <m/>
  </r>
  <r>
    <n v="2024"/>
    <s v=""/>
    <s v="Sem Modalidade"/>
    <x v="1"/>
    <s v="227/2024"/>
    <x v="1"/>
    <d v="2024-03-07T00:00:00"/>
    <d v="2024-12-31T00:00:00"/>
    <x v="15"/>
    <s v="337.346.418-88"/>
    <x v="67"/>
    <s v="PROJETO LUIS SILVA JUDÔ"/>
    <x v="82"/>
    <m/>
  </r>
  <r>
    <n v="2024"/>
    <s v=""/>
    <s v="Sem Modalidade"/>
    <x v="1"/>
    <s v="253/2024"/>
    <x v="1"/>
    <d v="2024-03-07T00:00:00"/>
    <d v="2024-12-31T00:00:00"/>
    <x v="15"/>
    <s v="150.248.678-40"/>
    <x v="68"/>
    <s v="PROJETO MARILIA FLORIANO TENIS DE CAMPOS"/>
    <x v="83"/>
    <d v="2024-01-01T00:00:00"/>
  </r>
  <r>
    <n v="2024"/>
    <s v=""/>
    <s v="Sem Modalidade"/>
    <x v="1"/>
    <s v="255/2024"/>
    <x v="1"/>
    <d v="2024-03-07T00:00:00"/>
    <d v="2024-12-31T00:00:00"/>
    <x v="15"/>
    <s v="332.277.498-82"/>
    <x v="69"/>
    <s v="PROJETO PARABADMINTON ANDRE"/>
    <x v="75"/>
    <d v="2024-01-01T00:00:00"/>
  </r>
  <r>
    <n v="2024"/>
    <s v=""/>
    <s v="Sem Modalidade"/>
    <x v="1"/>
    <s v="254/2024"/>
    <x v="1"/>
    <d v="2024-03-07T00:00:00"/>
    <d v="2024-12-31T00:00:00"/>
    <x v="15"/>
    <s v="14.380.152/0001-71"/>
    <x v="70"/>
    <s v="PROJETO SÃO JOSÉ BASKETBALL 2024"/>
    <x v="84"/>
    <d v="2024-01-01T00:00:00"/>
  </r>
  <r>
    <n v="2024"/>
    <s v=""/>
    <s v="Sem Modalidade"/>
    <x v="1"/>
    <s v="252/2024"/>
    <x v="1"/>
    <d v="2024-03-07T00:00:00"/>
    <d v="2024-12-31T00:00:00"/>
    <x v="15"/>
    <s v="08.654.868/0001-17"/>
    <x v="39"/>
    <s v="PROJETO SÃO JOSÉ FUTSAL 2024"/>
    <x v="85"/>
    <m/>
  </r>
  <r>
    <n v="2024"/>
    <s v=""/>
    <s v="Sem Modalidade"/>
    <x v="1"/>
    <s v="244/2024"/>
    <x v="1"/>
    <d v="2024-03-07T00:00:00"/>
    <d v="2024-12-31T00:00:00"/>
    <x v="15"/>
    <s v="08.654.868/0001-17"/>
    <x v="39"/>
    <s v="PROJETO SÃO JOSÉ FUTSAL 2024"/>
    <x v="86"/>
    <d v="2024-01-01T00:00:00"/>
  </r>
  <r>
    <n v="2024"/>
    <s v=""/>
    <s v="Sem Modalidade"/>
    <x v="1"/>
    <s v="229/2024"/>
    <x v="1"/>
    <d v="2024-03-07T00:00:00"/>
    <d v="2024-12-31T00:00:00"/>
    <x v="15"/>
    <s v="14.357.855/0001-89"/>
    <x v="30"/>
    <s v="PROJETO TAEKWONDO ALTO RENDIMENTO"/>
    <x v="87"/>
    <d v="2024-01-01T00:00:00"/>
  </r>
  <r>
    <n v="2024"/>
    <s v=""/>
    <s v="Sem Modalidade"/>
    <x v="1"/>
    <s v="248/2024"/>
    <x v="1"/>
    <d v="2024-03-07T00:00:00"/>
    <d v="2024-12-31T00:00:00"/>
    <x v="15"/>
    <s v="13.360.423/0001-64"/>
    <x v="71"/>
    <s v="PROJETO VOLEIBOL FEMININO ATLETA CIDADÃO"/>
    <x v="88"/>
    <d v="2024-01-01T00:00:00"/>
  </r>
  <r>
    <n v="2024"/>
    <s v=""/>
    <s v="Sem Modalidade"/>
    <x v="1"/>
    <s v="249/2024"/>
    <x v="1"/>
    <d v="2024-03-07T00:00:00"/>
    <d v="2024-12-31T00:00:00"/>
    <x v="15"/>
    <s v="13.360.423/0001-64"/>
    <x v="71"/>
    <s v="PROJETO VOLEIBOL MASCULINO ADULTO"/>
    <x v="89"/>
    <d v="2024-01-01T00:00:00"/>
  </r>
  <r>
    <n v="2024"/>
    <s v=""/>
    <s v="Sem Modalidade"/>
    <x v="1"/>
    <s v="245/2024"/>
    <x v="1"/>
    <d v="2024-03-07T00:00:00"/>
    <d v="2024-12-31T00:00:00"/>
    <x v="15"/>
    <s v="13.360.423/0001-64"/>
    <x v="71"/>
    <s v="PROJETO VOLEIBOL MASCULINO ADULTO"/>
    <x v="90"/>
    <d v="2024-01-01T00:00:00"/>
  </r>
  <r>
    <n v="2024"/>
    <s v=""/>
    <s v="Sem Modalidade"/>
    <x v="1"/>
    <s v="250/2024"/>
    <x v="1"/>
    <d v="2024-03-07T00:00:00"/>
    <d v="2024-12-31T00:00:00"/>
    <x v="15"/>
    <s v="13.360.423/0001-64"/>
    <x v="71"/>
    <s v="PROJETO VOLEIBOL MASCULINO ATLETA CIDADÃO"/>
    <x v="91"/>
    <d v="2024-01-01T00:00:00"/>
  </r>
  <r>
    <n v="2024"/>
    <s v=""/>
    <s v="Sem Modalidade"/>
    <x v="1"/>
    <s v="246/2024"/>
    <x v="1"/>
    <d v="2024-03-07T00:00:00"/>
    <d v="2024-12-31T00:00:00"/>
    <x v="15"/>
    <s v="31.748.109/0001-35"/>
    <x v="72"/>
    <s v="PROJTO CAPOEIRA JOSEENSE 2024"/>
    <x v="66"/>
    <d v="2024-01-01T00:00:00"/>
  </r>
  <r>
    <n v="2024"/>
    <s v=""/>
    <s v="Sem Modalidade"/>
    <x v="1"/>
    <s v="145/2024"/>
    <x v="1"/>
    <d v="2024-02-08T00:00:00"/>
    <d v="2024-12-31T00:00:00"/>
    <x v="16"/>
    <s v="445.219.518-05"/>
    <x v="73"/>
    <s v="INCENTIVO DO PROJETO JEFFERSON JUDÔ"/>
    <x v="50"/>
    <m/>
  </r>
  <r>
    <n v="2024"/>
    <s v=""/>
    <s v="Sem Modalidade"/>
    <x v="1"/>
    <s v="103/2024"/>
    <x v="1"/>
    <d v="2024-02-08T00:00:00"/>
    <d v="2024-12-31T00:00:00"/>
    <x v="16"/>
    <s v="15.231.258/0001-76"/>
    <x v="29"/>
    <s v="INCENTIVO DO PROJETO SÃO JOSÉ WRESTLING"/>
    <x v="92"/>
    <m/>
  </r>
  <r>
    <n v="2024"/>
    <s v=""/>
    <s v="Sem Modalidade"/>
    <x v="1"/>
    <s v="147/2024"/>
    <x v="1"/>
    <d v="2024-02-08T00:00:00"/>
    <d v="2024-12-31T00:00:00"/>
    <x v="16"/>
    <s v="116.390.864-98"/>
    <x v="74"/>
    <s v="INCENTIVO DO PROJETO VINICIUS LESSA JJ"/>
    <x v="22"/>
    <m/>
  </r>
  <r>
    <n v="2024"/>
    <s v=""/>
    <s v="Sem Modalidade"/>
    <x v="1"/>
    <s v="149/2024"/>
    <x v="1"/>
    <d v="2024-02-08T00:00:00"/>
    <d v="2024-12-31T00:00:00"/>
    <x v="16"/>
    <s v="329.678.208-73"/>
    <x v="75"/>
    <s v="PROJETO ANNA LAURA JUDÔ"/>
    <x v="60"/>
    <m/>
  </r>
  <r>
    <n v="2024"/>
    <s v=""/>
    <s v="Sem Modalidade"/>
    <x v="1"/>
    <s v="148/2024"/>
    <x v="1"/>
    <d v="2024-02-08T00:00:00"/>
    <d v="2024-12-31T00:00:00"/>
    <x v="16"/>
    <s v="229.869.178-95"/>
    <x v="76"/>
    <s v="PROJETO JOÃO REIS WRESTLING"/>
    <x v="11"/>
    <m/>
  </r>
  <r>
    <n v="2024"/>
    <s v=""/>
    <s v="Sem Modalidade"/>
    <x v="1"/>
    <s v="144/2024"/>
    <x v="1"/>
    <d v="2024-02-08T00:00:00"/>
    <d v="2024-12-31T00:00:00"/>
    <x v="16"/>
    <s v="20.658.306/0001-47"/>
    <x v="4"/>
    <s v="PROJETO SIRIUS SUB 21 ADULTO FEMININO"/>
    <x v="93"/>
    <m/>
  </r>
  <r>
    <n v="2024"/>
    <s v=""/>
    <s v="Sem Modalidade"/>
    <x v="1"/>
    <s v="146/2024"/>
    <x v="1"/>
    <d v="2024-02-08T00:00:00"/>
    <d v="2024-12-31T00:00:00"/>
    <x v="16"/>
    <s v="215.134.478-90"/>
    <x v="77"/>
    <s v="PROJETO VELOBIKER"/>
    <x v="94"/>
    <m/>
  </r>
  <r>
    <n v="2024"/>
    <s v=""/>
    <s v="Sem Modalidade"/>
    <x v="1"/>
    <s v="283/2024"/>
    <x v="1"/>
    <d v="2024-03-08T00:00:00"/>
    <d v="2025-03-08T00:00:00"/>
    <x v="1"/>
    <s v="26.598.157/0001-54"/>
    <x v="78"/>
    <s v="PROGRAMA NOSSA PRAÇA"/>
    <x v="1"/>
    <m/>
  </r>
  <r>
    <n v="2024"/>
    <s v=""/>
    <s v="Sem Modalidade"/>
    <x v="1"/>
    <s v="284/2024"/>
    <x v="1"/>
    <d v="2024-03-08T00:00:00"/>
    <d v="2024-12-31T00:00:00"/>
    <x v="17"/>
    <s v="26.598.157/0001-54"/>
    <x v="78"/>
    <s v="PROGRAMA NOSSA PRAÇA"/>
    <x v="1"/>
    <m/>
  </r>
  <r>
    <n v="2024"/>
    <s v=""/>
    <s v="Sem Modalidade"/>
    <x v="1"/>
    <s v="265/2024"/>
    <x v="1"/>
    <d v="2024-03-08T00:00:00"/>
    <d v="2024-12-31T00:00:00"/>
    <x v="17"/>
    <s v="109.506.579-30"/>
    <x v="79"/>
    <s v="PROJETO EDUARDA JUDÔ"/>
    <x v="35"/>
    <d v="2024-01-01T00:00:00"/>
  </r>
  <r>
    <n v="2024"/>
    <s v=""/>
    <s v="Sem Modalidade"/>
    <x v="1"/>
    <s v="258/2024"/>
    <x v="1"/>
    <d v="2024-03-08T00:00:00"/>
    <d v="2024-12-31T00:00:00"/>
    <x v="17"/>
    <s v="185.794.158-61"/>
    <x v="80"/>
    <s v="PROJETO FERNANDO VANDERSON PARACICLISMO 2024"/>
    <x v="95"/>
    <d v="2024-01-01T00:00:00"/>
  </r>
  <r>
    <n v="2024"/>
    <s v=""/>
    <s v="Sem Modalidade"/>
    <x v="1"/>
    <s v="264/2024"/>
    <x v="1"/>
    <d v="2024-03-08T00:00:00"/>
    <d v="2024-12-31T00:00:00"/>
    <x v="17"/>
    <s v="15.231.258/0001-76"/>
    <x v="29"/>
    <s v="PROJETO JIU JITSU KIDS"/>
    <x v="96"/>
    <m/>
  </r>
  <r>
    <n v="2024"/>
    <s v=""/>
    <s v="Sem Modalidade"/>
    <x v="1"/>
    <s v="259/2024"/>
    <x v="1"/>
    <d v="2024-03-08T00:00:00"/>
    <d v="2024-12-31T00:00:00"/>
    <x v="17"/>
    <s v="14.265.145/0001-29"/>
    <x v="66"/>
    <s v="PROJETO JUDÔ ATLETA CIDADÃO"/>
    <x v="97"/>
    <d v="2024-01-01T00:00:00"/>
  </r>
  <r>
    <n v="2024"/>
    <s v=""/>
    <s v="Sem Modalidade"/>
    <x v="1"/>
    <s v="266/2024"/>
    <x v="1"/>
    <d v="2024-03-08T00:00:00"/>
    <d v="2024-12-31T00:00:00"/>
    <x v="17"/>
    <s v="012.780.631-88"/>
    <x v="81"/>
    <s v="PROJETO KAMILA WRESTING"/>
    <x v="36"/>
    <d v="2024-01-01T00:00:00"/>
  </r>
  <r>
    <n v="2024"/>
    <s v=""/>
    <s v="Sem Modalidade"/>
    <x v="1"/>
    <s v="261/2024"/>
    <x v="1"/>
    <d v="2024-03-08T00:00:00"/>
    <d v="2024-12-31T00:00:00"/>
    <x v="17"/>
    <s v="041.058.381-21"/>
    <x v="82"/>
    <s v="PROJETO LAIS WRESTLING"/>
    <x v="30"/>
    <m/>
  </r>
  <r>
    <n v="2024"/>
    <s v=""/>
    <s v="Sem Modalidade"/>
    <x v="1"/>
    <s v="263/2024"/>
    <x v="1"/>
    <d v="2024-03-08T00:00:00"/>
    <d v="2024-12-31T00:00:00"/>
    <x v="17"/>
    <s v="524.313.798-76"/>
    <x v="83"/>
    <s v="PROJETO MEIRELE WRESTING"/>
    <x v="56"/>
    <d v="2024-01-01T00:00:00"/>
  </r>
  <r>
    <n v="2024"/>
    <s v=""/>
    <s v="Sem Modalidade"/>
    <x v="1"/>
    <s v="257/2024"/>
    <x v="1"/>
    <d v="2024-03-08T00:00:00"/>
    <d v="2024-12-31T00:00:00"/>
    <x v="17"/>
    <s v="14.380.152/0001-71"/>
    <x v="84"/>
    <s v="PROJETO SÃO JOSÉ DESPORTIVO FUTEBOL MASCULINO 2024"/>
    <x v="89"/>
    <d v="2024-01-01T00:00:00"/>
  </r>
  <r>
    <n v="2024"/>
    <s v=""/>
    <s v="Sem Modalidade"/>
    <x v="1"/>
    <s v="262/2024"/>
    <x v="1"/>
    <d v="2024-03-08T00:00:00"/>
    <d v="2024-12-31T00:00:00"/>
    <x v="17"/>
    <s v="15.231.258/0001-76"/>
    <x v="29"/>
    <s v="PROJETO SÃO JOSÉ JIU JITSU"/>
    <x v="50"/>
    <m/>
  </r>
  <r>
    <n v="2024"/>
    <s v=""/>
    <s v="Sem Modalidade"/>
    <x v="1"/>
    <s v="267/2024"/>
    <x v="1"/>
    <d v="2024-03-08T00:00:00"/>
    <d v="2024-12-31T00:00:00"/>
    <x v="17"/>
    <s v="13.360.423/0001-64"/>
    <x v="71"/>
    <s v="PROJETO VOLEIBOL MASCULINO ATLETA CIDADÃO"/>
    <x v="98"/>
    <m/>
  </r>
  <r>
    <n v="2024"/>
    <s v=""/>
    <s v="Sem Modalidade"/>
    <x v="1"/>
    <s v="326/2024"/>
    <x v="1"/>
    <d v="2024-04-08T00:00:00"/>
    <d v="2025-04-08T00:00:00"/>
    <x v="1"/>
    <s v="36.668.090/0001-30"/>
    <x v="85"/>
    <s v="PROGRAMA NOSSA PRAÇA"/>
    <x v="1"/>
    <m/>
  </r>
  <r>
    <n v="2024"/>
    <s v=""/>
    <s v="Sem Modalidade"/>
    <x v="3"/>
    <s v="3/2024"/>
    <x v="1"/>
    <d v="2024-04-08T00:00:00"/>
    <d v="2025-06-08T00:00:00"/>
    <x v="11"/>
    <s v="63.025.530/0001-04"/>
    <x v="86"/>
    <s v="CONVÊNIO FIRMADO ENTRE PREFEITURA MUNICIPAL DE SÃO JOSÉ DOS CAMPOS, ASSOCIAÇÃO PARQUE TECNOLÓGICO DE SÃO JOSÉ DOS CAMPOS, E A UNIVERSIDADE DE SÃO PAULO OBJETIVANDO A IMPLEMENTAÇÃO DO PROGRAMA MUNICÍPIOS SUSTENTÁVEIS, DO CENTRO DE SÍNTESE USP CIDADES GLOBAIS, NO MUNICÍPIO DE SÃO JOSÉ DOS CAMPOS"/>
    <x v="99"/>
    <d v="2024-01-01T00:00:00"/>
  </r>
  <r>
    <n v="2024"/>
    <s v=""/>
    <s v="Sem Modalidade"/>
    <x v="1"/>
    <s v="151/2024"/>
    <x v="1"/>
    <d v="2024-02-09T00:00:00"/>
    <d v="2024-12-31T00:00:00"/>
    <x v="18"/>
    <s v="48.367.763/0001-00"/>
    <x v="87"/>
    <s v="PROJETO ASSOCIAÇÃO CIDADE SPORTS FUTEBOL"/>
    <x v="100"/>
    <m/>
  </r>
  <r>
    <n v="2024"/>
    <s v=""/>
    <s v="Sem Modalidade"/>
    <x v="1"/>
    <s v="150/2024"/>
    <x v="1"/>
    <d v="2024-02-09T00:00:00"/>
    <d v="2024-12-31T00:00:00"/>
    <x v="18"/>
    <s v="275.788.388-73"/>
    <x v="88"/>
    <s v="PROJETO FLAVIO VIDAL COSTA CICLISMO"/>
    <x v="35"/>
    <m/>
  </r>
  <r>
    <n v="2024"/>
    <s v=""/>
    <s v="Sem Modalidade"/>
    <x v="1"/>
    <s v="153/2024"/>
    <x v="1"/>
    <d v="2024-02-09T00:00:00"/>
    <d v="2024-12-31T00:00:00"/>
    <x v="18"/>
    <s v="201.960.888-01"/>
    <x v="89"/>
    <s v="PROJETO PHILIPE COSTA JUDÔ"/>
    <x v="101"/>
    <m/>
  </r>
  <r>
    <n v="2024"/>
    <s v=""/>
    <s v="Sem Modalidade"/>
    <x v="1"/>
    <s v="152/2024"/>
    <x v="1"/>
    <d v="2024-02-09T00:00:00"/>
    <d v="2024-12-31T00:00:00"/>
    <x v="18"/>
    <s v="201.960.888-01"/>
    <x v="89"/>
    <s v="PROJETO PHILIPE COSTA JUDÔ"/>
    <x v="102"/>
    <m/>
  </r>
  <r>
    <n v="2024"/>
    <s v=""/>
    <s v="Sem Modalidade"/>
    <x v="1"/>
    <s v="154/2024"/>
    <x v="1"/>
    <d v="2024-02-09T00:00:00"/>
    <d v="2024-12-31T00:00:00"/>
    <x v="18"/>
    <s v="14.081.810/0001-24"/>
    <x v="90"/>
    <s v="PROJETO SÃO JOSÉ ATLETISMO PARALIMPICO 2024"/>
    <x v="103"/>
    <m/>
  </r>
  <r>
    <n v="2024"/>
    <s v=""/>
    <s v="Sem Modalidade"/>
    <x v="4"/>
    <s v="1/2024"/>
    <x v="1"/>
    <d v="2024-01-10T00:00:00"/>
    <d v="2024-04-09T00:00:00"/>
    <x v="19"/>
    <s v="03.159.024/0001-86"/>
    <x v="91"/>
    <s v="PROJETO APLICATIVO JOVEM EM AÇÃO"/>
    <x v="104"/>
    <m/>
  </r>
  <r>
    <n v="2024"/>
    <s v=""/>
    <s v="Sem Modalidade"/>
    <x v="1"/>
    <s v="347/2024"/>
    <x v="1"/>
    <d v="2024-05-10T00:00:00"/>
    <d v="2025-05-10T00:00:00"/>
    <x v="1"/>
    <s v="10.421.707/0001-25"/>
    <x v="92"/>
    <s v="PROGRAMA NOSSA PRAÇA "/>
    <x v="1"/>
    <m/>
  </r>
  <r>
    <n v="2024"/>
    <s v=""/>
    <s v="Sem Modalidade"/>
    <x v="3"/>
    <s v="10/2024"/>
    <x v="1"/>
    <d v="2024-09-10T00:00:00"/>
    <d v="2025-07-11T00:00:00"/>
    <x v="20"/>
    <s v="60.194.990/0006-82"/>
    <x v="93"/>
    <s v="REPASSE DE RECURSOS FINANCEIROS ORIUNDOS DO FUNDO NACIONAL DE SAÚDE, REFERENTE AOS REPASSES DE EMENDAS PARLAMENTARES (CUSTEIO – INCREMENTO ATENÇÃO ESPECIALIZADA À SAÚDE), PORTARIA GM/MS Nº 3.884 DE 17 DE MAIO DE 2024, PORTARIA GM/MS 3.671 DE 29 DE ABRIL DE 2024 E PORTARIA Nº 3.628 DE 29 DE ABRIL DE 2024 QUE AUTORIZAM O ESTADO, MUNICÍPIO OU DISTRITO FEDERAL A RECEBER RECURSOS REFERENTES AO INCREMENTO TEMPORÁRIO AO CUSTEIO DE SERVIÇOS DE ATENÇÃO ESPECIALIZADA À SAÚDE E PORTARIA 3283/GM-MS/2024 QUE DISPÕE SOBRE AS REGRAS PARA AS TRANSFERÊNCIAS DO FUNDO NACIONAL DE SAÚDE"/>
    <x v="105"/>
    <m/>
  </r>
  <r>
    <n v="2024"/>
    <s v=""/>
    <s v="Sem Modalidade"/>
    <x v="4"/>
    <s v="2/2024"/>
    <x v="1"/>
    <d v="2024-01-11T00:00:00"/>
    <d v="2025-01-10T00:00:00"/>
    <x v="1"/>
    <s v="19.136.655/0001-10"/>
    <x v="94"/>
    <s v="TERMO DE FOMENTO FUMDICAD - OSC ALPHA LUMEN - EDITAL DE CHAMAMENTO 001/2020 - PROJETO ALPHA ONLINE"/>
    <x v="106"/>
    <m/>
  </r>
  <r>
    <n v="2024"/>
    <s v=""/>
    <s v="Sem Modalidade"/>
    <x v="1"/>
    <s v="275/2024"/>
    <x v="1"/>
    <d v="2024-03-11T00:00:00"/>
    <d v="2024-12-31T00:00:00"/>
    <x v="21"/>
    <s v="14.380.152/0001-71"/>
    <x v="14"/>
    <s v="PROJETO BASQUETE FEMININO ATLETA CIDADÃO"/>
    <x v="97"/>
    <d v="2024-01-01T00:00:00"/>
  </r>
  <r>
    <n v="2024"/>
    <s v=""/>
    <s v="Sem Modalidade"/>
    <x v="1"/>
    <s v="277/2024"/>
    <x v="1"/>
    <d v="2024-03-11T00:00:00"/>
    <d v="2024-12-31T00:00:00"/>
    <x v="21"/>
    <s v="04.252.371/0001-11"/>
    <x v="95"/>
    <s v="PROJETO CLUBE DE CICLISMO SJC PARACICLISMO"/>
    <x v="49"/>
    <m/>
  </r>
  <r>
    <n v="2024"/>
    <s v=""/>
    <s v="Sem Modalidade"/>
    <x v="1"/>
    <s v="274/2024"/>
    <x v="1"/>
    <d v="2024-03-11T00:00:00"/>
    <d v="2024-12-31T00:00:00"/>
    <x v="21"/>
    <s v="507.660.738-58"/>
    <x v="96"/>
    <s v="PROJETO EDVANILSON WRESTLING"/>
    <x v="66"/>
    <d v="2024-01-01T00:00:00"/>
  </r>
  <r>
    <n v="2024"/>
    <s v=""/>
    <s v="Sem Modalidade"/>
    <x v="1"/>
    <s v="272/2024"/>
    <x v="1"/>
    <d v="2024-03-11T00:00:00"/>
    <d v="2024-12-31T00:00:00"/>
    <x v="21"/>
    <s v="041.058.381-21"/>
    <x v="82"/>
    <s v="PROJETO LAIS WRESTLING"/>
    <x v="44"/>
    <m/>
  </r>
  <r>
    <n v="2024"/>
    <s v=""/>
    <s v="Sem Modalidade"/>
    <x v="1"/>
    <s v="276/2024"/>
    <x v="1"/>
    <d v="2024-03-11T00:00:00"/>
    <d v="2024-12-31T00:00:00"/>
    <x v="21"/>
    <s v="473.400.278-90"/>
    <x v="97"/>
    <s v="PROJETO MARIA LUIZA WRESTING"/>
    <x v="83"/>
    <d v="2024-01-01T00:00:00"/>
  </r>
  <r>
    <n v="2024"/>
    <s v=""/>
    <s v="Sem Modalidade"/>
    <x v="1"/>
    <s v="279/2024"/>
    <x v="1"/>
    <d v="2024-03-11T00:00:00"/>
    <d v="2024-12-31T00:00:00"/>
    <x v="21"/>
    <s v="21.574.673/0001-25"/>
    <x v="98"/>
    <s v="PROJETO OLHAR FUTURO JUDO"/>
    <x v="107"/>
    <d v="2024-01-01T00:00:00"/>
  </r>
  <r>
    <n v="2024"/>
    <s v=""/>
    <s v="Sem Modalidade"/>
    <x v="1"/>
    <s v="278/2024"/>
    <x v="1"/>
    <d v="2024-03-11T00:00:00"/>
    <d v="2024-12-31T00:00:00"/>
    <x v="21"/>
    <s v="21.574.673/0001-25"/>
    <x v="98"/>
    <s v="PROJETO OLHAR FUTURO PROJETO SOCIAL"/>
    <x v="30"/>
    <d v="2024-01-01T00:00:00"/>
  </r>
  <r>
    <n v="2024"/>
    <s v=""/>
    <s v="Sem Modalidade"/>
    <x v="1"/>
    <s v="271/2024"/>
    <x v="1"/>
    <d v="2024-03-11T00:00:00"/>
    <d v="2024-12-31T00:00:00"/>
    <x v="21"/>
    <s v="04.195.216/0001-00"/>
    <x v="16"/>
    <s v="PROJETO RUGBY ATLETA CIDADÃO 2024"/>
    <x v="97"/>
    <d v="2024-01-01T00:00:00"/>
  </r>
  <r>
    <n v="2024"/>
    <s v=""/>
    <s v="Sem Modalidade"/>
    <x v="1"/>
    <s v="273/2024"/>
    <x v="1"/>
    <d v="2024-03-11T00:00:00"/>
    <d v="2024-12-31T00:00:00"/>
    <x v="21"/>
    <s v="14.380.152/0001-71"/>
    <x v="14"/>
    <s v="PROJETO SÃO JOSÉ BASKETBALL FEMININO 2024 ADULTO"/>
    <x v="108"/>
    <d v="2024-01-01T00:00:00"/>
  </r>
  <r>
    <n v="2024"/>
    <s v=""/>
    <s v="Sem Modalidade"/>
    <x v="1"/>
    <s v="270/2024"/>
    <x v="1"/>
    <d v="2024-03-11T00:00:00"/>
    <d v="2024-12-31T00:00:00"/>
    <x v="21"/>
    <s v="08.654.868/0001-17"/>
    <x v="39"/>
    <s v="PROJETO SÃO JOSÉ FUTSAL ATLETA CIDADÃO"/>
    <x v="17"/>
    <d v="2024-01-01T00:00:00"/>
  </r>
  <r>
    <n v="2024"/>
    <s v=""/>
    <s v="Sem Modalidade"/>
    <x v="1"/>
    <s v="268/2024"/>
    <x v="1"/>
    <d v="2024-03-11T00:00:00"/>
    <d v="2024-12-31T00:00:00"/>
    <x v="21"/>
    <s v="08.654.868/0001-17"/>
    <x v="39"/>
    <s v="PROJETO SÃO JOSÉ FUTSAL FEMININO ALTO RENDIMENTO 2024"/>
    <x v="78"/>
    <d v="2024-01-01T00:00:00"/>
  </r>
  <r>
    <n v="2024"/>
    <s v=""/>
    <s v="Sem Modalidade"/>
    <x v="1"/>
    <s v="269/2024"/>
    <x v="1"/>
    <d v="2024-03-11T00:00:00"/>
    <d v="2024-12-31T00:00:00"/>
    <x v="21"/>
    <s v="08.654.868/0001-17"/>
    <x v="39"/>
    <s v="PROJETO SÃO JOSÉ FUTSAL MASCULINO ATLETA CIDADÃO"/>
    <x v="109"/>
    <d v="2024-01-01T00:00:00"/>
  </r>
  <r>
    <n v="2024"/>
    <s v=""/>
    <s v="Sem Modalidade"/>
    <x v="1"/>
    <s v="289/2024"/>
    <x v="1"/>
    <d v="2024-03-12T00:00:00"/>
    <d v="2024-12-31T00:00:00"/>
    <x v="22"/>
    <s v="08.654.868/0001-17"/>
    <x v="39"/>
    <s v="PROJETO ATLETA CIDADÃO TENIS DE CAMPOS"/>
    <x v="36"/>
    <m/>
  </r>
  <r>
    <n v="2024"/>
    <s v=""/>
    <s v="Sem Modalidade"/>
    <x v="1"/>
    <s v="290/2024"/>
    <x v="1"/>
    <d v="2024-03-12T00:00:00"/>
    <d v="2024-12-31T00:00:00"/>
    <x v="22"/>
    <s v="290.878.528-51"/>
    <x v="99"/>
    <s v="PROJETO ERIKA FELIX PARACICLISMO 2024"/>
    <x v="110"/>
    <d v="2024-01-01T00:00:00"/>
  </r>
  <r>
    <n v="2024"/>
    <s v=""/>
    <s v="Sem Modalidade"/>
    <x v="1"/>
    <s v="288/2024"/>
    <x v="1"/>
    <d v="2024-03-12T00:00:00"/>
    <d v="2024-12-31T00:00:00"/>
    <x v="22"/>
    <s v="303.647.458-78"/>
    <x v="100"/>
    <s v="PROJETO LEONARDO DUQUE JUDÔ"/>
    <x v="55"/>
    <m/>
  </r>
  <r>
    <n v="2024"/>
    <s v=""/>
    <s v="Sem Modalidade"/>
    <x v="1"/>
    <s v="287/2024"/>
    <x v="1"/>
    <d v="2024-03-12T00:00:00"/>
    <d v="2024-12-31T00:00:00"/>
    <x v="22"/>
    <s v="567.133.472-15"/>
    <x v="101"/>
    <s v="PROJETO ROGERIO LIMA PARACICLISMO"/>
    <x v="111"/>
    <d v="2024-01-01T00:00:00"/>
  </r>
  <r>
    <n v="2024"/>
    <s v=""/>
    <s v="Sem Modalidade"/>
    <x v="1"/>
    <s v="282/2024"/>
    <x v="1"/>
    <d v="2024-03-12T00:00:00"/>
    <d v="2024-12-31T00:00:00"/>
    <x v="22"/>
    <s v="04.195.216/0001-00"/>
    <x v="16"/>
    <s v="PROJETO RUGBY ALTO RENDIMENTO 2024"/>
    <x v="112"/>
    <d v="2024-01-01T00:00:00"/>
  </r>
  <r>
    <n v="2024"/>
    <s v=""/>
    <s v="Sem Modalidade"/>
    <x v="1"/>
    <s v="291/2024"/>
    <x v="1"/>
    <d v="2024-03-12T00:00:00"/>
    <d v="2024-12-31T00:00:00"/>
    <x v="22"/>
    <s v="396.759.728-82"/>
    <x v="102"/>
    <s v="PROJETO SABRINA CUSTODIA PARACICLISMO "/>
    <x v="104"/>
    <d v="2024-01-01T00:00:00"/>
  </r>
  <r>
    <n v="2024"/>
    <s v=""/>
    <s v="Sem Modalidade"/>
    <x v="1"/>
    <s v="328/2024"/>
    <x v="1"/>
    <d v="2024-04-12T00:00:00"/>
    <d v="2024-12-31T00:00:00"/>
    <x v="23"/>
    <s v="45.183.845/0001-06"/>
    <x v="103"/>
    <s v="PROJETO FUTSAL DOWN ADC EMBRAER"/>
    <x v="36"/>
    <d v="2024-01-01T00:00:00"/>
  </r>
  <r>
    <n v="2024"/>
    <s v=""/>
    <s v="Sem Modalidade"/>
    <x v="1"/>
    <s v="410/2024"/>
    <x v="1"/>
    <d v="2024-08-12T00:00:00"/>
    <d v="2025-08-12T00:00:00"/>
    <x v="1"/>
    <s v="22.787.180/0001-36"/>
    <x v="104"/>
    <s v="PROGRAMA NOSSA PRAÇA"/>
    <x v="1"/>
    <m/>
  </r>
  <r>
    <n v="2024"/>
    <s v=""/>
    <s v="Sem Modalidade"/>
    <x v="1"/>
    <s v="409/2024"/>
    <x v="1"/>
    <d v="2024-08-12T00:00:00"/>
    <d v="2025-08-12T00:00:00"/>
    <x v="1"/>
    <s v="22.787.180/0001-36"/>
    <x v="104"/>
    <s v="PROGRAMA NOSSA PRAÇA"/>
    <x v="1"/>
    <m/>
  </r>
  <r>
    <n v="2024"/>
    <s v=""/>
    <s v="Sem Modalidade"/>
    <x v="3"/>
    <s v="11/2024"/>
    <x v="1"/>
    <d v="2024-09-12T00:00:00"/>
    <d v="2026-09-12T00:00:00"/>
    <x v="5"/>
    <s v="03.709.814/0036-18"/>
    <x v="105"/>
    <s v="REALIZAÇÃO DE ESTÁGIOS NA REDE DE SAÚDE DE SÃO JOSÉ DOS CAMPOS NA ÁREA DE ENFERMAGEM"/>
    <x v="1"/>
    <m/>
  </r>
  <r>
    <n v="2024"/>
    <s v=""/>
    <s v="Sem Modalidade"/>
    <x v="3"/>
    <s v="12/2024"/>
    <x v="1"/>
    <d v="2024-09-12T00:00:00"/>
    <d v="2026-09-12T00:00:00"/>
    <x v="5"/>
    <s v="12.123.668/0001-05"/>
    <x v="106"/>
    <s v="REALIZAÇÃO DE RESIDÊNCIA MÉDICA NA REDE DE SAÚDE DE SÃO JOSÉ DOS CAMPOS"/>
    <x v="1"/>
    <m/>
  </r>
  <r>
    <n v="2024"/>
    <s v=""/>
    <s v="Sem Modalidade"/>
    <x v="4"/>
    <s v="15/2024"/>
    <x v="1"/>
    <d v="2024-03-13T00:00:00"/>
    <d v="2024-09-09T00:00:00"/>
    <x v="24"/>
    <s v="45.653.536/0001-44"/>
    <x v="107"/>
    <s v="PROJETO LER É UM ESPETACULO OSC: ASSOCIAÇÃO TERRITORIO SÃO FRANCISCO XAVIER CNPJ: 45.653.536/0001-44"/>
    <x v="113"/>
    <m/>
  </r>
  <r>
    <n v="2024"/>
    <s v=""/>
    <s v="Sem Modalidade"/>
    <x v="1"/>
    <s v="299/2024"/>
    <x v="1"/>
    <d v="2024-03-13T00:00:00"/>
    <d v="2024-12-31T00:00:00"/>
    <x v="25"/>
    <s v="31.551.174/0001-76"/>
    <x v="108"/>
    <s v="PROJETO IEVP FUTEBOL"/>
    <x v="112"/>
    <d v="2024-01-01T00:00:00"/>
  </r>
  <r>
    <n v="2024"/>
    <s v=""/>
    <s v="Sem Modalidade"/>
    <x v="1"/>
    <s v="298/2024"/>
    <x v="1"/>
    <d v="2024-03-13T00:00:00"/>
    <d v="2024-12-31T00:00:00"/>
    <x v="25"/>
    <s v="31.551.174/0001-76"/>
    <x v="108"/>
    <s v="PROJETO IEVP FUTEBOL E EDUCAÇÃO VEM SER"/>
    <x v="114"/>
    <d v="2024-01-01T00:00:00"/>
  </r>
  <r>
    <n v="2024"/>
    <s v=""/>
    <s v="Sem Modalidade"/>
    <x v="1"/>
    <s v="292/2024"/>
    <x v="1"/>
    <d v="2024-03-13T00:00:00"/>
    <d v="2024-12-31T00:00:00"/>
    <x v="25"/>
    <s v="473.012.358-10"/>
    <x v="109"/>
    <s v="PROJETO JOÃO SANTOS WRESTING"/>
    <x v="30"/>
    <d v="2024-01-01T00:00:00"/>
  </r>
  <r>
    <n v="2024"/>
    <s v=""/>
    <s v="Sem Modalidade"/>
    <x v="1"/>
    <s v="300/2024"/>
    <x v="1"/>
    <d v="2024-03-13T00:00:00"/>
    <d v="2024-12-31T00:00:00"/>
    <x v="25"/>
    <s v="13.360.423/0001-64"/>
    <x v="71"/>
    <s v="VOLEIBOL MASCULINO ATLETA CIDADÃO"/>
    <x v="115"/>
    <d v="2024-01-01T00:00:00"/>
  </r>
  <r>
    <n v="2024"/>
    <s v=""/>
    <s v="Sem Modalidade"/>
    <x v="2"/>
    <s v="3/2024"/>
    <x v="1"/>
    <d v="2024-03-14T00:00:00"/>
    <d v="2024-03-25T00:00:00"/>
    <x v="26"/>
    <s v="45.693.777/0001-17"/>
    <x v="110"/>
    <s v="REALIZAÇÃO DO EVENTO &quot;29ª COMPETIÇÃO BAJA SAE BRASIL&quot;, A OCORRER ENTRE OS DIAS 20 A 24 DE MARÇO DE 2024 NO MUNICÍPIO"/>
    <x v="1"/>
    <m/>
  </r>
  <r>
    <n v="2024"/>
    <s v=""/>
    <s v="Sem Modalidade"/>
    <x v="1"/>
    <s v="303/2024"/>
    <x v="1"/>
    <d v="2024-03-14T00:00:00"/>
    <d v="2024-12-31T00:00:00"/>
    <x v="27"/>
    <s v="424.939.148-56"/>
    <x v="111"/>
    <s v="PROJETO LUCAS GODOY 2024"/>
    <x v="116"/>
    <d v="2024-01-01T00:00:00"/>
  </r>
  <r>
    <n v="2024"/>
    <s v=""/>
    <s v="Sem Modalidade"/>
    <x v="1"/>
    <s v="158/2024"/>
    <x v="1"/>
    <d v="2024-02-15T00:00:00"/>
    <d v="2024-12-31T00:00:00"/>
    <x v="28"/>
    <s v="20.658.306/0001-47"/>
    <x v="4"/>
    <s v="INCENTIVO DO PROJETO SIRIUS SUB 21 ADULTO FEMININO"/>
    <x v="117"/>
    <m/>
  </r>
  <r>
    <n v="2024"/>
    <s v=""/>
    <s v="Sem Modalidade"/>
    <x v="1"/>
    <s v="161/2024"/>
    <x v="1"/>
    <d v="2024-02-15T00:00:00"/>
    <d v="2024-12-31T00:00:00"/>
    <x v="28"/>
    <s v="15.231.258/0001-76"/>
    <x v="29"/>
    <s v="INCENTIVO DO PROJETO WRESTLING ATLETA CIDADÃO"/>
    <x v="118"/>
    <m/>
  </r>
  <r>
    <n v="2024"/>
    <s v=""/>
    <s v="Sem Modalidade"/>
    <x v="1"/>
    <s v="155/2024"/>
    <x v="1"/>
    <d v="2024-02-15T00:00:00"/>
    <d v="2024-12-31T00:00:00"/>
    <x v="28"/>
    <s v="48.367.763/0001-00"/>
    <x v="87"/>
    <s v="PROJETO ASSOCIAÇÃO CIDADE SPORTS FUTEBOL"/>
    <x v="119"/>
    <m/>
  </r>
  <r>
    <n v="2024"/>
    <s v=""/>
    <s v="Sem Modalidade"/>
    <x v="1"/>
    <s v="160/2024"/>
    <x v="1"/>
    <d v="2024-02-15T00:00:00"/>
    <d v="2024-12-31T00:00:00"/>
    <x v="28"/>
    <s v="542.646.608-40"/>
    <x v="112"/>
    <s v="PROJETO BRENO CICLISMO"/>
    <x v="94"/>
    <m/>
  </r>
  <r>
    <n v="2024"/>
    <s v=""/>
    <s v="Sem Modalidade"/>
    <x v="1"/>
    <s v="156/2024"/>
    <x v="1"/>
    <d v="2024-02-15T00:00:00"/>
    <d v="2024-12-31T00:00:00"/>
    <x v="28"/>
    <s v="364.884.898-44"/>
    <x v="113"/>
    <s v="PROJETO EDIVAN PARATLETA HANDBIKE MH1"/>
    <x v="120"/>
    <m/>
  </r>
  <r>
    <n v="2024"/>
    <s v=""/>
    <s v="Sem Modalidade"/>
    <x v="1"/>
    <s v="159/2024"/>
    <x v="1"/>
    <d v="2024-02-15T00:00:00"/>
    <d v="2024-12-31T00:00:00"/>
    <x v="28"/>
    <s v="20.658.306/0001-47"/>
    <x v="4"/>
    <s v="PROJETO SIRIUS SUB 21 ADULTO FEMININO"/>
    <x v="121"/>
    <m/>
  </r>
  <r>
    <n v="2024"/>
    <s v=""/>
    <s v="Sem Modalidade"/>
    <x v="5"/>
    <s v="2/2024"/>
    <x v="1"/>
    <d v="2024-03-15T00:00:00"/>
    <d v="2025-03-15T00:00:00"/>
    <x v="1"/>
    <s v="48.273.361/0001-38"/>
    <x v="114"/>
    <s v="ELABORAÇÃO DE PROJETOS E AUXÍLIO TÉCNICO ÀS FAMÍLIAS DE BAIXA RENDA PARA A CONSTRUÇÃO, MELHORIA HABITACIONAL OU REGULARIZAÇÃO DE MORADIAS ECONÔMICAS ¿ ¿PLANTA POPULAR¿"/>
    <x v="122"/>
    <m/>
  </r>
  <r>
    <n v="2024"/>
    <s v=""/>
    <s v="Sem Modalidade"/>
    <x v="3"/>
    <s v="4/2024"/>
    <x v="1"/>
    <d v="2024-03-15T00:00:00"/>
    <d v="2029-03-15T00:00:00"/>
    <x v="29"/>
    <s v="03.773.524/0001-03"/>
    <x v="115"/>
    <s v="CESSÃO DE ESTAGIÁRIOS PARA ATUAÇÃO NO TRT 15° REGIÃO "/>
    <x v="1"/>
    <m/>
  </r>
  <r>
    <n v="2024"/>
    <s v=""/>
    <s v="Sem Modalidade"/>
    <x v="1"/>
    <s v="329/2024"/>
    <x v="1"/>
    <d v="2024-04-15T00:00:00"/>
    <d v="2024-06-16T00:00:00"/>
    <x v="30"/>
    <s v="11.453.341/0009-96"/>
    <x v="116"/>
    <s v="EMPRÉSTIMO GRATUITO DE VEÍCULO"/>
    <x v="1"/>
    <d v="2024-01-01T00:00:00"/>
  </r>
  <r>
    <n v="2024"/>
    <s v=""/>
    <s v="Sem Modalidade"/>
    <x v="1"/>
    <s v="351/2024"/>
    <x v="1"/>
    <d v="2024-05-15T00:00:00"/>
    <d v="2025-05-15T00:00:00"/>
    <x v="1"/>
    <s v="15.465.582/0001-59"/>
    <x v="117"/>
    <s v="PROGRAMA NOSSA PRAÇA "/>
    <x v="1"/>
    <m/>
  </r>
  <r>
    <n v="2024"/>
    <s v=""/>
    <s v="Sem Modalidade"/>
    <x v="4"/>
    <s v="20/2024"/>
    <x v="1"/>
    <d v="2024-08-15T00:00:00"/>
    <d v="2025-08-15T00:00:00"/>
    <x v="1"/>
    <s v="03.159.024/0001-86"/>
    <x v="91"/>
    <s v="EXECUÇÃO DOS SERVIÇOS PROJETO “GAME CIDADE ADENTRO”"/>
    <x v="123"/>
    <m/>
  </r>
  <r>
    <n v="2024"/>
    <s v=""/>
    <s v="Sem Modalidade"/>
    <x v="4"/>
    <s v="19/2024"/>
    <x v="1"/>
    <d v="2024-08-15T00:00:00"/>
    <d v="2025-08-15T00:00:00"/>
    <x v="1"/>
    <s v="03.439.914/0001-41"/>
    <x v="118"/>
    <s v="EXECUÇÃO DOS SERVIÇOS PROJETO. “ACESSO – PSICOLOGIA SOCIAL”"/>
    <x v="124"/>
    <m/>
  </r>
  <r>
    <n v="2024"/>
    <s v=""/>
    <s v="Sem Modalidade"/>
    <x v="4"/>
    <s v="14/2024"/>
    <x v="1"/>
    <d v="2024-02-16T00:00:00"/>
    <d v="2024-12-12T00:00:00"/>
    <x v="12"/>
    <s v="30.458.115/0001-95"/>
    <x v="8"/>
    <s v="PROJETO: &quot;OFICINA DE KARATE&quot;"/>
    <x v="125"/>
    <d v="2024-01-01T00:00:00"/>
  </r>
  <r>
    <n v="2024"/>
    <s v=""/>
    <s v="Sem Modalidade"/>
    <x v="1"/>
    <s v="165/2024"/>
    <x v="1"/>
    <d v="2024-02-16T00:00:00"/>
    <d v="2024-12-31T00:00:00"/>
    <x v="31"/>
    <s v="440.047.918-80"/>
    <x v="119"/>
    <s v="INCENTIVO DO PROJETO ADIL WRESTLING"/>
    <x v="66"/>
    <m/>
  </r>
  <r>
    <n v="2024"/>
    <s v=""/>
    <s v="Sem Modalidade"/>
    <x v="1"/>
    <s v="164/2024"/>
    <x v="1"/>
    <d v="2024-02-16T00:00:00"/>
    <d v="2024-12-31T00:00:00"/>
    <x v="31"/>
    <s v="478.437.798-09"/>
    <x v="20"/>
    <s v="INCENTIVO DO PROJETO ALEXANDRE JESUS JJ 2024"/>
    <x v="126"/>
    <m/>
  </r>
  <r>
    <n v="2024"/>
    <s v=""/>
    <s v="Sem Modalidade"/>
    <x v="1"/>
    <s v="179/2024"/>
    <x v="1"/>
    <d v="2024-02-16T00:00:00"/>
    <d v="2024-12-31T00:00:00"/>
    <x v="31"/>
    <s v="386.729.688-08"/>
    <x v="120"/>
    <s v="INCENTIVO DO PROJETO GABRIEL FOCA 2024"/>
    <x v="10"/>
    <m/>
  </r>
  <r>
    <n v="2024"/>
    <s v=""/>
    <s v="Sem Modalidade"/>
    <x v="1"/>
    <s v="167/2024"/>
    <x v="1"/>
    <d v="2024-02-16T00:00:00"/>
    <d v="2024-12-31T00:00:00"/>
    <x v="31"/>
    <s v="283.415.218-73"/>
    <x v="121"/>
    <s v="PROJETO BRENO JUDÔ"/>
    <x v="23"/>
    <m/>
  </r>
  <r>
    <n v="2024"/>
    <s v=""/>
    <s v="Sem Modalidade"/>
    <x v="1"/>
    <s v="168/2024"/>
    <x v="1"/>
    <d v="2024-02-16T00:00:00"/>
    <d v="2024-12-31T00:00:00"/>
    <x v="31"/>
    <s v="503.919.068-95"/>
    <x v="122"/>
    <s v="PROJETO EDUARDO RIBEIRO 2024"/>
    <x v="127"/>
    <m/>
  </r>
  <r>
    <n v="2024"/>
    <s v=""/>
    <s v="Sem Modalidade"/>
    <x v="1"/>
    <s v="163/2024"/>
    <x v="1"/>
    <d v="2024-02-16T00:00:00"/>
    <d v="2024-12-31T00:00:00"/>
    <x v="31"/>
    <s v="236.044.428-00"/>
    <x v="123"/>
    <s v="PROJETO EDUARDO WRESTLING"/>
    <x v="128"/>
    <m/>
  </r>
  <r>
    <n v="2024"/>
    <s v=""/>
    <s v="Sem Modalidade"/>
    <x v="1"/>
    <s v="170/2024"/>
    <x v="1"/>
    <d v="2024-02-16T00:00:00"/>
    <d v="2024-12-31T00:00:00"/>
    <x v="31"/>
    <s v="356.860.488-43"/>
    <x v="124"/>
    <s v="PROJETO GABRIEL PETERSEN JJ 2024"/>
    <x v="129"/>
    <m/>
  </r>
  <r>
    <n v="2024"/>
    <s v=""/>
    <s v="Sem Modalidade"/>
    <x v="1"/>
    <s v="169/2024"/>
    <x v="1"/>
    <d v="2024-02-16T00:00:00"/>
    <d v="2024-12-31T00:00:00"/>
    <x v="31"/>
    <s v="15.231.258/0001-76"/>
    <x v="29"/>
    <s v="PROJETO JUDÔ CAPUAVA"/>
    <x v="128"/>
    <m/>
  </r>
  <r>
    <n v="2024"/>
    <s v=""/>
    <s v="Sem Modalidade"/>
    <x v="1"/>
    <s v="171/2024"/>
    <x v="1"/>
    <d v="2024-02-16T00:00:00"/>
    <d v="2024-12-31T00:00:00"/>
    <x v="31"/>
    <s v="356.229.308-98"/>
    <x v="125"/>
    <s v="PROJETO RAFAEL REIS WRESTLING"/>
    <x v="11"/>
    <m/>
  </r>
  <r>
    <n v="2024"/>
    <s v=""/>
    <s v="Sem Modalidade"/>
    <x v="1"/>
    <s v="162/2024"/>
    <x v="1"/>
    <d v="2024-02-16T00:00:00"/>
    <d v="2024-12-31T00:00:00"/>
    <x v="31"/>
    <s v="13.360.423/0001-64"/>
    <x v="71"/>
    <s v="PROJETO VOLEIBOL MASCULINO ADULTO"/>
    <x v="15"/>
    <m/>
  </r>
  <r>
    <n v="2024"/>
    <s v=""/>
    <s v="Sem Modalidade"/>
    <x v="4"/>
    <s v="21/2024"/>
    <x v="1"/>
    <d v="2024-08-16T00:00:00"/>
    <d v="2025-08-16T00:00:00"/>
    <x v="1"/>
    <s v="07.623.352/0001-42"/>
    <x v="126"/>
    <s v="EXECUÇÃO DOS SERVIÇOS PROJETO &quot;CAPACITANDO&quot;"/>
    <x v="89"/>
    <m/>
  </r>
  <r>
    <n v="2024"/>
    <s v=""/>
    <s v="Sem Modalidade"/>
    <x v="4"/>
    <s v="3/2024"/>
    <x v="1"/>
    <d v="2024-01-18T00:00:00"/>
    <d v="2025-01-17T00:00:00"/>
    <x v="1"/>
    <s v="07.623.352/0001-42"/>
    <x v="126"/>
    <s v="PROJETO: “QUEM EU SOU? IDENTIDADE SOCIOCULTURAL”."/>
    <x v="7"/>
    <m/>
  </r>
  <r>
    <n v="2024"/>
    <s v=""/>
    <s v="Sem Modalidade"/>
    <x v="1"/>
    <s v="306/2024"/>
    <x v="1"/>
    <d v="2024-03-18T00:00:00"/>
    <d v="2024-12-31T00:00:00"/>
    <x v="32"/>
    <s v="437.982.228-19"/>
    <x v="127"/>
    <s v="PROJETO BARBARA RIBEIRO JUDÔ"/>
    <x v="22"/>
    <m/>
  </r>
  <r>
    <n v="2024"/>
    <s v=""/>
    <s v="Sem Modalidade"/>
    <x v="1"/>
    <s v="362/2024"/>
    <x v="1"/>
    <d v="2024-06-18T00:00:00"/>
    <d v="2025-06-18T00:00:00"/>
    <x v="1"/>
    <s v="11.691.997/0001-90"/>
    <x v="23"/>
    <s v="PROGRAMA NOSSA PRAÇA"/>
    <x v="1"/>
    <m/>
  </r>
  <r>
    <n v="2024"/>
    <s v=""/>
    <s v="Sem Modalidade"/>
    <x v="1"/>
    <s v="361/2024"/>
    <x v="1"/>
    <d v="2024-06-18T00:00:00"/>
    <d v="2025-06-18T00:00:00"/>
    <x v="1"/>
    <s v="11.691.997/0001-90"/>
    <x v="23"/>
    <s v="PROGRAMA NOSSA PRAÇA"/>
    <x v="1"/>
    <m/>
  </r>
  <r>
    <n v="2024"/>
    <s v=""/>
    <s v="Sem Modalidade"/>
    <x v="1"/>
    <s v="172/2024"/>
    <x v="1"/>
    <d v="2024-02-19T00:00:00"/>
    <d v="2024-12-31T00:00:00"/>
    <x v="33"/>
    <s v="491.901.168-79"/>
    <x v="128"/>
    <s v="PROJETO ANA BASTOS JUDÔ"/>
    <x v="128"/>
    <m/>
  </r>
  <r>
    <n v="2024"/>
    <s v=""/>
    <s v="Sem Modalidade"/>
    <x v="1"/>
    <s v="173/2024"/>
    <x v="1"/>
    <d v="2024-02-19T00:00:00"/>
    <d v="2024-12-31T00:00:00"/>
    <x v="33"/>
    <s v="473.177.428-48"/>
    <x v="129"/>
    <s v="PROJETO GABRIELA WRESTLING"/>
    <x v="116"/>
    <m/>
  </r>
  <r>
    <n v="2024"/>
    <s v=""/>
    <s v="Sem Modalidade"/>
    <x v="1"/>
    <s v="365/2024"/>
    <x v="1"/>
    <d v="2024-06-19T00:00:00"/>
    <d v="2025-06-19T00:00:00"/>
    <x v="1"/>
    <s v="37.871.447/0001-46"/>
    <x v="130"/>
    <s v="PROGRAMA NOSSA PRAÇA"/>
    <x v="1"/>
    <m/>
  </r>
  <r>
    <n v="2024"/>
    <s v=""/>
    <s v="Sem Modalidade"/>
    <x v="1"/>
    <s v="364/2024"/>
    <x v="1"/>
    <d v="2024-06-19T00:00:00"/>
    <d v="2025-06-19T00:00:00"/>
    <x v="1"/>
    <s v="33.362.638/0001-21"/>
    <x v="131"/>
    <s v="PROGRAMA NOSSA PRAÇA"/>
    <x v="1"/>
    <m/>
  </r>
  <r>
    <n v="2024"/>
    <s v=""/>
    <s v="Sem Modalidade"/>
    <x v="1"/>
    <s v="363/2024"/>
    <x v="1"/>
    <d v="2024-06-19T00:00:00"/>
    <d v="2026-06-19T00:00:00"/>
    <x v="5"/>
    <s v="33.362.638/0001-21"/>
    <x v="131"/>
    <s v="PROGRAMA NOSSA PRAÇA"/>
    <x v="1"/>
    <m/>
  </r>
  <r>
    <n v="2024"/>
    <s v=""/>
    <s v="Sem Modalidade"/>
    <x v="1"/>
    <s v="387/2024"/>
    <x v="1"/>
    <d v="2024-07-19T00:00:00"/>
    <d v="2025-07-19T00:00:00"/>
    <x v="1"/>
    <s v="05.886.844/0001-03"/>
    <x v="132"/>
    <s v="PROGRAMA NOSSA PRAÇA"/>
    <x v="1"/>
    <m/>
  </r>
  <r>
    <n v="2024"/>
    <s v=""/>
    <s v="Sem Modalidade"/>
    <x v="1"/>
    <s v="386/2024"/>
    <x v="1"/>
    <d v="2024-07-19T00:00:00"/>
    <d v="2025-07-19T00:00:00"/>
    <x v="1"/>
    <s v="05.886.844/0001-03"/>
    <x v="132"/>
    <s v="PROGRAMA NOSSA PRAÇA "/>
    <x v="1"/>
    <m/>
  </r>
  <r>
    <n v="2024"/>
    <s v=""/>
    <s v="Sem Modalidade"/>
    <x v="3"/>
    <s v="2/2024"/>
    <x v="1"/>
    <d v="2024-02-20T00:00:00"/>
    <d v="2025-02-19T00:00:00"/>
    <x v="1"/>
    <s v="53.325.817/0001-04"/>
    <x v="133"/>
    <s v="MEMO 105/SS/FMS/2023 - REPASSE EMENDA PARLAMENTAR - AAFLAP - R$ 300.000,00"/>
    <x v="89"/>
    <m/>
  </r>
  <r>
    <n v="2024"/>
    <s v=""/>
    <s v="Sem Modalidade"/>
    <x v="1"/>
    <s v="175/2024"/>
    <x v="1"/>
    <d v="2024-02-20T00:00:00"/>
    <d v="2024-12-31T00:00:00"/>
    <x v="34"/>
    <s v="321.522.288-47"/>
    <x v="52"/>
    <s v="INCENTIVO DO PROJETO CALASANS JR JIU JITSU"/>
    <x v="130"/>
    <m/>
  </r>
  <r>
    <n v="2024"/>
    <s v=""/>
    <s v="Sem Modalidade"/>
    <x v="1"/>
    <s v="174/2024"/>
    <x v="1"/>
    <d v="2024-02-20T00:00:00"/>
    <d v="2024-12-31T00:00:00"/>
    <x v="34"/>
    <s v="398.055.378-70"/>
    <x v="134"/>
    <s v="PROJETO HIPISMO DE SALTO"/>
    <x v="22"/>
    <m/>
  </r>
  <r>
    <n v="2024"/>
    <s v=""/>
    <s v="Sem Modalidade"/>
    <x v="4"/>
    <s v="23/2024"/>
    <x v="1"/>
    <d v="2024-08-20T00:00:00"/>
    <d v="2025-08-20T00:00:00"/>
    <x v="1"/>
    <s v="50.461.151/0001-15"/>
    <x v="135"/>
    <s v="EXECUÇÃO DOS SERVIÇOS PROJETO “OFICINA CULTURAL ANÁLIA FRANCO”, "/>
    <x v="131"/>
    <m/>
  </r>
  <r>
    <n v="2024"/>
    <s v=""/>
    <s v="Sem Modalidade"/>
    <x v="4"/>
    <s v="22/2024"/>
    <x v="1"/>
    <d v="2024-08-20T00:00:00"/>
    <d v="2025-08-20T00:00:00"/>
    <x v="1"/>
    <s v="20.149.598/0001-92"/>
    <x v="136"/>
    <s v="EXECUÇÃO DOS SERVIÇOS PROJETO “PREPARANDO CORAÇÕES PEQUENOS”"/>
    <x v="132"/>
    <m/>
  </r>
  <r>
    <n v="2024"/>
    <s v=""/>
    <s v="Sem Modalidade"/>
    <x v="1"/>
    <s v="416/2024"/>
    <x v="1"/>
    <d v="2024-08-20T00:00:00"/>
    <d v="2025-08-20T00:00:00"/>
    <x v="1"/>
    <s v="32.503.649/0001-11"/>
    <x v="137"/>
    <s v="PROGRAMA NOSSA PRAÇA"/>
    <x v="1"/>
    <m/>
  </r>
  <r>
    <n v="2024"/>
    <s v=""/>
    <s v="Sem Modalidade"/>
    <x v="1"/>
    <s v="415/2024"/>
    <x v="1"/>
    <d v="2024-08-20T00:00:00"/>
    <d v="2025-08-20T00:00:00"/>
    <x v="1"/>
    <s v="32.503.649/0001-11"/>
    <x v="137"/>
    <s v="PROGRAMA NOSSA PRAÇA"/>
    <x v="1"/>
    <m/>
  </r>
  <r>
    <n v="2024"/>
    <s v=""/>
    <s v="Sem Modalidade"/>
    <x v="1"/>
    <s v="176/2024"/>
    <x v="1"/>
    <d v="2024-02-21T00:00:00"/>
    <d v="2024-12-31T00:00:00"/>
    <x v="35"/>
    <s v="303.647.458-78"/>
    <x v="100"/>
    <s v="PROEJTO LEONARDO DUQUE JUDÔ"/>
    <x v="23"/>
    <m/>
  </r>
  <r>
    <n v="2024"/>
    <s v=""/>
    <s v="Sem Modalidade"/>
    <x v="1"/>
    <s v="177/2024"/>
    <x v="1"/>
    <d v="2024-02-21T00:00:00"/>
    <d v="2024-12-31T00:00:00"/>
    <x v="35"/>
    <s v="13.360.423/0001-64"/>
    <x v="71"/>
    <s v="PROJETO VOLEIBOL MASCULINO ATLETA CIDADÃO"/>
    <x v="133"/>
    <m/>
  </r>
  <r>
    <n v="2024"/>
    <s v=""/>
    <s v="Sem Modalidade"/>
    <x v="1"/>
    <s v="311/2024"/>
    <x v="1"/>
    <d v="2024-03-21T00:00:00"/>
    <d v="2024-12-31T00:00:00"/>
    <x v="36"/>
    <s v="259.755.358-24"/>
    <x v="138"/>
    <s v="PROJETO GABRIEL TASE TELMO JUDÔ"/>
    <x v="134"/>
    <m/>
  </r>
  <r>
    <n v="2024"/>
    <s v=""/>
    <s v="Sem Modalidade"/>
    <x v="1"/>
    <s v="310/2024"/>
    <x v="1"/>
    <d v="2024-03-21T00:00:00"/>
    <d v="2024-12-31T00:00:00"/>
    <x v="36"/>
    <s v="217.698.558-31"/>
    <x v="63"/>
    <s v="PROJETO JOSIANE NOWACKI PARACICLISMO"/>
    <x v="46"/>
    <d v="2024-01-01T00:00:00"/>
  </r>
  <r>
    <n v="2024"/>
    <s v=""/>
    <s v="Sem Modalidade"/>
    <x v="1"/>
    <s v="367/2024"/>
    <x v="1"/>
    <d v="2024-06-21T00:00:00"/>
    <d v="2025-06-21T00:00:00"/>
    <x v="1"/>
    <s v="04.958.343/0001-14"/>
    <x v="139"/>
    <s v="PROGRAMA NOSSA PRAÇA "/>
    <x v="1"/>
    <m/>
  </r>
  <r>
    <n v="2024"/>
    <s v=""/>
    <s v="Sem Modalidade"/>
    <x v="1"/>
    <s v="366/2024"/>
    <x v="1"/>
    <d v="2024-06-21T00:00:00"/>
    <d v="2025-06-21T00:00:00"/>
    <x v="1"/>
    <s v="04.958.343/0001-14"/>
    <x v="139"/>
    <s v="PROGRAMA NOSSA PRAÇA "/>
    <x v="1"/>
    <m/>
  </r>
  <r>
    <n v="2024"/>
    <s v=""/>
    <s v="Sem Modalidade"/>
    <x v="4"/>
    <s v="24/2024"/>
    <x v="1"/>
    <d v="2024-08-21T00:00:00"/>
    <d v="2026-02-19T00:00:00"/>
    <x v="37"/>
    <s v="13.345.776/0001-95"/>
    <x v="140"/>
    <s v="EXECUÇÃO DOS SERVIÇOS PROJETO “HUMOR PRA VIDA”"/>
    <x v="135"/>
    <m/>
  </r>
  <r>
    <n v="2024"/>
    <s v=""/>
    <s v="Sem Modalidade"/>
    <x v="1"/>
    <s v="181/2024"/>
    <x v="1"/>
    <d v="2024-02-22T00:00:00"/>
    <d v="2024-12-31T00:00:00"/>
    <x v="38"/>
    <s v="170.731.588-40"/>
    <x v="141"/>
    <s v="PROJETO NATAÇÃO PIETRA GURATTI 2024"/>
    <x v="136"/>
    <m/>
  </r>
  <r>
    <n v="2024"/>
    <s v=""/>
    <s v="Sem Modalidade"/>
    <x v="1"/>
    <s v="314/2024"/>
    <x v="1"/>
    <d v="2024-03-22T00:00:00"/>
    <d v="2024-12-31T00:00:00"/>
    <x v="39"/>
    <s v="14.380.152/0001-71"/>
    <x v="14"/>
    <s v="INCENTIVO DO PROJETO SÃO JOSÉ BASKETBALL FEMININO 2024 ADULTO"/>
    <x v="137"/>
    <m/>
  </r>
  <r>
    <n v="2024"/>
    <s v=""/>
    <s v="Sem Modalidade"/>
    <x v="2"/>
    <s v="6/2024"/>
    <x v="1"/>
    <d v="2024-07-22T00:00:00"/>
    <d v="2024-12-31T00:00:00"/>
    <x v="40"/>
    <s v="10.233.223/0001-52"/>
    <x v="142"/>
    <s v="DESENVOLVIMENTO DE AÇÕES DE FORMAÇÃO DE PROFISSIONAIS DA EDUCAÇÃO"/>
    <x v="1"/>
    <m/>
  </r>
  <r>
    <n v="2024"/>
    <s v=""/>
    <s v="Sem Modalidade"/>
    <x v="4"/>
    <s v="25/2024"/>
    <x v="1"/>
    <d v="2024-08-22T00:00:00"/>
    <d v="2025-08-22T00:00:00"/>
    <x v="1"/>
    <s v="13.445.287/0002-96"/>
    <x v="143"/>
    <s v="EXECUÇÃO DOS SERVIÇOS PROJETO “CONSTRUINDO FUTURO NA PONTA DOS PÉS”"/>
    <x v="138"/>
    <m/>
  </r>
  <r>
    <n v="2024"/>
    <s v=""/>
    <s v="Sem Modalidade"/>
    <x v="4"/>
    <s v="4/2024"/>
    <x v="1"/>
    <d v="2024-01-23T00:00:00"/>
    <d v="2025-01-22T00:00:00"/>
    <x v="1"/>
    <s v="35.252.296/0001-12"/>
    <x v="144"/>
    <s v="PROJETO: EU TE VEJO, EU TE PERCEBO"/>
    <x v="7"/>
    <m/>
  </r>
  <r>
    <n v="2024"/>
    <s v=""/>
    <s v="Sem Modalidade"/>
    <x v="1"/>
    <s v="189/2024"/>
    <x v="1"/>
    <d v="2024-02-23T00:00:00"/>
    <d v="2024-12-31T00:00:00"/>
    <x v="41"/>
    <s v="266.420.818-70"/>
    <x v="145"/>
    <s v="INCENTIVO DO PROJETO ANA LIVIA JUDÔ"/>
    <x v="23"/>
    <m/>
  </r>
  <r>
    <n v="2024"/>
    <s v=""/>
    <s v="Sem Modalidade"/>
    <x v="1"/>
    <s v="184/2024"/>
    <x v="1"/>
    <d v="2024-02-23T00:00:00"/>
    <d v="2024-12-31T00:00:00"/>
    <x v="41"/>
    <s v="503.919.068-95"/>
    <x v="122"/>
    <s v="PROJETO EDUARDO RIBEIRO 2024"/>
    <x v="139"/>
    <m/>
  </r>
  <r>
    <n v="2024"/>
    <s v=""/>
    <s v="Sem Modalidade"/>
    <x v="1"/>
    <s v="183/2024"/>
    <x v="1"/>
    <d v="2024-02-23T00:00:00"/>
    <d v="2024-12-31T00:00:00"/>
    <x v="41"/>
    <s v="503.919.068-95"/>
    <x v="122"/>
    <s v="PROJETO EDUARDO RIBEIRO 2024"/>
    <x v="140"/>
    <m/>
  </r>
  <r>
    <n v="2024"/>
    <s v=""/>
    <s v="Sem Modalidade"/>
    <x v="1"/>
    <s v="186/2024"/>
    <x v="1"/>
    <d v="2024-02-23T00:00:00"/>
    <d v="2024-12-31T00:00:00"/>
    <x v="41"/>
    <s v="199.163.278-90"/>
    <x v="146"/>
    <s v="PROJETO JOÃO MAFRA BOXE"/>
    <x v="141"/>
    <m/>
  </r>
  <r>
    <n v="2024"/>
    <s v=""/>
    <s v="Sem Modalidade"/>
    <x v="1"/>
    <s v="185/2024"/>
    <x v="1"/>
    <d v="2024-02-23T00:00:00"/>
    <d v="2024-12-31T00:00:00"/>
    <x v="41"/>
    <s v="199.163.278-90"/>
    <x v="146"/>
    <s v="PROJETO JOÃO MAFRA BOXE"/>
    <x v="142"/>
    <m/>
  </r>
  <r>
    <n v="2024"/>
    <s v=""/>
    <s v="Sem Modalidade"/>
    <x v="1"/>
    <s v="187/2024"/>
    <x v="1"/>
    <d v="2024-02-23T00:00:00"/>
    <d v="2024-12-31T00:00:00"/>
    <x v="41"/>
    <s v="15.231.258/0001-76"/>
    <x v="29"/>
    <s v="PROJETO JUDÔ CAPUAVA"/>
    <x v="128"/>
    <m/>
  </r>
  <r>
    <n v="2024"/>
    <s v=""/>
    <s v="Sem Modalidade"/>
    <x v="1"/>
    <s v="188/2024"/>
    <x v="1"/>
    <d v="2024-02-23T00:00:00"/>
    <d v="2024-12-31T00:00:00"/>
    <x v="41"/>
    <s v="319.081.718-98"/>
    <x v="147"/>
    <s v="PROJETO LIF JOÃO GUTIERREZ"/>
    <x v="23"/>
    <m/>
  </r>
  <r>
    <n v="2024"/>
    <s v=""/>
    <s v="Sem Modalidade"/>
    <x v="1"/>
    <s v="182/2024"/>
    <x v="1"/>
    <d v="2024-02-23T00:00:00"/>
    <d v="2024-12-31T00:00:00"/>
    <x v="41"/>
    <s v="14.081.810/0001-24"/>
    <x v="90"/>
    <s v="PROJETO SÃO JOSÉ GOALBALL 2024"/>
    <x v="143"/>
    <m/>
  </r>
  <r>
    <n v="2024"/>
    <s v=""/>
    <s v="Sem Modalidade"/>
    <x v="1"/>
    <s v="390/2024"/>
    <x v="1"/>
    <d v="2024-07-23T00:00:00"/>
    <d v="2025-07-23T00:00:00"/>
    <x v="1"/>
    <s v="24.084.658/0001-97"/>
    <x v="148"/>
    <s v="PROGRAMA NOSSA PRAÇA"/>
    <x v="1"/>
    <m/>
  </r>
  <r>
    <n v="2024"/>
    <s v=""/>
    <s v="Sem Modalidade"/>
    <x v="1"/>
    <s v="389/2024"/>
    <x v="1"/>
    <d v="2024-07-23T00:00:00"/>
    <d v="2025-07-23T00:00:00"/>
    <x v="1"/>
    <s v="24.084.658/0001-97"/>
    <x v="148"/>
    <s v="PROGRAMA NOSSA PRAÇA"/>
    <x v="1"/>
    <m/>
  </r>
  <r>
    <n v="2024"/>
    <s v=""/>
    <s v="Sem Modalidade"/>
    <x v="4"/>
    <s v="26/2024"/>
    <x v="1"/>
    <d v="2024-08-23T00:00:00"/>
    <d v="2026-04-23T00:00:00"/>
    <x v="42"/>
    <s v="65.045.734/0001-32"/>
    <x v="149"/>
    <s v="EXECUÇÃO DO PROGRAMA/PROJETO “SERVIÇO DE PROTEÇÃO ESPECIAL PARA PESSOAS COM DEFICIÊNCIA INTELECTUAL E OUTRAS DEFICIÊNCIAS, DE 0 A 59 ANOS, SEUS CUIDADORES E FAMILIARES, RESIDENTES EM SÃO JOSÉ DOS CAMPOS, ENCAMINHADOS PELO CREAS”"/>
    <x v="89"/>
    <m/>
  </r>
  <r>
    <n v="2024"/>
    <s v=""/>
    <s v="Sem Modalidade"/>
    <x v="4"/>
    <s v="27/2024"/>
    <x v="1"/>
    <d v="2024-08-23T00:00:00"/>
    <d v="2025-08-23T00:00:00"/>
    <x v="1"/>
    <s v="07.623.352/0001-42"/>
    <x v="126"/>
    <s v="EXECUÇÃO DO PROGRAMA/PROJETO “EM COMBATE À EXCLUSÃO"/>
    <x v="144"/>
    <m/>
  </r>
  <r>
    <n v="2024"/>
    <s v=""/>
    <s v="Sem Modalidade"/>
    <x v="1"/>
    <s v="432/2024"/>
    <x v="1"/>
    <d v="2024-08-23T00:00:00"/>
    <d v="2025-08-23T00:00:00"/>
    <x v="1"/>
    <s v="61.856.571/0001-17"/>
    <x v="150"/>
    <s v="TERMO DE PERMISSÃO DE USO À TITULO PRECÁRIO E GRATUITO À COMPANHIA DE GÁS DE SÃO PAULO - COMGAS"/>
    <x v="1"/>
    <m/>
  </r>
  <r>
    <n v="2024"/>
    <s v=""/>
    <s v="Sem Modalidade"/>
    <x v="1"/>
    <s v="431/2024"/>
    <x v="1"/>
    <d v="2024-08-23T00:00:00"/>
    <d v="2025-08-23T00:00:00"/>
    <x v="1"/>
    <s v="61.856.571/0001-17"/>
    <x v="150"/>
    <s v="TERMO DE PERMISSÃO DE USO À TITULO PRECÁRIO E GRATUITO À COMPANHIA DE GÁS DE SÃO PAULO - COMGAS"/>
    <x v="1"/>
    <m/>
  </r>
  <r>
    <n v="2024"/>
    <s v=""/>
    <s v="Sem Modalidade"/>
    <x v="1"/>
    <s v="430/2024"/>
    <x v="1"/>
    <d v="2024-08-23T00:00:00"/>
    <d v="2025-08-23T00:00:00"/>
    <x v="1"/>
    <s v="61.856.571/0001-17"/>
    <x v="150"/>
    <s v="TERMO DE PERMISSÃO DE USO À TITULO PRECÁRIO E GRATUITO À COMPANHIA DE GÁS DE SÃO PAULO - COMGAS"/>
    <x v="1"/>
    <m/>
  </r>
  <r>
    <n v="2024"/>
    <s v=""/>
    <s v="Sem Modalidade"/>
    <x v="1"/>
    <s v="429/2024"/>
    <x v="1"/>
    <d v="2024-08-23T00:00:00"/>
    <d v="2025-08-23T00:00:00"/>
    <x v="1"/>
    <s v="61.856.571/0001-17"/>
    <x v="150"/>
    <s v="TERMO DE PERMISSÃO DE USO À TITULO PRECÁRIO E GRATUITO À COMPANHIA DE GÁS DE SÃO PAULO - COMGAS"/>
    <x v="1"/>
    <m/>
  </r>
  <r>
    <n v="2024"/>
    <s v=""/>
    <s v="Sem Modalidade"/>
    <x v="1"/>
    <s v="428/2024"/>
    <x v="1"/>
    <d v="2024-08-23T00:00:00"/>
    <d v="2025-08-23T00:00:00"/>
    <x v="1"/>
    <s v="61.856.571/0001-17"/>
    <x v="150"/>
    <s v="TERMO DE PERMISSÃO DE USO À TITULO PRECÁRIO E GRATUITO À COMPANHIA DE GÁS DE SÃO PAULO - COMGAS"/>
    <x v="1"/>
    <m/>
  </r>
  <r>
    <n v="2024"/>
    <s v=""/>
    <s v="Sem Modalidade"/>
    <x v="1"/>
    <s v="427/2024"/>
    <x v="1"/>
    <d v="2024-08-23T00:00:00"/>
    <d v="2025-08-23T00:00:00"/>
    <x v="1"/>
    <s v="61.856.571/0001-17"/>
    <x v="150"/>
    <s v="TERMO DE PERMISSÃO DE USO À TITULO PRECÁRIO E GRATUITO À COMPANHIA DE GÁS DE SÃO PAULO - COMGAS"/>
    <x v="1"/>
    <m/>
  </r>
  <r>
    <n v="2024"/>
    <s v=""/>
    <s v="Sem Modalidade"/>
    <x v="1"/>
    <s v="426/2024"/>
    <x v="1"/>
    <d v="2024-08-23T00:00:00"/>
    <d v="2025-08-23T00:00:00"/>
    <x v="1"/>
    <s v="61.856.571/0001-17"/>
    <x v="150"/>
    <s v="TERMO DE PERMISSÃO DE USO À TITULO PRECÁRIO E GRATUITO À COMPANHIA DE GÁS DE SÃO PAULO - COMGAS"/>
    <x v="1"/>
    <m/>
  </r>
  <r>
    <n v="2024"/>
    <s v=""/>
    <s v="Sem Modalidade"/>
    <x v="1"/>
    <s v="425/2024"/>
    <x v="1"/>
    <d v="2024-08-23T00:00:00"/>
    <d v="2025-08-23T00:00:00"/>
    <x v="1"/>
    <s v="61.856.571/0001-17"/>
    <x v="150"/>
    <s v="TERMO DE PERMISSÃO DE USO À TITULO PRECÁRIO E GRATUITO À COMPANHIA DE GÁS DE SÃO PAULO - COMGAS"/>
    <x v="1"/>
    <m/>
  </r>
  <r>
    <n v="2024"/>
    <s v=""/>
    <s v="Sem Modalidade"/>
    <x v="1"/>
    <s v="424/2024"/>
    <x v="1"/>
    <d v="2024-08-23T00:00:00"/>
    <d v="2025-08-23T00:00:00"/>
    <x v="1"/>
    <s v="61.856.571/0001-17"/>
    <x v="150"/>
    <s v="TERMO DE PERMISSÃO DE USO À TITULO PRECÁRIO E GRATUITO À COMPANHIA DE GÁS DE SÃO PAULO - COMGAS"/>
    <x v="1"/>
    <m/>
  </r>
  <r>
    <n v="2024"/>
    <s v=""/>
    <s v="Sem Modalidade"/>
    <x v="1"/>
    <s v="423/2024"/>
    <x v="1"/>
    <d v="2024-08-23T00:00:00"/>
    <d v="2025-08-23T00:00:00"/>
    <x v="1"/>
    <s v="61.856.571/0001-17"/>
    <x v="150"/>
    <s v="TERMO DE PERMISSÃO DE USO À TITULO PRECÁRIO E GRATUITO À COMPANHIA DE GÁS DE SÃO PAULO - COMGAS"/>
    <x v="1"/>
    <m/>
  </r>
  <r>
    <n v="2024"/>
    <s v=""/>
    <s v="Sem Modalidade"/>
    <x v="1"/>
    <s v="422/2024"/>
    <x v="1"/>
    <d v="2024-08-23T00:00:00"/>
    <d v="2025-08-23T00:00:00"/>
    <x v="1"/>
    <s v="61.856.571/0001-17"/>
    <x v="150"/>
    <s v="TERMO DE PERMISSÃO DE USO À TITULO PRECÁRIO E GRATUITO À COMPANHIA DE GÁS DE SÃO PAULO - COMGAS"/>
    <x v="1"/>
    <m/>
  </r>
  <r>
    <n v="2024"/>
    <s v=""/>
    <s v="Sem Modalidade"/>
    <x v="1"/>
    <s v="421/2024"/>
    <x v="1"/>
    <d v="2024-08-23T00:00:00"/>
    <d v="2025-08-23T00:00:00"/>
    <x v="1"/>
    <s v="61.856.571/0001-17"/>
    <x v="150"/>
    <s v="TERMO DE PERMISSÃO DE USO À TITULO PRECÁRIO E GRATUITO À COMPANHIA DE GÁS DE SÃO PAULO - COMGAS"/>
    <x v="1"/>
    <m/>
  </r>
  <r>
    <n v="2024"/>
    <s v=""/>
    <s v="Sem Modalidade"/>
    <x v="4"/>
    <s v="5/2024"/>
    <x v="1"/>
    <d v="2024-01-24T00:00:00"/>
    <d v="2025-01-23T00:00:00"/>
    <x v="1"/>
    <s v="03.159.024/0001-86"/>
    <x v="91"/>
    <s v="RC 582/2024 PI 140636/2023 TERMO DE FOMENTO: AGENCIA JOVENS PROTAGONISTAS OSC: ASSOCIAÇÃO CELEBREIROS  CNPJ: 03.159.024/0001-86"/>
    <x v="145"/>
    <m/>
  </r>
  <r>
    <n v="2024"/>
    <s v=""/>
    <s v="Sem Modalidade"/>
    <x v="1"/>
    <s v="36/2024"/>
    <x v="1"/>
    <d v="2024-01-24T00:00:00"/>
    <d v="2024-12-31T00:00:00"/>
    <x v="43"/>
    <s v="268.765.008-02"/>
    <x v="151"/>
    <s v="ANA JÚLIA NATAÇÃO"/>
    <x v="10"/>
    <m/>
  </r>
  <r>
    <n v="2024"/>
    <s v=""/>
    <s v="Sem Modalidade"/>
    <x v="0"/>
    <s v="31/2024"/>
    <x v="1"/>
    <d v="2024-01-24T00:00:00"/>
    <d v="2024-12-31T00:00:00"/>
    <x v="43"/>
    <s v="214.856.838-82"/>
    <x v="152"/>
    <s v="PROJETO RODRIGO JEAN MTB 2024"/>
    <x v="56"/>
    <m/>
  </r>
  <r>
    <n v="2024"/>
    <s v=""/>
    <s v="Sem Modalidade"/>
    <x v="4"/>
    <s v="9/2024"/>
    <x v="1"/>
    <d v="2024-01-25T00:00:00"/>
    <d v="2025-07-18T00:00:00"/>
    <x v="44"/>
    <s v="61.868.832/0001-19"/>
    <x v="153"/>
    <s v="PROJETO ESTIMULAÇÃO CLINICA"/>
    <x v="146"/>
    <m/>
  </r>
  <r>
    <n v="2024"/>
    <s v=""/>
    <s v="Sem Modalidade"/>
    <x v="4"/>
    <s v="7/2024"/>
    <x v="1"/>
    <d v="2024-01-25T00:00:00"/>
    <d v="2025-05-19T00:00:00"/>
    <x v="45"/>
    <s v="35.036.845/0001-11"/>
    <x v="154"/>
    <s v="PROJETO SEMENTES AFRODESCENDENTES"/>
    <x v="7"/>
    <m/>
  </r>
  <r>
    <n v="2024"/>
    <s v=""/>
    <s v="Sem Modalidade"/>
    <x v="4"/>
    <s v="8/2024"/>
    <x v="1"/>
    <d v="2024-01-25T00:00:00"/>
    <d v="2025-01-24T00:00:00"/>
    <x v="1"/>
    <s v="50.007.616/0001-62"/>
    <x v="155"/>
    <s v="RC 574/2024 PROJETO PADARIA INCLUSIVA PI - 141151/2023"/>
    <x v="147"/>
    <m/>
  </r>
  <r>
    <n v="2024"/>
    <s v=""/>
    <s v="Sem Modalidade"/>
    <x v="4"/>
    <s v="6/2024"/>
    <x v="1"/>
    <d v="2024-01-25T00:00:00"/>
    <d v="2025-01-24T00:00:00"/>
    <x v="1"/>
    <s v="07.623.352/0001-42"/>
    <x v="126"/>
    <s v="RC 583/2024 PI 158225/2023 TERMO DE FOMENTO: MUSICA &amp; MOVIMENTO OSC: GRUPO DE APOIO AO INDIVIDUO COM AUTISMO E AFINS - GAIA CNPJ: 07.623.352/0001-42"/>
    <x v="148"/>
    <m/>
  </r>
  <r>
    <n v="2024"/>
    <s v=""/>
    <s v="Sem Modalidade"/>
    <x v="1"/>
    <s v="35/2024"/>
    <x v="1"/>
    <d v="2024-01-25T00:00:00"/>
    <d v="2024-12-31T00:00:00"/>
    <x v="46"/>
    <s v="314.452.828-52"/>
    <x v="156"/>
    <s v="INCENTIVO DO PROJETO GISELLE BERTOLOTTI - CICLISMO"/>
    <x v="10"/>
    <m/>
  </r>
  <r>
    <n v="2024"/>
    <s v=""/>
    <s v="Sem Modalidade"/>
    <x v="1"/>
    <s v="37/2024"/>
    <x v="1"/>
    <d v="2024-01-25T00:00:00"/>
    <d v="2024-12-31T00:00:00"/>
    <x v="46"/>
    <s v="411.534.638-81"/>
    <x v="157"/>
    <s v="INCENTIVO DO PROJETO VICTOR HUGO JJ"/>
    <x v="60"/>
    <m/>
  </r>
  <r>
    <n v="2024"/>
    <s v=""/>
    <s v="Sem Modalidade"/>
    <x v="1"/>
    <s v="319/2024"/>
    <x v="1"/>
    <d v="2024-03-25T00:00:00"/>
    <d v="2024-12-31T00:00:00"/>
    <x v="47"/>
    <s v="403.376.098-96"/>
    <x v="158"/>
    <s v="PROJETO BRENDA AGUIAR WRESTLING"/>
    <x v="50"/>
    <d v="2024-01-01T00:00:00"/>
  </r>
  <r>
    <n v="2024"/>
    <s v=""/>
    <s v="Sem Modalidade"/>
    <x v="1"/>
    <s v="316/2024"/>
    <x v="1"/>
    <d v="2024-03-25T00:00:00"/>
    <d v="2024-12-31T00:00:00"/>
    <x v="47"/>
    <s v="14.380.152/0001-71"/>
    <x v="14"/>
    <s v="PROJETO SÃO JOSÉ BASKETBALL 2024"/>
    <x v="149"/>
    <d v="2024-01-01T00:00:00"/>
  </r>
  <r>
    <n v="2024"/>
    <s v=""/>
    <s v="Sem Modalidade"/>
    <x v="1"/>
    <s v="317/2024"/>
    <x v="1"/>
    <d v="2024-03-25T00:00:00"/>
    <d v="2024-12-31T00:00:00"/>
    <x v="47"/>
    <s v="14.380.152/0001-71"/>
    <x v="14"/>
    <s v="PROJETO SÃO JOSÉ BASKETBALL AC 2024"/>
    <x v="150"/>
    <d v="2024-01-01T00:00:00"/>
  </r>
  <r>
    <n v="2024"/>
    <s v=""/>
    <s v="Sem Modalidade"/>
    <x v="1"/>
    <s v="315/2024"/>
    <x v="1"/>
    <d v="2024-03-25T00:00:00"/>
    <d v="2024-12-31T00:00:00"/>
    <x v="47"/>
    <s v="08.654.868/0001-17"/>
    <x v="39"/>
    <s v="PROJETO SÃO JOSÉ FUTSAL MASCULINO INICIAÇÃO"/>
    <x v="30"/>
    <d v="2024-01-01T00:00:00"/>
  </r>
  <r>
    <n v="2024"/>
    <s v=""/>
    <s v="Sem Modalidade"/>
    <x v="1"/>
    <s v="318/2024"/>
    <x v="1"/>
    <d v="2024-03-25T00:00:00"/>
    <d v="2024-12-31T00:00:00"/>
    <x v="47"/>
    <s v="15.231.258/0001-76"/>
    <x v="29"/>
    <s v="PROJETO WRESTING ATLETA CIDADÃO"/>
    <x v="151"/>
    <d v="2024-01-01T00:00:00"/>
  </r>
  <r>
    <n v="2024"/>
    <s v=""/>
    <s v="Sem Modalidade"/>
    <x v="1"/>
    <s v="340/2024"/>
    <x v="1"/>
    <d v="2024-04-25T00:00:00"/>
    <d v="2028-04-24T00:00:00"/>
    <x v="48"/>
    <s v="59.016.873/0001-35"/>
    <x v="159"/>
    <s v="SERVIÇO DE RETRANSMISSÃO DE CONTEÚDO TELEVISIVO NO CANAL DE RETRANSMISSÃO DE TELEVISÃO, EM TECNOLOGIA DIGITAL, CANAL 51"/>
    <x v="1"/>
    <m/>
  </r>
  <r>
    <n v="2024"/>
    <s v=""/>
    <s v="Sem Modalidade"/>
    <x v="1"/>
    <s v="41/2024"/>
    <x v="1"/>
    <d v="2024-01-26T00:00:00"/>
    <d v="2024-12-31T00:00:00"/>
    <x v="49"/>
    <s v="375.429.418-01"/>
    <x v="160"/>
    <s v="INCENTIVO DO PROJETO CLEDSON CALAÇA JIU JITSU 2024"/>
    <x v="152"/>
    <m/>
  </r>
  <r>
    <n v="2024"/>
    <s v=""/>
    <s v="Sem Modalidade"/>
    <x v="1"/>
    <s v="40/2024"/>
    <x v="1"/>
    <d v="2024-01-26T00:00:00"/>
    <d v="2024-12-31T00:00:00"/>
    <x v="49"/>
    <s v="375.429.418-01"/>
    <x v="160"/>
    <s v="INCENTIVO DO PROJETO CLEDSON CALAÇA JIU JITSU 2024"/>
    <x v="153"/>
    <m/>
  </r>
  <r>
    <n v="2024"/>
    <s v=""/>
    <s v="Sem Modalidade"/>
    <x v="1"/>
    <s v="45/2024"/>
    <x v="1"/>
    <d v="2024-01-26T00:00:00"/>
    <d v="2024-12-31T00:00:00"/>
    <x v="49"/>
    <s v="068.831.189-00"/>
    <x v="161"/>
    <s v="INCENTIVO DO PROJETO OLIMPICO MATHEUS BARTHOLO"/>
    <x v="56"/>
    <m/>
  </r>
  <r>
    <n v="2024"/>
    <s v=""/>
    <s v="Sem Modalidade"/>
    <x v="1"/>
    <s v="46/2024"/>
    <x v="1"/>
    <d v="2024-01-26T00:00:00"/>
    <d v="2024-12-31T00:00:00"/>
    <x v="49"/>
    <s v="445.537.668-25"/>
    <x v="162"/>
    <s v="INCENTIVO DO PROJETO OLIMPICO WILLIAM SILVA"/>
    <x v="56"/>
    <m/>
  </r>
  <r>
    <n v="2024"/>
    <s v=""/>
    <s v="Sem Modalidade"/>
    <x v="1"/>
    <s v="49/2024"/>
    <x v="1"/>
    <d v="2024-01-26T00:00:00"/>
    <d v="2024-12-31T00:00:00"/>
    <x v="49"/>
    <s v="278.851.068-37"/>
    <x v="163"/>
    <s v="INCENTIVO DO PROJETO POOMSAE ANA CAROLINA"/>
    <x v="11"/>
    <m/>
  </r>
  <r>
    <n v="2024"/>
    <s v=""/>
    <s v="Sem Modalidade"/>
    <x v="1"/>
    <s v="50/2024"/>
    <x v="1"/>
    <d v="2024-01-26T00:00:00"/>
    <d v="2024-12-31T00:00:00"/>
    <x v="49"/>
    <s v="382.256.238-60"/>
    <x v="164"/>
    <s v="INCENTIVO DO PROJETO POOMSAE JONATHAN BATISTA"/>
    <x v="8"/>
    <m/>
  </r>
  <r>
    <n v="2024"/>
    <s v=""/>
    <s v="Sem Modalidade"/>
    <x v="1"/>
    <s v="44/2024"/>
    <x v="1"/>
    <d v="2024-01-26T00:00:00"/>
    <d v="2024-12-31T00:00:00"/>
    <x v="49"/>
    <s v="054.278.073-90"/>
    <x v="165"/>
    <s v="INCENTIVO DO PROJETO POOMSAE LINA BACELAR"/>
    <x v="36"/>
    <m/>
  </r>
  <r>
    <n v="2024"/>
    <s v=""/>
    <s v="Sem Modalidade"/>
    <x v="1"/>
    <s v="54/2024"/>
    <x v="1"/>
    <d v="2024-01-26T00:00:00"/>
    <d v="2024-12-31T00:00:00"/>
    <x v="49"/>
    <s v="14.081.810/0001-24"/>
    <x v="90"/>
    <s v="INCENTIVO DO PROJETO SÃO JOSÉ CICLISMO SPEED E MTB"/>
    <x v="154"/>
    <m/>
  </r>
  <r>
    <n v="2024"/>
    <s v=""/>
    <s v="Sem Modalidade"/>
    <x v="1"/>
    <s v="51/2024"/>
    <x v="1"/>
    <d v="2024-01-26T00:00:00"/>
    <d v="2024-12-31T00:00:00"/>
    <x v="49"/>
    <s v="671.593.035-04"/>
    <x v="166"/>
    <s v="INCENTIVO DO PROJETO TAEKWONDO ALISSON CAUÃ"/>
    <x v="10"/>
    <m/>
  </r>
  <r>
    <n v="2024"/>
    <s v=""/>
    <s v="Sem Modalidade"/>
    <x v="1"/>
    <s v="48/2024"/>
    <x v="1"/>
    <d v="2024-01-26T00:00:00"/>
    <d v="2024-12-31T00:00:00"/>
    <x v="49"/>
    <s v="278.898.108-22"/>
    <x v="167"/>
    <s v="INCENTIVO DO PROJETO TAEKWONDO ELIS VASCONCELOS"/>
    <x v="110"/>
    <m/>
  </r>
  <r>
    <n v="2024"/>
    <s v=""/>
    <s v="Sem Modalidade"/>
    <x v="1"/>
    <s v="39/2024"/>
    <x v="1"/>
    <d v="2024-01-26T00:00:00"/>
    <d v="2024-12-31T00:00:00"/>
    <x v="49"/>
    <s v="444.521.538-44"/>
    <x v="168"/>
    <s v="INCENTIVO DO PROJETO TAEKWONDO JULIA HERCULANO"/>
    <x v="110"/>
    <m/>
  </r>
  <r>
    <n v="2024"/>
    <s v=""/>
    <s v="Sem Modalidade"/>
    <x v="1"/>
    <s v="47/2024"/>
    <x v="1"/>
    <d v="2024-01-26T00:00:00"/>
    <d v="2024-12-31T00:00:00"/>
    <x v="49"/>
    <s v="485.789.438-64"/>
    <x v="169"/>
    <s v="INCENTIVO DO PROJETO TAEKWONDO PEDRO ALMEIDA"/>
    <x v="10"/>
    <m/>
  </r>
  <r>
    <n v="2024"/>
    <s v=""/>
    <s v="Sem Modalidade"/>
    <x v="1"/>
    <s v="42/2024"/>
    <x v="1"/>
    <d v="2024-01-26T00:00:00"/>
    <d v="2024-12-31T00:00:00"/>
    <x v="49"/>
    <s v="062.456.268-97"/>
    <x v="170"/>
    <s v="INCENTIVO DO PROJETO TAEKWONDO STEPHANI VALENTE"/>
    <x v="10"/>
    <m/>
  </r>
  <r>
    <n v="2024"/>
    <s v=""/>
    <s v="Sem Modalidade"/>
    <x v="1"/>
    <s v="53/2024"/>
    <x v="1"/>
    <d v="2024-01-26T00:00:00"/>
    <d v="2024-12-31T00:00:00"/>
    <x v="49"/>
    <s v="14.081.810/0001-24"/>
    <x v="90"/>
    <s v="INSTITUTO ATHLON DE DESENVOLVIMENTO ESPORTIVO"/>
    <x v="36"/>
    <m/>
  </r>
  <r>
    <n v="2024"/>
    <s v=""/>
    <s v="Sem Modalidade"/>
    <x v="1"/>
    <s v="52/2024"/>
    <x v="1"/>
    <d v="2024-01-26T00:00:00"/>
    <d v="2024-12-31T00:00:00"/>
    <x v="49"/>
    <s v="270.173.228-00"/>
    <x v="171"/>
    <s v="PROJETO ARTHUR DE SOUZA MOTA MOUNTAIN BIKE"/>
    <x v="110"/>
    <m/>
  </r>
  <r>
    <n v="2024"/>
    <s v=""/>
    <s v="Sem Modalidade"/>
    <x v="1"/>
    <s v="193/2024"/>
    <x v="1"/>
    <d v="2024-02-26T00:00:00"/>
    <d v="2024-12-31T00:00:00"/>
    <x v="50"/>
    <s v="199.163.278-90"/>
    <x v="146"/>
    <s v="PROJETO JOÃO MAFRA BOXE"/>
    <x v="155"/>
    <m/>
  </r>
  <r>
    <n v="2024"/>
    <s v=""/>
    <s v="Sem Modalidade"/>
    <x v="1"/>
    <s v="192/2024"/>
    <x v="1"/>
    <d v="2024-02-26T00:00:00"/>
    <d v="2024-12-31T00:00:00"/>
    <x v="50"/>
    <s v="199.163.278-90"/>
    <x v="146"/>
    <s v="PROJETO JOÃO MAFRA BOXE"/>
    <x v="156"/>
    <m/>
  </r>
  <r>
    <n v="2024"/>
    <s v=""/>
    <s v="Sem Modalidade"/>
    <x v="1"/>
    <s v="191/2024"/>
    <x v="1"/>
    <d v="2024-02-26T00:00:00"/>
    <d v="2024-12-31T00:00:00"/>
    <x v="50"/>
    <s v="431.335.588-03"/>
    <x v="172"/>
    <s v="PROJETO KAROLINE SANTANA WRESTLING"/>
    <x v="66"/>
    <m/>
  </r>
  <r>
    <n v="2024"/>
    <s v=""/>
    <s v="Sem Modalidade"/>
    <x v="1"/>
    <s v="190/2024"/>
    <x v="1"/>
    <d v="2024-02-26T00:00:00"/>
    <d v="2024-12-31T00:00:00"/>
    <x v="50"/>
    <s v="284.004.668-70"/>
    <x v="173"/>
    <s v="PROJETO MUNIQUE WRESTLING"/>
    <x v="56"/>
    <m/>
  </r>
  <r>
    <n v="2024"/>
    <s v=""/>
    <s v="Sem Modalidade"/>
    <x v="2"/>
    <s v="5/2024"/>
    <x v="1"/>
    <d v="2024-04-26T00:00:00"/>
    <d v="2026-04-26T00:00:00"/>
    <x v="5"/>
    <s v="04.310.392/0105-32"/>
    <x v="174"/>
    <s v="REALIZAÇÃO DE ESTÁGIOS NA REDE DE SAÚDE, NAS ÁREAS DE ENFERMAGEM, FISIOTERAPIA E ODONTOLOGIA."/>
    <x v="1"/>
    <m/>
  </r>
  <r>
    <n v="2024"/>
    <s v=""/>
    <s v="Sem Modalidade"/>
    <x v="1"/>
    <s v="392/2024"/>
    <x v="1"/>
    <d v="2024-07-26T00:00:00"/>
    <d v="2025-07-26T00:00:00"/>
    <x v="1"/>
    <s v="33.362.638/0001-21"/>
    <x v="131"/>
    <s v="PROGRAMA NOSSA PRAÇA"/>
    <x v="1"/>
    <m/>
  </r>
  <r>
    <n v="2024"/>
    <s v=""/>
    <s v="Sem Modalidade"/>
    <x v="4"/>
    <s v="28/2024"/>
    <x v="1"/>
    <d v="2024-08-26T00:00:00"/>
    <d v="2025-08-26T00:00:00"/>
    <x v="1"/>
    <s v="45.693.447/0001-21"/>
    <x v="175"/>
    <s v="EXECUÇÃO DOS SERVIÇOS DE ORGANIZAÇÃO E EXECUÇÃO DE CAMPEONATOS DE FUTEBOL AMADOR"/>
    <x v="157"/>
    <m/>
  </r>
  <r>
    <n v="2024"/>
    <s v=""/>
    <s v="Sem Modalidade"/>
    <x v="1"/>
    <s v="441/2024"/>
    <x v="1"/>
    <d v="2024-08-26T00:00:00"/>
    <d v="2025-08-26T00:00:00"/>
    <x v="1"/>
    <s v="61.856.571/0001-17"/>
    <x v="150"/>
    <s v="TERMO DE PERMISSÃO DE USO À TITULO PRECÁRIO E GRATUITO À COMPANHIA DE GÁS DE SÃO PAULO - COMGAS"/>
    <x v="1"/>
    <m/>
  </r>
  <r>
    <n v="2024"/>
    <s v=""/>
    <s v="Sem Modalidade"/>
    <x v="1"/>
    <s v="440/2024"/>
    <x v="1"/>
    <d v="2024-08-26T00:00:00"/>
    <d v="2025-08-26T00:00:00"/>
    <x v="1"/>
    <s v="61.856.571/0001-17"/>
    <x v="150"/>
    <s v="TERMO DE PERMISSÃO DE USO À TITULO PRECÁRIO E GRATUITO À COMPANHIA DE GÁS DE SÃO PAULO - COMGAS"/>
    <x v="1"/>
    <m/>
  </r>
  <r>
    <n v="2024"/>
    <s v=""/>
    <s v="Sem Modalidade"/>
    <x v="1"/>
    <s v="439/2024"/>
    <x v="1"/>
    <d v="2024-08-26T00:00:00"/>
    <d v="2025-08-26T00:00:00"/>
    <x v="1"/>
    <s v="61.856.571/0001-17"/>
    <x v="150"/>
    <s v="TERMO DE PERMISSÃO DE USO À TITULO PRECÁRIO E GRATUITO À COMPANHIA DE GÁS DE SÃO PAULO - COMGAS"/>
    <x v="1"/>
    <m/>
  </r>
  <r>
    <n v="2024"/>
    <s v=""/>
    <s v="Sem Modalidade"/>
    <x v="1"/>
    <s v="438/2024"/>
    <x v="1"/>
    <d v="2024-08-26T00:00:00"/>
    <d v="2025-08-26T00:00:00"/>
    <x v="1"/>
    <s v="61.856.571/0001-17"/>
    <x v="150"/>
    <s v="TERMO DE PERMISSÃO DE USO À TITULO PRECÁRIO E GRATUITO À COMPANHIA DE GÁS DE SÃO PAULO - COMGAS"/>
    <x v="1"/>
    <m/>
  </r>
  <r>
    <n v="2024"/>
    <s v=""/>
    <s v="Sem Modalidade"/>
    <x v="1"/>
    <s v="437/2024"/>
    <x v="1"/>
    <d v="2024-08-26T00:00:00"/>
    <d v="2025-08-26T00:00:00"/>
    <x v="1"/>
    <s v="61.856.571/0001-17"/>
    <x v="150"/>
    <s v="TERMO DE PERMISSÃO DE USO À TITULO PRECÁRIO E GRATUITO À COMPANHIA DE GÁS DE SÃO PAULO - COMGAS"/>
    <x v="1"/>
    <m/>
  </r>
  <r>
    <n v="2024"/>
    <s v=""/>
    <s v="Sem Modalidade"/>
    <x v="1"/>
    <s v="436/2024"/>
    <x v="1"/>
    <d v="2024-08-26T00:00:00"/>
    <d v="2025-08-26T00:00:00"/>
    <x v="1"/>
    <s v="61.856.571/0001-17"/>
    <x v="150"/>
    <s v="TERMO DE PERMISSÃO DE USO À TITULO PRECÁRIO E GRATUITO À COMPANHIA DE GÁS DE SÃO PAULO - COMGAS"/>
    <x v="1"/>
    <m/>
  </r>
  <r>
    <n v="2024"/>
    <s v=""/>
    <s v="Sem Modalidade"/>
    <x v="1"/>
    <s v="435/2024"/>
    <x v="1"/>
    <d v="2024-08-26T00:00:00"/>
    <d v="2025-08-26T00:00:00"/>
    <x v="1"/>
    <s v="61.856.571/0001-17"/>
    <x v="150"/>
    <s v="TERMO DE PERMISSÃO DE USO À TITULO PRECÁRIO E GRATUITO À COMPANHIA DE GÁS DE SÃO PAULO - COMGAS"/>
    <x v="1"/>
    <m/>
  </r>
  <r>
    <n v="2024"/>
    <s v=""/>
    <s v="Sem Modalidade"/>
    <x v="1"/>
    <s v="434/2024"/>
    <x v="1"/>
    <d v="2024-08-26T00:00:00"/>
    <d v="2025-08-26T00:00:00"/>
    <x v="1"/>
    <s v="61.856.571/0001-17"/>
    <x v="150"/>
    <s v="TERMO DE PERMISSÃO DE USO À TITULO PRECÁRIO E GRATUITO À COMPANHIA DE GÁS DE SÃO PAULO - COMGAS"/>
    <x v="1"/>
    <m/>
  </r>
  <r>
    <n v="2024"/>
    <s v=""/>
    <s v="Sem Modalidade"/>
    <x v="1"/>
    <s v="433/2024"/>
    <x v="1"/>
    <d v="2024-08-26T00:00:00"/>
    <d v="2025-08-26T00:00:00"/>
    <x v="1"/>
    <s v="61.856.571/0001-17"/>
    <x v="150"/>
    <s v="TERMO DE PERMISSÃO DE USO À TITULO PRECÁRIO E GRATUITO À COMPANHIA DE GÁS DE SÃO PAULO - COMGAS"/>
    <x v="1"/>
    <m/>
  </r>
  <r>
    <n v="2024"/>
    <s v=""/>
    <s v="Sem Modalidade"/>
    <x v="3"/>
    <s v="8/2024"/>
    <x v="1"/>
    <d v="2024-09-26T00:00:00"/>
    <d v="2026-09-26T00:00:00"/>
    <x v="5"/>
    <s v="60.191.244/0001-20"/>
    <x v="176"/>
    <s v="REALIZAÇÃO DE ESTÁGIOS NA REDE DE SAÚDE DE SÃO JOSÉ DOS CAMPOS NAS ÁREAS DE BIOMEDICINA, ENFERMAGEM, ESTÉTICA, FISIOTERAPIA, MEDICINA VETERINÁRIA, NUTRIÇÃO, ODONTOLOGIA, PSICOLOGIA E SERVIÇO SOCIAL."/>
    <x v="1"/>
    <m/>
  </r>
  <r>
    <n v="2024"/>
    <s v=""/>
    <s v="Sem Modalidade"/>
    <x v="1"/>
    <s v="197/2024"/>
    <x v="1"/>
    <d v="2024-02-27T00:00:00"/>
    <d v="2024-12-31T00:00:00"/>
    <x v="51"/>
    <s v="35.036.845/0001-11"/>
    <x v="154"/>
    <s v="INCENTIVO DO PROJETO ATLETAS KAMAKURA DE JUDÔ"/>
    <x v="72"/>
    <m/>
  </r>
  <r>
    <n v="2024"/>
    <s v=""/>
    <s v="Sem Modalidade"/>
    <x v="1"/>
    <s v="195/2024"/>
    <x v="1"/>
    <d v="2024-02-27T00:00:00"/>
    <d v="2024-12-31T00:00:00"/>
    <x v="51"/>
    <s v="294.653.498-79"/>
    <x v="11"/>
    <s v="PROJETO IGOR LIMA JUDÔ"/>
    <x v="158"/>
    <m/>
  </r>
  <r>
    <n v="2024"/>
    <s v=""/>
    <s v="Sem Modalidade"/>
    <x v="1"/>
    <s v="198/2024"/>
    <x v="1"/>
    <d v="2024-02-27T00:00:00"/>
    <d v="2024-12-31T00:00:00"/>
    <x v="51"/>
    <s v="14.265.145/0001-29"/>
    <x v="66"/>
    <s v="PROJETO JUDÔ SOLIDÁRIO YAMAZAKI 2024"/>
    <x v="69"/>
    <m/>
  </r>
  <r>
    <n v="2024"/>
    <s v=""/>
    <s v="Sem Modalidade"/>
    <x v="1"/>
    <s v="196/2024"/>
    <x v="1"/>
    <d v="2024-02-27T00:00:00"/>
    <d v="2024-12-31T00:00:00"/>
    <x v="51"/>
    <s v="287.723.288-35"/>
    <x v="177"/>
    <s v="PROJETO LUAN WRESTLING"/>
    <x v="11"/>
    <m/>
  </r>
  <r>
    <n v="2024"/>
    <s v=""/>
    <s v="Sem Modalidade"/>
    <x v="2"/>
    <s v="4/2024"/>
    <x v="1"/>
    <d v="2024-03-27T00:00:00"/>
    <d v="2025-02-20T00:00:00"/>
    <x v="9"/>
    <s v="21.748.417/0001-07"/>
    <x v="178"/>
    <s v="EXECUÇÃO DE ATIVIDADES EXTRACURRICULARES NA ESCOLA MADRE TERESA, BAIRRO JAGUARI"/>
    <x v="1"/>
    <m/>
  </r>
  <r>
    <n v="2024"/>
    <s v=""/>
    <s v="Sem Modalidade"/>
    <x v="4"/>
    <s v="29/2024"/>
    <x v="1"/>
    <d v="2024-08-27T00:00:00"/>
    <d v="2024-11-25T00:00:00"/>
    <x v="19"/>
    <s v="20.716.225/0001-56"/>
    <x v="179"/>
    <s v="EXECUÇÃO DO PROGRAMA/PROJETO “SERVIÇO DE PROTEÇÃO SOCIAL ESPECIAL DE ALTA COMPLEXIDADE"/>
    <x v="144"/>
    <m/>
  </r>
  <r>
    <n v="2024"/>
    <s v=""/>
    <s v="Sem Modalidade"/>
    <x v="1"/>
    <s v="199/2024"/>
    <x v="1"/>
    <d v="2024-02-28T00:00:00"/>
    <d v="2025-02-27T00:00:00"/>
    <x v="1"/>
    <s v="32.503.649/0001-11"/>
    <x v="137"/>
    <s v="PROGRAMA NOSSA PRAÇA"/>
    <x v="1"/>
    <m/>
  </r>
  <r>
    <n v="2024"/>
    <s v=""/>
    <s v="Sem Modalidade"/>
    <x v="1"/>
    <s v="373/2024"/>
    <x v="1"/>
    <d v="2024-06-28T00:00:00"/>
    <d v="2025-06-28T00:00:00"/>
    <x v="1"/>
    <s v="42.507.740/0001-69"/>
    <x v="180"/>
    <s v="PROGRAMA NOSSA PRAÇA "/>
    <x v="1"/>
    <m/>
  </r>
  <r>
    <n v="2024"/>
    <s v=""/>
    <s v="Sem Modalidade"/>
    <x v="4"/>
    <s v="31/2024"/>
    <x v="1"/>
    <d v="2024-08-28T00:00:00"/>
    <d v="2025-08-28T00:00:00"/>
    <x v="1"/>
    <s v="20.149.598/0001-92"/>
    <x v="136"/>
    <s v="EXECUÇÃO DO PROGRAMA/PROJETO “SERVIÇO DE CONVIVÊNCIA E FORTALECIMENTO DE VÍNCULOS"/>
    <x v="144"/>
    <m/>
  </r>
  <r>
    <n v="2024"/>
    <s v=""/>
    <s v="Sem Modalidade"/>
    <x v="4"/>
    <s v="30/2024"/>
    <x v="1"/>
    <d v="2024-08-28T00:00:00"/>
    <d v="2025-08-28T00:00:00"/>
    <x v="1"/>
    <s v="20.149.598/0001-92"/>
    <x v="136"/>
    <s v="EXECUÇÃO DO PROGRAMA/PROJETO “SERVIÇO DE CONVIVÊNCIA E FORTALECIMENTO DE VÍNCULOS"/>
    <x v="144"/>
    <m/>
  </r>
  <r>
    <n v="2024"/>
    <s v=""/>
    <s v="Sem Modalidade"/>
    <x v="4"/>
    <s v="32/2024"/>
    <x v="1"/>
    <d v="2024-08-28T00:00:00"/>
    <d v="2025-08-28T00:00:00"/>
    <x v="1"/>
    <s v="19.136.655/0001-10"/>
    <x v="94"/>
    <s v="EXECUÇÃO DOS SERVIÇOS PROJETO “MULTIARTE”"/>
    <x v="159"/>
    <m/>
  </r>
  <r>
    <n v="2024"/>
    <s v=""/>
    <s v="Sem Modalidade"/>
    <x v="4"/>
    <s v="33/2024"/>
    <x v="1"/>
    <d v="2024-08-28T00:00:00"/>
    <d v="2025-08-28T00:00:00"/>
    <x v="1"/>
    <s v="21.574.673/0001-25"/>
    <x v="181"/>
    <s v="EXECUÇÃO DOS SERVIÇOS PROJETO “O DESPERTAR DOS CAMPEÕES”"/>
    <x v="160"/>
    <m/>
  </r>
  <r>
    <n v="2024"/>
    <s v=""/>
    <s v="Sem Modalidade"/>
    <x v="1"/>
    <s v="57/2024"/>
    <x v="1"/>
    <d v="2024-01-29T00:00:00"/>
    <d v="2024-12-31T00:00:00"/>
    <x v="52"/>
    <s v="375.811.878-61"/>
    <x v="182"/>
    <s v="ERICK CICLISMO"/>
    <x v="30"/>
    <m/>
  </r>
  <r>
    <n v="2024"/>
    <s v=""/>
    <s v="Sem Modalidade"/>
    <x v="1"/>
    <s v="58/2024"/>
    <x v="1"/>
    <d v="2024-01-29T00:00:00"/>
    <d v="2024-12-31T00:00:00"/>
    <x v="52"/>
    <s v="14.081.810/0001-24"/>
    <x v="90"/>
    <s v="INCENTIVO DO PROJETO ATLETISMO ATLETA CIDADÃO"/>
    <x v="94"/>
    <m/>
  </r>
  <r>
    <n v="2024"/>
    <s v=""/>
    <s v="Sem Modalidade"/>
    <x v="1"/>
    <s v="61/2024"/>
    <x v="1"/>
    <d v="2024-01-29T00:00:00"/>
    <d v="2024-12-31T00:00:00"/>
    <x v="52"/>
    <s v="14.081.810/0001-24"/>
    <x v="90"/>
    <s v="INCENTIVO DO PROJETO CICLISMO ATLETA CIDADÃO"/>
    <x v="161"/>
    <m/>
  </r>
  <r>
    <n v="2024"/>
    <s v=""/>
    <s v="Sem Modalidade"/>
    <x v="1"/>
    <s v="60/2024"/>
    <x v="1"/>
    <d v="2024-01-29T00:00:00"/>
    <d v="2024-12-31T00:00:00"/>
    <x v="52"/>
    <s v="456.163.248-41"/>
    <x v="183"/>
    <s v="INCENTIVO DO PROJETO ESTER RIBEIRO JUDÔ"/>
    <x v="11"/>
    <m/>
  </r>
  <r>
    <n v="2024"/>
    <s v=""/>
    <s v="Sem Modalidade"/>
    <x v="1"/>
    <s v="59/2024"/>
    <x v="1"/>
    <d v="2024-01-29T00:00:00"/>
    <d v="2024-12-31T00:00:00"/>
    <x v="52"/>
    <s v="281.669.598-01"/>
    <x v="22"/>
    <s v="INCENTIVO DO PROJETO LEANDRO BEACH TENNIS 2024"/>
    <x v="60"/>
    <m/>
  </r>
  <r>
    <n v="2024"/>
    <s v=""/>
    <s v="Sem Modalidade"/>
    <x v="5"/>
    <s v="1/2024"/>
    <x v="1"/>
    <d v="2024-02-29T00:00:00"/>
    <d v="2026-02-28T00:00:00"/>
    <x v="5"/>
    <s v="33.764.944/0001-94"/>
    <x v="184"/>
    <s v="SERVIÇOS DE PROTEÇÃO SOCIAL ESPECIAL DE ALTA COMPLEXIDADE - ACOLHIMENTO INSTITUCIONAL PARA POPULAÇÃO ADULTA MASCULINA EM SITUAÇÃO DE RUA"/>
    <x v="162"/>
    <m/>
  </r>
  <r>
    <n v="2024"/>
    <s v=""/>
    <s v="Sem Modalidade"/>
    <x v="1"/>
    <s v="206/2024"/>
    <x v="1"/>
    <d v="2024-02-29T00:00:00"/>
    <d v="2024-12-31T00:00:00"/>
    <x v="53"/>
    <s v="224.578.768-42"/>
    <x v="185"/>
    <s v="INCENTIVO DO PROJETO MATHEUS HENRIQUE NATAÇÃO"/>
    <x v="60"/>
    <m/>
  </r>
  <r>
    <n v="2024"/>
    <s v=""/>
    <s v="Sem Modalidade"/>
    <x v="1"/>
    <s v="207/2024"/>
    <x v="1"/>
    <d v="2024-02-29T00:00:00"/>
    <d v="2024-12-31T00:00:00"/>
    <x v="53"/>
    <s v="258.708.488-14"/>
    <x v="186"/>
    <s v="INCENTIVO DO PROJETO PEDRO KANESIRO TENIS DE CAMPO"/>
    <x v="11"/>
    <m/>
  </r>
  <r>
    <n v="2024"/>
    <s v=""/>
    <s v="Sem Modalidade"/>
    <x v="1"/>
    <s v="204/2024"/>
    <x v="1"/>
    <d v="2024-02-29T00:00:00"/>
    <d v="2024-12-31T00:00:00"/>
    <x v="53"/>
    <s v="421.996.948-95"/>
    <x v="187"/>
    <s v="PROJETO JERISON TAEKWONDO"/>
    <x v="57"/>
    <m/>
  </r>
  <r>
    <n v="2024"/>
    <s v=""/>
    <s v="Sem Modalidade"/>
    <x v="1"/>
    <s v="203/2024"/>
    <x v="1"/>
    <d v="2024-02-29T00:00:00"/>
    <d v="2024-12-31T00:00:00"/>
    <x v="53"/>
    <s v="261.987.748-21"/>
    <x v="188"/>
    <s v="PROJETO JOÃO VICTOR HIPISMO 2024"/>
    <x v="23"/>
    <m/>
  </r>
  <r>
    <n v="2024"/>
    <s v=""/>
    <s v="Sem Modalidade"/>
    <x v="1"/>
    <s v="205/2024"/>
    <x v="1"/>
    <d v="2024-02-29T00:00:00"/>
    <d v="2024-12-31T00:00:00"/>
    <x v="53"/>
    <s v="287.723.288-35"/>
    <x v="177"/>
    <s v="PROJETO LUAN WRESTLING"/>
    <x v="11"/>
    <m/>
  </r>
  <r>
    <n v="2024"/>
    <s v=""/>
    <s v="Sem Modalidade"/>
    <x v="1"/>
    <s v="202/2024"/>
    <x v="1"/>
    <d v="2024-02-29T00:00:00"/>
    <d v="2024-12-31T00:00:00"/>
    <x v="53"/>
    <s v="372.019.838-30"/>
    <x v="189"/>
    <s v="PROJETO TIAGO PARACICLISMO 2024"/>
    <x v="70"/>
    <m/>
  </r>
  <r>
    <n v="2024"/>
    <s v=""/>
    <s v="Sem Modalidade"/>
    <x v="1"/>
    <s v="341/2024"/>
    <x v="1"/>
    <d v="2024-04-29T00:00:00"/>
    <d v="2024-12-31T00:00:00"/>
    <x v="54"/>
    <s v="14.380.152/0001-71"/>
    <x v="84"/>
    <s v="PROJETO SÃO JOSÉ BASKETBALL FEMININO 2024 - ADULTO"/>
    <x v="163"/>
    <m/>
  </r>
  <r>
    <n v="2024"/>
    <s v=""/>
    <s v="Sem Modalidade"/>
    <x v="1"/>
    <s v="395/2024"/>
    <x v="1"/>
    <d v="2024-07-29T00:00:00"/>
    <d v="2025-07-29T00:00:00"/>
    <x v="1"/>
    <s v="10.421.707/0001-25"/>
    <x v="92"/>
    <s v="PROGRAMA NOSSA PRAÇA"/>
    <x v="1"/>
    <m/>
  </r>
  <r>
    <n v="2024"/>
    <s v=""/>
    <s v="Sem Modalidade"/>
    <x v="1"/>
    <s v="394/2024"/>
    <x v="1"/>
    <d v="2024-07-29T00:00:00"/>
    <d v="2025-07-29T00:00:00"/>
    <x v="1"/>
    <s v="10.421.707/0001-25"/>
    <x v="92"/>
    <s v="PROGRAMA NOSSA PRAÇA"/>
    <x v="1"/>
    <m/>
  </r>
  <r>
    <n v="2024"/>
    <s v=""/>
    <s v="Sem Modalidade"/>
    <x v="1"/>
    <s v="393/2024"/>
    <x v="1"/>
    <d v="2024-07-29T00:00:00"/>
    <d v="2025-07-29T00:00:00"/>
    <x v="1"/>
    <s v="69.111.565/0001-42"/>
    <x v="190"/>
    <s v="PROGRAMA NOSSA PRAÇA"/>
    <x v="1"/>
    <m/>
  </r>
  <r>
    <n v="2024"/>
    <s v=""/>
    <s v="Sem Modalidade"/>
    <x v="1"/>
    <s v="443/2024"/>
    <x v="1"/>
    <d v="2024-08-29T00:00:00"/>
    <d v="2026-08-29T00:00:00"/>
    <x v="5"/>
    <s v="51.619.294/0001-75"/>
    <x v="191"/>
    <s v="TERMO DE PERMISSÃO DE USO DE UMA ÁREA DE TERRENO DE DOMÍNIO PÚBLICO MUNICIPAL"/>
    <x v="1"/>
    <m/>
  </r>
  <r>
    <n v="2024"/>
    <s v=""/>
    <s v="Sem Modalidade"/>
    <x v="4"/>
    <s v="10/2024"/>
    <x v="1"/>
    <d v="2024-01-30T00:00:00"/>
    <d v="2025-01-29T00:00:00"/>
    <x v="1"/>
    <s v="01.622.982/0001-16"/>
    <x v="35"/>
    <s v="RC 584/2024 PI 140533/2023 TERMO DE FOMENTO: JUVENTUDE ONLINE OSC: ASSOCIAÇÃO AGAPE PARA EDUCAÇÃO ESPECIAL CNPJ: 01.622.982/0001-16"/>
    <x v="164"/>
    <m/>
  </r>
  <r>
    <n v="2024"/>
    <s v=""/>
    <s v="Sem Modalidade"/>
    <x v="4"/>
    <s v="11/2024"/>
    <x v="1"/>
    <d v="2024-01-30T00:00:00"/>
    <d v="2025-01-29T00:00:00"/>
    <x v="1"/>
    <s v="65.045.734/0001-32"/>
    <x v="149"/>
    <s v="RC 590/2024 PI 141085/2023 TERMO DE FOMENTO: REABILITAR NEURO - UMA NOVA PERSPECTIVA COM FOCO NA QUALIDADE DE VIDA OSC: SOCIEDADE HOLISTICA HUMANITARIA CNPJ: 65.045.734/0001-32"/>
    <x v="165"/>
    <d v="2024-01-01T00:00:00"/>
  </r>
  <r>
    <n v="2024"/>
    <s v=""/>
    <s v="Sem Modalidade"/>
    <x v="1"/>
    <s v="71/2024"/>
    <x v="1"/>
    <d v="2024-01-30T00:00:00"/>
    <d v="2024-12-31T00:00:00"/>
    <x v="55"/>
    <s v="338.348.648-62"/>
    <x v="3"/>
    <s v="ABRAÃO FALCÃO DO NASCIMENTO"/>
    <x v="166"/>
    <m/>
  </r>
  <r>
    <n v="2024"/>
    <s v=""/>
    <s v="Sem Modalidade"/>
    <x v="1"/>
    <s v="72/2024"/>
    <x v="1"/>
    <d v="2024-01-30T00:00:00"/>
    <d v="2024-12-31T00:00:00"/>
    <x v="55"/>
    <s v="431.503.758-35"/>
    <x v="192"/>
    <s v="HENRICO PIZARRO CICLISMO ELITE"/>
    <x v="35"/>
    <m/>
  </r>
  <r>
    <n v="2024"/>
    <s v=""/>
    <s v="Sem Modalidade"/>
    <x v="1"/>
    <s v="77/2024"/>
    <x v="1"/>
    <d v="2024-01-30T00:00:00"/>
    <d v="2024-12-31T00:00:00"/>
    <x v="55"/>
    <s v="321.522.288-47"/>
    <x v="52"/>
    <s v="INCENTIVO DO PROJETO CALASANS JR JIU JITSU"/>
    <x v="30"/>
    <m/>
  </r>
  <r>
    <n v="2024"/>
    <s v=""/>
    <s v="Sem Modalidade"/>
    <x v="1"/>
    <s v="67/2024"/>
    <x v="1"/>
    <d v="2024-01-30T00:00:00"/>
    <d v="2024-12-31T00:00:00"/>
    <x v="55"/>
    <s v="14.357.855/0001-89"/>
    <x v="30"/>
    <s v="INCENTIVO DO PROJETO CAPOEIRA PROMOVENDO A CIDADANIA"/>
    <x v="30"/>
    <m/>
  </r>
  <r>
    <n v="2024"/>
    <s v=""/>
    <s v="Sem Modalidade"/>
    <x v="1"/>
    <s v="74/2024"/>
    <x v="1"/>
    <d v="2024-01-30T00:00:00"/>
    <d v="2024-12-31T00:00:00"/>
    <x v="55"/>
    <s v="425.867.168-17"/>
    <x v="193"/>
    <s v="INCENTIVO DO PROJETO CAROL 2024 PARACICLISMO"/>
    <x v="167"/>
    <m/>
  </r>
  <r>
    <n v="2024"/>
    <s v=""/>
    <s v="Sem Modalidade"/>
    <x v="1"/>
    <s v="69/2024"/>
    <x v="1"/>
    <d v="2024-01-30T00:00:00"/>
    <d v="2024-12-31T00:00:00"/>
    <x v="55"/>
    <s v="341.523.098-81"/>
    <x v="194"/>
    <s v="INCENTIVO DO PROJETO HIETOR JUDÔ"/>
    <x v="60"/>
    <m/>
  </r>
  <r>
    <n v="2024"/>
    <s v=""/>
    <s v="Sem Modalidade"/>
    <x v="1"/>
    <s v="75/2024"/>
    <x v="1"/>
    <d v="2024-01-30T00:00:00"/>
    <d v="2024-12-31T00:00:00"/>
    <x v="55"/>
    <s v="491.487.948-48"/>
    <x v="195"/>
    <s v="INCENTIVO DO PROJETO LETICIA WRESTLING"/>
    <x v="11"/>
    <m/>
  </r>
  <r>
    <n v="2024"/>
    <s v=""/>
    <s v="Sem Modalidade"/>
    <x v="1"/>
    <s v="73/2024"/>
    <x v="1"/>
    <d v="2024-01-30T00:00:00"/>
    <d v="2024-12-31T00:00:00"/>
    <x v="55"/>
    <s v="487.184.638-51"/>
    <x v="196"/>
    <s v="INCENTIVO DO PROJETO LUCAS FERREIRA JJ"/>
    <x v="168"/>
    <m/>
  </r>
  <r>
    <n v="2024"/>
    <s v=""/>
    <s v="Sem Modalidade"/>
    <x v="1"/>
    <s v="76/2024"/>
    <x v="1"/>
    <d v="2024-01-30T00:00:00"/>
    <d v="2024-12-31T00:00:00"/>
    <x v="55"/>
    <s v="264.595.138-48"/>
    <x v="197"/>
    <s v="INCENTIVO DO PROJETO LUIZ WRESTLING"/>
    <x v="11"/>
    <m/>
  </r>
  <r>
    <n v="2024"/>
    <s v=""/>
    <s v="Sem Modalidade"/>
    <x v="1"/>
    <s v="78/2024"/>
    <x v="1"/>
    <d v="2024-01-30T00:00:00"/>
    <d v="2024-12-31T00:00:00"/>
    <x v="55"/>
    <s v="14.081.810/0001-24"/>
    <x v="90"/>
    <s v="INCENTIVO DO PROJETO SÃO JOSÉ CICLISMO SPEED E MTB"/>
    <x v="169"/>
    <m/>
  </r>
  <r>
    <n v="2024"/>
    <s v=""/>
    <s v="Sem Modalidade"/>
    <x v="1"/>
    <s v="66/2024"/>
    <x v="1"/>
    <d v="2024-01-30T00:00:00"/>
    <d v="2024-12-31T00:00:00"/>
    <x v="55"/>
    <s v="14.357.855/0001-89"/>
    <x v="30"/>
    <s v="INCENTIVO DO PROJETO TAEKWONDO ATLETA CIDADÃO"/>
    <x v="170"/>
    <m/>
  </r>
  <r>
    <n v="2024"/>
    <s v=""/>
    <s v="Sem Modalidade"/>
    <x v="1"/>
    <s v="68/2024"/>
    <x v="1"/>
    <d v="2024-01-30T00:00:00"/>
    <d v="2024-12-31T00:00:00"/>
    <x v="55"/>
    <s v="14.357.855/0001-89"/>
    <x v="30"/>
    <s v="INCENTIVO DO PROJETO TAEKWONDO PROMOVENDO A CIDADANIA"/>
    <x v="67"/>
    <m/>
  </r>
  <r>
    <n v="2024"/>
    <s v=""/>
    <s v="Sem Modalidade"/>
    <x v="1"/>
    <s v="397/2024"/>
    <x v="1"/>
    <d v="2024-07-30T00:00:00"/>
    <d v="2025-07-30T00:00:00"/>
    <x v="1"/>
    <s v="61.856.571/0001-17"/>
    <x v="150"/>
    <s v="TERMO DE PERMISSÃO DE USO À TÍTULO PRECÁRIO E GRATUITO À COMPANHIA DE GÁS DE SÃO PAULO - COMGÁS"/>
    <x v="1"/>
    <m/>
  </r>
  <r>
    <n v="2024"/>
    <s v=""/>
    <s v="Sem Modalidade"/>
    <x v="1"/>
    <s v="396/2024"/>
    <x v="1"/>
    <d v="2024-07-30T00:00:00"/>
    <d v="2025-07-30T00:00:00"/>
    <x v="1"/>
    <s v="61.856.571/0001-17"/>
    <x v="150"/>
    <s v="TERMO DE PERMISSÃO DE USO À TÍTULO PRECÁRIO E GRATUITO À COMPANHIA DE GÁS DE SÃO PAULO - COMGÁS"/>
    <x v="1"/>
    <m/>
  </r>
  <r>
    <n v="2024"/>
    <s v=""/>
    <s v="Sem Modalidade"/>
    <x v="4"/>
    <s v="34/2024"/>
    <x v="1"/>
    <d v="2024-08-30T00:00:00"/>
    <d v="2025-08-30T00:00:00"/>
    <x v="1"/>
    <s v="02.860.152/0001-90"/>
    <x v="9"/>
    <s v="EXECUÇÃO DOS SERVIÇOS PROJETO “MÃOS ESTENDIDAS”"/>
    <x v="89"/>
    <m/>
  </r>
  <r>
    <n v="2024"/>
    <s v=""/>
    <s v="Sem Modalidade"/>
    <x v="1"/>
    <s v="445/2024"/>
    <x v="1"/>
    <d v="2024-08-30T00:00:00"/>
    <d v="2025-08-30T00:00:00"/>
    <x v="1"/>
    <s v="61.856.571/0001-17"/>
    <x v="150"/>
    <s v="TERMO DE PERMISSÃO DE USO À TITULO PRECÁRIO E GRATUITO À COMPANHIA DE GÁS DE SÃO PAULO - COMGAS"/>
    <x v="1"/>
    <m/>
  </r>
  <r>
    <n v="2024"/>
    <s v=""/>
    <s v="Sem Modalidade"/>
    <x v="1"/>
    <s v="82/2024"/>
    <x v="1"/>
    <d v="2024-01-31T00:00:00"/>
    <d v="2024-12-31T00:00:00"/>
    <x v="56"/>
    <s v="454.247.198-56"/>
    <x v="198"/>
    <s v="INCENTIVO DO PROJETO EDUARDO BJJ 2024"/>
    <x v="11"/>
    <m/>
  </r>
  <r>
    <n v="2024"/>
    <s v=""/>
    <s v="Sem Modalidade"/>
    <x v="1"/>
    <s v="81/2024"/>
    <x v="1"/>
    <d v="2024-01-31T00:00:00"/>
    <d v="2024-12-31T00:00:00"/>
    <x v="56"/>
    <s v="536.628.178-45"/>
    <x v="199"/>
    <s v="INCENTIVO DO PROJETO EMERSON JJ"/>
    <x v="10"/>
    <m/>
  </r>
  <r>
    <n v="2024"/>
    <s v=""/>
    <s v="Sem Modalidade"/>
    <x v="1"/>
    <s v="80/2024"/>
    <x v="1"/>
    <d v="2024-01-31T00:00:00"/>
    <d v="2024-12-31T00:00:00"/>
    <x v="56"/>
    <s v="086.003.138-13"/>
    <x v="200"/>
    <s v="INCENTIVO DO PROJETO GABRIELLA AVILA JUDÔ"/>
    <x v="171"/>
    <m/>
  </r>
  <r>
    <n v="2024"/>
    <s v=""/>
    <s v="Sem Modalidade"/>
    <x v="1"/>
    <s v="79/2024"/>
    <x v="1"/>
    <d v="2024-01-31T00:00:00"/>
    <d v="2024-12-31T00:00:00"/>
    <x v="56"/>
    <s v="086.003.138-13"/>
    <x v="200"/>
    <s v="INCENTIVO DO PROJETO GABRIELLA AVILA JUDÔ"/>
    <x v="172"/>
    <m/>
  </r>
  <r>
    <n v="2024"/>
    <s v=""/>
    <s v="Sem Modalidade"/>
    <x v="1"/>
    <s v="83/2024"/>
    <x v="1"/>
    <d v="2024-01-31T00:00:00"/>
    <d v="2024-12-31T00:00:00"/>
    <x v="56"/>
    <s v="04.195.216/0001-00"/>
    <x v="16"/>
    <s v="INCENTIVO DO PROJETO RUGBY ALTO RENDIMENTO"/>
    <x v="173"/>
    <m/>
  </r>
  <r>
    <n v="2024"/>
    <s v=""/>
    <s v="Sem Modalidade"/>
    <x v="3"/>
    <s v="6/2024"/>
    <x v="1"/>
    <d v="2024-07-31T00:00:00"/>
    <d v="2026-07-31T00:00:00"/>
    <x v="5"/>
    <s v="05.868.139/0001-75"/>
    <x v="201"/>
    <s v="CONVÊNIO DE COOPERAÇÃO TÉCNICO CIENTÍFICO E CULTURAL ENTRE A SECRETARIA DE SAÚDE E A ITS - INSTITUTO DE TECNOLOGIA E SAÚDE PARA REALIZAÇÃO DE ESTÁGIO NA ÁREA DE SAÚDE"/>
    <x v="1"/>
    <m/>
  </r>
  <r>
    <n v="2024"/>
    <s v=""/>
    <s v="Sem Modalidade"/>
    <x v="3"/>
    <s v="7/2024"/>
    <x v="1"/>
    <d v="2024-07-31T00:00:00"/>
    <d v="2026-07-31T00:00:00"/>
    <x v="5"/>
    <s v="57.522.468/0001-63"/>
    <x v="1"/>
    <s v="REALIZAÇÃO DE ESTÁGIO NA ÁREA DE SAÚDE (ENFERMAGEM)"/>
    <x v="1"/>
    <m/>
  </r>
  <r>
    <n v="2024"/>
    <s v=""/>
    <s v="Adesão"/>
    <x v="0"/>
    <s v="5/2024"/>
    <x v="1"/>
    <d v="2024-04-02T00:00:00"/>
    <d v="2024-07-14T00:00:00"/>
    <x v="57"/>
    <s v="51.618.700/0001-85"/>
    <x v="202"/>
    <s v="PRESTAÇÃO DE SERVIÇOS DE ATIVIDADE COMPLEMENTAR DA GUARDA CIVIL MUNICIPAL"/>
    <x v="1"/>
    <m/>
  </r>
  <r>
    <n v="2024"/>
    <s v=""/>
    <s v="Adesão"/>
    <x v="0"/>
    <s v="6/2024"/>
    <x v="1"/>
    <d v="2024-04-04T00:00:00"/>
    <d v="2024-10-01T00:00:00"/>
    <x v="24"/>
    <s v="16.615.789/0001-25"/>
    <x v="203"/>
    <s v="PRESTAÇÃO DE SERVIÇOS DE ATIVIDADE COMPLEMENTAR DA GUARDA CIVIL MUNICIPAL"/>
    <x v="1"/>
    <m/>
  </r>
  <r>
    <n v="2024"/>
    <s v=""/>
    <s v="Adesão"/>
    <x v="0"/>
    <s v="3/2024"/>
    <x v="1"/>
    <d v="2024-02-05T00:00:00"/>
    <d v="2026-02-04T00:00:00"/>
    <x v="5"/>
    <s v="07.115.935/0001-62"/>
    <x v="204"/>
    <s v="PROGRAMA DE REVITALIZAÇÃO DE NASCENTES"/>
    <x v="1"/>
    <m/>
  </r>
  <r>
    <n v="2024"/>
    <s v=""/>
    <s v="Adesão"/>
    <x v="0"/>
    <s v="4/2024"/>
    <x v="1"/>
    <d v="2024-03-08T00:00:00"/>
    <d v="2026-03-08T00:00:00"/>
    <x v="5"/>
    <s v="01.263.896/0026-12"/>
    <x v="205"/>
    <s v="PROTOCOLO DE INTENÇÕES Nº 02/2024 CELEBRADO ENTRE CEMADEN/MCTI E PREFEITURA DE SÃO JOSÉ DOS CAMPOS"/>
    <x v="1"/>
    <m/>
  </r>
  <r>
    <n v="2024"/>
    <s v=""/>
    <s v="Adesão"/>
    <x v="0"/>
    <s v="2/2024"/>
    <x v="1"/>
    <d v="2024-01-22T00:00:00"/>
    <d v="2025-01-21T00:00:00"/>
    <x v="1"/>
    <s v="48.979.809/0001-33"/>
    <x v="206"/>
    <s v="PROGRAMA NOSSA PRAÇA"/>
    <x v="1"/>
    <m/>
  </r>
  <r>
    <n v="2024"/>
    <s v=""/>
    <s v="Adesão"/>
    <x v="0"/>
    <s v="1/2024"/>
    <x v="1"/>
    <d v="2024-01-22T00:00:00"/>
    <d v="2025-01-21T00:00:00"/>
    <x v="1"/>
    <s v="48.979.809/0001-33"/>
    <x v="206"/>
    <s v="PROGRAMA NOSSA PRAÇA"/>
    <x v="1"/>
    <m/>
  </r>
  <r>
    <n v="2024"/>
    <s v="CV23/2023/SGAF"/>
    <s v="Carta Convite"/>
    <x v="1"/>
    <s v="56/2024"/>
    <x v="1"/>
    <d v="2024-02-06T00:00:00"/>
    <d v="2024-05-06T00:00:00"/>
    <x v="19"/>
    <s v="09.052.198/0001-21"/>
    <x v="207"/>
    <s v="CONTRATACAO DE EMPRESA PARA IMPLANTACAO DE GALERIA DE AGUAS PLUVIAIS EM AREA SITUADO A PRAÇA TABAJARA, VILA JACI - SAO JOSE DOS CAMPOS"/>
    <x v="174"/>
    <d v="2024-01-01T00:00:00"/>
  </r>
  <r>
    <n v="2024"/>
    <s v="CV21/2023/SGAF"/>
    <s v="Carta Convite"/>
    <x v="1"/>
    <s v="7/2024"/>
    <x v="1"/>
    <d v="2024-01-22T00:00:00"/>
    <d v="2024-04-21T00:00:00"/>
    <x v="19"/>
    <s v="06.161.660/0001-30"/>
    <x v="208"/>
    <s v="CONTRATACAO DE EMPRESA ESPECIALIZADA EM REFORMA DE CAMPO DE FUTEBOL - CONSTRUCAO DE SANITARIOS JUNTO AO VESTIARIO DO CAMPO DE FUTEBOL - PARQUE NOVO HORIZONTE"/>
    <x v="175"/>
    <m/>
  </r>
  <r>
    <n v="2024"/>
    <s v="CV22/2023/SGAF"/>
    <s v="Carta Convite"/>
    <x v="1"/>
    <s v="1/2024"/>
    <x v="1"/>
    <d v="2024-01-24T00:00:00"/>
    <d v="2024-07-24T00:00:00"/>
    <x v="58"/>
    <s v="12.539.171/0001-72"/>
    <x v="209"/>
    <s v="CONTRATACAO DE EMPRESA ESPECIALIZADA EM REFORMA DE QUADRA POLIESPORTIVA - CONSTRUCAO DE COBERTURA E ALMOXARIFADO - PISCINA DO JARDIM SATELITE"/>
    <x v="176"/>
    <d v="2024-01-01T00:00:00"/>
  </r>
  <r>
    <n v="2024"/>
    <s v="CV20/2023/SGAF"/>
    <s v="Carta Convite"/>
    <x v="1"/>
    <s v="4/2024"/>
    <x v="1"/>
    <d v="2024-01-29T00:00:00"/>
    <d v="2024-03-29T00:00:00"/>
    <x v="59"/>
    <s v="34.483.180/0001-21"/>
    <x v="210"/>
    <s v="CONTRATACAO DE EMPRESA ESPECIALIZADA  EM REFORMA DE QUADRA DE ESPORTES - REFORMA DA QUADRA DE AREIA - PARQUE MARTIM CERERE"/>
    <x v="177"/>
    <m/>
  </r>
  <r>
    <n v="2024"/>
    <s v="CP16/2023/SGAF"/>
    <s v="Concorrência Pública"/>
    <x v="1"/>
    <s v="285/2024"/>
    <x v="1"/>
    <d v="2024-04-01T00:00:00"/>
    <d v="2024-11-27T00:00:00"/>
    <x v="60"/>
    <s v="09.033.330/0001-58"/>
    <x v="211"/>
    <s v="CONTRATACAO DE EMPRESA ESPECIALIZADA EM CONSTRUCAO CIVIL PARA OBRA DE RECUPERACAO DOS CORREDORES VIARIOS REGIOES SUL, LESTE, SUDESTE, CENTRO E OESTE"/>
    <x v="178"/>
    <d v="2024-01-01T00:00:00"/>
  </r>
  <r>
    <n v="2024"/>
    <s v=""/>
    <s v="Concorrência Pública"/>
    <x v="1"/>
    <s v="411/2024"/>
    <x v="1"/>
    <d v="2024-09-02T00:00:00"/>
    <d v="2024-12-02T00:00:00"/>
    <x v="61"/>
    <s v="24.672.816/0001-20"/>
    <x v="212"/>
    <s v="CONTRATACAO DE EMPRESA ESPECIALIZADA PARA CONSTRUCAO DE GUARITA."/>
    <x v="179"/>
    <m/>
  </r>
  <r>
    <n v="2024"/>
    <s v="CP18/2023/SGAF"/>
    <s v="Concorrência Pública"/>
    <x v="1"/>
    <s v="350/2024"/>
    <x v="1"/>
    <d v="2024-06-03T00:00:00"/>
    <d v="2026-01-24T00:00:00"/>
    <x v="62"/>
    <s v="28.197.147/0001-32"/>
    <x v="213"/>
    <s v="CONTRATACAO DE EMPRESA ESPECIALIZADA EM CONSTRUCAO CIVIL PARA REQUALIFICACAO DAS AREAS COMUNS DO MERCADO MUNICIPAL"/>
    <x v="180"/>
    <d v="2024-01-01T00:00:00"/>
  </r>
  <r>
    <n v="2024"/>
    <s v=""/>
    <s v="Concorrência Pública"/>
    <x v="1"/>
    <s v="376/2024"/>
    <x v="1"/>
    <d v="2024-07-03T00:00:00"/>
    <d v="2024-10-01T00:00:00"/>
    <x v="19"/>
    <s v="28.779.442/0001-05"/>
    <x v="214"/>
    <s v="IMPLANTACAO DE GALERIAS DE AGUAS PLUVIAIS DA VILA ROSSI"/>
    <x v="181"/>
    <m/>
  </r>
  <r>
    <n v="2024"/>
    <s v=""/>
    <s v="Concorrência Pública"/>
    <x v="1"/>
    <s v="417/2024"/>
    <x v="1"/>
    <d v="2024-09-11T00:00:00"/>
    <d v="2024-12-10T00:00:00"/>
    <x v="19"/>
    <s v="52.118.379/0001-32"/>
    <x v="215"/>
    <s v="CONTRATACAO DE EMPRESA ESPECIALIZADA EM EXECUTAR OBRA DE PAVIMENTACAO E DRENAGEM - URBANIZACAO DA RUA HEITOR ANTUNES PEREIRA"/>
    <x v="182"/>
    <m/>
  </r>
  <r>
    <n v="2024"/>
    <s v=""/>
    <s v="Concorrência Pública"/>
    <x v="1"/>
    <s v="369/2024"/>
    <x v="1"/>
    <d v="2024-06-20T00:00:00"/>
    <d v="2027-06-20T00:00:00"/>
    <x v="63"/>
    <s v="01.603.682/0001-90"/>
    <x v="216"/>
    <s v="SERVICO ESPCIALIZADO EM RESTAURACAO ECOLOGICA"/>
    <x v="183"/>
    <m/>
  </r>
  <r>
    <n v="2024"/>
    <s v="CP12/2023/SGAF"/>
    <s v="Concorrência Pública"/>
    <x v="1"/>
    <s v="21/2024"/>
    <x v="1"/>
    <d v="2024-01-22T00:00:00"/>
    <d v="2026-01-21T00:00:00"/>
    <x v="5"/>
    <s v="09.033.330/0001-58"/>
    <x v="211"/>
    <s v="CONTRATACAO DE EMPRESA ESPECIALIZADA EM CONSTRUCAO CIVIL PARA DUPLICACAO DA AVENIDA SEBASTIAO GUALBERTO"/>
    <x v="184"/>
    <d v="2024-01-01T00:00:00"/>
  </r>
  <r>
    <n v="2024"/>
    <s v="CP17/2023/SGAF"/>
    <s v="Concorrência Pública"/>
    <x v="1"/>
    <s v="412/2024"/>
    <x v="1"/>
    <d v="2024-10-28T00:00:00"/>
    <d v="2025-10-28T00:00:00"/>
    <x v="1"/>
    <s v="08.737.006/0001-58"/>
    <x v="217"/>
    <s v="CONTRATACAO DE AGENCIA PARA PRESTACAO DE SERVICOS DE PUBLICIDADE NO AMBIENTE DIGITAL E MIDIAS SOCIAIS"/>
    <x v="185"/>
    <m/>
  </r>
  <r>
    <n v="2024"/>
    <s v=""/>
    <s v="Concorrência Pública"/>
    <x v="1"/>
    <s v="398/2024"/>
    <x v="1"/>
    <d v="2024-07-30T00:00:00"/>
    <d v="2025-03-27T00:00:00"/>
    <x v="60"/>
    <s v="04.919.942/0001-29"/>
    <x v="218"/>
    <s v="CONTRATACAO DE EMPRESA ESPECIALIZADA EM CONSTRUCAO CIVIL PARA EXECUCAO DE OBRA DENOMINADA PRACA VERAO NO BAIRRO JARDIM MORUMBI"/>
    <x v="186"/>
    <m/>
  </r>
  <r>
    <n v="2024"/>
    <s v=""/>
    <s v="Dispensa de Licitação"/>
    <x v="1"/>
    <s v="353/2024"/>
    <x v="0"/>
    <s v="-"/>
    <m/>
    <x v="0"/>
    <s v="96.490.479/0001-60"/>
    <x v="219"/>
    <s v="DOAÇÃO DE BEM MÓVEL"/>
    <x v="1"/>
    <m/>
  </r>
  <r>
    <n v="2024"/>
    <s v=""/>
    <s v="Dispensa de Licitação"/>
    <x v="1"/>
    <s v="65/2024"/>
    <x v="1"/>
    <d v="2024-02-01T00:00:00"/>
    <d v="2026-01-31T00:00:00"/>
    <x v="5"/>
    <s v="04.030.972/0001-80"/>
    <x v="220"/>
    <s v="PROGRAMA DE REVITALIZAÇÃO DE NASCENTES"/>
    <x v="1"/>
    <m/>
  </r>
  <r>
    <n v="2024"/>
    <s v=""/>
    <s v="Dispensa de Licitação"/>
    <x v="1"/>
    <s v="305/2024"/>
    <x v="1"/>
    <d v="2024-04-01T00:00:00"/>
    <d v="2026-04-01T00:00:00"/>
    <x v="5"/>
    <s v="48.846.043/0001-19"/>
    <x v="221"/>
    <s v="CONTRATAÇÃO DE EMPRESA PARA SERVIÇO DE MANUTENÇÃO PREVENTIVA, CORRETIVA COM TROCA DE PEÇAS E EQUIPAMENTOS DE ACADEMIA."/>
    <x v="187"/>
    <m/>
  </r>
  <r>
    <n v="2024"/>
    <s v=""/>
    <s v="Dispensa de Licitação"/>
    <x v="1"/>
    <s v="355/2024"/>
    <x v="1"/>
    <d v="2024-06-01T00:00:00"/>
    <d v="2024-07-31T00:00:00"/>
    <x v="59"/>
    <s v="27.205.831/0001-56"/>
    <x v="222"/>
    <s v="RC 3800/2024 A CONTRATAÇÃO IRÁ AMPLIAR A CAPACIDADE DE ATENDIMENTO NAS UPAS. ISSO PERMITIRÁ GARANTIR ASSISTÊNCIA EM TEMPO HÁBIL, COM QUALIDADE E DE FORMA HUMANIZADA AOS PACIENTES, MESMO EM SITUAÇÕES DE CRISE EPIDEMIOLÓGICA. CONTRATAÇÃO DE SERVIÇOS TÉCNICOS ESPECIALIZADOS DE ENFERMAGEM"/>
    <x v="188"/>
    <m/>
  </r>
  <r>
    <n v="2024"/>
    <s v=""/>
    <s v="Dispensa de Licitação"/>
    <x v="1"/>
    <s v="401/2024"/>
    <x v="1"/>
    <d v="2024-08-01T00:00:00"/>
    <d v="2025-08-01T00:00:00"/>
    <x v="1"/>
    <s v="24.466.458/0001-07"/>
    <x v="223"/>
    <s v="AQUISIÇÃO DE GÊNEROS ALIMENTÍCIOS DA AGRICULTURA FAMILIAR PARA A ALIMENTAÇÃO ESCOLAR/PNAE"/>
    <x v="189"/>
    <m/>
  </r>
  <r>
    <n v="2024"/>
    <s v=""/>
    <s v="Dispensa de Licitação"/>
    <x v="1"/>
    <s v="400/2024"/>
    <x v="1"/>
    <d v="2024-08-01T00:00:00"/>
    <d v="2029-07-31T00:00:00"/>
    <x v="64"/>
    <s v="21.583.042/0001-72"/>
    <x v="224"/>
    <s v="ADMINISTRAÇÃO, GERENCIAMENTO E OPERACIONALIZAÇÃO DAS ATIVIDADES DA UNIDADE DE PRONTO ATENDIMENTO UPA 24H PORTE III – PUTIM E ATIVIDADES CORRELATAS DE CONSERVAÇÃO E MANUTENÇÃO DE PRÓPRIOS PÚBLICOS PERMISSIONADOS"/>
    <x v="190"/>
    <m/>
  </r>
  <r>
    <n v="2024"/>
    <s v=""/>
    <s v="Dispensa de Licitação"/>
    <x v="1"/>
    <s v="404/2024"/>
    <x v="1"/>
    <d v="2024-08-02T00:00:00"/>
    <d v="2025-08-02T00:00:00"/>
    <x v="1"/>
    <s v="49.073.843/0001-07"/>
    <x v="225"/>
    <s v="AQUISIÇÃO DE GÊNEROS ALIMENTÍCIOS DA AGRICULTURA FAMILIAR PARA A ALIMENTAÇÃO ESCOLAR/PNAE"/>
    <x v="191"/>
    <m/>
  </r>
  <r>
    <n v="2024"/>
    <s v=""/>
    <s v="Dispensa de Licitação"/>
    <x v="1"/>
    <s v="357/2024"/>
    <x v="1"/>
    <d v="2024-06-03T00:00:00"/>
    <d v="2024-11-30T00:00:00"/>
    <x v="24"/>
    <s v="52.689.567/0001-10"/>
    <x v="226"/>
    <s v="AQUISIÇÃO DE SERVIÇO DE TRANSPORTE ESCOLAR PARA ATENDER A DEMANDA DOS ALUNOS COM NECESSIDADES ESPECIAIS DA REDE PÚBLICA DE ENSINO DO MUNICÍPIO DE SÃO JOSÉ DOS CAMPOS."/>
    <x v="192"/>
    <m/>
  </r>
  <r>
    <n v="2024"/>
    <s v=""/>
    <s v="Dispensa de Licitação"/>
    <x v="1"/>
    <s v="356/2024"/>
    <x v="1"/>
    <d v="2024-06-03T00:00:00"/>
    <d v="2024-11-30T00:00:00"/>
    <x v="24"/>
    <s v="41.473.308/0001-31"/>
    <x v="227"/>
    <s v="AQUISIÇÃO DE SERVIÇO DE TRANSPORTE ESCOLAR PARA ATENDER A DEMANDA DOS ALUNOS COM NECESSIDADES ESPECIAIS DA REDE PÚBLICA DE ENSINO DO MUNICÍPIO DE SÃO JOSÉ DOS CAMPOS."/>
    <x v="193"/>
    <m/>
  </r>
  <r>
    <n v="2024"/>
    <s v=""/>
    <s v="Dispensa de Licitação"/>
    <x v="1"/>
    <s v="64/2024"/>
    <x v="1"/>
    <d v="2024-03-05T00:00:00"/>
    <d v="2024-09-01T00:00:00"/>
    <x v="24"/>
    <s v="03.774.819/0022-29"/>
    <x v="228"/>
    <s v="CONTRATAÇÃO DE EMPRESA PARA CAPACITAÇÃO DE SERVIDORES DA PREFEITURA DE SÃO JOSÉ DOS CAMPOS PARA UTILIZAÇÃO DAS FERRAMENTAS BIM APLICADAS A PROJETOS DE EDIFICAÇÕES."/>
    <x v="194"/>
    <m/>
  </r>
  <r>
    <n v="2024"/>
    <s v=""/>
    <s v="Dispensa de Licitação"/>
    <x v="1"/>
    <s v="321/2024"/>
    <x v="1"/>
    <d v="2024-04-05T00:00:00"/>
    <d v="2026-04-05T00:00:00"/>
    <x v="5"/>
    <s v="18.376.396/0001-31"/>
    <x v="229"/>
    <s v="RC 1514/2024 - LOCAÇÃO DE PURIFICADOR DE ÁGUA."/>
    <x v="195"/>
    <m/>
  </r>
  <r>
    <n v="2024"/>
    <s v=""/>
    <s v="Dispensa de Licitação"/>
    <x v="1"/>
    <s v="375/2024"/>
    <x v="1"/>
    <d v="2024-07-05T00:00:00"/>
    <d v="2024-10-03T00:00:00"/>
    <x v="19"/>
    <s v="45.693.777/0001-17"/>
    <x v="230"/>
    <s v="CONTRATAÇÃO DE OBRA DE CONTENÇÃO MARGENS EM GABIÃO E ESCADA HIDRÁULICA NO CÓRREGO SENHORINHA."/>
    <x v="196"/>
    <m/>
  </r>
  <r>
    <n v="2024"/>
    <s v=""/>
    <s v="Dispensa de Licitação"/>
    <x v="1"/>
    <s v="405/2024"/>
    <x v="1"/>
    <d v="2024-08-05T00:00:00"/>
    <d v="2025-08-05T00:00:00"/>
    <x v="1"/>
    <s v="44.668.113/0001-35"/>
    <x v="231"/>
    <s v="AQUISIÇÃO DE GÊNEROS ALIMENTÍCIOS DA AGRICULTURA FAMILIAR PARA A ALIMENTAÇÃO ESCOLAR/PNAE"/>
    <x v="197"/>
    <m/>
  </r>
  <r>
    <n v="2024"/>
    <s v=""/>
    <s v="Dispensa de Licitação"/>
    <x v="1"/>
    <s v="406/2024"/>
    <x v="1"/>
    <d v="2024-08-06T00:00:00"/>
    <d v="2025-08-06T00:00:00"/>
    <x v="1"/>
    <s v="19.698.031/0001-96"/>
    <x v="232"/>
    <s v="AQUISIÇÃO DE GÊNEROS ALIMENTÍCIOS DA AGRICULTURA FAMILIAR PARA A ALIMENTAÇÃO ESCOLAR/PNAE"/>
    <x v="198"/>
    <m/>
  </r>
  <r>
    <n v="2024"/>
    <s v=""/>
    <s v="Dispensa de Licitação"/>
    <x v="1"/>
    <s v="407/2024"/>
    <x v="1"/>
    <d v="2024-08-06T00:00:00"/>
    <d v="2025-08-06T00:00:00"/>
    <x v="1"/>
    <s v="45.693.777/0001-17"/>
    <x v="230"/>
    <s v="CONTRATAÇÃO DE EMPRESA ESPECIALIZADA PARA SERVIÇOS DE MANUTENÇÃO PREVENTIVA E CORRETIVA DE EQUIPAMENTOS DE AR CONDICINADO PARA ATENDER A DEMANDA DA SECRETARIA DE MOBILIDADE URBANA"/>
    <x v="199"/>
    <m/>
  </r>
  <r>
    <n v="2024"/>
    <s v=""/>
    <s v="Dispensa de Licitação"/>
    <x v="1"/>
    <s v="102/2024"/>
    <x v="1"/>
    <d v="2024-02-07T00:00:00"/>
    <d v="2024-10-07T00:00:00"/>
    <x v="65"/>
    <s v="52.689.567/0001-10"/>
    <x v="226"/>
    <s v="CONTRATAÇÃO EMERGENCIAL PARA PRESTAÇÃO DE SERVIÇO DE TRANSPORTE ESCOLAR PARA ATENDER A DEMANDA DOS ALUNOS DA REDE PÚBLICA DE ENSINO DO MUNICÍPIO DE SÃO JOSÉ DOS CAMPOS."/>
    <x v="200"/>
    <d v="2024-01-01T00:00:00"/>
  </r>
  <r>
    <n v="2024"/>
    <s v=""/>
    <s v="Dispensa de Licitação"/>
    <x v="1"/>
    <s v="101/2024"/>
    <x v="1"/>
    <d v="2024-02-07T00:00:00"/>
    <d v="2024-10-07T00:00:00"/>
    <x v="65"/>
    <s v="48.509.414/0001-77"/>
    <x v="233"/>
    <s v="CONTRATAÇÃO EMERGENCIAL PARA PRESTAÇÃO DE SERVIÇO DE TRANSPORTE ESCOLAR PARA ATENDER A DEMANDA DOS ALUNOS DA REDE PÚBLICA DE ENSINO DO MUNICÍPIO DE SÃO JOSÉ DOS CAMPOS."/>
    <x v="201"/>
    <d v="2024-01-01T00:00:00"/>
  </r>
  <r>
    <n v="2024"/>
    <s v=""/>
    <s v="Dispensa de Licitação"/>
    <x v="1"/>
    <s v="100/2024"/>
    <x v="1"/>
    <d v="2024-02-07T00:00:00"/>
    <d v="2024-10-07T00:00:00"/>
    <x v="65"/>
    <s v="39.488.261/0001-38"/>
    <x v="234"/>
    <s v="CONTRATAÇÃO EMERGENCIAL PARA PRESTAÇÃO DE SERVIÇO DE TRANSPORTE ESCOLAR PARA ATENDER A DEMANDA DOS ALUNOS DA REDE PÚBLICA DE ENSINO DO MUNICÍPIO DE SÃO JOSÉ DOS CAMPOS."/>
    <x v="202"/>
    <d v="2024-01-01T00:00:00"/>
  </r>
  <r>
    <n v="2024"/>
    <s v=""/>
    <s v="Dispensa de Licitação"/>
    <x v="1"/>
    <s v="116/2024"/>
    <x v="1"/>
    <d v="2024-02-08T00:00:00"/>
    <d v="2024-10-06T00:00:00"/>
    <x v="66"/>
    <s v="33.257.756/0001-70"/>
    <x v="235"/>
    <s v="CONTRATAÇÃO EMERGENCIAL PARA PRESTAÇÃO DE SERVIÇO DE TRANSPORTE ESCOLAR PARA ATENDER A DEMANDA DOS ALUNOS DA REDE PÚBLICA DE ENSINO DO MUNICÍPIO DE SÃO JOSÉ DOS CAMPOS."/>
    <x v="203"/>
    <d v="2024-01-01T00:00:00"/>
  </r>
  <r>
    <n v="2024"/>
    <s v=""/>
    <s v="Dispensa de Licitação"/>
    <x v="1"/>
    <s v="115/2024"/>
    <x v="1"/>
    <d v="2024-02-08T00:00:00"/>
    <d v="2024-10-06T00:00:00"/>
    <x v="66"/>
    <s v="51.820.376/0001-83"/>
    <x v="236"/>
    <s v="CONTRATAÇÃO EMERGENCIAL PARA PRESTAÇÃO DE SERVIÇO DE TRANSPORTE ESCOLAR PARA ATENDER A DEMANDA DOS ALUNOS DA REDE PÚBLICA DE ENSINO DO MUNICÍPIO DE SÃO JOSÉ DOS CAMPOS."/>
    <x v="204"/>
    <d v="2024-01-01T00:00:00"/>
  </r>
  <r>
    <n v="2024"/>
    <s v=""/>
    <s v="Dispensa de Licitação"/>
    <x v="1"/>
    <s v="408/2024"/>
    <x v="1"/>
    <d v="2024-08-09T00:00:00"/>
    <d v="2029-08-08T00:00:00"/>
    <x v="64"/>
    <s v="66.518.267/0001-83"/>
    <x v="237"/>
    <s v="CONTRATAÇÃO DE ORGANIZAÇÃO SOCIAL PARA ADMINISTRAÇÃO, GERENCIAMENTO E OPERACIONALIZAÇÃO DA GESTÃO E EXECUÇÃO DE ATIVIDADES E SERVIÇOS NA UPA ALTO DA PONTE E UBSS: SANTANA, ALTOS DE SANTANA, ALTO DA PONTE E TELESPARK E ATIVIDADES CORRELATAS DE CONSERVAÇÃO E MANUTENÇÃO DE PRÓPRIOS PÚBLICOS PERMISSIONADOS"/>
    <x v="205"/>
    <m/>
  </r>
  <r>
    <n v="2024"/>
    <s v=""/>
    <s v="Dispensa de Licitação"/>
    <x v="1"/>
    <s v="320/2024"/>
    <x v="1"/>
    <d v="2024-04-10T00:00:00"/>
    <d v="2025-04-10T00:00:00"/>
    <x v="1"/>
    <s v="00.641.824/0001-40"/>
    <x v="238"/>
    <s v="CONTRATACAO DE EMPRESA ESPECIALIZADA PARA CONCESSAO DE LICENCA DE USO DE SISTEMA DE ASSISTENTE VIRTUAL INTELIGENTE PARA AUTOMATIZACAO DE ATENDIMENTO VIA WHATSAPP NO FORMATO SOFTWARE AS A SERVICE SAAS, CONTEMPLANDO OS SERVICOS DE IMPLANTACAO, SUPORTE TECNICO E TREINAMENTO REMOTO."/>
    <x v="206"/>
    <m/>
  </r>
  <r>
    <n v="2024"/>
    <s v=""/>
    <s v="Dispensa de Licitação"/>
    <x v="1"/>
    <s v="208/2024"/>
    <x v="1"/>
    <d v="2024-03-13T00:00:00"/>
    <d v="2025-03-13T00:00:00"/>
    <x v="1"/>
    <s v="45.693.777/0001-17"/>
    <x v="230"/>
    <s v="CONTRATAÇÃO DE EMPRESA PARA EXECUÇÃO DE SERVIÇOS PARA IMPLANTAÇÃO DO SISTEMA CICLOVIÁRIO PUTIM X DCTA "/>
    <x v="207"/>
    <m/>
  </r>
  <r>
    <n v="2024"/>
    <s v=""/>
    <s v="Dispensa de Licitação"/>
    <x v="1"/>
    <s v="301/2024"/>
    <x v="1"/>
    <d v="2024-03-14T00:00:00"/>
    <d v="2025-03-14T00:00:00"/>
    <x v="1"/>
    <s v="48.138.329/0001-40"/>
    <x v="239"/>
    <s v="RC 1306/2024 FORNECIMENTO DE EPI E VESTIMENTAS DE TRABALHO HIGIENIZADAS PARA OS FUNCIONÁRIOS QUE REALIZAM OS TRABALHOS DE DE APLICAÇÃO DE CONTROLE QUIMICO E ATIVIDADE DE COLETA DE MATERIAIS BIOLÓGICOS.."/>
    <x v="208"/>
    <m/>
  </r>
  <r>
    <n v="2024"/>
    <s v=""/>
    <s v="Dispensa de Licitação"/>
    <x v="1"/>
    <s v="349/2024"/>
    <x v="1"/>
    <d v="2024-05-15T00:00:00"/>
    <d v="2024-09-15T00:00:00"/>
    <x v="67"/>
    <s v="03.784.165/0001-90"/>
    <x v="240"/>
    <s v="CONTRATAÇÃO EMERGENCIAL DO SERVIÇO DE REMOÇÃO EM AMBULÂNCIA UTI PARA AS UPA'S NOVO HORIZONTE E EUGÊNIO DE MELO. COMBATE À EPIDEMIA DE DENGUE E RISCO DE OUTRAS DOENÇAS TRANSMITIDAS PELO AEDES AEGYPTI."/>
    <x v="209"/>
    <d v="2024-01-01T00:00:00"/>
  </r>
  <r>
    <n v="2024"/>
    <s v=""/>
    <s v="Dispensa de Licitação"/>
    <x v="1"/>
    <s v="23/2024"/>
    <x v="1"/>
    <d v="2024-01-16T00:00:00"/>
    <d v="2027-01-16T00:00:00"/>
    <x v="68"/>
    <s v="45.693.777/0001-17"/>
    <x v="230"/>
    <s v="RC 15659/2023 CONTRATAÇÃO DE PRESTAÇÃO DE SERVIÇOS DE APOIO À MANUTENÇÃO DA CIDADE"/>
    <x v="210"/>
    <m/>
  </r>
  <r>
    <n v="2024"/>
    <s v=""/>
    <s v="Dispensa de Licitação"/>
    <x v="1"/>
    <s v="28/2024"/>
    <x v="1"/>
    <d v="2024-01-17T00:00:00"/>
    <d v="2024-09-13T00:00:00"/>
    <x v="60"/>
    <s v="02.558.157/0001-62"/>
    <x v="241"/>
    <s v="SERVICO TECNICO DE ACESSO A INTERNET MOVEL COM TECNOLOGIA 4G COM FORNECIMENTO DE CHIP."/>
    <x v="211"/>
    <m/>
  </r>
  <r>
    <n v="2024"/>
    <s v=""/>
    <s v="Dispensa de Licitação"/>
    <x v="1"/>
    <s v="335/2024"/>
    <x v="1"/>
    <d v="2024-04-19T00:00:00"/>
    <d v="2024-10-16T00:00:00"/>
    <x v="24"/>
    <s v="45.693.777/0001-17"/>
    <x v="230"/>
    <s v="CONTRATAÇÃO DE EMPRESA PARA EXECUÇÃO DE MURO DE CONTENÇÃO EM GABIÃO E RECOMPOSIÇÃO DE TALUDE NA VILA UNIDOS, EM ÁREA SITO ENTRE A RUA LEONÍDIA DAMASCENO VENEZIANI E A RUA MANOEL FERREIRA DA SILVA, EM FRENTE AO Nº 7."/>
    <x v="212"/>
    <d v="2024-01-01T00:00:00"/>
  </r>
  <r>
    <n v="2024"/>
    <s v=""/>
    <s v="Dispensa de Licitação"/>
    <x v="1"/>
    <s v="309/2024"/>
    <x v="1"/>
    <d v="2024-03-21T00:00:00"/>
    <d v="2025-03-21T00:00:00"/>
    <x v="1"/>
    <s v="73.066.045/0001-32"/>
    <x v="242"/>
    <s v="A CONTRATAÇÃO VISA ATENDER A OFERTA DE DESJEJUM PARA OS PACIENTES (ALGUNS COM QUADROS DE DESNUTRIÇÃO) APÓS AS COLETAS DE SANGUE ÀS QUARTAS-FEIRAS QUE É ESSENCIAL PARA UM ATENDIMENTO HUMANIZADO E CONTRIBUI PARA REDUÇÃO DE DANOS DESSES USUÁRIOS."/>
    <x v="213"/>
    <m/>
  </r>
  <r>
    <n v="2024"/>
    <s v=""/>
    <s v="Dispensa de Licitação"/>
    <x v="1"/>
    <s v="420/2024"/>
    <x v="1"/>
    <d v="2024-08-22T00:00:00"/>
    <d v="2025-08-22T00:00:00"/>
    <x v="1"/>
    <s v="45.693.777/0001-17"/>
    <x v="230"/>
    <s v="PRESTAÇÃO DE SERVIÇOS DE ADMINISTRAÇÃO E MANUTENÇÃO DOS CEMITÉRIOS MUNICIPAIS DE SÃO JOSÉ DOS CAMPOS."/>
    <x v="214"/>
    <m/>
  </r>
  <r>
    <n v="2024"/>
    <s v=""/>
    <s v="Dispensa de Licitação"/>
    <x v="1"/>
    <s v="43/2024"/>
    <x v="1"/>
    <d v="2024-01-25T00:00:00"/>
    <d v="2025-01-24T00:00:00"/>
    <x v="1"/>
    <s v="00.000.000/0001-91"/>
    <x v="243"/>
    <s v="RC 15000/2023 CONTRATAÇÃO DE SERVIÇO QUE POSSIBILITA AS TRANSAÇÕES FINANCEIRAS INDIVIDUAIS E EM LOTE PARA PAGAMENTOS DE COMPROMISSOS DESTA PREFEITURA JUNTO AOS FORNECEDORES."/>
    <x v="215"/>
    <m/>
  </r>
  <r>
    <n v="2024"/>
    <s v=""/>
    <s v="Dispensa de Licitação"/>
    <x v="1"/>
    <s v="348/2024"/>
    <x v="1"/>
    <d v="2024-05-26T00:00:00"/>
    <d v="2025-05-26T00:00:00"/>
    <x v="1"/>
    <s v="45.693.777/0001-17"/>
    <x v="230"/>
    <s v="CONTRATAÇÃO DE SERVIÇO FUNERÁRIO PARA ATENDER DEMANDA DE AUXÍLIO POR MORTE"/>
    <x v="216"/>
    <m/>
  </r>
  <r>
    <n v="2024"/>
    <s v=""/>
    <s v="Dispensa de Licitação"/>
    <x v="1"/>
    <s v="2/2024"/>
    <x v="1"/>
    <d v="2023-12-26T00:00:00"/>
    <d v="2024-12-25T00:00:00"/>
    <x v="1"/>
    <s v="49.325.434/0001-50"/>
    <x v="244"/>
    <s v="TERMO DE ADESÃO AO PROGRAMA DE ALOCAÇÃO DE MÃO DE OBRA DE PESSOAS PRIVADAS DE LIBERDADE"/>
    <x v="217"/>
    <m/>
  </r>
  <r>
    <n v="2024"/>
    <s v=""/>
    <s v="Dispensa de Licitação"/>
    <x v="1"/>
    <s v="418/2024"/>
    <x v="1"/>
    <d v="2024-08-27T00:00:00"/>
    <d v="2024-10-26T00:00:00"/>
    <x v="59"/>
    <s v="45.693.777/0001-17"/>
    <x v="230"/>
    <s v="CONTRATAÇÃO DE EMPRESA PARA EXECUÇÃO DE OBRA PARA REFORMA DO CENTRO COMUNITÁRIO SANTA CRUZ"/>
    <x v="218"/>
    <m/>
  </r>
  <r>
    <n v="2024"/>
    <s v=""/>
    <s v="Dispensa de Licitação"/>
    <x v="1"/>
    <s v="3/2024"/>
    <x v="1"/>
    <d v="2023-12-27T00:00:00"/>
    <d v="2024-12-26T00:00:00"/>
    <x v="1"/>
    <s v="19.701.130/0001-80"/>
    <x v="245"/>
    <s v="DEFINIÇÃO DAS REGRAS E CRITÉRIOS DE PARTICIPAÇÃO NOS REPASSES DE OBRIGAÇÕES FINANCEIRAS - CONTRATO DE RATEIO CONSAVAP PARA O EXERCÍCIO DE 2024."/>
    <x v="219"/>
    <m/>
  </r>
  <r>
    <n v="2024"/>
    <s v=""/>
    <s v="Dispensa de Licitação"/>
    <x v="1"/>
    <s v="200/2024"/>
    <x v="1"/>
    <d v="2024-02-28T00:00:00"/>
    <d v="2025-02-27T00:00:00"/>
    <x v="1"/>
    <s v="69.111.565/0001-42"/>
    <x v="246"/>
    <s v="PROGRAMA NOSSA PRAÇA"/>
    <x v="1"/>
    <m/>
  </r>
  <r>
    <n v="2024"/>
    <s v=""/>
    <s v="Dispensa de Licitação"/>
    <x v="4"/>
    <s v="16/2024"/>
    <x v="1"/>
    <d v="2024-05-28T00:00:00"/>
    <d v="2025-11-19T00:00:00"/>
    <x v="44"/>
    <s v="96.488.101/0001-22"/>
    <x v="247"/>
    <s v="PROJETO COBERTURA E PROTEÇÃO NO CAMINHO DOS IDOSOS"/>
    <x v="220"/>
    <m/>
  </r>
  <r>
    <n v="2024"/>
    <s v=""/>
    <s v="Dispensa de Licitação"/>
    <x v="1"/>
    <s v="343/2024"/>
    <x v="1"/>
    <d v="2024-04-29T00:00:00"/>
    <d v="2029-04-28T00:00:00"/>
    <x v="64"/>
    <s v="66.518.267/0001-83"/>
    <x v="237"/>
    <s v="RC 3701/2024 PARA ATENDER A CONTRATAÇÃO DE ORGANIZAÇÃO SOCIAL PARA CONTRATAÇÃO DE ORGANIZAÇÃO SOCIAL PARA ADMINISTRAÇÃO, GERENCIAMENTO E OPERACIONALIZAÇÃO DAS ATIVIDADES DE PRONTO ATENDIMENTO - UPA CAMPO DOS ALEMÃES, EATIVIDADES CORRELATAS DE CONSERVAÇÃO E MANUTENÇÃO D"/>
    <x v="221"/>
    <d v="2024-01-01T00:00:00"/>
  </r>
  <r>
    <n v="2024"/>
    <s v=""/>
    <s v="Dispensa de Licitação"/>
    <x v="1"/>
    <s v="62/2024"/>
    <x v="1"/>
    <d v="2024-01-30T00:00:00"/>
    <d v="2025-01-29T00:00:00"/>
    <x v="1"/>
    <s v="51.962.678/0001-96"/>
    <x v="248"/>
    <s v="CONTRATAÇÃO DE EMPRESA PARA REALIZAÇÃO DO SARESP 2023 - SISTEMA DE AVALIAÇÃO DE RENDIMENTO ESCOLAR DO ESTADO DE SÃO PAULO."/>
    <x v="222"/>
    <m/>
  </r>
  <r>
    <n v="2024"/>
    <s v=""/>
    <s v="Inexigibilidade"/>
    <x v="1"/>
    <s v="374/2024"/>
    <x v="1"/>
    <d v="2024-07-01T00:00:00"/>
    <d v="2025-07-01T00:00:00"/>
    <x v="1"/>
    <s v="47.534.318/0001-16"/>
    <x v="249"/>
    <s v="REALIZAÇÃO DE SERVIÇOS DE RADIOTERAPIA"/>
    <x v="223"/>
    <m/>
  </r>
  <r>
    <n v="2024"/>
    <s v=""/>
    <s v="Inexigibilidade"/>
    <x v="1"/>
    <s v="358/2024"/>
    <x v="1"/>
    <d v="2024-06-04T00:00:00"/>
    <d v="2025-06-04T00:00:00"/>
    <x v="1"/>
    <s v="50.479.476/0001-25"/>
    <x v="250"/>
    <s v="FORNECIMENTO DE VALE PARA PAGAMENTO DE CONDUÇÃO EM TRANSPORTE COLETIVO - GUARAREMA X JACAREÍ"/>
    <x v="224"/>
    <d v="2024-01-01T00:00:00"/>
  </r>
  <r>
    <n v="2024"/>
    <s v=""/>
    <s v="Inexigibilidade"/>
    <x v="1"/>
    <s v="30/2024"/>
    <x v="1"/>
    <d v="2024-02-05T00:00:00"/>
    <d v="2025-02-04T00:00:00"/>
    <x v="1"/>
    <s v="88.020.102/0001-10"/>
    <x v="251"/>
    <s v="CONTRATAÇÃO DE EMPRESA ESPECIALIZADA PARA FORNECIMENTO E INSTALAÇÃO DE SISTEMAS INFORMATIZADOS PARA A OPERAÇÃO DOS SOFTWARES DA CENTRAL DE CONTROLE DE TRÁFEGO URBANO A SE COMUNICAR COM OS CONTROLADORES DE TRÁFEGO INSTALADOS NAS VIAS PÚBLICAS DO MUNICÍPIO DE SÃO JOSÉ DOS CAMPOS, OBTENDO MONITORAMENTO ON-LINE COM ACESSO REMOTO."/>
    <x v="225"/>
    <m/>
  </r>
  <r>
    <n v="2024"/>
    <s v=""/>
    <s v="Inexigibilidade"/>
    <x v="1"/>
    <s v="336/2024"/>
    <x v="1"/>
    <d v="2024-05-06T00:00:00"/>
    <d v="2024-07-20T00:00:00"/>
    <x v="69"/>
    <s v="59.454.686/0001-33"/>
    <x v="252"/>
    <s v="CONTRATAÇÃO DE EMPRESA ESPECIALIZADA PARA INSERÇÃO E ATUALIZAÇÃO DE PONTOS SEMAFÓRICOS E REDE DE COMUNICAÇÃO EXISTENTE"/>
    <x v="226"/>
    <d v="2024-01-01T00:00:00"/>
  </r>
  <r>
    <n v="2024"/>
    <s v=""/>
    <s v="Inexigibilidade"/>
    <x v="1"/>
    <s v="399/2024"/>
    <x v="1"/>
    <d v="2024-09-19T00:00:00"/>
    <d v="2025-09-19T00:00:00"/>
    <x v="1"/>
    <s v="34.028.316/7101-51"/>
    <x v="253"/>
    <s v="PRESTAÇÃO DE SERVIÇOS DE ENVIO DE CORRESPONDÊNCIAS PÚBLICAS MUNICIPAIS"/>
    <x v="227"/>
    <m/>
  </r>
  <r>
    <n v="2024"/>
    <s v=""/>
    <s v="Inexigibilidade"/>
    <x v="1"/>
    <s v="419/2024"/>
    <x v="1"/>
    <d v="2024-08-21T00:00:00"/>
    <d v="2025-08-21T00:00:00"/>
    <x v="1"/>
    <s v="58.454.588/0001-33"/>
    <x v="254"/>
    <s v="AQUISIÇÃO DE LARVICIDA BIOLÓGICO À BASE DE “BACILLUS SPHAERICUS” (BACTÉRIA DE OCORRÊNCIA NATURAL), CONCENTRADO SECO, FORMULAÇÃO GRANULADA À BASE DE SABUGO E ÓLEO DE MILHO – EMBALAGEM COM 18,1 KG (PODERÁ TER VARIAÇÃO DE +/- 500 G) – COM REGISTRO NO MINISTÉRIO DA SAÚDE"/>
    <x v="228"/>
    <m/>
  </r>
  <r>
    <n v="2024"/>
    <s v=""/>
    <s v="Inexigibilidade"/>
    <x v="1"/>
    <s v="379/2024"/>
    <x v="1"/>
    <d v="2024-07-25T00:00:00"/>
    <d v="2025-01-21T00:00:00"/>
    <x v="24"/>
    <s v="18.934.959/0001-60"/>
    <x v="255"/>
    <s v="PRESTAÇÃO DE SERVIÇOS DE ESTUDO E CÁLCULO ATUARIAL"/>
    <x v="229"/>
    <m/>
  </r>
  <r>
    <n v="2024"/>
    <s v=""/>
    <s v="Pregão Eletrônico"/>
    <x v="2"/>
    <s v="1/2024"/>
    <x v="0"/>
    <s v="-"/>
    <m/>
    <x v="0"/>
    <s v="96.490.479/0001-60"/>
    <x v="219"/>
    <s v="DOAÇÃO DE BEM MÓVEL"/>
    <x v="1"/>
    <d v="2024-01-01T00:00:00"/>
  </r>
  <r>
    <n v="2024"/>
    <s v="PE212/2023/SGAF"/>
    <s v="Pregão Eletrônico"/>
    <x v="1"/>
    <s v="194/2024"/>
    <x v="0"/>
    <s v="-"/>
    <m/>
    <x v="0"/>
    <s v="64.606.486/0001-99"/>
    <x v="256"/>
    <s v="CONTRATACAO DE EMPRESA ESPECIALIZADA EM FORNECIMENTO E INSTALACAO DE CAMERAS DE MONITORAMENTO"/>
    <x v="230"/>
    <m/>
  </r>
  <r>
    <n v="2024"/>
    <s v="PE203/2023/SGAF"/>
    <s v="Pregão Eletrônico"/>
    <x v="1"/>
    <s v="33/2024"/>
    <x v="1"/>
    <d v="2024-02-01T00:00:00"/>
    <d v="2027-02-01T00:00:00"/>
    <x v="68"/>
    <s v="10.457.986/0001-87"/>
    <x v="257"/>
    <s v="LOCACAO DE VEICULOS PARA TRANSPORTE DE CARGAS"/>
    <x v="231"/>
    <m/>
  </r>
  <r>
    <n v="2024"/>
    <s v="PE247/2023/SGAF"/>
    <s v="Pregão Eletrônico"/>
    <x v="6"/>
    <s v="16/2024"/>
    <x v="1"/>
    <d v="2024-02-01T00:00:00"/>
    <d v="2025-01-31T00:00:00"/>
    <x v="1"/>
    <s v="12.260.690/0001-05"/>
    <x v="258"/>
    <s v="ATA DE REGISTRO DE PRECOS PARA FORNECIMENTO DE BLOCOS, CANALETAS E ELEMENTOS VAZADOS EM CONCRETO"/>
    <x v="232"/>
    <m/>
  </r>
  <r>
    <n v="2024"/>
    <s v="PE247/2023/SGAF"/>
    <s v="Pregão Eletrônico"/>
    <x v="6"/>
    <s v="16/2024"/>
    <x v="1"/>
    <d v="2024-02-01T00:00:00"/>
    <d v="2025-01-31T00:00:00"/>
    <x v="1"/>
    <s v="66.108.523/0001-64"/>
    <x v="259"/>
    <s v="ATA DE REGISTRO DE PRECOS PARA FORNECIMENTO DE BLOCOS, CANALETAS E ELEMENTOS VAZADOS EM CONCRETO"/>
    <x v="233"/>
    <m/>
  </r>
  <r>
    <n v="2024"/>
    <s v="PE247/2023/SGAF"/>
    <s v="Pregão Eletrônico"/>
    <x v="6"/>
    <s v="16/2024"/>
    <x v="1"/>
    <d v="2024-02-01T00:00:00"/>
    <d v="2025-01-31T00:00:00"/>
    <x v="1"/>
    <s v="19.345.178/0001-00"/>
    <x v="260"/>
    <s v="ATA DE REGISTRO DE PRECOS PARA FORNECIMENTO DE BLOCOS, CANALETAS E ELEMENTOS VAZADOS EM CONCRETO"/>
    <x v="234"/>
    <m/>
  </r>
  <r>
    <n v="2024"/>
    <s v="PE247/2023/SGAF"/>
    <s v="Pregão Eletrônico"/>
    <x v="6"/>
    <s v="16/2024"/>
    <x v="1"/>
    <d v="2024-02-01T00:00:00"/>
    <d v="2025-01-31T00:00:00"/>
    <x v="1"/>
    <s v="27.263.162/0001-79"/>
    <x v="261"/>
    <s v="ATA DE REGISTRO DE PRECOS PARA FORNECIMENTO DE BLOCOS, CANALETAS E ELEMENTOS VAZADOS EM CONCRETO"/>
    <x v="235"/>
    <m/>
  </r>
  <r>
    <n v="2024"/>
    <s v="PE307/2023/SS"/>
    <s v="Pregão Eletrônico"/>
    <x v="6"/>
    <s v="14/2024"/>
    <x v="1"/>
    <d v="2024-02-01T00:00:00"/>
    <d v="2025-01-31T00:00:00"/>
    <x v="1"/>
    <s v="00.938.703/0001-65"/>
    <x v="262"/>
    <s v="ATA DE REGISTRO DE PREÇOS PARA O FORNECIMENTO DE MATERIAL DE ESTOMIA - GRUPO X."/>
    <x v="236"/>
    <m/>
  </r>
  <r>
    <n v="2024"/>
    <s v="PE235/2023/SGAF"/>
    <s v="Pregão Eletrônico"/>
    <x v="1"/>
    <s v="308/2024"/>
    <x v="1"/>
    <d v="2024-04-01T00:00:00"/>
    <d v="2026-04-01T00:00:00"/>
    <x v="5"/>
    <s v="21.919.463/0001-21"/>
    <x v="263"/>
    <s v="PRESTACAO DE SERVICOS DE ONIBUS, MICRO ONIBUS E SERVICO DE FRETE COM VEICULO UTILITARIO"/>
    <x v="237"/>
    <m/>
  </r>
  <r>
    <n v="2024"/>
    <s v="PE308/2023/SS"/>
    <s v="Pregão Eletrônico"/>
    <x v="1"/>
    <s v="201/2024"/>
    <x v="1"/>
    <d v="2024-04-01T00:00:00"/>
    <d v="2026-04-01T00:00:00"/>
    <x v="5"/>
    <s v="15.643.470/0001-40"/>
    <x v="264"/>
    <s v="CONTRATAÇÃO DE EMPRESA ESPECIALIZADA PARA A REALIZAÇÃO DE EXAME - MANOMETRIA E PH METRIA."/>
    <x v="238"/>
    <m/>
  </r>
  <r>
    <n v="2024"/>
    <s v="PE14/2024/SS"/>
    <s v="Pregão Eletrônico"/>
    <x v="1"/>
    <s v="372/2024"/>
    <x v="1"/>
    <d v="2024-07-01T00:00:00"/>
    <d v="2025-07-01T00:00:00"/>
    <x v="1"/>
    <s v="05.946.711/0001-77"/>
    <x v="265"/>
    <s v="CONTRATAÇÃO DE EMPRESA ESPECIALIZADA PARA PRESTAÇÃO DE SERVIÇOS DE FRETE, CAPACIDADE MÍNIMA DE 05 LUGARES - COM MOTORISTA."/>
    <x v="239"/>
    <m/>
  </r>
  <r>
    <n v="2024"/>
    <s v="PE20/2024/SS"/>
    <s v="Pregão Eletrônico"/>
    <x v="6"/>
    <s v="96/2024"/>
    <x v="1"/>
    <d v="2024-07-01T00:00:00"/>
    <d v="2025-07-01T00:00:00"/>
    <x v="1"/>
    <s v="02.248.312/0001-44"/>
    <x v="266"/>
    <s v="ATA DE REGISTRO DE PREÇOS PARA O FORNECIMENTO DE TESTES LABORATORIAIS - GRUPO I."/>
    <x v="240"/>
    <m/>
  </r>
  <r>
    <n v="2024"/>
    <s v="PE5/2024/SS"/>
    <s v="Pregão Eletrônico"/>
    <x v="6"/>
    <s v="95/2024"/>
    <x v="1"/>
    <d v="2024-07-01T00:00:00"/>
    <d v="2025-07-01T00:00:00"/>
    <x v="1"/>
    <s v="11.260.846/0001-87"/>
    <x v="267"/>
    <s v="ATA DE REGISTRO DE PREÇOS PARA O FORNECIMENTO DE DIETAS E FÓRMULAS INFANTIS - AÇÃO JUDICIAL."/>
    <x v="241"/>
    <m/>
  </r>
  <r>
    <n v="2024"/>
    <s v="PE5/2024/SS"/>
    <s v="Pregão Eletrônico"/>
    <x v="6"/>
    <s v="95/2024"/>
    <x v="1"/>
    <d v="2024-07-01T00:00:00"/>
    <d v="2025-07-01T00:00:00"/>
    <x v="1"/>
    <s v="55.309.074/0001-04"/>
    <x v="268"/>
    <s v="ATA DE REGISTRO DE PREÇOS PARA O FORNECIMENTO DE DIETAS E FÓRMULAS INFANTIS - AÇÃO JUDICIAL."/>
    <x v="242"/>
    <m/>
  </r>
  <r>
    <n v="2024"/>
    <s v="PE5/2024/SS"/>
    <s v="Pregão Eletrônico"/>
    <x v="6"/>
    <s v="95/2024"/>
    <x v="1"/>
    <d v="2024-07-01T00:00:00"/>
    <d v="2025-07-01T00:00:00"/>
    <x v="1"/>
    <s v="03.612.312/0001-44"/>
    <x v="269"/>
    <s v="ATA DE REGISTRO DE PREÇOS PARA O FORNECIMENTO DE DIETAS E FÓRMULAS INFANTIS - AÇÃO JUDICIAL."/>
    <x v="243"/>
    <m/>
  </r>
  <r>
    <n v="2024"/>
    <s v=""/>
    <s v="Pregão Eletrônico"/>
    <x v="1"/>
    <s v="5/2024"/>
    <x v="1"/>
    <d v="2024-01-02T00:00:00"/>
    <d v="2025-01-01T00:00:00"/>
    <x v="1"/>
    <s v="37.264.874/0001-66"/>
    <x v="270"/>
    <s v="COLABORAR NA CONSERVAÇÃO, MELHORIA DO AJARDINAMENTO E TRATAMENTO PAISAGÍSTICO DA ÁREA PÚBLICA: PRAÇA CELINA CABRERA GONZALES, ÀREA 2800M², EM SUA TOTAL EXTENSÃO CONSIDERANDO TODAS AS ÁREAS VERDES."/>
    <x v="1"/>
    <m/>
  </r>
  <r>
    <n v="2024"/>
    <s v="PE246/2023/SS"/>
    <s v="Pregão Eletrônico"/>
    <x v="6"/>
    <s v="3/2024"/>
    <x v="1"/>
    <d v="2024-01-02T00:00:00"/>
    <d v="2025-01-01T00:00:00"/>
    <x v="1"/>
    <s v="48.791.685/0001-68"/>
    <x v="271"/>
    <s v="ATA DE REGISTRO DE PREÇOS PARA O FORNECIMENTO DE MATERIAIS HOSPITALARES DIVERSOS - GRUPO XVIII."/>
    <x v="244"/>
    <m/>
  </r>
  <r>
    <n v="2024"/>
    <s v="PE246/2023/SS"/>
    <s v="Pregão Eletrônico"/>
    <x v="6"/>
    <s v="3/2024"/>
    <x v="1"/>
    <d v="2024-01-02T00:00:00"/>
    <d v="2025-01-01T00:00:00"/>
    <x v="1"/>
    <s v="04.063.331/0001-21"/>
    <x v="272"/>
    <s v="ATA DE REGISTRO DE PREÇOS PARA O FORNECIMENTO DE MATERIAIS HOSPITALARES DIVERSOS - GRUPO XVIII."/>
    <x v="245"/>
    <m/>
  </r>
  <r>
    <n v="2024"/>
    <s v="PE246/2023/SS"/>
    <s v="Pregão Eletrônico"/>
    <x v="6"/>
    <s v="3/2024"/>
    <x v="1"/>
    <d v="2024-01-02T00:00:00"/>
    <d v="2025-01-01T00:00:00"/>
    <x v="1"/>
    <s v="26.844.478/0001-91"/>
    <x v="273"/>
    <s v="ATA DE REGISTRO DE PREÇOS PARA O FORNECIMENTO DE MATERIAIS HOSPITALARES DIVERSOS - GRUPO XVIII."/>
    <x v="246"/>
    <m/>
  </r>
  <r>
    <n v="2024"/>
    <s v="PE246/2023/SS"/>
    <s v="Pregão Eletrônico"/>
    <x v="6"/>
    <s v="3/2024"/>
    <x v="1"/>
    <d v="2024-01-02T00:00:00"/>
    <d v="2025-01-01T00:00:00"/>
    <x v="1"/>
    <s v="59.309.302/0001-99"/>
    <x v="274"/>
    <s v="ATA DE REGISTRO DE PREÇOS PARA O FORNECIMENTO DE MATERIAIS HOSPITALARES DIVERSOS - GRUPO XVIII."/>
    <x v="247"/>
    <m/>
  </r>
  <r>
    <n v="2024"/>
    <s v="PE246/2023/SS"/>
    <s v="Pregão Eletrônico"/>
    <x v="6"/>
    <s v="3/2024"/>
    <x v="1"/>
    <d v="2024-01-02T00:00:00"/>
    <d v="2025-01-01T00:00:00"/>
    <x v="1"/>
    <s v="61.485.900/0009-18"/>
    <x v="275"/>
    <s v="ATA DE REGISTRO DE PREÇOS PARA O FORNECIMENTO DE MATERIAIS HOSPITALARES DIVERSOS - GRUPO XVIII."/>
    <x v="248"/>
    <m/>
  </r>
  <r>
    <n v="2024"/>
    <s v="PE318/2023/SS"/>
    <s v="Pregão Eletrônico"/>
    <x v="6"/>
    <s v="43/2024"/>
    <x v="1"/>
    <d v="2024-03-02T00:00:00"/>
    <d v="2025-03-02T00:00:00"/>
    <x v="1"/>
    <s v="34.412.925/0001-61"/>
    <x v="276"/>
    <s v="ATA DE REGISTRO DE PREÇOS PARA O FORNECIMENTO DE MATERIAIS ODONTOLÓGICOS DIVERSOS - GRUPO XXIV."/>
    <x v="249"/>
    <m/>
  </r>
  <r>
    <n v="2024"/>
    <s v="PE206/2023/SGAF"/>
    <s v="Pregão Eletrônico"/>
    <x v="6"/>
    <s v="47/2024"/>
    <x v="1"/>
    <d v="2024-04-02T00:00:00"/>
    <d v="2025-04-02T00:00:00"/>
    <x v="1"/>
    <s v="21.541.210/0001-67"/>
    <x v="277"/>
    <s v="ATA DE REGISTRO DE PRECOS PARA FORNECIMENTO DE BISCOITOS"/>
    <x v="250"/>
    <m/>
  </r>
  <r>
    <n v="2024"/>
    <s v="PE206/2023/SGAF"/>
    <s v="Pregão Eletrônico"/>
    <x v="6"/>
    <s v="47/2024"/>
    <x v="1"/>
    <d v="2024-04-02T00:00:00"/>
    <d v="2025-04-02T00:00:00"/>
    <x v="1"/>
    <s v="02.412.970/0001-20"/>
    <x v="278"/>
    <s v="ATA DE REGISTRO DE PRECOS PARA FORNECIMENTO DE BISCOITOS"/>
    <x v="251"/>
    <m/>
  </r>
  <r>
    <n v="2024"/>
    <s v=""/>
    <s v="Pregão Eletrônico"/>
    <x v="6"/>
    <s v="67/2024"/>
    <x v="1"/>
    <d v="2024-05-02T00:00:00"/>
    <d v="2025-05-02T00:00:00"/>
    <x v="1"/>
    <s v="12.889.035/0002-93"/>
    <x v="279"/>
    <s v="ATA DE REGISTRO DE PREÇOS PARA O FORNECIMENTO DE MEDICAMENTOS DIVERSOS - GRUPO XXXVII."/>
    <x v="252"/>
    <d v="2024-01-01T00:00:00"/>
  </r>
  <r>
    <n v="2024"/>
    <s v="PE348/2023/SS"/>
    <s v="Pregão Eletrônico"/>
    <x v="6"/>
    <s v="67/2024"/>
    <x v="1"/>
    <d v="2024-05-02T00:00:00"/>
    <d v="2025-05-02T00:00:00"/>
    <x v="1"/>
    <s v="09.182.725/0001-12"/>
    <x v="280"/>
    <s v="ATA DE REGISTRO DE PREÇOS PARA O FORNECIMENTO DE MEDICAMENTOS DIVERSOS - GRUPO XXXVII."/>
    <x v="253"/>
    <m/>
  </r>
  <r>
    <n v="2024"/>
    <s v="PE348/2023/SS"/>
    <s v="Pregão Eletrônico"/>
    <x v="6"/>
    <s v="67/2024"/>
    <x v="1"/>
    <d v="2024-05-02T00:00:00"/>
    <d v="2025-05-02T00:00:00"/>
    <x v="1"/>
    <s v="02.814.497/0007-00"/>
    <x v="281"/>
    <s v="ATA DE REGISTRO DE PREÇOS PARA O FORNECIMENTO DE MEDICAMENTOS DIVERSOS - GRUPO XXXVII."/>
    <x v="254"/>
    <m/>
  </r>
  <r>
    <n v="2024"/>
    <s v="PE348/2023/SS"/>
    <s v="Pregão Eletrônico"/>
    <x v="6"/>
    <s v="67/2024"/>
    <x v="1"/>
    <d v="2024-05-02T00:00:00"/>
    <d v="2025-05-02T00:00:00"/>
    <x v="1"/>
    <s v="55.309.074/0001-04"/>
    <x v="268"/>
    <s v="ATA DE REGISTRO DE PREÇOS PARA O FORNECIMENTO DE MEDICAMENTOS DIVERSOS - GRUPO XXXVII."/>
    <x v="255"/>
    <m/>
  </r>
  <r>
    <n v="2024"/>
    <s v="PE348/2023/SS"/>
    <s v="Pregão Eletrônico"/>
    <x v="6"/>
    <s v="67/2024"/>
    <x v="1"/>
    <d v="2024-05-02T00:00:00"/>
    <d v="2025-05-02T00:00:00"/>
    <x v="1"/>
    <s v="67.729.178/0004-91"/>
    <x v="282"/>
    <s v="ATA DE REGISTRO DE PREÇOS PARA O FORNECIMENTO DE MEDICAMENTOS DIVERSOS - GRUPO XXXVII."/>
    <x v="256"/>
    <m/>
  </r>
  <r>
    <n v="2024"/>
    <s v="PE348/2023/SS"/>
    <s v="Pregão Eletrônico"/>
    <x v="6"/>
    <s v="67/2024"/>
    <x v="1"/>
    <d v="2024-05-02T00:00:00"/>
    <d v="2025-05-02T00:00:00"/>
    <x v="1"/>
    <s v="76.386.283/0001-13"/>
    <x v="283"/>
    <s v="ATA DE REGISTRO DE PREÇOS PARA O FORNECIMENTO DE MEDICAMENTOS DIVERSOS - GRUPO XXXVII."/>
    <x v="257"/>
    <m/>
  </r>
  <r>
    <n v="2024"/>
    <s v="PE348/2023/SS"/>
    <s v="Pregão Eletrônico"/>
    <x v="6"/>
    <s v="67/2024"/>
    <x v="1"/>
    <d v="2024-05-02T00:00:00"/>
    <d v="2025-05-02T00:00:00"/>
    <x v="1"/>
    <s v="06.628.333/0001-46"/>
    <x v="284"/>
    <s v="ATA DE REGISTRO DE PREÇOS PARA O FORNECIMENTO DE MEDICAMENTOS DIVERSOS - GRUPO XXXVII."/>
    <x v="258"/>
    <m/>
  </r>
  <r>
    <n v="2024"/>
    <s v="PE348/2023/SS"/>
    <s v="Pregão Eletrônico"/>
    <x v="6"/>
    <s v="67/2024"/>
    <x v="1"/>
    <d v="2024-05-02T00:00:00"/>
    <d v="2025-05-02T00:00:00"/>
    <x v="1"/>
    <s v="24.614.797/0001-85"/>
    <x v="285"/>
    <s v="ATA DE REGISTRO DE PREÇOS PARA O FORNECIMENTO DE MEDICAMENTOS DIVERSOS - GRUPO XXXVII."/>
    <x v="259"/>
    <m/>
  </r>
  <r>
    <n v="2024"/>
    <s v="PE348/2023/SS"/>
    <s v="Pregão Eletrônico"/>
    <x v="6"/>
    <s v="67/2024"/>
    <x v="1"/>
    <d v="2024-05-02T00:00:00"/>
    <d v="2025-05-02T00:00:00"/>
    <x v="1"/>
    <s v="12.889.035/0001-02"/>
    <x v="279"/>
    <s v="ATA DE REGISTRO DE PREÇOS PARA O FORNECIMENTO DE MEDICAMENTOS DIVERSOS - GRUPO XXXVII."/>
    <x v="252"/>
    <m/>
  </r>
  <r>
    <n v="2024"/>
    <s v="PE348/2023/SS"/>
    <s v="Pregão Eletrônico"/>
    <x v="6"/>
    <s v="67/2024"/>
    <x v="1"/>
    <d v="2024-05-02T00:00:00"/>
    <d v="2025-05-02T00:00:00"/>
    <x v="1"/>
    <s v="73.856.593/0001-66"/>
    <x v="286"/>
    <s v="ATA DE REGISTRO DE PREÇOS PARA O FORNECIMENTO DE MEDICAMENTOS DIVERSOS - GRUPO XXXVII."/>
    <x v="260"/>
    <m/>
  </r>
  <r>
    <n v="2024"/>
    <s v="PE348/2023/SS"/>
    <s v="Pregão Eletrônico"/>
    <x v="6"/>
    <s v="67/2024"/>
    <x v="1"/>
    <d v="2024-05-02T00:00:00"/>
    <d v="2025-05-02T00:00:00"/>
    <x v="1"/>
    <s v="30.226.102/0001-90"/>
    <x v="287"/>
    <s v="ATA DE REGISTRO DE PREÇOS PARA O FORNECIMENTO DE MEDICAMENTOS DIVERSOS - GRUPO XXXVII."/>
    <x v="261"/>
    <m/>
  </r>
  <r>
    <n v="2024"/>
    <s v="PE348/2023/SS"/>
    <s v="Pregão Eletrônico"/>
    <x v="6"/>
    <s v="67/2024"/>
    <x v="1"/>
    <d v="2024-05-02T00:00:00"/>
    <d v="2025-05-02T00:00:00"/>
    <x v="1"/>
    <s v="05.847.630/0001-10"/>
    <x v="288"/>
    <s v="ATA DE REGISTRO DE PREÇOS PARA O FORNECIMENTO DE MEDICAMENTOS DIVERSOS - GRUPO XXXVII."/>
    <x v="262"/>
    <m/>
  </r>
  <r>
    <n v="2024"/>
    <s v="PE11/2024/SGAF"/>
    <s v="Pregão Eletrônico"/>
    <x v="1"/>
    <s v="345/2024"/>
    <x v="1"/>
    <d v="2024-05-02T00:00:00"/>
    <d v="2026-05-02T00:00:00"/>
    <x v="5"/>
    <s v="32.749.332/0001-60"/>
    <x v="289"/>
    <s v="LOCACAO DE ESTACAO TOTAL"/>
    <x v="263"/>
    <m/>
  </r>
  <r>
    <n v="2024"/>
    <s v="PE34/2024/SGAF"/>
    <s v="Pregão Eletrônico"/>
    <x v="1"/>
    <s v="442/2024"/>
    <x v="1"/>
    <d v="2024-09-02T00:00:00"/>
    <d v="2026-09-02T00:00:00"/>
    <x v="5"/>
    <s v="03.502.394/0001-74"/>
    <x v="290"/>
    <s v="PRESTAÇÃO DE SERVIÇO COM CAMINHÃO PIPA PARA DISTRIBUIÇÃO DE ÁGUA POTÁVEL"/>
    <x v="264"/>
    <m/>
  </r>
  <r>
    <n v="2024"/>
    <s v="PE206/2023/SGAF"/>
    <s v="Pregão Eletrônico"/>
    <x v="6"/>
    <s v="4/2024"/>
    <x v="1"/>
    <d v="2024-01-03T00:00:00"/>
    <d v="2025-01-02T00:00:00"/>
    <x v="1"/>
    <s v="08.528.442/0001-17"/>
    <x v="291"/>
    <s v="ATA DE REGISTRO DE PRECOS PARA FORNECIMENTO DE BISCOITOS"/>
    <x v="265"/>
    <m/>
  </r>
  <r>
    <n v="2024"/>
    <s v="PE234/2023/SS"/>
    <s v="Pregão Eletrônico"/>
    <x v="6"/>
    <s v="5/2024"/>
    <x v="1"/>
    <d v="2024-01-03T00:00:00"/>
    <d v="2025-01-02T00:00:00"/>
    <x v="1"/>
    <s v="06.299.991/0001-31"/>
    <x v="292"/>
    <s v="ATA DE REGISTRO DE PREÇOS PARA O FORNECIMENTO DE UNIFORMES."/>
    <x v="266"/>
    <m/>
  </r>
  <r>
    <n v="2024"/>
    <s v="PE234/2023/SS"/>
    <s v="Pregão Eletrônico"/>
    <x v="6"/>
    <s v="5/2024"/>
    <x v="1"/>
    <d v="2024-01-03T00:00:00"/>
    <d v="2025-01-02T00:00:00"/>
    <x v="1"/>
    <s v="49.057.325/0001-08"/>
    <x v="293"/>
    <s v="ATA DE REGISTRO DE PREÇOS PARA O FORNECIMENTO DE UNIFORMES."/>
    <x v="267"/>
    <m/>
  </r>
  <r>
    <n v="2024"/>
    <s v="PE234/2023/SS"/>
    <s v="Pregão Eletrônico"/>
    <x v="6"/>
    <s v="5/2024"/>
    <x v="1"/>
    <d v="2024-01-03T00:00:00"/>
    <d v="2025-01-02T00:00:00"/>
    <x v="1"/>
    <s v="18.250.413/0001-90"/>
    <x v="294"/>
    <s v="ATA DE REGISTRO DE PREÇOS PARA O FORNECIMENTO DE UNIFORMES."/>
    <x v="268"/>
    <m/>
  </r>
  <r>
    <n v="2024"/>
    <s v="PE352/2023/SS"/>
    <s v="Pregão Eletrônico"/>
    <x v="6"/>
    <s v="84/2024"/>
    <x v="1"/>
    <d v="2024-05-03T00:00:00"/>
    <d v="2025-05-03T00:00:00"/>
    <x v="1"/>
    <s v="65.817.900/0001-71"/>
    <x v="295"/>
    <s v="ATA DE REGISTRO DE PREÇOS PARA O FORNECIMENTO DE MEDICAMENTOS DIVERSOS - GRUPO XLI."/>
    <x v="269"/>
    <m/>
  </r>
  <r>
    <n v="2024"/>
    <s v="PE352/2023/SS"/>
    <s v="Pregão Eletrônico"/>
    <x v="6"/>
    <s v="84/2024"/>
    <x v="1"/>
    <d v="2024-05-03T00:00:00"/>
    <d v="2025-05-03T00:00:00"/>
    <x v="1"/>
    <s v="11.195.057/0001-00"/>
    <x v="296"/>
    <s v="ATA DE REGISTRO DE PREÇOS PARA O FORNECIMENTO DE MEDICAMENTOS DIVERSOS - GRUPO XLI."/>
    <x v="270"/>
    <m/>
  </r>
  <r>
    <n v="2024"/>
    <s v="PE352/2023/SS"/>
    <s v="Pregão Eletrônico"/>
    <x v="6"/>
    <s v="84/2024"/>
    <x v="1"/>
    <d v="2024-05-03T00:00:00"/>
    <d v="2025-05-03T00:00:00"/>
    <x v="1"/>
    <s v="44.734.671/0022-86"/>
    <x v="297"/>
    <s v="ATA DE REGISTRO DE PREÇOS PARA O FORNECIMENTO DE MEDICAMENTOS DIVERSOS - GRUPO XLI."/>
    <x v="271"/>
    <m/>
  </r>
  <r>
    <n v="2024"/>
    <s v="PE352/2023/SS"/>
    <s v="Pregão Eletrônico"/>
    <x v="6"/>
    <s v="84/2024"/>
    <x v="1"/>
    <d v="2024-05-03T00:00:00"/>
    <d v="2025-05-03T00:00:00"/>
    <x v="1"/>
    <s v="41.319.803/0001-90"/>
    <x v="298"/>
    <s v="ATA DE REGISTRO DE PREÇOS PARA O FORNECIMENTO DE MEDICAMENTOS DIVERSOS - GRUPO XLI."/>
    <x v="272"/>
    <m/>
  </r>
  <r>
    <n v="2024"/>
    <s v="PE352/2023/SS"/>
    <s v="Pregão Eletrônico"/>
    <x v="6"/>
    <s v="84/2024"/>
    <x v="1"/>
    <d v="2024-05-03T00:00:00"/>
    <d v="2025-05-03T00:00:00"/>
    <x v="1"/>
    <s v="30.526.342/0001-00"/>
    <x v="299"/>
    <s v="ATA DE REGISTRO DE PREÇOS PARA O FORNECIMENTO DE MEDICAMENTOS DIVERSOS - GRUPO XLI."/>
    <x v="273"/>
    <m/>
  </r>
  <r>
    <n v="2024"/>
    <s v="PE352/2023/SS"/>
    <s v="Pregão Eletrônico"/>
    <x v="6"/>
    <s v="84/2024"/>
    <x v="1"/>
    <d v="2024-05-03T00:00:00"/>
    <d v="2025-05-03T00:00:00"/>
    <x v="1"/>
    <s v="28.123.417/0001-60"/>
    <x v="300"/>
    <s v="ATA DE REGISTRO DE PREÇOS PARA O FORNECIMENTO DE MEDICAMENTOS DIVERSOS - GRUPO XLI."/>
    <x v="274"/>
    <m/>
  </r>
  <r>
    <n v="2024"/>
    <s v="PE352/2023/SS"/>
    <s v="Pregão Eletrônico"/>
    <x v="6"/>
    <s v="84/2024"/>
    <x v="1"/>
    <d v="2024-05-03T00:00:00"/>
    <d v="2025-05-03T00:00:00"/>
    <x v="1"/>
    <s v="05.005.873/0001-00"/>
    <x v="301"/>
    <s v="ATA DE REGISTRO DE PREÇOS PARA O FORNECIMENTO DE MEDICAMENTOS DIVERSOS - GRUPO XLI."/>
    <x v="275"/>
    <m/>
  </r>
  <r>
    <n v="2024"/>
    <s v="PE352/2023/SS"/>
    <s v="Pregão Eletrônico"/>
    <x v="6"/>
    <s v="84/2024"/>
    <x v="1"/>
    <d v="2024-05-03T00:00:00"/>
    <d v="2025-05-03T00:00:00"/>
    <x v="1"/>
    <s v="30.226.102/0001-90"/>
    <x v="287"/>
    <s v="ATA DE REGISTRO DE PREÇOS PARA O FORNECIMENTO DE MEDICAMENTOS DIVERSOS - GRUPO XLI."/>
    <x v="276"/>
    <m/>
  </r>
  <r>
    <n v="2024"/>
    <s v="PE357/2023/SS"/>
    <s v="Pregão Eletrônico"/>
    <x v="6"/>
    <s v="70/2024"/>
    <x v="1"/>
    <d v="2024-05-03T00:00:00"/>
    <d v="2025-05-03T00:00:00"/>
    <x v="1"/>
    <s v="26.089.337/0001-00"/>
    <x v="302"/>
    <s v="ATA DE REGISTRO DE PREÇOS PARA O FORNECIMENTO DE MEDICAMENTOS DIVERSOS - GRUPO XLVI."/>
    <x v="277"/>
    <m/>
  </r>
  <r>
    <n v="2024"/>
    <s v="PE357/2023/SS"/>
    <s v="Pregão Eletrônico"/>
    <x v="6"/>
    <s v="70/2024"/>
    <x v="1"/>
    <d v="2024-05-03T00:00:00"/>
    <d v="2025-05-03T00:00:00"/>
    <x v="1"/>
    <s v="02.814.497/0007-00"/>
    <x v="281"/>
    <s v="ATA DE REGISTRO DE PREÇOS PARA O FORNECIMENTO DE MEDICAMENTOS DIVERSOS - GRUPO XLVI."/>
    <x v="278"/>
    <m/>
  </r>
  <r>
    <n v="2024"/>
    <s v="PE357/2023/SS"/>
    <s v="Pregão Eletrônico"/>
    <x v="6"/>
    <s v="70/2024"/>
    <x v="1"/>
    <d v="2024-05-03T00:00:00"/>
    <d v="2025-05-03T00:00:00"/>
    <x v="1"/>
    <s v="55.309.074/0001-04"/>
    <x v="268"/>
    <s v="ATA DE REGISTRO DE PREÇOS PARA O FORNECIMENTO DE MEDICAMENTOS DIVERSOS - GRUPO XLVI."/>
    <x v="279"/>
    <m/>
  </r>
  <r>
    <n v="2024"/>
    <s v="PE357/2023/SS"/>
    <s v="Pregão Eletrônico"/>
    <x v="6"/>
    <s v="70/2024"/>
    <x v="1"/>
    <d v="2024-05-03T00:00:00"/>
    <d v="2025-05-03T00:00:00"/>
    <x v="1"/>
    <s v="67.729.178/0004-91"/>
    <x v="282"/>
    <s v="ATA DE REGISTRO DE PREÇOS PARA O FORNECIMENTO DE MEDICAMENTOS DIVERSOS - GRUPO XLVI."/>
    <x v="280"/>
    <m/>
  </r>
  <r>
    <n v="2024"/>
    <s v="PE357/2023/SS"/>
    <s v="Pregão Eletrônico"/>
    <x v="6"/>
    <s v="70/2024"/>
    <x v="1"/>
    <d v="2024-05-03T00:00:00"/>
    <d v="2025-05-03T00:00:00"/>
    <x v="1"/>
    <s v="44.734.671/0022-86"/>
    <x v="297"/>
    <s v="ATA DE REGISTRO DE PREÇOS PARA O FORNECIMENTO DE MEDICAMENTOS DIVERSOS - GRUPO XLVI."/>
    <x v="281"/>
    <m/>
  </r>
  <r>
    <n v="2024"/>
    <s v="PE357/2023/SS"/>
    <s v="Pregão Eletrônico"/>
    <x v="6"/>
    <s v="70/2024"/>
    <x v="1"/>
    <d v="2024-05-03T00:00:00"/>
    <d v="2025-05-03T00:00:00"/>
    <x v="1"/>
    <s v="24.826.631/0001-22"/>
    <x v="303"/>
    <s v="ATA DE REGISTRO DE PREÇOS PARA O FORNECIMENTO DE MEDICAMENTOS DIVERSOS - GRUPO XLVI."/>
    <x v="282"/>
    <m/>
  </r>
  <r>
    <n v="2024"/>
    <s v="PE357/2023/SS"/>
    <s v="Pregão Eletrônico"/>
    <x v="6"/>
    <s v="70/2024"/>
    <x v="1"/>
    <d v="2024-05-03T00:00:00"/>
    <d v="2025-05-03T00:00:00"/>
    <x v="1"/>
    <s v="02.816.696/0001-54"/>
    <x v="304"/>
    <s v="ATA DE REGISTRO DE PREÇOS PARA O FORNECIMENTO DE MEDICAMENTOS DIVERSOS - GRUPO XLVI."/>
    <x v="283"/>
    <m/>
  </r>
  <r>
    <n v="2024"/>
    <s v="PE357/2023/SS"/>
    <s v="Pregão Eletrônico"/>
    <x v="6"/>
    <s v="70/2024"/>
    <x v="1"/>
    <d v="2024-05-03T00:00:00"/>
    <d v="2025-05-03T00:00:00"/>
    <x v="1"/>
    <s v="60.665.981/0009-75"/>
    <x v="305"/>
    <s v="ATA DE REGISTRO DE PREÇOS PARA O FORNECIMENTO DE MEDICAMENTOS DIVERSOS - GRUPO XLVI."/>
    <x v="97"/>
    <m/>
  </r>
  <r>
    <n v="2024"/>
    <s v="PE361/2023/SS"/>
    <s v="Pregão Eletrônico"/>
    <x v="6"/>
    <s v="88/2024"/>
    <x v="1"/>
    <d v="2024-06-03T00:00:00"/>
    <d v="2025-06-03T00:00:00"/>
    <x v="1"/>
    <s v="03.945.035/0001-91"/>
    <x v="306"/>
    <s v="ATA DE REGISTRO DE PREÇOS PARA O FORNECIMENTO DE MEDICAMENTOS DIVERSOS - GRUPO L."/>
    <x v="284"/>
    <m/>
  </r>
  <r>
    <n v="2024"/>
    <s v="PE361/2023/SS"/>
    <s v="Pregão Eletrônico"/>
    <x v="6"/>
    <s v="88/2024"/>
    <x v="1"/>
    <d v="2024-06-03T00:00:00"/>
    <d v="2025-06-03T00:00:00"/>
    <x v="1"/>
    <s v="61.363.032/0015-41"/>
    <x v="307"/>
    <s v="ATA DE REGISTRO DE PREÇOS PARA O FORNECIMENTO DE MEDICAMENTOS DIVERSOS - GRUPO L."/>
    <x v="285"/>
    <m/>
  </r>
  <r>
    <n v="2024"/>
    <s v="PE361/2023/SS"/>
    <s v="Pregão Eletrônico"/>
    <x v="6"/>
    <s v="88/2024"/>
    <x v="1"/>
    <d v="2024-06-03T00:00:00"/>
    <d v="2025-06-03T00:00:00"/>
    <x v="1"/>
    <s v="55.309.074/0001-04"/>
    <x v="268"/>
    <s v="ATA DE REGISTRO DE PREÇOS PARA O FORNECIMENTO DE MEDICAMENTOS DIVERSOS - GRUPO L."/>
    <x v="286"/>
    <m/>
  </r>
  <r>
    <n v="2024"/>
    <s v="PE361/2023/SS"/>
    <s v="Pregão Eletrônico"/>
    <x v="6"/>
    <s v="88/2024"/>
    <x v="1"/>
    <d v="2024-06-03T00:00:00"/>
    <d v="2025-06-03T00:00:00"/>
    <x v="1"/>
    <s v="39.906.592/0001-40"/>
    <x v="308"/>
    <s v="ATA DE REGISTRO DE PREÇOS PARA O FORNECIMENTO DE MEDICAMENTOS DIVERSOS - GRUPO L."/>
    <x v="287"/>
    <m/>
  </r>
  <r>
    <n v="2024"/>
    <s v="PE361/2023/SS"/>
    <s v="Pregão Eletrônico"/>
    <x v="6"/>
    <s v="88/2024"/>
    <x v="1"/>
    <d v="2024-06-03T00:00:00"/>
    <d v="2025-06-03T00:00:00"/>
    <x v="1"/>
    <s v="44.734.671/0022-86"/>
    <x v="297"/>
    <s v="ATA DE REGISTRO DE PREÇOS PARA O FORNECIMENTO DE MEDICAMENTOS DIVERSOS - GRUPO L."/>
    <x v="288"/>
    <m/>
  </r>
  <r>
    <n v="2024"/>
    <s v="PE361/2023/SS"/>
    <s v="Pregão Eletrônico"/>
    <x v="6"/>
    <s v="88/2024"/>
    <x v="1"/>
    <d v="2024-06-03T00:00:00"/>
    <d v="2025-06-03T00:00:00"/>
    <x v="1"/>
    <s v="05.005.873/0001-00"/>
    <x v="301"/>
    <s v="ATA DE REGISTRO DE PREÇOS PARA O FORNECIMENTO DE MEDICAMENTOS DIVERSOS - GRUPO L."/>
    <x v="289"/>
    <m/>
  </r>
  <r>
    <n v="2024"/>
    <s v="PE361/2023/SS"/>
    <s v="Pregão Eletrônico"/>
    <x v="6"/>
    <s v="88/2024"/>
    <x v="1"/>
    <d v="2024-06-03T00:00:00"/>
    <d v="2025-06-03T00:00:00"/>
    <x v="1"/>
    <s v="73.856.593/0001-66"/>
    <x v="286"/>
    <s v="ATA DE REGISTRO DE PREÇOS PARA O FORNECIMENTO DE MEDICAMENTOS DIVERSOS - GRUPO L."/>
    <x v="290"/>
    <m/>
  </r>
  <r>
    <n v="2024"/>
    <s v="PE363/2023/SS"/>
    <s v="Pregão Eletrônico"/>
    <x v="6"/>
    <s v="87/2024"/>
    <x v="1"/>
    <d v="2024-06-03T00:00:00"/>
    <d v="2025-06-03T00:00:00"/>
    <x v="1"/>
    <s v="03.652.030/0001-70"/>
    <x v="309"/>
    <s v="ATA DE REGISTRO DE PREÇOS PARA O FORNECIMENTO DE MEDICAMENTOS DIVERSOS - GRUPO LII."/>
    <x v="291"/>
    <m/>
  </r>
  <r>
    <n v="2024"/>
    <s v="PE363/2023/SS"/>
    <s v="Pregão Eletrônico"/>
    <x v="6"/>
    <s v="87/2024"/>
    <x v="1"/>
    <d v="2024-06-03T00:00:00"/>
    <d v="2025-06-03T00:00:00"/>
    <x v="1"/>
    <s v="12.418.191/0001-95"/>
    <x v="310"/>
    <s v="ATA DE REGISTRO DE PREÇOS PARA O FORNECIMENTO DE MEDICAMENTOS DIVERSOS - GRUPO LII."/>
    <x v="292"/>
    <m/>
  </r>
  <r>
    <n v="2024"/>
    <s v="PE363/2023/SS"/>
    <s v="Pregão Eletrônico"/>
    <x v="6"/>
    <s v="87/2024"/>
    <x v="1"/>
    <d v="2024-06-03T00:00:00"/>
    <d v="2025-06-03T00:00:00"/>
    <x v="1"/>
    <s v="08.778.201/0001-26"/>
    <x v="311"/>
    <s v="ATA DE REGISTRO DE PREÇOS PARA O FORNECIMENTO DE MEDICAMENTOS DIVERSOS - GRUPO LII."/>
    <x v="293"/>
    <m/>
  </r>
  <r>
    <n v="2024"/>
    <s v="PE363/2023/SS"/>
    <s v="Pregão Eletrônico"/>
    <x v="6"/>
    <s v="87/2024"/>
    <x v="1"/>
    <d v="2024-06-03T00:00:00"/>
    <d v="2025-06-03T00:00:00"/>
    <x v="1"/>
    <s v="08.231.734/0001-93"/>
    <x v="312"/>
    <s v="ATA DE REGISTRO DE PREÇOS PARA O FORNECIMENTO DE MEDICAMENTOS DIVERSOS - GRUPO LII."/>
    <x v="294"/>
    <m/>
  </r>
  <r>
    <n v="2024"/>
    <s v="PE363/2023/SS"/>
    <s v="Pregão Eletrônico"/>
    <x v="6"/>
    <s v="87/2024"/>
    <x v="1"/>
    <d v="2024-06-03T00:00:00"/>
    <d v="2025-06-03T00:00:00"/>
    <x v="1"/>
    <s v="04.654.861/0001-44"/>
    <x v="313"/>
    <s v="ATA DE REGISTRO DE PREÇOS PARA O FORNECIMENTO DE MEDICAMENTOS DIVERSOS - GRUPO LII."/>
    <x v="295"/>
    <m/>
  </r>
  <r>
    <n v="2024"/>
    <s v="PE363/2023/SS"/>
    <s v="Pregão Eletrônico"/>
    <x v="6"/>
    <s v="87/2024"/>
    <x v="1"/>
    <d v="2024-06-03T00:00:00"/>
    <d v="2025-06-03T00:00:00"/>
    <x v="1"/>
    <s v="43.295.831/0001-40"/>
    <x v="314"/>
    <s v="ATA DE REGISTRO DE PREÇOS PARA O FORNECIMENTO DE MEDICAMENTOS DIVERSOS - GRUPO LII."/>
    <x v="296"/>
    <m/>
  </r>
  <r>
    <n v="2024"/>
    <s v="PE363/2023/SS"/>
    <s v="Pregão Eletrônico"/>
    <x v="6"/>
    <s v="87/2024"/>
    <x v="1"/>
    <d v="2024-06-03T00:00:00"/>
    <d v="2025-06-03T00:00:00"/>
    <x v="1"/>
    <s v="30.526.342/0001-00"/>
    <x v="299"/>
    <s v="ATA DE REGISTRO DE PREÇOS PARA O FORNECIMENTO DE MEDICAMENTOS DIVERSOS - GRUPO LII."/>
    <x v="297"/>
    <m/>
  </r>
  <r>
    <n v="2024"/>
    <s v="PE363/2023/SS"/>
    <s v="Pregão Eletrônico"/>
    <x v="6"/>
    <s v="87/2024"/>
    <x v="1"/>
    <d v="2024-06-03T00:00:00"/>
    <d v="2025-06-03T00:00:00"/>
    <x v="1"/>
    <s v="27.817.504/0001-55"/>
    <x v="315"/>
    <s v="ATA DE REGISTRO DE PREÇOS PARA O FORNECIMENTO DE MEDICAMENTOS DIVERSOS - GRUPO LII."/>
    <x v="298"/>
    <m/>
  </r>
  <r>
    <n v="2024"/>
    <s v="PE363/2023/SS"/>
    <s v="Pregão Eletrônico"/>
    <x v="6"/>
    <s v="87/2024"/>
    <x v="1"/>
    <d v="2024-06-03T00:00:00"/>
    <d v="2025-06-03T00:00:00"/>
    <x v="1"/>
    <s v="35.067.853/0001-25"/>
    <x v="316"/>
    <s v="ATA DE REGISTRO DE PREÇOS PARA O FORNECIMENTO DE MEDICAMENTOS DIVERSOS - GRUPO LII."/>
    <x v="299"/>
    <m/>
  </r>
  <r>
    <n v="2024"/>
    <s v="PE15/2024/SS"/>
    <s v="Pregão Eletrônico"/>
    <x v="6"/>
    <s v="97/2024"/>
    <x v="1"/>
    <d v="2024-07-03T00:00:00"/>
    <d v="2025-07-03T00:00:00"/>
    <x v="1"/>
    <s v="32.179.973/0001-26"/>
    <x v="317"/>
    <s v="ATA DE REGISTRO DE PREÇOS PARA O FORNECIMENTO DE MEDICAMENTO - BEVACIZUMABE."/>
    <x v="300"/>
    <m/>
  </r>
  <r>
    <n v="2024"/>
    <s v="PE38/2024/SS"/>
    <s v="Pregão Eletrônico"/>
    <x v="1"/>
    <s v="446/2024"/>
    <x v="1"/>
    <d v="2024-09-03T00:00:00"/>
    <d v="2024-10-13T00:00:00"/>
    <x v="70"/>
    <s v="52.202.744/0007-88"/>
    <x v="318"/>
    <s v="AQUISIÇÃO DE MATERIAL HOSPITALAR - LUVAS DE LATÉX - GRUPO I."/>
    <x v="301"/>
    <m/>
  </r>
  <r>
    <n v="2024"/>
    <s v="PE264/2023/SS"/>
    <s v="Pregão Eletrônico"/>
    <x v="6"/>
    <s v="6/2024"/>
    <x v="1"/>
    <d v="2024-01-04T00:00:00"/>
    <d v="2025-01-03T00:00:00"/>
    <x v="1"/>
    <s v="67.403.154/0001-03"/>
    <x v="319"/>
    <s v="ATA DE REGISTRO DE PREÇOS PARA O FORNECIMENTO DE MATERIAIS ODONTOLÓGICOS DIVERSOS - GRUPO X."/>
    <x v="302"/>
    <m/>
  </r>
  <r>
    <n v="2024"/>
    <s v="PE264/2023/SS"/>
    <s v="Pregão Eletrônico"/>
    <x v="6"/>
    <s v="6/2024"/>
    <x v="1"/>
    <d v="2024-01-04T00:00:00"/>
    <d v="2025-01-03T00:00:00"/>
    <x v="1"/>
    <s v="12.047.164/0001-53"/>
    <x v="320"/>
    <s v="ATA DE REGISTRO DE PREÇOS PARA O FORNECIMENTO DE MATERIAIS ODONTOLÓGICOS DIVERSOS - GRUPO X."/>
    <x v="303"/>
    <m/>
  </r>
  <r>
    <n v="2024"/>
    <s v="PE264/2023/SS"/>
    <s v="Pregão Eletrônico"/>
    <x v="6"/>
    <s v="6/2024"/>
    <x v="1"/>
    <d v="2024-01-04T00:00:00"/>
    <d v="2025-01-03T00:00:00"/>
    <x v="1"/>
    <s v="46.884.097/0001-43"/>
    <x v="321"/>
    <s v="ATA DE REGISTRO DE PREÇOS PARA O FORNECIMENTO DE MATERIAIS ODONTOLÓGICOS DIVERSOS - GRUPO X."/>
    <x v="304"/>
    <m/>
  </r>
  <r>
    <n v="2024"/>
    <s v="PE264/2023/SS"/>
    <s v="Pregão Eletrônico"/>
    <x v="6"/>
    <s v="6/2024"/>
    <x v="1"/>
    <d v="2024-01-04T00:00:00"/>
    <d v="2025-01-03T00:00:00"/>
    <x v="1"/>
    <s v="61.051.942/0001-93"/>
    <x v="322"/>
    <s v="ATA DE REGISTRO DE PREÇOS PARA O FORNECIMENTO DE MATERIAIS ODONTOLÓGICOS DIVERSOS - GRUPO X."/>
    <x v="305"/>
    <m/>
  </r>
  <r>
    <n v="2024"/>
    <s v="PE264/2023/SS"/>
    <s v="Pregão Eletrônico"/>
    <x v="6"/>
    <s v="6/2024"/>
    <x v="1"/>
    <d v="2324-01-04T00:00:00"/>
    <d v="2325-01-03T00:00:00"/>
    <x v="1"/>
    <s v="23.637.718/0001-99"/>
    <x v="323"/>
    <s v="ATA DE REGISTRO DE PREÇOS PARA O FORNECIMENTO DE MATERIAIS ODONTOLÓGICOS DIVERSOS - GRUPO X."/>
    <x v="306"/>
    <m/>
  </r>
  <r>
    <n v="2024"/>
    <s v="PE316/2023/SS"/>
    <s v="Pregão Eletrônico"/>
    <x v="6"/>
    <s v="30/2024"/>
    <x v="1"/>
    <d v="2024-03-04T00:00:00"/>
    <d v="2025-03-04T00:00:00"/>
    <x v="1"/>
    <s v="30.082.076/0001-74"/>
    <x v="324"/>
    <s v="ATA DE REGISTRO DE PREÇOS PARA O FORNECIMENTO DE MATERIAIS ODONTOLÓGICOS DIVERSOS - GRUPO XXII."/>
    <x v="307"/>
    <m/>
  </r>
  <r>
    <n v="2024"/>
    <s v="PE316/2023/SS"/>
    <s v="Pregão Eletrônico"/>
    <x v="6"/>
    <s v="30/2024"/>
    <x v="1"/>
    <d v="2024-03-04T00:00:00"/>
    <d v="2025-03-04T00:00:00"/>
    <x v="1"/>
    <s v="46.884.097/0001-43"/>
    <x v="321"/>
    <s v="ATA DE REGISTRO DE PREÇOS PARA O FORNECIMENTO DE MATERIAIS ODONTOLÓGICOS DIVERSOS - GRUPO XXII."/>
    <x v="308"/>
    <m/>
  </r>
  <r>
    <n v="2024"/>
    <s v="PE316/2023/SS"/>
    <s v="Pregão Eletrônico"/>
    <x v="6"/>
    <s v="30/2024"/>
    <x v="1"/>
    <d v="2024-03-04T00:00:00"/>
    <d v="2025-03-04T00:00:00"/>
    <x v="1"/>
    <s v="72.150.550/0001-06"/>
    <x v="325"/>
    <s v="ATA DE REGISTRO DE PREÇOS PARA O FORNECIMENTO DE MATERIAIS ODONTOLÓGICOS DIVERSOS - GRUPO XXII."/>
    <x v="309"/>
    <m/>
  </r>
  <r>
    <n v="2024"/>
    <s v="PE316/2023/SS"/>
    <s v="Pregão Eletrônico"/>
    <x v="6"/>
    <s v="30/2024"/>
    <x v="1"/>
    <d v="2024-03-04T00:00:00"/>
    <d v="2025-03-04T00:00:00"/>
    <x v="1"/>
    <s v="49.087.735/0001-93"/>
    <x v="326"/>
    <s v="ATA DE REGISTRO DE PREÇOS PARA O FORNECIMENTO DE MATERIAIS ODONTOLÓGICOS DIVERSOS - GRUPO XXII."/>
    <x v="310"/>
    <m/>
  </r>
  <r>
    <n v="2024"/>
    <s v="PE240/2023/SGAF"/>
    <s v="Pregão Eletrônico"/>
    <x v="1"/>
    <s v="127/2024"/>
    <x v="1"/>
    <d v="2024-03-04T00:00:00"/>
    <d v="2027-03-04T00:00:00"/>
    <x v="63"/>
    <s v="24.144.040/0001-75"/>
    <x v="327"/>
    <s v="CONTRATACAO DE EMPRESA PARA PRESTACAO DE SERVICO DE IMPLANTACAO, OPERACAO, MANUTENCAO, MONITORAMENTO E GERENCIAMENTO DO SISTEMA DE BICICLETAS PUBLICAS COMPARTILHADAS, INCLUINDO EQUIPAMENTOS, INSTALACOES E PORTAIS DE INTERFACE"/>
    <x v="311"/>
    <m/>
  </r>
  <r>
    <n v="2024"/>
    <s v=""/>
    <s v="Pregão Eletrônico"/>
    <x v="6"/>
    <s v="48/2024"/>
    <x v="1"/>
    <d v="2024-04-04T00:00:00"/>
    <d v="2025-04-04T00:00:00"/>
    <x v="1"/>
    <s v="12.889.035/0002-93"/>
    <x v="279"/>
    <s v="ATA DE REGISTRO DE PREÇOS PARA O FORNECIMENTO DE MEDICAMENTOS DIVERSOS - GRUPO XXXVI."/>
    <x v="312"/>
    <m/>
  </r>
  <r>
    <n v="2024"/>
    <s v="PE347/2023/SS"/>
    <s v="Pregão Eletrônico"/>
    <x v="6"/>
    <s v="48/2024"/>
    <x v="1"/>
    <d v="2024-04-04T00:00:00"/>
    <d v="2025-04-04T00:00:00"/>
    <x v="1"/>
    <s v="02.814.497/0007-00"/>
    <x v="281"/>
    <s v="ATA DE REGISTRO DE PREÇOS PARA O FORNECIMENTO DE MEDICAMENTOS DIVERSOS - GRUPO XXXVI."/>
    <x v="313"/>
    <m/>
  </r>
  <r>
    <n v="2024"/>
    <s v="PE347/2023/SS"/>
    <s v="Pregão Eletrônico"/>
    <x v="6"/>
    <s v="48/2024"/>
    <x v="1"/>
    <d v="2024-04-04T00:00:00"/>
    <d v="2025-04-04T00:00:00"/>
    <x v="1"/>
    <s v="08.778.201/0001-26"/>
    <x v="311"/>
    <s v="ATA DE REGISTRO DE PREÇOS PARA O FORNECIMENTO DE MEDICAMENTOS DIVERSOS - GRUPO XXXVI."/>
    <x v="314"/>
    <m/>
  </r>
  <r>
    <n v="2024"/>
    <s v="PE347/2023/SS"/>
    <s v="Pregão Eletrônico"/>
    <x v="6"/>
    <s v="48/2024"/>
    <x v="1"/>
    <d v="2024-04-04T00:00:00"/>
    <d v="2025-04-04T00:00:00"/>
    <x v="1"/>
    <s v="03.485.572/0001-04"/>
    <x v="328"/>
    <s v="ATA DE REGISTRO DE PREÇOS PARA O FORNECIMENTO DE MEDICAMENTOS DIVERSOS - GRUPO XXXVI."/>
    <x v="315"/>
    <m/>
  </r>
  <r>
    <n v="2024"/>
    <s v="PE347/2023/SS"/>
    <s v="Pregão Eletrônico"/>
    <x v="6"/>
    <s v="48/2024"/>
    <x v="1"/>
    <d v="2024-04-04T00:00:00"/>
    <d v="2025-04-04T00:00:00"/>
    <x v="1"/>
    <s v="12.889.035/0001-02"/>
    <x v="279"/>
    <s v="ATA DE REGISTRO DE PREÇOS PARA O FORNECIMENTO DE MEDICAMENTOS DIVERSOS - GRUPO XXXVI."/>
    <x v="312"/>
    <m/>
  </r>
  <r>
    <n v="2024"/>
    <s v="PE347/2023/SS"/>
    <s v="Pregão Eletrônico"/>
    <x v="6"/>
    <s v="48/2024"/>
    <x v="1"/>
    <d v="2024-04-04T00:00:00"/>
    <d v="2025-04-04T00:00:00"/>
    <x v="1"/>
    <s v="30.526.342/0001-00"/>
    <x v="299"/>
    <s v="ATA DE REGISTRO DE PREÇOS PARA O FORNECIMENTO DE MEDICAMENTOS DIVERSOS - GRUPO XXXVI."/>
    <x v="316"/>
    <m/>
  </r>
  <r>
    <n v="2024"/>
    <s v="PE347/2023/SS"/>
    <s v="Pregão Eletrônico"/>
    <x v="6"/>
    <s v="48/2024"/>
    <x v="1"/>
    <d v="2024-04-04T00:00:00"/>
    <d v="2025-04-04T00:00:00"/>
    <x v="1"/>
    <s v="02.816.696/0001-54"/>
    <x v="304"/>
    <s v="ATA DE REGISTRO DE PREÇOS PARA O FORNECIMENTO DE MEDICAMENTOS DIVERSOS - GRUPO XXXVI."/>
    <x v="317"/>
    <m/>
  </r>
  <r>
    <n v="2024"/>
    <s v="PE347/2023/SS"/>
    <s v="Pregão Eletrônico"/>
    <x v="6"/>
    <s v="48/2024"/>
    <x v="1"/>
    <d v="2024-04-04T00:00:00"/>
    <d v="2025-04-04T00:00:00"/>
    <x v="1"/>
    <s v="73.856.593/0001-66"/>
    <x v="286"/>
    <s v="ATA DE REGISTRO DE PREÇOS PARA O FORNECIMENTO DE MEDICAMENTOS DIVERSOS - GRUPO XXXVI."/>
    <x v="318"/>
    <m/>
  </r>
  <r>
    <n v="2024"/>
    <s v="PE347/2023/SS"/>
    <s v="Pregão Eletrônico"/>
    <x v="6"/>
    <s v="48/2024"/>
    <x v="1"/>
    <d v="2024-04-04T00:00:00"/>
    <d v="2025-04-04T00:00:00"/>
    <x v="1"/>
    <s v="05.159.591/0001-68"/>
    <x v="329"/>
    <s v="ATA DE REGISTRO DE PREÇOS PARA O FORNECIMENTO DE MEDICAMENTOS DIVERSOS - GRUPO XXXVI."/>
    <x v="319"/>
    <m/>
  </r>
  <r>
    <n v="2024"/>
    <s v="PE347/2023/SS"/>
    <s v="Pregão Eletrônico"/>
    <x v="6"/>
    <s v="48/2024"/>
    <x v="1"/>
    <d v="2024-04-04T00:00:00"/>
    <d v="2025-04-04T00:00:00"/>
    <x v="1"/>
    <s v="05.847.630/0001-10"/>
    <x v="288"/>
    <s v="ATA DE REGISTRO DE PREÇOS PARA O FORNECIMENTO DE MEDICAMENTOS DIVERSOS - GRUPO XXXVI."/>
    <x v="320"/>
    <m/>
  </r>
  <r>
    <n v="2024"/>
    <s v="PE347/2023/SS"/>
    <s v="Pregão Eletrônico"/>
    <x v="6"/>
    <s v="48/2024"/>
    <x v="1"/>
    <d v="2024-04-04T00:00:00"/>
    <d v="2025-04-04T00:00:00"/>
    <x v="1"/>
    <s v="09.944.371/0003-68"/>
    <x v="330"/>
    <s v="ATA DE REGISTRO DE PREÇOS PARA O FORNECIMENTO DE MEDICAMENTOS DIVERSOS - GRUPO XXXVI."/>
    <x v="321"/>
    <m/>
  </r>
  <r>
    <n v="2024"/>
    <s v="PE11/2024/SS"/>
    <s v="Pregão Eletrônico"/>
    <x v="6"/>
    <s v="89/2024"/>
    <x v="1"/>
    <d v="2024-06-04T00:00:00"/>
    <d v="2025-06-04T00:00:00"/>
    <x v="1"/>
    <s v="02.794.555/0005-01"/>
    <x v="331"/>
    <s v="ATA DE REGISTRO DE PREÇOS PARA O FORNECIMENTO DE MATERIAIS DE ESTOMIA."/>
    <x v="322"/>
    <m/>
  </r>
  <r>
    <n v="2024"/>
    <s v="PE19/2024/SGAF"/>
    <s v="Pregão Eletrônico"/>
    <x v="1"/>
    <s v="377/2024"/>
    <x v="1"/>
    <d v="2024-07-04T00:00:00"/>
    <d v="2025-07-04T00:00:00"/>
    <x v="1"/>
    <s v="45.567.668/0001-53"/>
    <x v="332"/>
    <s v="AQUISIÇÃO DE APARELHO DE AR CONDICIONADO"/>
    <x v="323"/>
    <m/>
  </r>
  <r>
    <n v="2024"/>
    <s v="PE40/2024/SS"/>
    <s v="Pregão Eletrônico"/>
    <x v="1"/>
    <s v="448/2024"/>
    <x v="1"/>
    <d v="2024-09-04T00:00:00"/>
    <d v="2025-02-04T00:00:00"/>
    <x v="71"/>
    <s v="13.419.781/0001-03"/>
    <x v="333"/>
    <s v="CONTRATAÇÃO DE SERVIÇOS DE GRUPO DE TEATRO"/>
    <x v="324"/>
    <m/>
  </r>
  <r>
    <n v="2024"/>
    <s v="PE43/2024/SGAF"/>
    <s v="Pregão Eletrônico"/>
    <x v="6"/>
    <s v="109/2024"/>
    <x v="1"/>
    <d v="2024-09-04T00:00:00"/>
    <d v="2025-09-04T00:00:00"/>
    <x v="1"/>
    <s v="63.017.784/0001-80"/>
    <x v="334"/>
    <s v="ATA DE REGISTRO DE PREÇO PARA AQUISIÇÃO DE MATERIAL HIDRÁULICO"/>
    <x v="325"/>
    <m/>
  </r>
  <r>
    <n v="2024"/>
    <s v="PE43/2024/SGAF"/>
    <s v="Pregão Eletrônico"/>
    <x v="6"/>
    <s v="109/2024"/>
    <x v="1"/>
    <d v="2024-09-04T00:00:00"/>
    <d v="2025-09-04T00:00:00"/>
    <x v="1"/>
    <s v="20.453.472/0001-07"/>
    <x v="335"/>
    <s v="ATA DE REGISTRO DE PREÇO PARA AQUISIÇÃO DE MATERIAL HIDRÁULICO"/>
    <x v="326"/>
    <m/>
  </r>
  <r>
    <n v="2024"/>
    <s v="PE43/2024/SGAF"/>
    <s v="Pregão Eletrônico"/>
    <x v="6"/>
    <s v="109/2024"/>
    <x v="1"/>
    <d v="2024-09-04T00:00:00"/>
    <d v="2025-09-04T00:00:00"/>
    <x v="1"/>
    <s v="27.263.162/0001-79"/>
    <x v="261"/>
    <s v="ATA DE REGISTRO DE PREÇO PARA AQUISIÇÃO DE MATERIAL HIDRÁULICO"/>
    <x v="327"/>
    <m/>
  </r>
  <r>
    <n v="2024"/>
    <s v="PE43/2024/SGAF"/>
    <s v="Pregão Eletrônico"/>
    <x v="6"/>
    <s v="109/2024"/>
    <x v="1"/>
    <d v="2024-09-04T00:00:00"/>
    <d v="2025-09-04T00:00:00"/>
    <x v="1"/>
    <s v="07.620.532/0001-70"/>
    <x v="336"/>
    <s v="ATA DE REGISTRO DE PREÇO PARA AQUISIÇÃO DE MATERIAL HIDRÁULICO"/>
    <x v="328"/>
    <m/>
  </r>
  <r>
    <n v="2024"/>
    <s v="PE28/2024/SS"/>
    <s v="Pregão Eletrônico"/>
    <x v="1"/>
    <s v="447/2024"/>
    <x v="1"/>
    <d v="2024-09-04T00:00:00"/>
    <d v="2026-09-04T00:00:00"/>
    <x v="5"/>
    <s v="21.239.168/0001-24"/>
    <x v="337"/>
    <s v="LOCAÇÃO DE VEÍCULO LEVE CAPACIDADE MÍNIMA DE 05 LUGARES - SEM MOTORISTA - GRUPO I."/>
    <x v="329"/>
    <m/>
  </r>
  <r>
    <n v="2024"/>
    <s v="PE223/2023/SGAF"/>
    <s v="Pregão Eletrônico"/>
    <x v="6"/>
    <s v="7/2024"/>
    <x v="1"/>
    <d v="2024-01-05T00:00:00"/>
    <d v="2025-01-04T00:00:00"/>
    <x v="1"/>
    <s v="06.155.663/0001-61"/>
    <x v="338"/>
    <s v="ATA DE REGISTRO DE PRECOS PARA FORNECIMENTO DE AGUA MINERAL (GALAO)"/>
    <x v="330"/>
    <m/>
  </r>
  <r>
    <n v="2024"/>
    <s v="PE170/2023/SGAF"/>
    <s v="Pregão Eletrônico"/>
    <x v="1"/>
    <s v="19/2024"/>
    <x v="1"/>
    <d v="2024-01-05T00:00:00"/>
    <d v="2024-01-25T00:00:00"/>
    <x v="72"/>
    <s v="42.491.006/0001-59"/>
    <x v="339"/>
    <s v="AQUISICAO DE COMPUTADOR, MICROCOMPUTADOR, TABLET E PROJETOR"/>
    <x v="331"/>
    <m/>
  </r>
  <r>
    <n v="2024"/>
    <s v="PE170/2023/SGAF"/>
    <s v="Pregão Eletrônico"/>
    <x v="1"/>
    <s v="18/2024"/>
    <x v="1"/>
    <d v="2024-01-05T00:00:00"/>
    <d v="2024-01-25T00:00:00"/>
    <x v="72"/>
    <s v="42.491.006/0001-59"/>
    <x v="339"/>
    <s v="AQUISICAO DE COMPUTADOR, MICROCOMPUTADOR, TABLET E PROJETOR"/>
    <x v="332"/>
    <m/>
  </r>
  <r>
    <n v="2024"/>
    <s v="PE170/2023/SGAF"/>
    <s v="Pregão Eletrônico"/>
    <x v="1"/>
    <s v="17/2024"/>
    <x v="1"/>
    <d v="2024-01-05T00:00:00"/>
    <d v="2024-01-25T00:00:00"/>
    <x v="72"/>
    <s v="42.491.006/0001-59"/>
    <x v="339"/>
    <s v="AQUISICAO DE COMPUTADOR, MICROCOMPUTADOR, TABLET E PROJETOR"/>
    <x v="333"/>
    <m/>
  </r>
  <r>
    <n v="2024"/>
    <s v="PE170/2023/SGAF"/>
    <s v="Pregão Eletrônico"/>
    <x v="1"/>
    <s v="16/2024"/>
    <x v="1"/>
    <d v="2024-01-05T00:00:00"/>
    <d v="2024-01-25T00:00:00"/>
    <x v="72"/>
    <s v="42.491.006/0001-59"/>
    <x v="339"/>
    <s v="AQUISICAO DE COMPUTADOR, MICROCOMPUTADOR, TABLET E PROJETOR"/>
    <x v="334"/>
    <m/>
  </r>
  <r>
    <n v="2024"/>
    <s v="PE170/2023/SGAF"/>
    <s v="Pregão Eletrônico"/>
    <x v="1"/>
    <s v="15/2024"/>
    <x v="1"/>
    <d v="2024-01-05T00:00:00"/>
    <d v="2024-01-25T00:00:00"/>
    <x v="72"/>
    <s v="42.491.006/0001-59"/>
    <x v="339"/>
    <s v="AQUISICAO DE COMPUTADOR, MICROCOMPUTADOR, TABLET E PROJETOR"/>
    <x v="335"/>
    <d v="2024-01-01T00:00:00"/>
  </r>
  <r>
    <n v="2024"/>
    <s v="PE170/2023/SGAF"/>
    <s v="Pregão Eletrônico"/>
    <x v="1"/>
    <s v="14/2024"/>
    <x v="1"/>
    <d v="2024-01-05T00:00:00"/>
    <d v="2024-01-25T00:00:00"/>
    <x v="72"/>
    <s v="44.450.107/0001-07"/>
    <x v="340"/>
    <s v="AQUISICAO DE COMPUTADOR, MICROCOMPUTADOR, TABLET E PROJETOR"/>
    <x v="336"/>
    <m/>
  </r>
  <r>
    <n v="2024"/>
    <s v="PE170/2023/SGAF"/>
    <s v="Pregão Eletrônico"/>
    <x v="1"/>
    <s v="13/2024"/>
    <x v="1"/>
    <d v="2024-01-05T00:00:00"/>
    <d v="2024-01-25T00:00:00"/>
    <x v="72"/>
    <s v="04.784.293/0001-04"/>
    <x v="341"/>
    <s v="AQUISICAO DE COMPUTADOR, MICROCOMPUTADOR, TABLET E PROJETOR"/>
    <x v="337"/>
    <m/>
  </r>
  <r>
    <n v="2024"/>
    <s v="PE170/2023/SGAF"/>
    <s v="Pregão Eletrônico"/>
    <x v="1"/>
    <s v="12/2024"/>
    <x v="1"/>
    <d v="2024-01-05T00:00:00"/>
    <d v="2024-01-25T00:00:00"/>
    <x v="72"/>
    <s v="04.784.293/0001-04"/>
    <x v="341"/>
    <s v="AQUISICAO DE COMPUTADOR, MICROCOMPUTADOR, TABLET E PROJETOR"/>
    <x v="338"/>
    <m/>
  </r>
  <r>
    <n v="2024"/>
    <s v="PE170/2023/SGAF"/>
    <s v="Pregão Eletrônico"/>
    <x v="1"/>
    <s v="11/2024"/>
    <x v="1"/>
    <d v="2024-01-05T00:00:00"/>
    <d v="2024-01-25T00:00:00"/>
    <x v="72"/>
    <s v="04.784.293/0001-04"/>
    <x v="341"/>
    <s v="AQUISICAO DE COMPUTADOR, MICROCOMPUTADOR, TABLET E PROJETOR"/>
    <x v="94"/>
    <d v="2024-01-01T00:00:00"/>
  </r>
  <r>
    <n v="2024"/>
    <s v="PE170/2023/SGAF"/>
    <s v="Pregão Eletrônico"/>
    <x v="1"/>
    <s v="10/2024"/>
    <x v="1"/>
    <d v="2024-01-05T00:00:00"/>
    <d v="2024-01-25T00:00:00"/>
    <x v="72"/>
    <s v="04.784.293/0001-04"/>
    <x v="341"/>
    <s v="AQUISICAO DE COMPUTADOR, MICROCOMPUTADOR, TABLET E PROJETOR"/>
    <x v="46"/>
    <m/>
  </r>
  <r>
    <n v="2024"/>
    <s v="PE170/2023/SGAF"/>
    <s v="Pregão Eletrônico"/>
    <x v="1"/>
    <s v="9/2024"/>
    <x v="1"/>
    <d v="2024-01-05T00:00:00"/>
    <d v="2024-01-25T00:00:00"/>
    <x v="72"/>
    <s v="04.784.293/0001-04"/>
    <x v="341"/>
    <s v="AQUISICAO DE COMPUTADOR, MICROCOMPUTADOR, TABLET E PROJETOR"/>
    <x v="46"/>
    <m/>
  </r>
  <r>
    <n v="2024"/>
    <s v="PE170/2023/SGAF"/>
    <s v="Pregão Eletrônico"/>
    <x v="1"/>
    <s v="8/2024"/>
    <x v="1"/>
    <d v="2024-01-05T00:00:00"/>
    <d v="2024-01-25T00:00:00"/>
    <x v="72"/>
    <s v="04.784.293/0001-04"/>
    <x v="341"/>
    <s v="AQUISICAO DE COMPUTADOR, MICROCOMPUTADOR, TABLET E PROJETOR"/>
    <x v="339"/>
    <m/>
  </r>
  <r>
    <n v="2024"/>
    <s v="PE262/2023/SGAF"/>
    <s v="Pregão Eletrônico"/>
    <x v="6"/>
    <s v="31/2024"/>
    <x v="1"/>
    <d v="2024-03-05T00:00:00"/>
    <d v="2025-03-05T00:00:00"/>
    <x v="1"/>
    <s v="11.478.867/0001-73"/>
    <x v="342"/>
    <s v="ATA DE REGISTRO DE PRECOS PARA FORNECIMENTO DE HORTIFRUTI"/>
    <x v="340"/>
    <m/>
  </r>
  <r>
    <n v="2024"/>
    <s v="PE262/2023/SGAF"/>
    <s v="Pregão Eletrônico"/>
    <x v="6"/>
    <s v="31/2024"/>
    <x v="1"/>
    <d v="2024-03-05T00:00:00"/>
    <d v="2025-03-05T00:00:00"/>
    <x v="1"/>
    <s v="09.413.115/0001-82"/>
    <x v="343"/>
    <s v="ATA DE REGISTRO DE PRECOS PARA FORNECIMENTO DE HORTIFRUTI"/>
    <x v="341"/>
    <m/>
  </r>
  <r>
    <n v="2024"/>
    <s v="PE265/2023/SGAF"/>
    <s v="Pregão Eletrônico"/>
    <x v="6"/>
    <s v="49/2024"/>
    <x v="1"/>
    <d v="2024-04-05T00:00:00"/>
    <d v="2025-04-05T00:00:00"/>
    <x v="1"/>
    <s v="26.850.550/0001-93"/>
    <x v="344"/>
    <s v="ATA DE REGISTRO DE PRECOS PARA LOCAÇÃO DE BRINQUEDOS INFLAVEIS"/>
    <x v="342"/>
    <m/>
  </r>
  <r>
    <n v="2024"/>
    <s v=""/>
    <s v="Pregão Eletrônico"/>
    <x v="6"/>
    <s v="84/2024"/>
    <x v="1"/>
    <d v="2024-06-05T00:00:00"/>
    <d v="2025-06-05T00:00:00"/>
    <x v="1"/>
    <s v="44.734.671/0022-86"/>
    <x v="297"/>
    <s v="ATA DE REGISTRO DE PREÇOS PARA O FORNECIMENTO DE MEDICAMENTOS DIVERSOS - GRUPO XLI."/>
    <x v="343"/>
    <m/>
  </r>
  <r>
    <n v="2024"/>
    <s v="PE19/2024/SGAF"/>
    <s v="Pregão Eletrônico"/>
    <x v="1"/>
    <s v="378/2024"/>
    <x v="1"/>
    <d v="2024-07-05T00:00:00"/>
    <d v="2025-07-05T00:00:00"/>
    <x v="1"/>
    <s v="04.602.194/0002-37"/>
    <x v="345"/>
    <s v="AQUISIÇÃO DE APARELHO DE AR CONDICIONADO"/>
    <x v="344"/>
    <m/>
  </r>
  <r>
    <n v="2024"/>
    <s v="PE30/2024/SGAF"/>
    <s v="Pregão Eletrônico"/>
    <x v="6"/>
    <s v="110/2024"/>
    <x v="1"/>
    <d v="2024-09-05T00:00:00"/>
    <d v="2025-09-05T00:00:00"/>
    <x v="1"/>
    <s v="45.667.808/0001-65"/>
    <x v="346"/>
    <s v="ATA DE REGISTRO DE PRECOS PARA FORNECIMENTO DE CHAPAS, ACABAMENTOS E FERRAGENS PARA MOVEIS EM MDF"/>
    <x v="345"/>
    <m/>
  </r>
  <r>
    <n v="2024"/>
    <s v="PE30/2024/SGAF"/>
    <s v="Pregão Eletrônico"/>
    <x v="6"/>
    <s v="110/2024"/>
    <x v="1"/>
    <d v="2024-09-05T00:00:00"/>
    <d v="2025-09-05T00:00:00"/>
    <x v="1"/>
    <s v="34.814.092/0001-65"/>
    <x v="347"/>
    <s v="ATA DE REGISTRO DE PRECOS PARA FORNECIMENTO DE CHAPAS, ACABAMENTOS E FERRAGENS PARA MOVEIS EM MDF"/>
    <x v="346"/>
    <m/>
  </r>
  <r>
    <n v="2024"/>
    <s v="PE30/2024/SGAF"/>
    <s v="Pregão Eletrônico"/>
    <x v="6"/>
    <s v="110/2024"/>
    <x v="1"/>
    <d v="2024-09-05T00:00:00"/>
    <d v="2025-09-05T00:00:00"/>
    <x v="1"/>
    <s v="07.620.532/0001-70"/>
    <x v="336"/>
    <s v="ATA DE REGISTRO DE PRECOS PARA FORNECIMENTO DE CHAPAS, ACABAMENTOS E FERRAGENS PARA MOVEIS EM MDF"/>
    <x v="347"/>
    <m/>
  </r>
  <r>
    <n v="2024"/>
    <s v="PE30/2024/SGAF"/>
    <s v="Pregão Eletrônico"/>
    <x v="6"/>
    <s v="110/2024"/>
    <x v="1"/>
    <d v="2024-09-05T00:00:00"/>
    <d v="2025-09-05T00:00:00"/>
    <x v="1"/>
    <s v="11.255.149/0001-38"/>
    <x v="348"/>
    <s v="ATA DE REGISTRO DE PRECOS PARA FORNECIMENTO DE CHAPAS, ACABAMENTOS E FERRAGENS PARA MOVEIS EM MDF"/>
    <x v="348"/>
    <m/>
  </r>
  <r>
    <n v="2024"/>
    <s v="PE36/2024/SS"/>
    <s v="Pregão Eletrônico"/>
    <x v="6"/>
    <s v="111/2024"/>
    <x v="1"/>
    <d v="2024-09-05T00:00:00"/>
    <d v="2025-09-05T00:00:00"/>
    <x v="1"/>
    <s v="04.063.331/0001-21"/>
    <x v="272"/>
    <s v="ATA DE REGISTRO DE PREÇOS PARA FORNECIMENTO DE CURATIVOS ESPECIAIS."/>
    <x v="349"/>
    <m/>
  </r>
  <r>
    <n v="2024"/>
    <s v="PE36/2024/SS"/>
    <s v="Pregão Eletrônico"/>
    <x v="6"/>
    <s v="111/2024"/>
    <x v="1"/>
    <d v="2024-09-05T00:00:00"/>
    <d v="2025-09-05T00:00:00"/>
    <x v="1"/>
    <s v="57.532.343/0001-14"/>
    <x v="349"/>
    <s v="ATA DE REGISTRO DE PREÇOS PARA FORNECIMENTO DE CURATIVOS ESPECIAIS."/>
    <x v="350"/>
    <m/>
  </r>
  <r>
    <n v="2024"/>
    <s v="PE36/2024/SS"/>
    <s v="Pregão Eletrônico"/>
    <x v="6"/>
    <s v="111/2024"/>
    <x v="1"/>
    <d v="2024-09-05T00:00:00"/>
    <d v="2025-09-05T00:00:00"/>
    <x v="1"/>
    <s v="20.956.481/0001-10"/>
    <x v="350"/>
    <s v="ATA DE REGISTRO DE PREÇOS PARA FORNECIMENTO DE CURATIVOS ESPECIAIS."/>
    <x v="351"/>
    <m/>
  </r>
  <r>
    <n v="2024"/>
    <s v="PE36/2024/SS"/>
    <s v="Pregão Eletrônico"/>
    <x v="6"/>
    <s v="111/2024"/>
    <x v="1"/>
    <d v="2024-09-05T00:00:00"/>
    <d v="2025-09-05T00:00:00"/>
    <x v="1"/>
    <s v="15.442.606/0001-54"/>
    <x v="351"/>
    <s v="ATA DE REGISTRO DE PREÇOS PARA FORNECIMENTO DE CURATIVOS ESPECIAIS."/>
    <x v="36"/>
    <m/>
  </r>
  <r>
    <n v="2024"/>
    <s v="PE48/2024/SGAF"/>
    <s v="Pregão Eletrônico"/>
    <x v="6"/>
    <s v="112/2024"/>
    <x v="1"/>
    <d v="2024-09-05T00:00:00"/>
    <d v="2025-09-05T00:00:00"/>
    <x v="1"/>
    <s v="25.137.427/0001-67"/>
    <x v="352"/>
    <s v="ATA DE REGISTRO DE PRECO PARA FORNECIMENTO DE KIT LANCHE"/>
    <x v="352"/>
    <m/>
  </r>
  <r>
    <n v="2024"/>
    <s v="PE205/2023/SGAF"/>
    <s v="Pregão Eletrônico"/>
    <x v="1"/>
    <s v="20/2024"/>
    <x v="1"/>
    <d v="2024-01-06T00:00:00"/>
    <d v="2025-03-19T00:00:00"/>
    <x v="73"/>
    <s v="23.604.958/0001-97"/>
    <x v="353"/>
    <s v="LOCACAO DE SOLUCAO DE SISTEMA PROJETIVO DIGITAL PARA PLANETARIO"/>
    <x v="353"/>
    <d v="2024-01-01T00:00:00"/>
  </r>
  <r>
    <n v="2024"/>
    <s v="PE333/2023/SS"/>
    <s v="Pregão Eletrônico"/>
    <x v="6"/>
    <s v="32/2024"/>
    <x v="1"/>
    <d v="2024-03-06T00:00:00"/>
    <d v="2025-03-06T00:00:00"/>
    <x v="1"/>
    <s v="65.817.900/0001-71"/>
    <x v="295"/>
    <s v="ATA DE REGISTRO DE PREÇOS PARA O FORNECIMENTO DE MEDICAMENTOS DIVERSOS - AÇÃO JUDICIAL - GRUPO XXVI."/>
    <x v="354"/>
    <m/>
  </r>
  <r>
    <n v="2024"/>
    <s v="PE333/2023/SS"/>
    <s v="Pregão Eletrônico"/>
    <x v="6"/>
    <s v="32/2024"/>
    <x v="1"/>
    <d v="2024-03-06T00:00:00"/>
    <d v="2025-03-06T00:00:00"/>
    <x v="1"/>
    <s v="05.782.733/0001-49"/>
    <x v="354"/>
    <s v="ATA DE REGISTRO DE PREÇOS PARA O FORNECIMENTO DE MEDICAMENTOS DIVERSOS - AÇÃO JUDICIAL - GRUPO XXVI."/>
    <x v="355"/>
    <m/>
  </r>
  <r>
    <n v="2024"/>
    <s v="PE333/2023/SS"/>
    <s v="Pregão Eletrônico"/>
    <x v="6"/>
    <s v="32/2024"/>
    <x v="1"/>
    <d v="2024-03-06T00:00:00"/>
    <d v="2025-03-06T00:00:00"/>
    <x v="1"/>
    <s v="04.027.894/0007-50"/>
    <x v="355"/>
    <s v="ATA DE REGISTRO DE PREÇOS PARA O FORNECIMENTO DE MEDICAMENTOS DIVERSOS - AÇÃO JUDICIAL - GRUPO XXVI."/>
    <x v="356"/>
    <m/>
  </r>
  <r>
    <n v="2024"/>
    <s v="PE333/2023/SS"/>
    <s v="Pregão Eletrônico"/>
    <x v="6"/>
    <s v="32/2024"/>
    <x v="1"/>
    <d v="2024-03-06T00:00:00"/>
    <d v="2025-03-06T00:00:00"/>
    <x v="1"/>
    <s v="08.231.734/0001-93"/>
    <x v="312"/>
    <s v="ATA DE REGISTRO DE PREÇOS PARA O FORNECIMENTO DE MEDICAMENTOS DIVERSOS - AÇÃO JUDICIAL - GRUPO XXVI."/>
    <x v="357"/>
    <m/>
  </r>
  <r>
    <n v="2024"/>
    <s v="PE333/2023/SS"/>
    <s v="Pregão Eletrônico"/>
    <x v="6"/>
    <s v="32/2024"/>
    <x v="1"/>
    <d v="2024-03-06T00:00:00"/>
    <d v="2025-03-06T00:00:00"/>
    <x v="1"/>
    <s v="43.295.831/0001-40"/>
    <x v="314"/>
    <s v="ATA DE REGISTRO DE PREÇOS PARA O FORNECIMENTO DE MEDICAMENTOS DIVERSOS - AÇÃO JUDICIAL - GRUPO XXVI."/>
    <x v="358"/>
    <m/>
  </r>
  <r>
    <n v="2024"/>
    <s v="PE333/2023/SS"/>
    <s v="Pregão Eletrônico"/>
    <x v="6"/>
    <s v="32/2024"/>
    <x v="1"/>
    <d v="2024-03-06T00:00:00"/>
    <d v="2025-03-06T00:00:00"/>
    <x v="1"/>
    <s v="04.307.650/0012-98"/>
    <x v="356"/>
    <s v="ATA DE REGISTRO DE PREÇOS PARA O FORNECIMENTO DE MEDICAMENTOS DIVERSOS - AÇÃO JUDICIAL - GRUPO XXVI."/>
    <x v="359"/>
    <m/>
  </r>
  <r>
    <n v="2024"/>
    <s v="PE333/2023/SS"/>
    <s v="Pregão Eletrônico"/>
    <x v="6"/>
    <s v="32/2024"/>
    <x v="1"/>
    <d v="2024-03-06T00:00:00"/>
    <d v="2025-03-06T00:00:00"/>
    <x v="1"/>
    <s v="10.586.940/0001-68"/>
    <x v="357"/>
    <s v="ATA DE REGISTRO DE PREÇOS PARA O FORNECIMENTO DE MEDICAMENTOS DIVERSOS - AÇÃO JUDICIAL - GRUPO XXVI."/>
    <x v="360"/>
    <m/>
  </r>
  <r>
    <n v="2024"/>
    <s v="PE112/2023/SGAF"/>
    <s v="Pregão Eletrônico"/>
    <x v="1"/>
    <s v="337/2024"/>
    <x v="1"/>
    <d v="2024-05-06T00:00:00"/>
    <d v="2025-05-06T00:00:00"/>
    <x v="1"/>
    <s v="50.535.542/0001-37"/>
    <x v="358"/>
    <s v="CONTRATACAO DE EMPRESA PARA PRESTACAO DE SERVICO DE LAVAGEM  COMPLETA, LUBRIFICACAO E LAVAGEM A SECO DE MOTOR EM VEICULOS"/>
    <x v="361"/>
    <m/>
  </r>
  <r>
    <n v="2024"/>
    <s v="PE350/2023/SS"/>
    <s v="Pregão Eletrônico"/>
    <x v="6"/>
    <s v="71/2024"/>
    <x v="1"/>
    <d v="2024-05-06T00:00:00"/>
    <d v="2025-05-06T00:00:00"/>
    <x v="1"/>
    <s v="03.945.035/0001-91"/>
    <x v="306"/>
    <s v="ATA DE REGISTRO DE PREÇOS PARA O FORNECIMENTO DE MEDICAMENTOS DIVERSOS - GRUPO XXXIX."/>
    <x v="362"/>
    <m/>
  </r>
  <r>
    <n v="2024"/>
    <s v="PE350/2023/SS"/>
    <s v="Pregão Eletrônico"/>
    <x v="6"/>
    <s v="71/2024"/>
    <x v="1"/>
    <d v="2024-05-06T00:00:00"/>
    <d v="2025-05-06T00:00:00"/>
    <x v="1"/>
    <s v="21.881.617/0001-33"/>
    <x v="359"/>
    <s v="ATA DE REGISTRO DE PREÇOS PARA O FORNECIMENTO DE MEDICAMENTOS DIVERSOS - GRUPO XXXIX."/>
    <x v="363"/>
    <m/>
  </r>
  <r>
    <n v="2024"/>
    <s v="PE350/2023/SS"/>
    <s v="Pregão Eletrônico"/>
    <x v="6"/>
    <s v="71/2024"/>
    <x v="1"/>
    <d v="2024-05-06T00:00:00"/>
    <d v="2025-05-06T00:00:00"/>
    <x v="1"/>
    <s v="26.089.337/0001-00"/>
    <x v="302"/>
    <s v="ATA DE REGISTRO DE PREÇOS PARA O FORNECIMENTO DE MEDICAMENTOS DIVERSOS - GRUPO XXXIX."/>
    <x v="364"/>
    <m/>
  </r>
  <r>
    <n v="2024"/>
    <s v="PE350/2023/SS"/>
    <s v="Pregão Eletrônico"/>
    <x v="6"/>
    <s v="71/2024"/>
    <x v="1"/>
    <d v="2024-05-06T00:00:00"/>
    <d v="2025-05-06T00:00:00"/>
    <x v="1"/>
    <s v="02.814.497/0007-00"/>
    <x v="281"/>
    <s v="ATA DE REGISTRO DE PREÇOS PARA O FORNECIMENTO DE MEDICAMENTOS DIVERSOS - GRUPO XXXIX."/>
    <x v="365"/>
    <m/>
  </r>
  <r>
    <n v="2024"/>
    <s v="PE350/2023/SS"/>
    <s v="Pregão Eletrônico"/>
    <x v="6"/>
    <s v="71/2024"/>
    <x v="1"/>
    <d v="2024-05-06T00:00:00"/>
    <d v="2025-05-06T00:00:00"/>
    <x v="1"/>
    <s v="55.309.074/0001-04"/>
    <x v="268"/>
    <s v="ATA DE REGISTRO DE PREÇOS PARA O FORNECIMENTO DE MEDICAMENTOS DIVERSOS - GRUPO XXXIX."/>
    <x v="146"/>
    <m/>
  </r>
  <r>
    <n v="2024"/>
    <s v="PE350/2023/SS"/>
    <s v="Pregão Eletrônico"/>
    <x v="6"/>
    <s v="71/2024"/>
    <x v="1"/>
    <d v="2024-05-06T00:00:00"/>
    <d v="2025-05-06T00:00:00"/>
    <x v="1"/>
    <s v="44.734.671/0022-86"/>
    <x v="297"/>
    <s v="ATA DE REGISTRO DE PREÇOS PARA O FORNECIMENTO DE MEDICAMENTOS DIVERSOS - GRUPO XXXIX."/>
    <x v="10"/>
    <m/>
  </r>
  <r>
    <n v="2024"/>
    <s v="PE350/2023/SS"/>
    <s v="Pregão Eletrônico"/>
    <x v="6"/>
    <s v="71/2024"/>
    <x v="1"/>
    <d v="2024-05-06T00:00:00"/>
    <d v="2025-05-06T00:00:00"/>
    <x v="1"/>
    <s v="02.520.829/0004-93"/>
    <x v="360"/>
    <s v="ATA DE REGISTRO DE PREÇOS PARA O FORNECIMENTO DE MEDICAMENTOS DIVERSOS - GRUPO XXXIX."/>
    <x v="366"/>
    <m/>
  </r>
  <r>
    <n v="2024"/>
    <s v="PE350/2023/SS"/>
    <s v="Pregão Eletrônico"/>
    <x v="6"/>
    <s v="71/2024"/>
    <x v="1"/>
    <d v="2024-05-06T00:00:00"/>
    <d v="2025-05-06T00:00:00"/>
    <x v="1"/>
    <s v="08.778.201/0001-26"/>
    <x v="311"/>
    <s v="ATA DE REGISTRO DE PREÇOS PARA O FORNECIMENTO DE MEDICAMENTOS DIVERSOS - GRUPO XXXIX."/>
    <x v="367"/>
    <m/>
  </r>
  <r>
    <n v="2024"/>
    <s v="PE350/2023/SS"/>
    <s v="Pregão Eletrônico"/>
    <x v="6"/>
    <s v="71/2024"/>
    <x v="1"/>
    <d v="2024-05-06T00:00:00"/>
    <d v="2025-05-06T00:00:00"/>
    <x v="1"/>
    <s v="12.889.035/0002-93"/>
    <x v="279"/>
    <s v="ATA DE REGISTRO DE PREÇOS PARA O FORNECIMENTO DE MEDICAMENTOS DIVERSOS - GRUPO XXXIX."/>
    <x v="368"/>
    <m/>
  </r>
  <r>
    <n v="2024"/>
    <s v="PE350/2023/SS"/>
    <s v="Pregão Eletrônico"/>
    <x v="6"/>
    <s v="71/2024"/>
    <x v="1"/>
    <d v="2024-05-06T00:00:00"/>
    <d v="2025-05-06T00:00:00"/>
    <x v="1"/>
    <s v="43.295.831/0001-40"/>
    <x v="314"/>
    <s v="ATA DE REGISTRO DE PREÇOS PARA O FORNECIMENTO DE MEDICAMENTOS DIVERSOS - GRUPO XXXIX."/>
    <x v="35"/>
    <m/>
  </r>
  <r>
    <n v="2024"/>
    <s v="PE350/2023/SS"/>
    <s v="Pregão Eletrônico"/>
    <x v="6"/>
    <s v="71/2024"/>
    <x v="1"/>
    <d v="2024-05-06T00:00:00"/>
    <d v="2025-05-06T00:00:00"/>
    <x v="1"/>
    <s v="21.681.325/0001-57"/>
    <x v="361"/>
    <s v="ATA DE REGISTRO DE PREÇOS PARA O FORNECIMENTO DE MEDICAMENTOS DIVERSOS - GRUPO XXXIX."/>
    <x v="369"/>
    <m/>
  </r>
  <r>
    <n v="2024"/>
    <s v="PE350/2023/SS"/>
    <s v="Pregão Eletrônico"/>
    <x v="6"/>
    <s v="71/2024"/>
    <x v="1"/>
    <d v="2024-05-06T00:00:00"/>
    <d v="2025-05-06T00:00:00"/>
    <x v="1"/>
    <s v="05.847.630/0001-10"/>
    <x v="288"/>
    <s v="ATA DE REGISTRO DE PREÇOS PARA O FORNECIMENTO DE MEDICAMENTOS DIVERSOS - GRUPO XXXIX."/>
    <x v="370"/>
    <m/>
  </r>
  <r>
    <n v="2024"/>
    <s v="PE7/2024/SS"/>
    <s v="Pregão Eletrônico"/>
    <x v="6"/>
    <s v="69/2024"/>
    <x v="1"/>
    <d v="2024-05-06T00:00:00"/>
    <d v="2025-05-06T00:00:00"/>
    <x v="1"/>
    <s v="48.939.276/0001-66"/>
    <x v="362"/>
    <s v="ATA DE REGISTRO DE PREÇOS PARA O FORNECIMENTO DE FRALDA DESCARTÁVEL."/>
    <x v="371"/>
    <m/>
  </r>
  <r>
    <n v="2024"/>
    <s v="PE12/2024/SGAF"/>
    <s v="Pregão Eletrônico"/>
    <x v="1"/>
    <s v="346/2024"/>
    <x v="1"/>
    <d v="2024-05-06T00:00:00"/>
    <d v="2025-01-31T00:00:00"/>
    <x v="74"/>
    <s v="33.205.718/0001-73"/>
    <x v="363"/>
    <s v="AQUISICAO DE MATERIAIS DE JARDINAGEM"/>
    <x v="372"/>
    <m/>
  </r>
  <r>
    <n v="2024"/>
    <s v="PE30/2024/SS"/>
    <s v="Pregão Eletrônico"/>
    <x v="6"/>
    <s v="102/2024"/>
    <x v="1"/>
    <d v="2024-08-06T00:00:00"/>
    <d v="2025-08-06T00:00:00"/>
    <x v="1"/>
    <s v="57.532.343/0001-14"/>
    <x v="349"/>
    <s v="ATA DE REGISTRO DE PREÇOS PARA FORNECIMENTO DE MATERIAL HOSPITALAR - BOTA DE UNNA."/>
    <x v="373"/>
    <m/>
  </r>
  <r>
    <n v="2024"/>
    <s v="PE37/2024/SS"/>
    <s v="Pregão Eletrônico"/>
    <x v="6"/>
    <s v="113/2024"/>
    <x v="1"/>
    <d v="2024-09-06T00:00:00"/>
    <d v="2025-09-06T00:00:00"/>
    <x v="1"/>
    <s v="05.782.733/0002-20"/>
    <x v="354"/>
    <s v="ATA DE REGISTRO DE PREÇOS PARA FORNECIMENTO DE MEDICAMENTOS DIVERSOS - AÇÃO JUDICIAL."/>
    <x v="374"/>
    <m/>
  </r>
  <r>
    <n v="2024"/>
    <s v="PE267/2023/SGAF"/>
    <s v="Pregão Eletrônico"/>
    <x v="6"/>
    <s v="19/2024"/>
    <x v="1"/>
    <d v="2024-02-07T00:00:00"/>
    <d v="2025-02-06T00:00:00"/>
    <x v="1"/>
    <s v="19.791.896/0064-86"/>
    <x v="364"/>
    <s v="ATA DE REGISTRO DE PRECOS PARA FORNECIMENTO DE GAS LIQUEFEITO DE PETROLEO"/>
    <x v="375"/>
    <m/>
  </r>
  <r>
    <n v="2024"/>
    <s v="PE304/2023/SS"/>
    <s v="Pregão Eletrônico"/>
    <x v="6"/>
    <s v="18/2024"/>
    <x v="1"/>
    <d v="2024-02-07T00:00:00"/>
    <d v="2025-02-06T00:00:00"/>
    <x v="1"/>
    <s v="30.082.076/0001-74"/>
    <x v="324"/>
    <s v="ATA DE REGISTRO DE PREÇOS PARA O FORNECIMENTO DE MATERIAIS ODONTOLÓGICOS DIVERSOS - GRUPO XI."/>
    <x v="376"/>
    <m/>
  </r>
  <r>
    <n v="2024"/>
    <s v="PE304/2023/SS"/>
    <s v="Pregão Eletrônico"/>
    <x v="6"/>
    <s v="18/2024"/>
    <x v="1"/>
    <d v="2024-02-07T00:00:00"/>
    <d v="2025-02-06T00:00:00"/>
    <x v="1"/>
    <s v="23.637.718/0001-99"/>
    <x v="323"/>
    <s v="ATA DE REGISTRO DE PREÇOS PARA O FORNECIMENTO DE MATERIAIS ODONTOLÓGICOS DIVERSOS - GRUPO XI."/>
    <x v="377"/>
    <m/>
  </r>
  <r>
    <n v="2024"/>
    <s v="PE304/2023/SS"/>
    <s v="Pregão Eletrônico"/>
    <x v="6"/>
    <s v="18/2024"/>
    <x v="1"/>
    <d v="2024-02-07T00:00:00"/>
    <d v="2025-02-06T00:00:00"/>
    <x v="1"/>
    <s v="34.412.925/0001-61"/>
    <x v="276"/>
    <s v="ATA DE REGISTRO DE PREÇOS PARA O FORNECIMENTO DE MATERIAIS ODONTOLÓGICOS DIVERSOS - GRUPO XI."/>
    <x v="378"/>
    <m/>
  </r>
  <r>
    <n v="2024"/>
    <s v="PE304/2023/SS"/>
    <s v="Pregão Eletrônico"/>
    <x v="6"/>
    <s v="18/2024"/>
    <x v="1"/>
    <d v="2024-02-07T00:00:00"/>
    <d v="2025-02-06T00:00:00"/>
    <x v="1"/>
    <s v="21.504.525/0001-34"/>
    <x v="365"/>
    <s v="ATA DE REGISTRO DE PREÇOS PARA O FORNECIMENTO DE MATERIAIS ODONTOLÓGICOS DIVERSOS - GRUPO XI."/>
    <x v="379"/>
    <m/>
  </r>
  <r>
    <n v="2024"/>
    <s v="PE304/2023/SS"/>
    <s v="Pregão Eletrônico"/>
    <x v="6"/>
    <s v="18/2024"/>
    <x v="1"/>
    <d v="2024-02-07T00:00:00"/>
    <d v="2025-02-06T00:00:00"/>
    <x v="1"/>
    <s v="46.884.097/0001-43"/>
    <x v="321"/>
    <s v="ATA DE REGISTRO DE PREÇOS PARA O FORNECIMENTO DE MATERIAIS ODONTOLÓGICOS DIVERSOS - GRUPO XI."/>
    <x v="380"/>
    <m/>
  </r>
  <r>
    <n v="2024"/>
    <s v="PE304/2023/SS"/>
    <s v="Pregão Eletrônico"/>
    <x v="6"/>
    <s v="18/2024"/>
    <x v="1"/>
    <d v="2024-02-07T00:00:00"/>
    <d v="2025-02-06T00:00:00"/>
    <x v="1"/>
    <s v="12.416.810/0001-02"/>
    <x v="366"/>
    <s v="ATA DE REGISTRO DE PREÇOS PARA O FORNECIMENTO DE MATERIAIS ODONTOLÓGICOS DIVERSOS - GRUPO XI."/>
    <x v="381"/>
    <m/>
  </r>
  <r>
    <n v="2024"/>
    <s v="PE304/2023/SS"/>
    <s v="Pregão Eletrônico"/>
    <x v="6"/>
    <s v="18/2024"/>
    <x v="1"/>
    <d v="2024-02-07T00:00:00"/>
    <d v="2025-02-06T00:00:00"/>
    <x v="1"/>
    <s v="10.696.932/0001-74"/>
    <x v="367"/>
    <s v="ATA DE REGISTRO DE PREÇOS PARA O FORNECIMENTO DE MATERIAIS ODONTOLÓGICOS DIVERSOS - GRUPO XI."/>
    <x v="382"/>
    <m/>
  </r>
  <r>
    <n v="2024"/>
    <s v="PE312/2023/SS"/>
    <s v="Pregão Eletrônico"/>
    <x v="6"/>
    <s v="17/2024"/>
    <x v="1"/>
    <d v="2024-02-07T00:00:00"/>
    <d v="2025-02-06T00:00:00"/>
    <x v="1"/>
    <s v="23.637.718/0001-99"/>
    <x v="323"/>
    <s v="ATA DE REGISTRO DE PREÇOS PARA O FORNECIMENTO DE MATERIAIS ODONTOLÓGICOS DIVERSOS - GRUPO XIII."/>
    <x v="383"/>
    <m/>
  </r>
  <r>
    <n v="2024"/>
    <s v="PE312/2023/SS"/>
    <s v="Pregão Eletrônico"/>
    <x v="6"/>
    <s v="17/2024"/>
    <x v="1"/>
    <d v="2024-02-07T00:00:00"/>
    <d v="2025-02-06T00:00:00"/>
    <x v="1"/>
    <s v="34.412.925/0001-61"/>
    <x v="276"/>
    <s v="ATA DE REGISTRO DE PREÇOS PARA O FORNECIMENTO DE MATERIAIS ODONTOLÓGICOS DIVERSOS - GRUPO XIII."/>
    <x v="384"/>
    <m/>
  </r>
  <r>
    <n v="2024"/>
    <s v="PE358/2023/SS"/>
    <s v="Pregão Eletrônico"/>
    <x v="6"/>
    <s v="72/2024"/>
    <x v="1"/>
    <d v="2024-05-07T00:00:00"/>
    <d v="2025-05-07T00:00:00"/>
    <x v="1"/>
    <s v="11.195.057/0001-00"/>
    <x v="296"/>
    <s v="ATA DE REGISTRO DE PREÇOS PARA O FORNECIMENTO DE MEDICAMENTOS DIVERSOS - GRUPO XLVII."/>
    <x v="385"/>
    <m/>
  </r>
  <r>
    <n v="2024"/>
    <s v="PE358/2023/SS"/>
    <s v="Pregão Eletrônico"/>
    <x v="6"/>
    <s v="72/2024"/>
    <x v="1"/>
    <d v="2024-05-07T00:00:00"/>
    <d v="2025-05-07T00:00:00"/>
    <x v="1"/>
    <s v="03.652.030/0001-70"/>
    <x v="309"/>
    <s v="ATA DE REGISTRO DE PREÇOS PARA O FORNECIMENTO DE MEDICAMENTOS DIVERSOS - GRUPO XLVII."/>
    <x v="386"/>
    <m/>
  </r>
  <r>
    <n v="2024"/>
    <s v="PE358/2023/SS"/>
    <s v="Pregão Eletrônico"/>
    <x v="6"/>
    <s v="72/2024"/>
    <x v="1"/>
    <d v="2024-05-07T00:00:00"/>
    <d v="2025-05-07T00:00:00"/>
    <x v="1"/>
    <s v="76.386.283/0001-13"/>
    <x v="283"/>
    <s v="ATA DE REGISTRO DE PREÇOS PARA O FORNECIMENTO DE MEDICAMENTOS DIVERSOS - GRUPO XLVII."/>
    <x v="387"/>
    <m/>
  </r>
  <r>
    <n v="2024"/>
    <s v="PE358/2023/SS"/>
    <s v="Pregão Eletrônico"/>
    <x v="6"/>
    <s v="72/2024"/>
    <x v="1"/>
    <d v="2024-05-07T00:00:00"/>
    <d v="2025-05-07T00:00:00"/>
    <x v="1"/>
    <s v="07.752.236/0001-23"/>
    <x v="368"/>
    <s v="ATA DE REGISTRO DE PREÇOS PARA O FORNECIMENTO DE MEDICAMENTOS DIVERSOS - GRUPO XLVII."/>
    <x v="388"/>
    <m/>
  </r>
  <r>
    <n v="2024"/>
    <s v="PE358/2023/SS"/>
    <s v="Pregão Eletrônico"/>
    <x v="6"/>
    <s v="72/2024"/>
    <x v="1"/>
    <d v="2024-05-07T00:00:00"/>
    <d v="2025-05-07T00:00:00"/>
    <x v="1"/>
    <s v="73.856.593/0001-66"/>
    <x v="286"/>
    <s v="ATA DE REGISTRO DE PREÇOS PARA O FORNECIMENTO DE MEDICAMENTOS DIVERSOS - GRUPO XLVII."/>
    <x v="389"/>
    <m/>
  </r>
  <r>
    <n v="2024"/>
    <s v="PE358/2023/SS"/>
    <s v="Pregão Eletrônico"/>
    <x v="6"/>
    <s v="72/2024"/>
    <x v="1"/>
    <d v="2024-05-07T00:00:00"/>
    <d v="2025-05-07T00:00:00"/>
    <x v="1"/>
    <s v="05.847.630/0001-10"/>
    <x v="288"/>
    <s v="ATA DE REGISTRO DE PREÇOS PARA O FORNECIMENTO DE MEDICAMENTOS DIVERSOS - GRUPO XLVII."/>
    <x v="390"/>
    <m/>
  </r>
  <r>
    <n v="2024"/>
    <s v="PE358/2023/SS"/>
    <s v="Pregão Eletrônico"/>
    <x v="6"/>
    <s v="72/2024"/>
    <x v="1"/>
    <d v="2024-05-07T00:00:00"/>
    <d v="2025-05-07T00:00:00"/>
    <x v="1"/>
    <s v="27.817.504/0001-55"/>
    <x v="315"/>
    <s v="ATA DE REGISTRO DE PREÇOS PARA O FORNECIMENTO DE MEDICAMENTOS DIVERSOS - GRUPO XLVII."/>
    <x v="391"/>
    <m/>
  </r>
  <r>
    <n v="2024"/>
    <s v="PE358/2023/SS"/>
    <s v="Pregão Eletrônico"/>
    <x v="6"/>
    <s v="72/2024"/>
    <x v="1"/>
    <d v="2024-05-07T00:00:00"/>
    <d v="2025-05-07T00:00:00"/>
    <x v="1"/>
    <s v="22.862.531/0001-26"/>
    <x v="369"/>
    <s v="ATA DE REGISTRO DE PREÇOS PARA O FORNECIMENTO DE MEDICAMENTOS DIVERSOS - GRUPO XLVII."/>
    <x v="392"/>
    <m/>
  </r>
  <r>
    <n v="2024"/>
    <s v="PE358/2023/SS"/>
    <s v="Pregão Eletrônico"/>
    <x v="6"/>
    <s v="72/2024"/>
    <x v="1"/>
    <d v="2024-05-07T00:00:00"/>
    <d v="2025-05-07T00:00:00"/>
    <x v="1"/>
    <s v="60.665.981/0009-75"/>
    <x v="305"/>
    <s v="ATA DE REGISTRO DE PREÇOS PARA O FORNECIMENTO DE MEDICAMENTOS DIVERSOS - GRUPO XLVII."/>
    <x v="393"/>
    <m/>
  </r>
  <r>
    <n v="2024"/>
    <s v="PE253/2023/SS"/>
    <s v="Pregão Eletrônico"/>
    <x v="6"/>
    <s v="20/2024"/>
    <x v="1"/>
    <d v="2024-02-08T00:00:00"/>
    <d v="2025-02-07T00:00:00"/>
    <x v="1"/>
    <s v="18.806.050/0001-26"/>
    <x v="370"/>
    <s v="ATA DE REGISTRO DE PREÇOS PARA O FORNECIMENTO DE MATERIAIS HOSPITALARES DIVERSOS - GRUPO XX."/>
    <x v="394"/>
    <m/>
  </r>
  <r>
    <n v="2024"/>
    <s v="PE253/2023/SS"/>
    <s v="Pregão Eletrônico"/>
    <x v="6"/>
    <s v="20/2024"/>
    <x v="1"/>
    <d v="2024-02-08T00:00:00"/>
    <d v="2025-02-07T00:00:00"/>
    <x v="1"/>
    <s v="48.791.685/0001-68"/>
    <x v="271"/>
    <s v="ATA DE REGISTRO DE PREÇOS PARA O FORNECIMENTO DE MATERIAIS HOSPITALARES DIVERSOS - GRUPO XX."/>
    <x v="395"/>
    <m/>
  </r>
  <r>
    <n v="2024"/>
    <s v="PE253/2023/SS"/>
    <s v="Pregão Eletrônico"/>
    <x v="6"/>
    <s v="20/2024"/>
    <x v="1"/>
    <d v="2024-02-08T00:00:00"/>
    <d v="2025-02-07T00:00:00"/>
    <x v="1"/>
    <s v="55.309.074/0001-04"/>
    <x v="268"/>
    <s v="ATA DE REGISTRO DE PREÇOS PARA O FORNECIMENTO DE MATERIAIS HOSPITALARES DIVERSOS - GRUPO XX."/>
    <x v="396"/>
    <m/>
  </r>
  <r>
    <n v="2024"/>
    <s v="PE253/2023/SS"/>
    <s v="Pregão Eletrônico"/>
    <x v="6"/>
    <s v="20/2024"/>
    <x v="1"/>
    <d v="2024-02-08T00:00:00"/>
    <d v="2025-02-07T00:00:00"/>
    <x v="1"/>
    <s v="04.063.331/0001-21"/>
    <x v="272"/>
    <s v="ATA DE REGISTRO DE PREÇOS PARA O FORNECIMENTO DE MATERIAIS HOSPITALARES DIVERSOS - GRUPO XX."/>
    <x v="397"/>
    <m/>
  </r>
  <r>
    <n v="2024"/>
    <s v="PE253/2023/SS"/>
    <s v="Pregão Eletrônico"/>
    <x v="6"/>
    <s v="20/2024"/>
    <x v="1"/>
    <d v="2024-02-08T00:00:00"/>
    <d v="2025-02-07T00:00:00"/>
    <x v="1"/>
    <s v="24.826.631/0003-94"/>
    <x v="371"/>
    <s v="ATA DE REGISTRO DE PREÇOS PARA O FORNECIMENTO DE MATERIAIS HOSPITALARES DIVERSOS - GRUPO XX."/>
    <x v="398"/>
    <m/>
  </r>
  <r>
    <n v="2024"/>
    <s v="PE253/2023/SS"/>
    <s v="Pregão Eletrônico"/>
    <x v="6"/>
    <s v="20/2024"/>
    <x v="1"/>
    <d v="2024-02-08T00:00:00"/>
    <d v="2025-02-07T00:00:00"/>
    <x v="1"/>
    <s v="16.643.051/0001-71"/>
    <x v="372"/>
    <s v="ATA DE REGISTRO DE PREÇOS PARA O FORNECIMENTO DE MATERIAIS HOSPITALARES DIVERSOS - GRUPO XX."/>
    <x v="399"/>
    <m/>
  </r>
  <r>
    <n v="2024"/>
    <s v="PE253/2023/SS"/>
    <s v="Pregão Eletrônico"/>
    <x v="6"/>
    <s v="20/2024"/>
    <x v="1"/>
    <d v="2024-02-08T00:00:00"/>
    <d v="2025-02-07T00:00:00"/>
    <x v="1"/>
    <s v="48.939.276/0001-66"/>
    <x v="362"/>
    <s v="ATA DE REGISTRO DE PREÇOS PARA O FORNECIMENTO DE MATERIAIS HOSPITALARES DIVERSOS - GRUPO XX."/>
    <x v="400"/>
    <m/>
  </r>
  <r>
    <n v="2024"/>
    <s v="PE253/2023/SS"/>
    <s v="Pregão Eletrônico"/>
    <x v="6"/>
    <s v="20/2024"/>
    <x v="1"/>
    <d v="2024-02-08T00:00:00"/>
    <d v="2025-02-07T00:00:00"/>
    <x v="1"/>
    <s v="61.485.900/0009-18"/>
    <x v="275"/>
    <s v="ATA DE REGISTRO DE PREÇOS PARA O FORNECIMENTO DE MATERIAIS HOSPITALARES DIVERSOS - GRUPO XX."/>
    <x v="401"/>
    <m/>
  </r>
  <r>
    <n v="2024"/>
    <s v="PE253/2023/SS"/>
    <s v="Pregão Eletrônico"/>
    <x v="6"/>
    <s v="20/2024"/>
    <x v="1"/>
    <d v="2024-02-08T00:00:00"/>
    <d v="2025-02-07T00:00:00"/>
    <x v="1"/>
    <s v="20.515.679/0001-69"/>
    <x v="373"/>
    <s v="ATA DE REGISTRO DE PREÇOS PARA O FORNECIMENTO DE MATERIAIS HOSPITALARES DIVERSOS - GRUPO XX."/>
    <x v="402"/>
    <m/>
  </r>
  <r>
    <n v="2024"/>
    <s v="PE253/2023/SS"/>
    <s v="Pregão Eletrônico"/>
    <x v="6"/>
    <s v="20/2024"/>
    <x v="1"/>
    <d v="2024-02-08T00:00:00"/>
    <d v="2025-02-07T00:00:00"/>
    <x v="1"/>
    <s v="73.318.693/0001-39"/>
    <x v="374"/>
    <s v="ATA DE REGISTRO DE PREÇOS PARA O FORNECIMENTO DE MATERIAIS HOSPITALARES DIVERSOS - GRUPO XX."/>
    <x v="403"/>
    <m/>
  </r>
  <r>
    <n v="2024"/>
    <s v="PE344/2023/SS"/>
    <s v="Pregão Eletrônico"/>
    <x v="6"/>
    <s v="50/2024"/>
    <x v="1"/>
    <d v="2024-04-08T00:00:00"/>
    <d v="2025-04-08T00:00:00"/>
    <x v="1"/>
    <s v="65.817.900/0001-71"/>
    <x v="295"/>
    <s v="ATA DE REGISTRO DE PREÇOS PARA O FORNECIMENTO DE MEDICAMENTOS DIVERSOS - GRUPO XXXIII."/>
    <x v="404"/>
    <m/>
  </r>
  <r>
    <n v="2024"/>
    <s v="PE344/2023/SS"/>
    <s v="Pregão Eletrônico"/>
    <x v="6"/>
    <s v="50/2024"/>
    <x v="1"/>
    <d v="2024-04-08T00:00:00"/>
    <d v="2025-04-08T00:00:00"/>
    <x v="1"/>
    <s v="11.195.057/0001-00"/>
    <x v="296"/>
    <s v="ATA DE REGISTRO DE PREÇOS PARA O FORNECIMENTO DE MEDICAMENTOS DIVERSOS - GRUPO XXXIII."/>
    <x v="405"/>
    <m/>
  </r>
  <r>
    <n v="2024"/>
    <s v="PE344/2023/SS"/>
    <s v="Pregão Eletrônico"/>
    <x v="6"/>
    <s v="50/2024"/>
    <x v="1"/>
    <d v="2024-04-08T00:00:00"/>
    <d v="2025-04-08T00:00:00"/>
    <x v="1"/>
    <s v="67.729.178/0004-91"/>
    <x v="282"/>
    <s v="ATA DE REGISTRO DE PREÇOS PARA O FORNECIMENTO DE MEDICAMENTOS DIVERSOS - GRUPO XXXIII."/>
    <x v="44"/>
    <m/>
  </r>
  <r>
    <n v="2024"/>
    <s v="PE344/2023/SS"/>
    <s v="Pregão Eletrônico"/>
    <x v="6"/>
    <s v="50/2024"/>
    <x v="1"/>
    <d v="2024-04-08T00:00:00"/>
    <d v="2025-04-08T00:00:00"/>
    <x v="1"/>
    <s v="08.778.201/0001-26"/>
    <x v="311"/>
    <s v="ATA DE REGISTRO DE PREÇOS PARA O FORNECIMENTO DE MEDICAMENTOS DIVERSOS - GRUPO XXXIII."/>
    <x v="406"/>
    <m/>
  </r>
  <r>
    <n v="2024"/>
    <s v="PE344/2023/SS"/>
    <s v="Pregão Eletrônico"/>
    <x v="6"/>
    <s v="50/2024"/>
    <x v="1"/>
    <d v="2024-04-08T00:00:00"/>
    <d v="2025-04-08T00:00:00"/>
    <x v="1"/>
    <s v="19.423.875/0001-24"/>
    <x v="375"/>
    <s v="ATA DE REGISTRO DE PREÇOS PARA O FORNECIMENTO DE MEDICAMENTOS DIVERSOS - GRUPO XXXIII."/>
    <x v="407"/>
    <m/>
  </r>
  <r>
    <n v="2024"/>
    <s v="PE344/2023/SS"/>
    <s v="Pregão Eletrônico"/>
    <x v="6"/>
    <s v="50/2024"/>
    <x v="1"/>
    <d v="2024-04-08T00:00:00"/>
    <d v="2025-04-08T00:00:00"/>
    <x v="1"/>
    <s v="28.123.417/0001-60"/>
    <x v="300"/>
    <s v="ATA DE REGISTRO DE PREÇOS PARA O FORNECIMENTO DE MEDICAMENTOS DIVERSOS - GRUPO XXXIII."/>
    <x v="408"/>
    <m/>
  </r>
  <r>
    <n v="2024"/>
    <s v="PE344/2023/SS"/>
    <s v="Pregão Eletrônico"/>
    <x v="6"/>
    <s v="50/2024"/>
    <x v="1"/>
    <d v="2024-04-08T00:00:00"/>
    <d v="2025-04-08T00:00:00"/>
    <x v="1"/>
    <s v="60.665.981/0009-75"/>
    <x v="305"/>
    <s v="ATA DE REGISTRO DE PREÇOS PARA O FORNECIMENTO DE MEDICAMENTOS DIVERSOS - GRUPO XXXIII."/>
    <x v="409"/>
    <m/>
  </r>
  <r>
    <n v="2024"/>
    <s v="PE2/2024/SS"/>
    <s v="Pregão Eletrônico"/>
    <x v="6"/>
    <s v="73/2024"/>
    <x v="1"/>
    <d v="2024-05-08T00:00:00"/>
    <d v="2025-05-08T00:00:00"/>
    <x v="1"/>
    <s v="46.142.760/0001-34"/>
    <x v="376"/>
    <s v="ATA DE REGISTRO DE PREÇOS PARA FORNECIMENTO DE SERVIÇO DE AMBULÂNCIA COM MOTORISTA E ENFERMAGEM."/>
    <x v="410"/>
    <m/>
  </r>
  <r>
    <n v="2024"/>
    <s v="PE214/2023/SS"/>
    <s v="Pregão Eletrônico"/>
    <x v="6"/>
    <s v="74/2024"/>
    <x v="1"/>
    <d v="2024-05-08T00:00:00"/>
    <d v="2025-05-08T00:00:00"/>
    <x v="1"/>
    <s v="04.063.331/0001-21"/>
    <x v="272"/>
    <s v="ATA DE REGISTRO DE PREÇOS PARA O FORNECIMENTO DE MATERIAIS HOSPITALARES DIVERSOS - GRUPO X."/>
    <x v="411"/>
    <m/>
  </r>
  <r>
    <n v="2024"/>
    <s v="PE214/2023/SS"/>
    <s v="Pregão Eletrônico"/>
    <x v="6"/>
    <s v="74/2024"/>
    <x v="1"/>
    <d v="2024-05-08T00:00:00"/>
    <d v="2025-05-08T00:00:00"/>
    <x v="1"/>
    <s v="11.667.036/0001-40"/>
    <x v="377"/>
    <s v="ATA DE REGISTRO DE PREÇOS PARA O FORNECIMENTO DE MATERIAIS HOSPITALARES DIVERSOS - GRUPO X."/>
    <x v="412"/>
    <m/>
  </r>
  <r>
    <n v="2024"/>
    <s v="PE214/2023/SS"/>
    <s v="Pregão Eletrônico"/>
    <x v="6"/>
    <s v="74/2024"/>
    <x v="1"/>
    <d v="2024-05-08T00:00:00"/>
    <d v="2025-05-08T00:00:00"/>
    <x v="1"/>
    <s v="51.204.249/0001-50"/>
    <x v="378"/>
    <s v="ATA DE REGISTRO DE PREÇOS PARA O FORNECIMENTO DE MATERIAIS HOSPITALARES DIVERSOS - GRUPO X."/>
    <x v="413"/>
    <m/>
  </r>
  <r>
    <n v="2024"/>
    <s v="PE214/2023/SS"/>
    <s v="Pregão Eletrônico"/>
    <x v="6"/>
    <s v="74/2024"/>
    <x v="1"/>
    <d v="2024-05-08T00:00:00"/>
    <d v="2025-05-08T00:00:00"/>
    <x v="1"/>
    <s v="15.725.489/0001-36"/>
    <x v="379"/>
    <s v="ATA DE REGISTRO DE PREÇOS PARA O FORNECIMENTO DE MATERIAIS HOSPITALARES DIVERSOS - GRUPO X."/>
    <x v="414"/>
    <m/>
  </r>
  <r>
    <n v="2024"/>
    <s v="PE214/2023/SS"/>
    <s v="Pregão Eletrônico"/>
    <x v="6"/>
    <s v="74/2024"/>
    <x v="1"/>
    <d v="2024-05-08T00:00:00"/>
    <d v="2025-05-08T00:00:00"/>
    <x v="1"/>
    <s v="07.707.978/0001-37"/>
    <x v="380"/>
    <s v="ATA DE REGISTRO DE PREÇOS PARA O FORNECIMENTO DE MATERIAIS HOSPITALARES DIVERSOS - GRUPO X."/>
    <x v="415"/>
    <m/>
  </r>
  <r>
    <n v="2024"/>
    <s v="PE214/2023/SS"/>
    <s v="Pregão Eletrônico"/>
    <x v="6"/>
    <s v="74/2024"/>
    <x v="1"/>
    <d v="2024-05-08T00:00:00"/>
    <d v="2025-05-08T00:00:00"/>
    <x v="1"/>
    <s v="20.515.679/0001-69"/>
    <x v="373"/>
    <s v="ATA DE REGISTRO DE PREÇOS PARA O FORNECIMENTO DE MATERIAIS HOSPITALARES DIVERSOS - GRUPO X."/>
    <x v="416"/>
    <m/>
  </r>
  <r>
    <n v="2024"/>
    <s v="PE214/2023/SS"/>
    <s v="Pregão Eletrônico"/>
    <x v="6"/>
    <s v="74/2024"/>
    <x v="1"/>
    <d v="2024-05-08T00:00:00"/>
    <d v="2025-05-08T00:00:00"/>
    <x v="1"/>
    <s v="01.642.507/0001-01"/>
    <x v="381"/>
    <s v="ATA DE REGISTRO DE PREÇOS PARA O FORNECIMENTO DE MATERIAIS HOSPITALARES DIVERSOS - GRUPO X."/>
    <x v="417"/>
    <m/>
  </r>
  <r>
    <n v="2024"/>
    <s v="PE214/2023/SS"/>
    <s v="Pregão Eletrônico"/>
    <x v="6"/>
    <s v="74/2024"/>
    <x v="1"/>
    <d v="2024-05-08T00:00:00"/>
    <d v="2025-05-08T00:00:00"/>
    <x v="1"/>
    <s v="08.241.727/0001-72"/>
    <x v="382"/>
    <s v="ATA DE REGISTRO DE PREÇOS PARA O FORNECIMENTO DE MATERIAIS HOSPITALARES DIVERSOS - GRUPO X."/>
    <x v="418"/>
    <m/>
  </r>
  <r>
    <n v="2024"/>
    <s v="PE338/2023/SS"/>
    <s v="Pregão Eletrônico"/>
    <x v="6"/>
    <s v="76/2024"/>
    <x v="1"/>
    <d v="2024-05-08T00:00:00"/>
    <d v="2025-05-08T00:00:00"/>
    <x v="1"/>
    <s v="28.123.417/0001-60"/>
    <x v="300"/>
    <s v="ATA DE REGISTRO DE PREÇOS PARA O FORNECIMENTO DE MEDICAMENTO - TIROXINAS - GRUPO I."/>
    <x v="419"/>
    <m/>
  </r>
  <r>
    <n v="2024"/>
    <s v=""/>
    <s v="Pregão Eletrônico"/>
    <x v="6"/>
    <s v="20/2024"/>
    <x v="1"/>
    <d v="2024-02-09T00:00:00"/>
    <d v="2025-02-08T00:00:00"/>
    <x v="1"/>
    <s v="61.485.900/0011-32"/>
    <x v="383"/>
    <s v="ATA DE REGISTRO DE PREÇOS PARA O FORNECIMENTO DE MATERIAIS HOSPITALARES DIVERSOS - GRUPO XX."/>
    <x v="401"/>
    <d v="2024-01-01T00:00:00"/>
  </r>
  <r>
    <n v="2024"/>
    <s v="PE258/2023/SGAF"/>
    <s v="Pregão Eletrônico"/>
    <x v="1"/>
    <s v="126/2024"/>
    <x v="1"/>
    <d v="2024-02-09T00:00:00"/>
    <d v="2024-06-08T00:00:00"/>
    <x v="75"/>
    <s v="51.920.700/0001-35"/>
    <x v="384"/>
    <s v="AQUISICAO DE PAPEL PARA REPROGRAFIA"/>
    <x v="420"/>
    <d v="2024-01-01T00:00:00"/>
  </r>
  <r>
    <n v="2024"/>
    <s v="PE252/2023/SGAF"/>
    <s v="Pregão Eletrônico"/>
    <x v="6"/>
    <s v="75/2024"/>
    <x v="1"/>
    <d v="2024-05-09T00:00:00"/>
    <d v="2025-05-09T00:00:00"/>
    <x v="1"/>
    <s v="13.104.368/0001-41"/>
    <x v="385"/>
    <s v="ATA DE REGISTRO DE PREÇOS PARA LOCAÇÃO DE TENDAS"/>
    <x v="421"/>
    <m/>
  </r>
  <r>
    <n v="2024"/>
    <s v="PE42/2024/SGAF"/>
    <s v="Pregão Eletrônico"/>
    <x v="6"/>
    <s v="114/2024"/>
    <x v="1"/>
    <d v="2024-09-09T00:00:00"/>
    <d v="2025-09-09T00:00:00"/>
    <x v="1"/>
    <s v="14.086.640/0001-70"/>
    <x v="386"/>
    <s v="ATA DE REGISTRO DE PRECOS PARA AQUISICAO DE OVO DE GALINHA, BRANCO, TIPO GRANDE, CLASSE E/OU CATEGORIA &quot;A&quot;"/>
    <x v="422"/>
    <m/>
  </r>
  <r>
    <n v="2024"/>
    <s v="PE210/2023/SGAF"/>
    <s v="Pregão Eletrônico"/>
    <x v="1"/>
    <s v="22/2024"/>
    <x v="1"/>
    <d v="2024-01-10T00:00:00"/>
    <d v="2024-03-20T00:00:00"/>
    <x v="76"/>
    <s v="26.824.426/0001-53"/>
    <x v="387"/>
    <s v="CONTRATACAO DE EMPRESA ESPECIALIZADA EM CONFECCAO DE TROFEU, BRINDES E MATERIAIS PROMOCIONAIS"/>
    <x v="423"/>
    <m/>
  </r>
  <r>
    <n v="2024"/>
    <s v="PE253/2023/SGAF"/>
    <s v="Pregão Eletrônico"/>
    <x v="6"/>
    <s v="54/2024"/>
    <x v="1"/>
    <d v="2024-04-10T00:00:00"/>
    <d v="2025-04-10T00:00:00"/>
    <x v="1"/>
    <s v="08.528.442/0001-17"/>
    <x v="291"/>
    <s v="ATA DE REGISTRO DE PRECOS PARA FORNECIMENTO DE GENEROS ALIMENTICIOS"/>
    <x v="424"/>
    <m/>
  </r>
  <r>
    <n v="2024"/>
    <s v="PE325/2023/SS"/>
    <s v="Pregão Eletrônico"/>
    <x v="6"/>
    <s v="51/2024"/>
    <x v="1"/>
    <d v="2024-04-10T00:00:00"/>
    <d v="2025-04-10T00:00:00"/>
    <x v="1"/>
    <s v="03.945.035/0001-91"/>
    <x v="306"/>
    <s v="ATA DE REGISTRO DE PREÇOS PARA O FORNECIMENTO DE MEDICAMENTO - ENOXAPARINAS - GRUPO I."/>
    <x v="425"/>
    <m/>
  </r>
  <r>
    <n v="2024"/>
    <s v="PE346/2023/SS"/>
    <s v="Pregão Eletrônico"/>
    <x v="6"/>
    <s v="53/2024"/>
    <x v="1"/>
    <d v="2024-04-10T00:00:00"/>
    <d v="2025-04-10T00:00:00"/>
    <x v="1"/>
    <s v="03.652.030/0001-70"/>
    <x v="309"/>
    <s v="ATA DE REGISTRO DE PREÇOS PARA O FORNECIMENTO DE MEDICAMENTOS DIVERSOS - GRUPO XXXV."/>
    <x v="426"/>
    <m/>
  </r>
  <r>
    <n v="2024"/>
    <s v="PE346/2023/SS"/>
    <s v="Pregão Eletrônico"/>
    <x v="6"/>
    <s v="53/2024"/>
    <x v="1"/>
    <d v="2024-04-10T00:00:00"/>
    <d v="2025-04-10T00:00:00"/>
    <x v="1"/>
    <s v="55.309.074/0001-04"/>
    <x v="268"/>
    <s v="ATA DE REGISTRO DE PREÇOS PARA O FORNECIMENTO DE MEDICAMENTOS DIVERSOS - GRUPO XXXV."/>
    <x v="427"/>
    <m/>
  </r>
  <r>
    <n v="2024"/>
    <s v="PE346/2023/SS"/>
    <s v="Pregão Eletrônico"/>
    <x v="6"/>
    <s v="53/2024"/>
    <x v="1"/>
    <d v="2024-04-10T00:00:00"/>
    <d v="2025-04-10T00:00:00"/>
    <x v="1"/>
    <s v="12.420.164/0001-57"/>
    <x v="388"/>
    <s v="ATA DE REGISTRO DE PREÇOS PARA O FORNECIMENTO DE MEDICAMENTOS DIVERSOS - GRUPO XXXV."/>
    <x v="428"/>
    <m/>
  </r>
  <r>
    <n v="2024"/>
    <s v="PE346/2023/SS"/>
    <s v="Pregão Eletrônico"/>
    <x v="6"/>
    <s v="53/2024"/>
    <x v="1"/>
    <d v="2024-04-10T00:00:00"/>
    <d v="2025-04-10T00:00:00"/>
    <x v="1"/>
    <s v="08.778.201/0001-26"/>
    <x v="311"/>
    <s v="ATA DE REGISTRO DE PREÇOS PARA O FORNECIMENTO DE MEDICAMENTOS DIVERSOS - GRUPO XXXV."/>
    <x v="31"/>
    <m/>
  </r>
  <r>
    <n v="2024"/>
    <s v="PE346/2023/SS"/>
    <s v="Pregão Eletrônico"/>
    <x v="6"/>
    <s v="53/2024"/>
    <x v="1"/>
    <d v="2024-04-10T00:00:00"/>
    <d v="2025-04-10T00:00:00"/>
    <x v="1"/>
    <s v="28.123.417/0001-60"/>
    <x v="300"/>
    <s v="ATA DE REGISTRO DE PREÇOS PARA O FORNECIMENTO DE MEDICAMENTOS DIVERSOS - GRUPO XXXV."/>
    <x v="429"/>
    <m/>
  </r>
  <r>
    <n v="2024"/>
    <s v="PE346/2023/SS"/>
    <s v="Pregão Eletrônico"/>
    <x v="6"/>
    <s v="53/2024"/>
    <x v="1"/>
    <d v="2024-04-10T00:00:00"/>
    <d v="2025-04-10T00:00:00"/>
    <x v="1"/>
    <s v="73.856.593/0001-66"/>
    <x v="286"/>
    <s v="ATA DE REGISTRO DE PREÇOS PARA O FORNECIMENTO DE MEDICAMENTOS DIVERSOS - GRUPO XXXV."/>
    <x v="430"/>
    <m/>
  </r>
  <r>
    <n v="2024"/>
    <s v="PE346/2023/SS"/>
    <s v="Pregão Eletrônico"/>
    <x v="6"/>
    <s v="53/2024"/>
    <x v="1"/>
    <d v="2024-04-10T00:00:00"/>
    <d v="2025-04-10T00:00:00"/>
    <x v="1"/>
    <s v="05.847.630/0001-10"/>
    <x v="288"/>
    <s v="ATA DE REGISTRO DE PREÇOS PARA O FORNECIMENTO DE MEDICAMENTOS DIVERSOS - GRUPO XXXV."/>
    <x v="431"/>
    <m/>
  </r>
  <r>
    <n v="2024"/>
    <s v="PE346/2023/SS"/>
    <s v="Pregão Eletrônico"/>
    <x v="6"/>
    <s v="53/2024"/>
    <x v="1"/>
    <d v="2024-04-10T00:00:00"/>
    <d v="2025-04-10T00:00:00"/>
    <x v="1"/>
    <s v="12.419.620/0001-49"/>
    <x v="389"/>
    <s v="ATA DE REGISTRO DE PREÇOS PARA O FORNECIMENTO DE MEDICAMENTOS DIVERSOS - GRUPO XXXV."/>
    <x v="432"/>
    <m/>
  </r>
  <r>
    <n v="2024"/>
    <s v="PE354/2023/SS"/>
    <s v="Pregão Eletrônico"/>
    <x v="6"/>
    <s v="52/2024"/>
    <x v="1"/>
    <d v="2024-04-10T00:00:00"/>
    <d v="2025-04-10T00:00:00"/>
    <x v="1"/>
    <s v="67.729.178/0004-91"/>
    <x v="282"/>
    <s v="ATA DE REGISTRO DE PREÇOS PARA O FORNECIMENTO DE MEDICAMENTOS DIVERSOS - GRUPO XLIII."/>
    <x v="433"/>
    <m/>
  </r>
  <r>
    <n v="2024"/>
    <s v="PE354/2023/SS"/>
    <s v="Pregão Eletrônico"/>
    <x v="6"/>
    <s v="52/2024"/>
    <x v="1"/>
    <d v="2024-04-10T00:00:00"/>
    <d v="2025-04-10T00:00:00"/>
    <x v="1"/>
    <s v="12.418.191/0001-95"/>
    <x v="310"/>
    <s v="ATA DE REGISTRO DE PREÇOS PARA O FORNECIMENTO DE MEDICAMENTOS DIVERSOS - GRUPO XLIII."/>
    <x v="434"/>
    <m/>
  </r>
  <r>
    <n v="2024"/>
    <s v="PE354/2023/SS"/>
    <s v="Pregão Eletrônico"/>
    <x v="6"/>
    <s v="52/2024"/>
    <x v="1"/>
    <d v="2024-04-10T00:00:00"/>
    <d v="2025-04-10T00:00:00"/>
    <x v="1"/>
    <s v="44.734.671/0022-86"/>
    <x v="297"/>
    <s v="ATA DE REGISTRO DE PREÇOS PARA O FORNECIMENTO DE MEDICAMENTOS DIVERSOS - GRUPO XLIII."/>
    <x v="435"/>
    <m/>
  </r>
  <r>
    <n v="2024"/>
    <s v="PE354/2023/SS"/>
    <s v="Pregão Eletrônico"/>
    <x v="6"/>
    <s v="52/2024"/>
    <x v="1"/>
    <d v="2024-04-10T00:00:00"/>
    <d v="2025-04-10T00:00:00"/>
    <x v="1"/>
    <s v="01.571.702/0001-98"/>
    <x v="390"/>
    <s v="ATA DE REGISTRO DE PREÇOS PARA O FORNECIMENTO DE MEDICAMENTOS DIVERSOS - GRUPO XLIII."/>
    <x v="436"/>
    <m/>
  </r>
  <r>
    <n v="2024"/>
    <s v="PE354/2023/SS"/>
    <s v="Pregão Eletrônico"/>
    <x v="6"/>
    <s v="52/2024"/>
    <x v="1"/>
    <d v="2024-04-10T00:00:00"/>
    <d v="2025-04-10T00:00:00"/>
    <x v="1"/>
    <s v="12.889.035/0002-93"/>
    <x v="279"/>
    <s v="ATA DE REGISTRO DE PREÇOS PARA O FORNECIMENTO DE MEDICAMENTOS DIVERSOS - GRUPO XLIII."/>
    <x v="437"/>
    <m/>
  </r>
  <r>
    <n v="2024"/>
    <s v="PE354/2023/SS"/>
    <s v="Pregão Eletrônico"/>
    <x v="6"/>
    <s v="52/2024"/>
    <x v="1"/>
    <d v="2024-04-10T00:00:00"/>
    <d v="2025-04-10T00:00:00"/>
    <x v="1"/>
    <s v="30.526.342/0001-00"/>
    <x v="299"/>
    <s v="ATA DE REGISTRO DE PREÇOS PARA O FORNECIMENTO DE MEDICAMENTOS DIVERSOS - GRUPO XLIII."/>
    <x v="438"/>
    <m/>
  </r>
  <r>
    <n v="2024"/>
    <s v="PE354/2023/SS"/>
    <s v="Pregão Eletrônico"/>
    <x v="6"/>
    <s v="52/2024"/>
    <x v="1"/>
    <d v="2024-04-10T00:00:00"/>
    <d v="2025-04-10T00:00:00"/>
    <x v="1"/>
    <s v="05.005.873/0001-00"/>
    <x v="301"/>
    <s v="ATA DE REGISTRO DE PREÇOS PARA O FORNECIMENTO DE MEDICAMENTOS DIVERSOS - GRUPO XLIII."/>
    <x v="439"/>
    <m/>
  </r>
  <r>
    <n v="2024"/>
    <s v="PE6/2024/SS"/>
    <s v="Pregão Eletrônico"/>
    <x v="6"/>
    <s v="77/2024"/>
    <x v="1"/>
    <d v="2024-05-10T00:00:00"/>
    <d v="2025-05-10T00:00:00"/>
    <x v="1"/>
    <s v="07.569.029/0001-38"/>
    <x v="391"/>
    <s v="ATA DE REGISTRO DE PREÇOS PARA O FORNECIMENTO DE DIETAS ENTERAIS E COMPLEMENTO ALIMENTAR."/>
    <x v="440"/>
    <m/>
  </r>
  <r>
    <n v="2024"/>
    <s v="PE6/2024/SS"/>
    <s v="Pregão Eletrônico"/>
    <x v="6"/>
    <s v="77/2024"/>
    <x v="1"/>
    <d v="2024-05-10T00:00:00"/>
    <d v="2025-05-10T00:00:00"/>
    <x v="1"/>
    <s v="55.309.074/0001-04"/>
    <x v="268"/>
    <s v="ATA DE REGISTRO DE PREÇOS PARA O FORNECIMENTO DE DIETAS ENTERAIS E COMPLEMENTO ALIMENTAR."/>
    <x v="441"/>
    <m/>
  </r>
  <r>
    <n v="2024"/>
    <s v="PE6/2024/SS"/>
    <s v="Pregão Eletrônico"/>
    <x v="6"/>
    <s v="77/2024"/>
    <x v="1"/>
    <d v="2024-05-10T00:00:00"/>
    <d v="2025-05-10T00:00:00"/>
    <x v="1"/>
    <s v="49.324.221/0001-04"/>
    <x v="392"/>
    <s v="ATA DE REGISTRO DE PREÇOS PARA O FORNECIMENTO DE DIETAS ENTERAIS E COMPLEMENTO ALIMENTAR."/>
    <x v="442"/>
    <m/>
  </r>
  <r>
    <n v="2024"/>
    <s v="PE6/2024/SS"/>
    <s v="Pregão Eletrônico"/>
    <x v="6"/>
    <s v="77/2024"/>
    <x v="1"/>
    <d v="2024-05-10T00:00:00"/>
    <d v="2025-05-10T00:00:00"/>
    <x v="1"/>
    <s v="75.014.167/0001-00"/>
    <x v="393"/>
    <s v="ATA DE REGISTRO DE PREÇOS PARA O FORNECIMENTO DE DIETAS ENTERAIS E COMPLEMENTO ALIMENTAR."/>
    <x v="443"/>
    <m/>
  </r>
  <r>
    <n v="2024"/>
    <s v="PE6/2024/SS"/>
    <s v="Pregão Eletrônico"/>
    <x v="6"/>
    <s v="77/2024"/>
    <x v="1"/>
    <d v="2024-05-10T00:00:00"/>
    <d v="2025-05-10T00:00:00"/>
    <x v="1"/>
    <s v="03.612.312/0001-44"/>
    <x v="269"/>
    <s v="ATA DE REGISTRO DE PREÇOS PARA O FORNECIMENTO DE DIETAS ENTERAIS E COMPLEMENTO ALIMENTAR."/>
    <x v="444"/>
    <m/>
  </r>
  <r>
    <n v="2024"/>
    <s v="PE6/2024/SS"/>
    <s v="Pregão Eletrônico"/>
    <x v="6"/>
    <s v="77/2024"/>
    <x v="1"/>
    <d v="2024-05-10T00:00:00"/>
    <d v="2025-05-10T00:00:00"/>
    <x v="1"/>
    <s v="08.183.359/0001-53"/>
    <x v="394"/>
    <s v="ATA DE REGISTRO DE PREÇOS PARA O FORNECIMENTO DE DIETAS ENTERAIS E COMPLEMENTO ALIMENTAR."/>
    <x v="445"/>
    <m/>
  </r>
  <r>
    <n v="2024"/>
    <s v=""/>
    <s v="Pregão Eletrônico"/>
    <x v="6"/>
    <s v="67/2024"/>
    <x v="1"/>
    <d v="2024-07-10T00:00:00"/>
    <d v="2025-07-10T00:00:00"/>
    <x v="1"/>
    <s v="55.309.074/0001-04"/>
    <x v="395"/>
    <s v="ATA DE REGISTRO DE PREÇOS PARA O FORNECIMENTO DE MEDICAMENTOS DIVERSOS - GRUPO XXXVII."/>
    <x v="446"/>
    <m/>
  </r>
  <r>
    <n v="2024"/>
    <s v="PE19/2024/SGAF"/>
    <s v="Pregão Eletrônico"/>
    <x v="1"/>
    <s v="381/2024"/>
    <x v="1"/>
    <d v="2024-07-10T00:00:00"/>
    <d v="2025-07-10T00:00:00"/>
    <x v="1"/>
    <s v="27.975.551/0003-99"/>
    <x v="396"/>
    <s v="AQUISIÇÃO DE APARELHO DE AR CONDICIONADO"/>
    <x v="447"/>
    <m/>
  </r>
  <r>
    <n v="2024"/>
    <s v="PE20/2024/SGAF"/>
    <s v="Pregão Eletrônico"/>
    <x v="1"/>
    <s v="380/2024"/>
    <x v="1"/>
    <d v="2024-07-10T00:00:00"/>
    <d v="2025-07-10T00:00:00"/>
    <x v="1"/>
    <s v="07.620.532/0001-70"/>
    <x v="336"/>
    <s v="CONTRAÇÃO DE EMPRESA PARA FORNECIMENTO E INSTALAÇÃO DE VIDROS E ESPELHOS"/>
    <x v="448"/>
    <m/>
  </r>
  <r>
    <n v="2024"/>
    <s v="PE37/2024/SGAF"/>
    <s v="Pregão Eletrônico"/>
    <x v="6"/>
    <s v="115/2024"/>
    <x v="1"/>
    <d v="2024-09-10T00:00:00"/>
    <d v="2025-09-10T00:00:00"/>
    <x v="1"/>
    <s v="45.667.808/0001-65"/>
    <x v="346"/>
    <s v="ATA DE REGISTRO DE PREÇOS PARA AQUISIÇÃO DE MATERIAIS GERAIS, FERRAGENS E ACESSÓRIOS PARA CONSTRUÇÃO"/>
    <x v="449"/>
    <m/>
  </r>
  <r>
    <n v="2024"/>
    <s v="PE37/2024/SGAF"/>
    <s v="Pregão Eletrônico"/>
    <x v="6"/>
    <s v="115/2024"/>
    <x v="1"/>
    <d v="2024-09-10T00:00:00"/>
    <d v="2025-09-10T00:00:00"/>
    <x v="1"/>
    <s v="11.741.045/0001-33"/>
    <x v="397"/>
    <s v="ATA DE REGISTRO DE PREÇOS PARA AQUISIÇÃO DE MATERIAIS GERAIS, FERRAGENS E ACESSÓRIOS PARA CONSTRUÇÃO"/>
    <x v="450"/>
    <m/>
  </r>
  <r>
    <n v="2024"/>
    <s v="PE37/2024/SGAF"/>
    <s v="Pregão Eletrônico"/>
    <x v="6"/>
    <s v="115/2024"/>
    <x v="1"/>
    <d v="2024-09-10T00:00:00"/>
    <d v="2025-09-10T00:00:00"/>
    <x v="1"/>
    <s v="49.419.122/0001-06"/>
    <x v="398"/>
    <s v="ATA DE REGISTRO DE PREÇOS PARA AQUISIÇÃO DE MATERIAIS GERAIS, FERRAGENS E ACESSÓRIOS PARA CONSTRUÇÃO"/>
    <x v="451"/>
    <m/>
  </r>
  <r>
    <n v="2024"/>
    <s v="PE37/2024/SGAF"/>
    <s v="Pregão Eletrônico"/>
    <x v="6"/>
    <s v="115/2024"/>
    <x v="1"/>
    <d v="2024-09-10T00:00:00"/>
    <d v="2025-09-10T00:00:00"/>
    <x v="1"/>
    <s v="50.608.416/0001-65"/>
    <x v="399"/>
    <s v="ATA DE REGISTRO DE PREÇOS PARA AQUISIÇÃO DE MATERIAIS GERAIS, FERRAGENS E ACESSÓRIOS PARA CONSTRUÇÃO"/>
    <x v="452"/>
    <m/>
  </r>
  <r>
    <n v="2024"/>
    <s v="PE37/2024/SGAF"/>
    <s v="Pregão Eletrônico"/>
    <x v="6"/>
    <s v="115/2024"/>
    <x v="1"/>
    <d v="2024-09-10T00:00:00"/>
    <d v="2025-09-10T00:00:00"/>
    <x v="1"/>
    <s v="27.263.162/0001-79"/>
    <x v="261"/>
    <s v="ATA DE REGISTRO DE PREÇOS PARA AQUISIÇÃO DE MATERIAIS GERAIS, FERRAGENS E ACESSÓRIOS PARA CONSTRUÇÃO"/>
    <x v="453"/>
    <m/>
  </r>
  <r>
    <n v="2024"/>
    <s v="PE29/2024/SS"/>
    <s v="Pregão Eletrônico"/>
    <x v="1"/>
    <s v="414/2024"/>
    <x v="1"/>
    <d v="2024-09-10T00:00:00"/>
    <d v="2025-03-13T00:00:00"/>
    <x v="77"/>
    <s v="10.457.986/0001-87"/>
    <x v="257"/>
    <s v="LOCAÇÃO DE VEÍCULO UTILITÁRIO TIPO PICK UP - CARROCERIA ABERTA."/>
    <x v="454"/>
    <m/>
  </r>
  <r>
    <n v="2024"/>
    <s v="PE192/2023/SGAF"/>
    <s v="Pregão Eletrônico"/>
    <x v="1"/>
    <s v="26/2024"/>
    <x v="1"/>
    <d v="2024-01-11T00:00:00"/>
    <d v="2024-02-10T00:00:00"/>
    <x v="78"/>
    <s v="45.116.792/0001-00"/>
    <x v="400"/>
    <s v="AQUISICAO DE EQUIPAMENTOS DE INFORMATICA"/>
    <x v="455"/>
    <m/>
  </r>
  <r>
    <n v="2024"/>
    <s v="PE192/2023/SGAF"/>
    <s v="Pregão Eletrônico"/>
    <x v="1"/>
    <s v="24/2024"/>
    <x v="1"/>
    <d v="2024-01-11T00:00:00"/>
    <d v="2024-02-10T00:00:00"/>
    <x v="78"/>
    <s v="41.010.343/0001-14"/>
    <x v="401"/>
    <s v="AQUISICAO DE EQUIPAMENTOS DE INFORMATICA"/>
    <x v="456"/>
    <m/>
  </r>
  <r>
    <n v="2024"/>
    <s v="PE261/2023/SGAF"/>
    <s v="Pregão Eletrônico"/>
    <x v="6"/>
    <s v="34/2024"/>
    <x v="1"/>
    <d v="2024-03-11T00:00:00"/>
    <d v="2025-03-11T00:00:00"/>
    <x v="1"/>
    <s v="26.844.478/0001-91"/>
    <x v="273"/>
    <s v="ATA DE REGISTRO DE PRECOS PARA FORNECIMENTO DE MATERIAIS DE LIMPEZA"/>
    <x v="457"/>
    <m/>
  </r>
  <r>
    <n v="2024"/>
    <s v="PE261/2023/SGAF"/>
    <s v="Pregão Eletrônico"/>
    <x v="6"/>
    <s v="34/2024"/>
    <x v="1"/>
    <d v="2024-03-11T00:00:00"/>
    <d v="2025-03-11T00:00:00"/>
    <x v="1"/>
    <s v="50.548.735/0001-22"/>
    <x v="402"/>
    <s v="ATA DE REGISTRO DE PRECOS PARA FORNECIMENTO DE MATERIAIS DE LIMPEZA"/>
    <x v="458"/>
    <m/>
  </r>
  <r>
    <n v="2024"/>
    <s v="PE261/2023/SGAF"/>
    <s v="Pregão Eletrônico"/>
    <x v="6"/>
    <s v="34/2024"/>
    <x v="1"/>
    <d v="2024-03-11T00:00:00"/>
    <d v="2025-03-11T00:00:00"/>
    <x v="1"/>
    <s v="14.680.514/0001-40"/>
    <x v="403"/>
    <s v="ATA DE REGISTRO DE PRECOS PARA FORNECIMENTO DE MATERIAIS DE LIMPEZA"/>
    <x v="459"/>
    <m/>
  </r>
  <r>
    <n v="2024"/>
    <s v="PE261/2023/SGAF"/>
    <s v="Pregão Eletrônico"/>
    <x v="6"/>
    <s v="34/2024"/>
    <x v="1"/>
    <d v="2024-03-11T00:00:00"/>
    <d v="2025-03-11T00:00:00"/>
    <x v="1"/>
    <s v="39.936.624/0001-50"/>
    <x v="404"/>
    <s v="ATA DE REGISTRO DE PRECOS PARA FORNECIMENTO DE MATERIAIS DE LIMPEZA"/>
    <x v="460"/>
    <m/>
  </r>
  <r>
    <n v="2024"/>
    <s v="PE261/2023/SGAF"/>
    <s v="Pregão Eletrônico"/>
    <x v="6"/>
    <s v="34/2024"/>
    <x v="1"/>
    <d v="2024-03-11T00:00:00"/>
    <d v="2025-03-11T00:00:00"/>
    <x v="1"/>
    <s v="08.528.442/0001-17"/>
    <x v="291"/>
    <s v="ATA DE REGISTRO DE PRECOS PARA FORNECIMENTO DE MATERIAIS DE LIMPEZA"/>
    <x v="461"/>
    <m/>
  </r>
  <r>
    <n v="2024"/>
    <s v="PE261/2023/SGAF"/>
    <s v="Pregão Eletrônico"/>
    <x v="6"/>
    <s v="34/2024"/>
    <x v="1"/>
    <d v="2024-03-11T00:00:00"/>
    <d v="2025-03-11T00:00:00"/>
    <x v="1"/>
    <s v="04.013.164/0001-04"/>
    <x v="405"/>
    <s v="ATA DE REGISTRO DE PRECOS PARA FORNECIMENTO DE MATERIAIS DE LIMPEZA"/>
    <x v="462"/>
    <m/>
  </r>
  <r>
    <n v="2024"/>
    <s v="PE261/2023/SGAF"/>
    <s v="Pregão Eletrônico"/>
    <x v="6"/>
    <s v="34/2024"/>
    <x v="1"/>
    <d v="2024-03-11T00:00:00"/>
    <d v="2025-03-11T00:00:00"/>
    <x v="1"/>
    <s v="26.405.348/0001-52"/>
    <x v="406"/>
    <s v="ATA DE REGISTRO DE PRECOS PARA FORNECIMENTO DE MATERIAIS DE LIMPEZA"/>
    <x v="463"/>
    <m/>
  </r>
  <r>
    <n v="2024"/>
    <s v="PE261/2023/SGAF"/>
    <s v="Pregão Eletrônico"/>
    <x v="6"/>
    <s v="34/2024"/>
    <x v="1"/>
    <d v="2024-03-11T00:00:00"/>
    <d v="2025-03-11T00:00:00"/>
    <x v="1"/>
    <s v="64.088.214/0001-44"/>
    <x v="407"/>
    <s v="ATA DE REGISTRO DE PRECOS PARA FORNECIMENTO DE MATERIAIS DE LIMPEZA"/>
    <x v="464"/>
    <m/>
  </r>
  <r>
    <n v="2024"/>
    <s v="PE305/2023/SS"/>
    <s v="Pregão Eletrônico"/>
    <x v="6"/>
    <s v="33/2024"/>
    <x v="1"/>
    <d v="2024-03-11T00:00:00"/>
    <d v="2025-03-11T00:00:00"/>
    <x v="1"/>
    <s v="00.938.703/0001-65"/>
    <x v="262"/>
    <s v="ATA DE REGISTRO DE PREÇOS PARA O FORNECIMENTO DE MATERIAL DE ESTOMIA - GRUPO IX."/>
    <x v="465"/>
    <d v="2024-01-01T00:00:00"/>
  </r>
  <r>
    <n v="2024"/>
    <s v=""/>
    <s v="Pregão Eletrônico"/>
    <x v="6"/>
    <s v="55/2024"/>
    <x v="1"/>
    <d v="2024-04-11T00:00:00"/>
    <d v="2025-04-11T00:00:00"/>
    <x v="1"/>
    <s v="12.889.035/0002-93"/>
    <x v="279"/>
    <s v="ATA DE REGISTRO DE PREÇOS PARA O FORNECIMENTO DE MEDICAMENTOS DIVERSOS - GRUPO XL."/>
    <x v="466"/>
    <m/>
  </r>
  <r>
    <n v="2024"/>
    <s v="PE351/2023/SS"/>
    <s v="Pregão Eletrônico"/>
    <x v="6"/>
    <s v="55/2024"/>
    <x v="1"/>
    <d v="2024-04-11T00:00:00"/>
    <d v="2025-04-11T00:00:00"/>
    <x v="1"/>
    <s v="05.439.635/0004-56"/>
    <x v="408"/>
    <s v="ATA DE REGISTRO DE PREÇOS PARA O FORNECIMENTO DE MEDICAMENTOS DIVERSOS - GRUPO XL."/>
    <x v="467"/>
    <m/>
  </r>
  <r>
    <n v="2024"/>
    <s v="PE351/2023/SS"/>
    <s v="Pregão Eletrônico"/>
    <x v="6"/>
    <s v="55/2024"/>
    <x v="1"/>
    <d v="2024-04-11T00:00:00"/>
    <d v="2025-04-11T00:00:00"/>
    <x v="1"/>
    <s v="03.652.030/0001-70"/>
    <x v="309"/>
    <s v="ATA DE REGISTRO DE PREÇOS PARA O FORNECIMENTO DE MEDICAMENTOS DIVERSOS - GRUPO XL."/>
    <x v="468"/>
    <m/>
  </r>
  <r>
    <n v="2024"/>
    <s v="PE351/2023/SS"/>
    <s v="Pregão Eletrônico"/>
    <x v="6"/>
    <s v="55/2024"/>
    <x v="1"/>
    <d v="2024-04-11T00:00:00"/>
    <d v="2025-04-11T00:00:00"/>
    <x v="1"/>
    <s v="39.906.592/0001-40"/>
    <x v="308"/>
    <s v="ATA DE REGISTRO DE PREÇOS PARA O FORNECIMENTO DE MEDICAMENTOS DIVERSOS - GRUPO XL."/>
    <x v="469"/>
    <m/>
  </r>
  <r>
    <n v="2024"/>
    <s v="PE351/2023/SS"/>
    <s v="Pregão Eletrônico"/>
    <x v="6"/>
    <s v="55/2024"/>
    <x v="1"/>
    <d v="2024-04-11T00:00:00"/>
    <d v="2025-04-11T00:00:00"/>
    <x v="1"/>
    <s v="44.639.493/0001-80"/>
    <x v="409"/>
    <s v="ATA DE REGISTRO DE PREÇOS PARA O FORNECIMENTO DE MEDICAMENTOS DIVERSOS - GRUPO XL."/>
    <x v="470"/>
    <m/>
  </r>
  <r>
    <n v="2024"/>
    <s v="PE351/2023/SS"/>
    <s v="Pregão Eletrônico"/>
    <x v="6"/>
    <s v="55/2024"/>
    <x v="1"/>
    <d v="2024-04-11T00:00:00"/>
    <d v="2025-04-11T00:00:00"/>
    <x v="1"/>
    <s v="24.614.797/0001-85"/>
    <x v="285"/>
    <s v="ATA DE REGISTRO DE PREÇOS PARA O FORNECIMENTO DE MEDICAMENTOS DIVERSOS - GRUPO XL."/>
    <x v="471"/>
    <m/>
  </r>
  <r>
    <n v="2024"/>
    <s v="PE351/2023/SS"/>
    <s v="Pregão Eletrônico"/>
    <x v="6"/>
    <s v="55/2024"/>
    <x v="1"/>
    <d v="2024-04-11T00:00:00"/>
    <d v="2025-04-11T00:00:00"/>
    <x v="1"/>
    <s v="12.889.035/0001-02"/>
    <x v="279"/>
    <s v="ATA DE REGISTRO DE PREÇOS PARA O FORNECIMENTO DE MEDICAMENTOS DIVERSOS - GRUPO XL."/>
    <x v="466"/>
    <m/>
  </r>
  <r>
    <n v="2024"/>
    <s v="PE351/2023/SS"/>
    <s v="Pregão Eletrônico"/>
    <x v="6"/>
    <s v="55/2024"/>
    <x v="1"/>
    <d v="2024-04-11T00:00:00"/>
    <d v="2025-04-11T00:00:00"/>
    <x v="1"/>
    <s v="43.295.831/0001-40"/>
    <x v="314"/>
    <s v="ATA DE REGISTRO DE PREÇOS PARA O FORNECIMENTO DE MEDICAMENTOS DIVERSOS - GRUPO XL."/>
    <x v="472"/>
    <m/>
  </r>
  <r>
    <n v="2024"/>
    <s v="PE351/2023/SS"/>
    <s v="Pregão Eletrônico"/>
    <x v="6"/>
    <s v="55/2024"/>
    <x v="1"/>
    <d v="2024-04-11T00:00:00"/>
    <d v="2025-04-11T00:00:00"/>
    <x v="1"/>
    <s v="17.700.763/0001-48"/>
    <x v="410"/>
    <s v="ATA DE REGISTRO DE PREÇOS PARA O FORNECIMENTO DE MEDICAMENTOS DIVERSOS - GRUPO XL."/>
    <x v="473"/>
    <m/>
  </r>
  <r>
    <n v="2024"/>
    <s v="PE351/2023/SS"/>
    <s v="Pregão Eletrônico"/>
    <x v="6"/>
    <s v="55/2024"/>
    <x v="1"/>
    <d v="2024-04-11T00:00:00"/>
    <d v="2025-04-11T00:00:00"/>
    <x v="1"/>
    <s v="07.752.236/0001-23"/>
    <x v="368"/>
    <s v="ATA DE REGISTRO DE PREÇOS PARA O FORNECIMENTO DE MEDICAMENTOS DIVERSOS - GRUPO XL."/>
    <x v="474"/>
    <m/>
  </r>
  <r>
    <n v="2024"/>
    <s v="PE351/2023/SS"/>
    <s v="Pregão Eletrônico"/>
    <x v="6"/>
    <s v="55/2024"/>
    <x v="1"/>
    <d v="2024-04-11T00:00:00"/>
    <d v="2025-04-11T00:00:00"/>
    <x v="1"/>
    <s v="28.123.417/0001-60"/>
    <x v="300"/>
    <s v="ATA DE REGISTRO DE PREÇOS PARA O FORNECIMENTO DE MEDICAMENTOS DIVERSOS - GRUPO XL."/>
    <x v="475"/>
    <m/>
  </r>
  <r>
    <n v="2024"/>
    <s v="PE351/2023/SS"/>
    <s v="Pregão Eletrônico"/>
    <x v="6"/>
    <s v="55/2024"/>
    <x v="1"/>
    <d v="2024-04-11T00:00:00"/>
    <d v="2025-04-11T00:00:00"/>
    <x v="1"/>
    <s v="05.847.630/0001-10"/>
    <x v="288"/>
    <s v="ATA DE REGISTRO DE PREÇOS PARA O FORNECIMENTO DE MEDICAMENTOS DIVERSOS - GRUPO XL."/>
    <x v="476"/>
    <m/>
  </r>
  <r>
    <n v="2024"/>
    <s v="PE15/2024/SGAF"/>
    <s v="Pregão Eletrônico"/>
    <x v="1"/>
    <s v="359/2024"/>
    <x v="1"/>
    <d v="2024-06-11T00:00:00"/>
    <d v="2025-06-11T00:00:00"/>
    <x v="1"/>
    <s v="18.148.870/0001-78"/>
    <x v="411"/>
    <s v="PRESTAÇÃO DE SERVIÇO COM VEÍCULO UTILITÁRIO PARA TRANSPORTE DE CARGAS E PASSAGEIROS, CAPACIDADE MÍNIMA DE 15 LUGARES"/>
    <x v="477"/>
    <m/>
  </r>
  <r>
    <n v="2024"/>
    <s v="PE366/2023/SS"/>
    <s v="Pregão Eletrônico"/>
    <x v="6"/>
    <s v="90/2024"/>
    <x v="1"/>
    <d v="2024-06-11T00:00:00"/>
    <d v="2025-06-11T00:00:00"/>
    <x v="1"/>
    <s v="55.309.074/0001-04"/>
    <x v="268"/>
    <s v="ATA DE REGISTRO DE PREÇOS PARA O FORNECIMENTO DE MEDICAMENTOS DIVERSOS - GRUPO LV."/>
    <x v="478"/>
    <m/>
  </r>
  <r>
    <n v="2024"/>
    <s v="PE366/2023/SS"/>
    <s v="Pregão Eletrônico"/>
    <x v="6"/>
    <s v="90/2024"/>
    <x v="1"/>
    <d v="2024-06-11T00:00:00"/>
    <d v="2025-06-11T00:00:00"/>
    <x v="1"/>
    <s v="67.729.178/0004-91"/>
    <x v="282"/>
    <s v="ATA DE REGISTRO DE PREÇOS PARA O FORNECIMENTO DE MEDICAMENTOS DIVERSOS - GRUPO LV."/>
    <x v="479"/>
    <m/>
  </r>
  <r>
    <n v="2024"/>
    <s v="PE366/2023/SS"/>
    <s v="Pregão Eletrônico"/>
    <x v="6"/>
    <s v="90/2024"/>
    <x v="1"/>
    <d v="2024-06-11T00:00:00"/>
    <d v="2025-06-11T00:00:00"/>
    <x v="1"/>
    <s v="24.826.631/0001-22"/>
    <x v="303"/>
    <s v="ATA DE REGISTRO DE PREÇOS PARA O FORNECIMENTO DE MEDICAMENTOS DIVERSOS - GRUPO LV."/>
    <x v="480"/>
    <m/>
  </r>
  <r>
    <n v="2024"/>
    <s v="PE366/2023/SS"/>
    <s v="Pregão Eletrônico"/>
    <x v="6"/>
    <s v="90/2024"/>
    <x v="1"/>
    <d v="2024-06-11T00:00:00"/>
    <d v="2025-06-11T00:00:00"/>
    <x v="1"/>
    <s v="06.628.333/0001-46"/>
    <x v="284"/>
    <s v="ATA DE REGISTRO DE PREÇOS PARA O FORNECIMENTO DE MEDICAMENTOS DIVERSOS - GRUPO LV."/>
    <x v="481"/>
    <m/>
  </r>
  <r>
    <n v="2024"/>
    <s v="PE366/2023/SS"/>
    <s v="Pregão Eletrônico"/>
    <x v="6"/>
    <s v="90/2024"/>
    <x v="1"/>
    <d v="2024-06-11T00:00:00"/>
    <d v="2025-06-11T00:00:00"/>
    <x v="1"/>
    <s v="31.673.254/0010-95"/>
    <x v="412"/>
    <s v="ATA DE REGISTRO DE PREÇOS PARA O FORNECIMENTO DE MEDICAMENTOS DIVERSOS - GRUPO LV."/>
    <x v="482"/>
    <m/>
  </r>
  <r>
    <n v="2024"/>
    <s v="PE366/2023/SS"/>
    <s v="Pregão Eletrônico"/>
    <x v="6"/>
    <s v="90/2024"/>
    <x v="1"/>
    <d v="2024-06-11T00:00:00"/>
    <d v="2025-06-11T00:00:00"/>
    <x v="1"/>
    <s v="07.752.236/0001-23"/>
    <x v="368"/>
    <s v="ATA DE REGISTRO DE PREÇOS PARA O FORNECIMENTO DE MEDICAMENTOS DIVERSOS - GRUPO LV."/>
    <x v="483"/>
    <m/>
  </r>
  <r>
    <n v="2024"/>
    <s v="PE366/2023/SS"/>
    <s v="Pregão Eletrônico"/>
    <x v="6"/>
    <s v="90/2024"/>
    <x v="1"/>
    <d v="2024-06-11T00:00:00"/>
    <d v="2025-06-11T00:00:00"/>
    <x v="1"/>
    <s v="30.526.342/0001-00"/>
    <x v="299"/>
    <s v="ATA DE REGISTRO DE PREÇOS PARA O FORNECIMENTO DE MEDICAMENTOS DIVERSOS - GRUPO LV."/>
    <x v="484"/>
    <m/>
  </r>
  <r>
    <n v="2024"/>
    <s v="PE366/2023/SS"/>
    <s v="Pregão Eletrônico"/>
    <x v="6"/>
    <s v="90/2024"/>
    <x v="1"/>
    <d v="2024-06-11T00:00:00"/>
    <d v="2025-06-11T00:00:00"/>
    <x v="1"/>
    <s v="73.856.593/0001-66"/>
    <x v="286"/>
    <s v="ATA DE REGISTRO DE PREÇOS PARA O FORNECIMENTO DE MEDICAMENTOS DIVERSOS - GRUPO LV."/>
    <x v="485"/>
    <m/>
  </r>
  <r>
    <n v="2024"/>
    <s v="PE19/2024/SGAF"/>
    <s v="Pregão Eletrônico"/>
    <x v="1"/>
    <s v="382/2024"/>
    <x v="1"/>
    <d v="2024-07-11T00:00:00"/>
    <d v="2025-07-11T00:00:00"/>
    <x v="1"/>
    <s v="37.673.034/0001-57"/>
    <x v="413"/>
    <s v="AQUISIÇÃO DE APARELHO DE AR CONDICIONADO"/>
    <x v="486"/>
    <m/>
  </r>
  <r>
    <n v="2024"/>
    <s v="PE200/2023/SGAF"/>
    <s v="Pregão Eletrônico"/>
    <x v="6"/>
    <s v="8/2024"/>
    <x v="1"/>
    <d v="2024-01-12T00:00:00"/>
    <d v="2025-01-11T00:00:00"/>
    <x v="1"/>
    <s v="36.889.255/0001-02"/>
    <x v="414"/>
    <s v="ATA DE REGISTRO DE PREÇOS PARA FORNECIMENTO DE ACUCAR REFINADO"/>
    <x v="487"/>
    <m/>
  </r>
  <r>
    <n v="2024"/>
    <s v="PE290/2023/SS"/>
    <s v="Pregão Eletrônico"/>
    <x v="6"/>
    <s v="9/2024"/>
    <x v="1"/>
    <d v="2024-01-12T00:00:00"/>
    <d v="2025-01-11T00:00:00"/>
    <x v="1"/>
    <s v="44.908.857/0001-80"/>
    <x v="415"/>
    <s v="ATA DE REGISTRO DE PREÇOS PARA O FORNECIMENTO DE MATERIAIS HOSPITALARES DIVERSOS - GRUPO XXI."/>
    <x v="488"/>
    <m/>
  </r>
  <r>
    <n v="2024"/>
    <s v="PE290/2023/SS"/>
    <s v="Pregão Eletrônico"/>
    <x v="6"/>
    <s v="9/2024"/>
    <x v="1"/>
    <d v="2024-01-12T00:00:00"/>
    <d v="2025-01-11T00:00:00"/>
    <x v="1"/>
    <s v="39.556.802/0001-18"/>
    <x v="416"/>
    <s v="ATA DE REGISTRO DE PREÇOS PARA O FORNECIMENTO DE MATERIAIS HOSPITALARES DIVERSOS - GRUPO XXI."/>
    <x v="489"/>
    <m/>
  </r>
  <r>
    <n v="2024"/>
    <s v="PE290/2023/SS"/>
    <s v="Pregão Eletrônico"/>
    <x v="6"/>
    <s v="9/2024"/>
    <x v="1"/>
    <d v="2024-01-12T00:00:00"/>
    <d v="2025-01-11T00:00:00"/>
    <x v="1"/>
    <s v="41.600.910/0001-92"/>
    <x v="417"/>
    <s v="ATA DE REGISTRO DE PREÇOS PARA O FORNECIMENTO DE MATERIAIS HOSPITALARES DIVERSOS - GRUPO XXI."/>
    <x v="455"/>
    <m/>
  </r>
  <r>
    <n v="2024"/>
    <s v="PE290/2023/SS"/>
    <s v="Pregão Eletrônico"/>
    <x v="6"/>
    <s v="9/2024"/>
    <x v="1"/>
    <d v="2024-01-12T00:00:00"/>
    <d v="2025-01-11T00:00:00"/>
    <x v="1"/>
    <s v="29.700.587/0001-23"/>
    <x v="418"/>
    <s v="ATA DE REGISTRO DE PREÇOS PARA O FORNECIMENTO DE MATERIAIS HOSPITALARES DIVERSOS - GRUPO XXI."/>
    <x v="490"/>
    <m/>
  </r>
  <r>
    <n v="2024"/>
    <s v="PE233/2023/SGAF"/>
    <s v="Pregão Eletrônico"/>
    <x v="1"/>
    <s v="297/2024"/>
    <x v="1"/>
    <d v="2024-03-12T00:00:00"/>
    <d v="2024-05-11T00:00:00"/>
    <x v="59"/>
    <s v="46.469.503/0001-01"/>
    <x v="419"/>
    <s v="AQUISICAO DE TINTAS E RESINAS"/>
    <x v="491"/>
    <m/>
  </r>
  <r>
    <n v="2024"/>
    <s v="PE233/2023/SGAF"/>
    <s v="Pregão Eletrônico"/>
    <x v="1"/>
    <s v="294/2024"/>
    <x v="1"/>
    <d v="2024-03-12T00:00:00"/>
    <d v="2024-05-11T00:00:00"/>
    <x v="59"/>
    <s v="14.770.109/0001-12"/>
    <x v="420"/>
    <s v="AQUISICAO DE TINTAS E RESINAS"/>
    <x v="492"/>
    <m/>
  </r>
  <r>
    <n v="2024"/>
    <s v="PE320/2023/SS"/>
    <s v="Pregão Eletrônico"/>
    <x v="6"/>
    <s v="36/2024"/>
    <x v="1"/>
    <d v="2024-03-12T00:00:00"/>
    <d v="2025-03-12T00:00:00"/>
    <x v="1"/>
    <s v="67.729.178/0004-91"/>
    <x v="282"/>
    <s v="ATA DE REGISTRO DE PREÇOS PARA O FORNECIMENTO DE MEDICAMENTO - EXTRATO DE CANNABIS SATIVA - AÇÃO JUDICIAL - GRUPO I."/>
    <x v="493"/>
    <m/>
  </r>
  <r>
    <n v="2024"/>
    <s v="PE322/2023/SS"/>
    <s v="Pregão Eletrônico"/>
    <x v="6"/>
    <s v="35/2024"/>
    <x v="1"/>
    <d v="2024-03-12T00:00:00"/>
    <d v="2025-03-12T00:00:00"/>
    <x v="1"/>
    <s v="14.271.474/0001-82"/>
    <x v="421"/>
    <s v="ATA DE REGISTRO DE PREÇOS PARA O FORNECIMENTO DE DERMOCOSMÉTICOS - AÇÃO JUDICIAL - GRUPO I."/>
    <x v="494"/>
    <m/>
  </r>
  <r>
    <n v="2024"/>
    <s v="PE335/2023/SS"/>
    <s v="Pregão Eletrônico"/>
    <x v="6"/>
    <s v="37/2024"/>
    <x v="1"/>
    <d v="2024-03-12T00:00:00"/>
    <d v="2025-03-12T00:00:00"/>
    <x v="1"/>
    <s v="47.550.314/0001-21"/>
    <x v="422"/>
    <s v="ATA DE REGISTRO DE PREÇOS PARA O FORNECIMENTO DE MEDICAMENTOS DIVERSOS - AÇÃO JUDICIAL - GRUPO XXVIII."/>
    <x v="495"/>
    <m/>
  </r>
  <r>
    <n v="2024"/>
    <s v="PE335/2023/SS"/>
    <s v="Pregão Eletrônico"/>
    <x v="6"/>
    <s v="37/2024"/>
    <x v="1"/>
    <d v="2024-03-12T00:00:00"/>
    <d v="2025-03-12T00:00:00"/>
    <x v="1"/>
    <s v="10.586.940/0001-68"/>
    <x v="357"/>
    <s v="ATA DE REGISTRO DE PREÇOS PARA O FORNECIMENTO DE MEDICAMENTOS DIVERSOS - AÇÃO JUDICIAL - GRUPO XXVIII."/>
    <x v="496"/>
    <m/>
  </r>
  <r>
    <n v="2024"/>
    <s v="PE335/2023/SS"/>
    <s v="Pregão Eletrônico"/>
    <x v="6"/>
    <s v="37/2024"/>
    <x v="1"/>
    <d v="2024-03-12T00:00:00"/>
    <d v="2025-03-12T00:00:00"/>
    <x v="1"/>
    <s v="28.123.417/0001-60"/>
    <x v="300"/>
    <s v="ATA DE REGISTRO DE PREÇOS PARA O FORNECIMENTO DE MEDICAMENTOS DIVERSOS - AÇÃO JUDICIAL - GRUPO XXVIII."/>
    <x v="497"/>
    <m/>
  </r>
  <r>
    <n v="2024"/>
    <s v="PE335/2023/SS"/>
    <s v="Pregão Eletrônico"/>
    <x v="6"/>
    <s v="37/2024"/>
    <x v="1"/>
    <d v="2024-03-12T00:00:00"/>
    <d v="2025-03-12T00:00:00"/>
    <x v="1"/>
    <s v="73.856.593/0001-66"/>
    <x v="286"/>
    <s v="ATA DE REGISTRO DE PREÇOS PARA O FORNECIMENTO DE MEDICAMENTOS DIVERSOS - AÇÃO JUDICIAL - GRUPO XXVIII."/>
    <x v="498"/>
    <m/>
  </r>
  <r>
    <n v="2024"/>
    <s v="PE300/2023/SS"/>
    <s v="Pregão Eletrônico"/>
    <x v="1"/>
    <s v="280/2024"/>
    <x v="1"/>
    <d v="2024-03-12T00:00:00"/>
    <d v="2026-03-12T00:00:00"/>
    <x v="5"/>
    <s v="16.613.645/0001-30"/>
    <x v="423"/>
    <s v="CONTRATAÇÃO DE EMPRESA ESPECIALIZADA PARA REALIZAÇÃO DE CONSULTAS MÉDICAS ESPECIALIZADAS E PROCEDIMENTOS COM FINALIDADE DIAGNÓSTICA."/>
    <x v="499"/>
    <m/>
  </r>
  <r>
    <n v="2024"/>
    <s v="PE233/2023/SGAF"/>
    <s v="Pregão Eletrônico"/>
    <x v="1"/>
    <s v="296/2024"/>
    <x v="1"/>
    <d v="2024-03-12T00:00:00"/>
    <d v="2024-07-26T00:00:00"/>
    <x v="79"/>
    <s v="23.655.332/0001-00"/>
    <x v="424"/>
    <s v="AQUISICAO DE TINTAS E RESINAS"/>
    <x v="500"/>
    <d v="2024-01-01T00:00:00"/>
  </r>
  <r>
    <n v="2024"/>
    <s v="PE233/2023/SGAF"/>
    <s v="Pregão Eletrônico"/>
    <x v="1"/>
    <s v="295/2024"/>
    <x v="1"/>
    <d v="2024-03-12T00:00:00"/>
    <d v="2024-07-26T00:00:00"/>
    <x v="79"/>
    <s v="18.177.506/0001-36"/>
    <x v="425"/>
    <s v="AQUISICAO DE TINTAS E RESINAS"/>
    <x v="501"/>
    <d v="2024-01-01T00:00:00"/>
  </r>
  <r>
    <n v="2024"/>
    <s v="PE295/2023/SS"/>
    <s v="Pregão Eletrônico"/>
    <x v="6"/>
    <s v="56/2024"/>
    <x v="1"/>
    <d v="2024-04-12T00:00:00"/>
    <d v="2025-04-12T00:00:00"/>
    <x v="1"/>
    <s v="16.868.674/0001-42"/>
    <x v="426"/>
    <s v="ATA DE REGISTRO DE PREÇOS PARA O FORNECIMENTO DE MATERIAL DE CONTRUÇÃO - COBOGO DE CONCRETO."/>
    <x v="502"/>
    <m/>
  </r>
  <r>
    <n v="2024"/>
    <s v="PE24/2024/SGAF"/>
    <s v="Pregão Eletrônico"/>
    <x v="6"/>
    <s v="98/2024"/>
    <x v="1"/>
    <d v="2024-07-12T00:00:00"/>
    <d v="2025-07-12T00:00:00"/>
    <x v="1"/>
    <s v="45.194.580/0001-33"/>
    <x v="427"/>
    <s v="ATA DE REGISTRO DE PRECOS PARA FORNECIMENTO DE PAPEIS PARA IMPRESSAO"/>
    <x v="503"/>
    <m/>
  </r>
  <r>
    <n v="2024"/>
    <s v="PE24/2024/SGAF"/>
    <s v="Pregão Eletrônico"/>
    <x v="6"/>
    <s v="98/2024"/>
    <x v="1"/>
    <d v="2024-07-12T00:00:00"/>
    <d v="2025-07-12T00:00:00"/>
    <x v="1"/>
    <s v="26.976.381/0005-66"/>
    <x v="428"/>
    <s v="ATA DE REGISTRO DE PRECOS PARA FORNECIMENTO DE PAPEIS PARA IMPRESSAO"/>
    <x v="504"/>
    <m/>
  </r>
  <r>
    <n v="2024"/>
    <s v="PE16/2024/SS"/>
    <s v="Pregão Eletrônico"/>
    <x v="1"/>
    <s v="383/2024"/>
    <x v="1"/>
    <d v="2024-07-12T00:00:00"/>
    <d v="2026-07-12T00:00:00"/>
    <x v="5"/>
    <s v="21.239.168/0001-24"/>
    <x v="337"/>
    <s v="CONTRATAÇÃO DE EMPRESA ESPECIALIZADA PARA PRESTAÇÃO DE SERVIÇOS DE FRETE - COM MOTORISTA."/>
    <x v="505"/>
    <m/>
  </r>
  <r>
    <n v="2024"/>
    <s v="PE255/2023/SGAF"/>
    <s v="Pregão Eletrônico"/>
    <x v="6"/>
    <s v="38/2024"/>
    <x v="1"/>
    <d v="2024-03-13T00:00:00"/>
    <d v="2025-03-13T00:00:00"/>
    <x v="1"/>
    <s v="46.632.451/0001-42"/>
    <x v="429"/>
    <s v="ATA DE REGISTRO DE PRECOS PARA FORNECIMENTO DE LEITE DE VACA, PASTEURIZADO, INTEGRAL"/>
    <x v="506"/>
    <m/>
  </r>
  <r>
    <n v="2024"/>
    <s v="PE367/2023/SS"/>
    <s v="Pregão Eletrônico"/>
    <x v="6"/>
    <s v="78/2024"/>
    <x v="1"/>
    <d v="2024-05-13T00:00:00"/>
    <d v="2025-05-13T00:00:00"/>
    <x v="1"/>
    <s v="11.195.057/0001-00"/>
    <x v="296"/>
    <s v="ATA DE REGISTRO DE PREÇOS PARA O FORNECIMENTO DE MEDICAMENTOS DIVERSOS - GRUPO LVI."/>
    <x v="507"/>
    <m/>
  </r>
  <r>
    <n v="2024"/>
    <s v="PE367/2023/SS"/>
    <s v="Pregão Eletrônico"/>
    <x v="6"/>
    <s v="78/2024"/>
    <x v="1"/>
    <d v="2024-05-13T00:00:00"/>
    <d v="2025-05-13T00:00:00"/>
    <x v="1"/>
    <s v="55.309.074/0001-04"/>
    <x v="268"/>
    <s v="ATA DE REGISTRO DE PREÇOS PARA O FORNECIMENTO DE MEDICAMENTOS DIVERSOS - GRUPO LVI."/>
    <x v="508"/>
    <m/>
  </r>
  <r>
    <n v="2024"/>
    <s v="PE367/2023/SS"/>
    <s v="Pregão Eletrônico"/>
    <x v="6"/>
    <s v="78/2024"/>
    <x v="1"/>
    <d v="2024-05-13T00:00:00"/>
    <d v="2025-05-13T00:00:00"/>
    <x v="1"/>
    <s v="12.418.191/0001-95"/>
    <x v="310"/>
    <s v="ATA DE REGISTRO DE PREÇOS PARA O FORNECIMENTO DE MEDICAMENTOS DIVERSOS - GRUPO LVI."/>
    <x v="136"/>
    <m/>
  </r>
  <r>
    <n v="2024"/>
    <s v="PE367/2023/SS"/>
    <s v="Pregão Eletrônico"/>
    <x v="6"/>
    <s v="78/2024"/>
    <x v="1"/>
    <d v="2024-05-13T00:00:00"/>
    <d v="2025-05-13T00:00:00"/>
    <x v="1"/>
    <s v="44.734.671/0022-86"/>
    <x v="297"/>
    <s v="ATA DE REGISTRO DE PREÇOS PARA O FORNECIMENTO DE MEDICAMENTOS DIVERSOS - GRUPO LVI."/>
    <x v="509"/>
    <m/>
  </r>
  <r>
    <n v="2024"/>
    <s v="PE367/2023/SS"/>
    <s v="Pregão Eletrônico"/>
    <x v="6"/>
    <s v="78/2024"/>
    <x v="1"/>
    <d v="2024-05-13T00:00:00"/>
    <d v="2025-05-13T00:00:00"/>
    <x v="1"/>
    <s v="12.047.164/0001-53"/>
    <x v="320"/>
    <s v="ATA DE REGISTRO DE PREÇOS PARA O FORNECIMENTO DE MEDICAMENTOS DIVERSOS - GRUPO LVI."/>
    <x v="510"/>
    <m/>
  </r>
  <r>
    <n v="2024"/>
    <s v="PE367/2023/SS"/>
    <s v="Pregão Eletrônico"/>
    <x v="6"/>
    <s v="78/2024"/>
    <x v="1"/>
    <d v="2024-05-13T00:00:00"/>
    <d v="2025-05-13T00:00:00"/>
    <x v="1"/>
    <s v="02.816.696/0001-54"/>
    <x v="304"/>
    <s v="ATA DE REGISTRO DE PREÇOS PARA O FORNECIMENTO DE MEDICAMENTOS DIVERSOS - GRUPO LVI."/>
    <x v="511"/>
    <m/>
  </r>
  <r>
    <n v="2024"/>
    <s v="PE367/2023/SS"/>
    <s v="Pregão Eletrônico"/>
    <x v="6"/>
    <s v="78/2024"/>
    <x v="1"/>
    <d v="2024-05-13T00:00:00"/>
    <d v="2025-05-13T00:00:00"/>
    <x v="1"/>
    <s v="29.349.061/0001-40"/>
    <x v="430"/>
    <s v="ATA DE REGISTRO DE PREÇOS PARA O FORNECIMENTO DE MEDICAMENTOS DIVERSOS - GRUPO LVI."/>
    <x v="512"/>
    <m/>
  </r>
  <r>
    <n v="2024"/>
    <s v="PE367/2023/SS"/>
    <s v="Pregão Eletrônico"/>
    <x v="6"/>
    <s v="78/2024"/>
    <x v="1"/>
    <d v="2024-05-13T00:00:00"/>
    <d v="2025-05-13T00:00:00"/>
    <x v="1"/>
    <s v="17.263.792/0001-90"/>
    <x v="431"/>
    <s v="ATA DE REGISTRO DE PREÇOS PARA O FORNECIMENTO DE MEDICAMENTOS DIVERSOS - GRUPO LVI."/>
    <x v="513"/>
    <m/>
  </r>
  <r>
    <n v="2024"/>
    <s v="PE3/2024/SGAF"/>
    <s v="Pregão Eletrônico"/>
    <x v="1"/>
    <s v="344/2024"/>
    <x v="1"/>
    <d v="2024-05-13T00:00:00"/>
    <d v="2026-05-13T00:00:00"/>
    <x v="5"/>
    <s v="41.861.473/0001-60"/>
    <x v="432"/>
    <s v="PRESTACAO DE SERVICO DE TRANSPORTE ESCOLAR COM VEICULO UTILITARIO, CAPACIDADE MINIMA DE 16 LUGARES, PARA OS ALUNOS RESIDENTES NO DISTRITO DE SAO FRANCISCO XAVIER"/>
    <x v="514"/>
    <m/>
  </r>
  <r>
    <n v="2024"/>
    <s v="PE339/2023/SS"/>
    <s v="Pregão Eletrônico"/>
    <x v="1"/>
    <s v="331/2024"/>
    <x v="1"/>
    <d v="2024-05-13T00:00:00"/>
    <d v="2026-05-13T00:00:00"/>
    <x v="5"/>
    <s v="05.652.247/0001-06"/>
    <x v="433"/>
    <s v="CONTRATAÇÃO DE EMPRESA ESPECIALIZADA PARA LOCAÇÃO DE BIPAP - GRUPO I."/>
    <x v="515"/>
    <m/>
  </r>
  <r>
    <n v="2024"/>
    <s v="PE364/2023/SS"/>
    <s v="Pregão Eletrônico"/>
    <x v="6"/>
    <s v="92/2024"/>
    <x v="1"/>
    <d v="2024-06-13T00:00:00"/>
    <d v="2025-06-13T00:00:00"/>
    <x v="1"/>
    <s v="03.945.035/0001-91"/>
    <x v="306"/>
    <s v="ATA DE REGISTRO DE PREÇOS PARA O FORNECIMENTO DE MEDICAMENTOS DIVERSOS - GRUPO LIII."/>
    <x v="516"/>
    <m/>
  </r>
  <r>
    <n v="2024"/>
    <s v="PE364/2023/SS"/>
    <s v="Pregão Eletrônico"/>
    <x v="6"/>
    <s v="92/2024"/>
    <x v="1"/>
    <d v="2024-06-13T00:00:00"/>
    <d v="2025-06-13T00:00:00"/>
    <x v="1"/>
    <s v="11.195.057/0001-00"/>
    <x v="296"/>
    <s v="ATA DE REGISTRO DE PREÇOS PARA O FORNECIMENTO DE MEDICAMENTOS DIVERSOS - GRUPO LIII."/>
    <x v="517"/>
    <m/>
  </r>
  <r>
    <n v="2024"/>
    <s v="PE364/2023/SS"/>
    <s v="Pregão Eletrônico"/>
    <x v="6"/>
    <s v="92/2024"/>
    <x v="1"/>
    <d v="2024-06-13T00:00:00"/>
    <d v="2025-06-13T00:00:00"/>
    <x v="1"/>
    <s v="02.814.497/0007-00"/>
    <x v="281"/>
    <s v="ATA DE REGISTRO DE PREÇOS PARA O FORNECIMENTO DE MEDICAMENTOS DIVERSOS - GRUPO LIII."/>
    <x v="518"/>
    <m/>
  </r>
  <r>
    <n v="2024"/>
    <s v="PE364/2023/SS"/>
    <s v="Pregão Eletrônico"/>
    <x v="6"/>
    <s v="92/2024"/>
    <x v="1"/>
    <d v="2024-06-13T00:00:00"/>
    <d v="2025-06-13T00:00:00"/>
    <x v="1"/>
    <s v="39.906.592/0001-40"/>
    <x v="308"/>
    <s v="ATA DE REGISTRO DE PREÇOS PARA O FORNECIMENTO DE MEDICAMENTOS DIVERSOS - GRUPO LIII."/>
    <x v="519"/>
    <m/>
  </r>
  <r>
    <n v="2024"/>
    <s v="PE364/2023/SS"/>
    <s v="Pregão Eletrônico"/>
    <x v="6"/>
    <s v="92/2024"/>
    <x v="1"/>
    <d v="2024-06-13T00:00:00"/>
    <d v="2025-06-13T00:00:00"/>
    <x v="1"/>
    <s v="44.734.671/0022-86"/>
    <x v="297"/>
    <s v="ATA DE REGISTRO DE PREÇOS PARA O FORNECIMENTO DE MEDICAMENTOS DIVERSOS - GRUPO LIII."/>
    <x v="520"/>
    <m/>
  </r>
  <r>
    <n v="2024"/>
    <s v="PE364/2023/SS"/>
    <s v="Pregão Eletrônico"/>
    <x v="6"/>
    <s v="92/2024"/>
    <x v="1"/>
    <d v="2024-06-13T00:00:00"/>
    <d v="2025-06-13T00:00:00"/>
    <x v="1"/>
    <s v="24.826.631/0001-22"/>
    <x v="303"/>
    <s v="ATA DE REGISTRO DE PREÇOS PARA O FORNECIMENTO DE MEDICAMENTOS DIVERSOS - GRUPO LIII."/>
    <x v="521"/>
    <m/>
  </r>
  <r>
    <n v="2024"/>
    <s v="PE364/2023/SS"/>
    <s v="Pregão Eletrônico"/>
    <x v="6"/>
    <s v="92/2024"/>
    <x v="1"/>
    <d v="2024-06-13T00:00:00"/>
    <d v="2025-06-13T00:00:00"/>
    <x v="1"/>
    <s v="94.389.400/0001-84"/>
    <x v="434"/>
    <s v="ATA DE REGISTRO DE PREÇOS PARA O FORNECIMENTO DE MEDICAMENTOS DIVERSOS - GRUPO LIII."/>
    <x v="522"/>
    <m/>
  </r>
  <r>
    <n v="2024"/>
    <s v="PE364/2023/SS"/>
    <s v="Pregão Eletrônico"/>
    <x v="6"/>
    <s v="92/2024"/>
    <x v="1"/>
    <d v="2024-06-13T00:00:00"/>
    <d v="2025-06-13T00:00:00"/>
    <x v="1"/>
    <s v="30.526.342/0001-00"/>
    <x v="299"/>
    <s v="ATA DE REGISTRO DE PREÇOS PARA O FORNECIMENTO DE MEDICAMENTOS DIVERSOS - GRUPO LIII."/>
    <x v="523"/>
    <m/>
  </r>
  <r>
    <n v="2024"/>
    <s v="PE364/2023/SS"/>
    <s v="Pregão Eletrônico"/>
    <x v="6"/>
    <s v="92/2024"/>
    <x v="1"/>
    <d v="2024-06-13T00:00:00"/>
    <d v="2025-06-13T00:00:00"/>
    <x v="1"/>
    <s v="05.005.873/0001-00"/>
    <x v="301"/>
    <s v="ATA DE REGISTRO DE PREÇOS PARA O FORNECIMENTO DE MEDICAMENTOS DIVERSOS - GRUPO LIII."/>
    <x v="524"/>
    <m/>
  </r>
  <r>
    <n v="2024"/>
    <s v="PE364/2023/SS"/>
    <s v="Pregão Eletrônico"/>
    <x v="6"/>
    <s v="92/2024"/>
    <x v="1"/>
    <d v="2024-06-13T00:00:00"/>
    <d v="2025-06-13T00:00:00"/>
    <x v="1"/>
    <s v="73.856.593/0001-66"/>
    <x v="286"/>
    <s v="ATA DE REGISTRO DE PREÇOS PARA O FORNECIMENTO DE MEDICAMENTOS DIVERSOS - GRUPO LIII."/>
    <x v="525"/>
    <m/>
  </r>
  <r>
    <n v="2024"/>
    <s v="PE364/2023/SS"/>
    <s v="Pregão Eletrônico"/>
    <x v="6"/>
    <s v="92/2024"/>
    <x v="1"/>
    <d v="2024-06-13T00:00:00"/>
    <d v="2025-06-13T00:00:00"/>
    <x v="1"/>
    <s v="05.847.630/0001-10"/>
    <x v="288"/>
    <s v="ATA DE REGISTRO DE PREÇOS PARA O FORNECIMENTO DE MEDICAMENTOS DIVERSOS - GRUPO LIII."/>
    <x v="526"/>
    <m/>
  </r>
  <r>
    <n v="2024"/>
    <s v="PE369/2023/SS"/>
    <s v="Pregão Eletrônico"/>
    <x v="6"/>
    <s v="91/2024"/>
    <x v="1"/>
    <d v="2024-06-13T00:00:00"/>
    <d v="2025-06-13T00:00:00"/>
    <x v="1"/>
    <s v="10.242.466/0001-57"/>
    <x v="435"/>
    <s v="ATA DE REGISTRO DE PREÇOS PARA O FORNECIMENTO DE UNIFORMES - GRUPO I."/>
    <x v="527"/>
    <m/>
  </r>
  <r>
    <n v="2024"/>
    <s v="PE369/2023/SS"/>
    <s v="Pregão Eletrônico"/>
    <x v="6"/>
    <s v="91/2024"/>
    <x v="1"/>
    <d v="2024-06-13T00:00:00"/>
    <d v="2025-06-13T00:00:00"/>
    <x v="1"/>
    <s v="21.507.650/0001-06"/>
    <x v="436"/>
    <s v="ATA DE REGISTRO DE PREÇOS PARA O FORNECIMENTO DE UNIFORMES - GRUPO I."/>
    <x v="528"/>
    <m/>
  </r>
  <r>
    <n v="2024"/>
    <s v="PE369/2023/SS"/>
    <s v="Pregão Eletrônico"/>
    <x v="6"/>
    <s v="91/2024"/>
    <x v="1"/>
    <d v="2024-06-13T00:00:00"/>
    <d v="2025-06-13T00:00:00"/>
    <x v="1"/>
    <s v="52.256.404/0001-44"/>
    <x v="437"/>
    <s v="ATA DE REGISTRO DE PREÇOS PARA O FORNECIMENTO DE UNIFORMES - GRUPO I."/>
    <x v="529"/>
    <m/>
  </r>
  <r>
    <n v="2024"/>
    <s v="PE334/2023/SS"/>
    <s v="Pregão Eletrônico"/>
    <x v="6"/>
    <s v="39/2024"/>
    <x v="1"/>
    <d v="2024-03-14T00:00:00"/>
    <d v="2025-03-14T00:00:00"/>
    <x v="1"/>
    <s v="47.550.314/0001-21"/>
    <x v="422"/>
    <s v="ATA DE REGISTRO DE PREÇOS PARA O FORNECIMENTO DE MEDICAMENTOS DIVERSOS - AÇÃO JUDICIAL - GRUPO XXVII."/>
    <x v="530"/>
    <m/>
  </r>
  <r>
    <n v="2024"/>
    <s v="PE334/2023/SS"/>
    <s v="Pregão Eletrônico"/>
    <x v="6"/>
    <s v="39/2024"/>
    <x v="1"/>
    <d v="2024-03-14T00:00:00"/>
    <d v="2025-03-14T00:00:00"/>
    <x v="1"/>
    <s v="04.027.894/0007-50"/>
    <x v="355"/>
    <s v="ATA DE REGISTRO DE PREÇOS PARA O FORNECIMENTO DE MEDICAMENTOS DIVERSOS - AÇÃO JUDICIAL - GRUPO XXVII."/>
    <x v="531"/>
    <m/>
  </r>
  <r>
    <n v="2024"/>
    <s v="PE334/2023/SS"/>
    <s v="Pregão Eletrônico"/>
    <x v="6"/>
    <s v="39/2024"/>
    <x v="1"/>
    <d v="2024-03-14T00:00:00"/>
    <d v="2025-03-14T00:00:00"/>
    <x v="1"/>
    <s v="12.889.035/0002-93"/>
    <x v="279"/>
    <s v="ATA DE REGISTRO DE PREÇOS PARA O FORNECIMENTO DE MEDICAMENTOS DIVERSOS - AÇÃO JUDICIAL - GRUPO XXVII."/>
    <x v="532"/>
    <m/>
  </r>
  <r>
    <n v="2024"/>
    <s v="PE334/2023/SS"/>
    <s v="Pregão Eletrônico"/>
    <x v="6"/>
    <s v="39/2024"/>
    <x v="1"/>
    <d v="2024-03-14T00:00:00"/>
    <d v="2025-03-14T00:00:00"/>
    <x v="1"/>
    <s v="43.295.831/0001-40"/>
    <x v="314"/>
    <s v="ATA DE REGISTRO DE PREÇOS PARA O FORNECIMENTO DE MEDICAMENTOS DIVERSOS - AÇÃO JUDICIAL - GRUPO XXVII."/>
    <x v="533"/>
    <m/>
  </r>
  <r>
    <n v="2024"/>
    <s v="PE334/2023/SS"/>
    <s v="Pregão Eletrônico"/>
    <x v="6"/>
    <s v="39/2024"/>
    <x v="1"/>
    <d v="2024-03-14T00:00:00"/>
    <d v="2025-03-14T00:00:00"/>
    <x v="1"/>
    <s v="10.586.940/0001-68"/>
    <x v="357"/>
    <s v="ATA DE REGISTRO DE PREÇOS PARA O FORNECIMENTO DE MEDICAMENTOS DIVERSOS - AÇÃO JUDICIAL - GRUPO XXVII."/>
    <x v="534"/>
    <m/>
  </r>
  <r>
    <n v="2024"/>
    <s v="PE334/2023/SS"/>
    <s v="Pregão Eletrônico"/>
    <x v="6"/>
    <s v="39/2024"/>
    <x v="1"/>
    <d v="2024-03-14T00:00:00"/>
    <d v="2025-03-14T00:00:00"/>
    <x v="1"/>
    <s v="05.005.873/0001-00"/>
    <x v="301"/>
    <s v="ATA DE REGISTRO DE PREÇOS PARA O FORNECIMENTO DE MEDICAMENTOS DIVERSOS - AÇÃO JUDICIAL - GRUPO XXVII."/>
    <x v="535"/>
    <m/>
  </r>
  <r>
    <n v="2024"/>
    <s v="PE334/2023/SS"/>
    <s v="Pregão Eletrônico"/>
    <x v="6"/>
    <s v="39/2024"/>
    <x v="1"/>
    <d v="2024-03-14T00:00:00"/>
    <d v="2025-03-14T00:00:00"/>
    <x v="1"/>
    <s v="30.226.102/0001-90"/>
    <x v="287"/>
    <s v="ATA DE REGISTRO DE PREÇOS PARA O FORNECIMENTO DE MEDICAMENTOS DIVERSOS - AÇÃO JUDICIAL - GRUPO XXVII."/>
    <x v="536"/>
    <m/>
  </r>
  <r>
    <n v="2024"/>
    <s v="PE334/2023/SS"/>
    <s v="Pregão Eletrônico"/>
    <x v="6"/>
    <s v="39/2024"/>
    <x v="1"/>
    <d v="2024-03-14T00:00:00"/>
    <d v="2025-03-14T00:00:00"/>
    <x v="1"/>
    <s v="09.944.371/0003-68"/>
    <x v="330"/>
    <s v="ATA DE REGISTRO DE PREÇOS PARA O FORNECIMENTO DE MEDICAMENTOS DIVERSOS - AÇÃO JUDICIAL - GRUPO XXVII."/>
    <x v="537"/>
    <m/>
  </r>
  <r>
    <n v="2024"/>
    <s v="PE343/2023/SS"/>
    <s v="Pregão Eletrônico"/>
    <x v="6"/>
    <s v="79/2024"/>
    <x v="1"/>
    <d v="2024-05-14T00:00:00"/>
    <d v="2025-05-14T00:00:00"/>
    <x v="1"/>
    <s v="56.998.701/0033-01"/>
    <x v="438"/>
    <s v="ATA DE REGISTRO DE PREÇOS PARA O FORNECIMENTO DE MEDICAMENTOS DIVERSOS - GRUPO XXXII."/>
    <x v="538"/>
    <m/>
  </r>
  <r>
    <n v="2024"/>
    <s v="PE343/2023/SS"/>
    <s v="Pregão Eletrônico"/>
    <x v="6"/>
    <s v="79/2024"/>
    <x v="1"/>
    <d v="2024-05-14T00:00:00"/>
    <d v="2025-05-14T00:00:00"/>
    <x v="1"/>
    <s v="05.782.733/0001-49"/>
    <x v="354"/>
    <s v="ATA DE REGISTRO DE PREÇOS PARA O FORNECIMENTO DE MEDICAMENTOS DIVERSOS - GRUPO XXXII."/>
    <x v="539"/>
    <m/>
  </r>
  <r>
    <n v="2024"/>
    <s v="PE343/2023/SS"/>
    <s v="Pregão Eletrônico"/>
    <x v="6"/>
    <s v="79/2024"/>
    <x v="1"/>
    <d v="2024-05-14T00:00:00"/>
    <d v="2025-05-14T00:00:00"/>
    <x v="1"/>
    <s v="02.814.497/0007-00"/>
    <x v="281"/>
    <s v="ATA DE REGISTRO DE PREÇOS PARA O FORNECIMENTO DE MEDICAMENTOS DIVERSOS - GRUPO XXXII."/>
    <x v="540"/>
    <m/>
  </r>
  <r>
    <n v="2024"/>
    <s v="PE343/2023/SS"/>
    <s v="Pregão Eletrônico"/>
    <x v="6"/>
    <s v="79/2024"/>
    <x v="1"/>
    <d v="2024-05-14T00:00:00"/>
    <d v="2025-05-14T00:00:00"/>
    <x v="1"/>
    <s v="55.309.074/0001-04"/>
    <x v="268"/>
    <s v="ATA DE REGISTRO DE PREÇOS PARA O FORNECIMENTO DE MEDICAMENTOS DIVERSOS - GRUPO XXXII."/>
    <x v="541"/>
    <m/>
  </r>
  <r>
    <n v="2024"/>
    <s v="PE343/2023/SS"/>
    <s v="Pregão Eletrônico"/>
    <x v="6"/>
    <s v="79/2024"/>
    <x v="1"/>
    <d v="2024-05-14T00:00:00"/>
    <d v="2025-05-14T00:00:00"/>
    <x v="1"/>
    <s v="44.734.671/0022-86"/>
    <x v="297"/>
    <s v="ATA DE REGISTRO DE PREÇOS PARA O FORNECIMENTO DE MEDICAMENTOS DIVERSOS - GRUPO XXXII."/>
    <x v="542"/>
    <m/>
  </r>
  <r>
    <n v="2024"/>
    <s v="PE343/2023/SS"/>
    <s v="Pregão Eletrônico"/>
    <x v="6"/>
    <s v="79/2024"/>
    <x v="1"/>
    <d v="2024-05-14T00:00:00"/>
    <d v="2025-05-14T00:00:00"/>
    <x v="1"/>
    <s v="21.681.325/0001-57"/>
    <x v="361"/>
    <s v="ATA DE REGISTRO DE PREÇOS PARA O FORNECIMENTO DE MEDICAMENTOS DIVERSOS - GRUPO XXXII."/>
    <x v="543"/>
    <m/>
  </r>
  <r>
    <n v="2024"/>
    <s v="PE343/2023/SS"/>
    <s v="Pregão Eletrônico"/>
    <x v="6"/>
    <s v="79/2024"/>
    <x v="1"/>
    <d v="2024-05-14T00:00:00"/>
    <d v="2025-05-14T00:00:00"/>
    <x v="1"/>
    <s v="75.014.167/0001-00"/>
    <x v="393"/>
    <s v="ATA DE REGISTRO DE PREÇOS PARA O FORNECIMENTO DE MEDICAMENTOS DIVERSOS - GRUPO XXXII."/>
    <x v="544"/>
    <m/>
  </r>
  <r>
    <n v="2024"/>
    <s v="PE343/2023/SS"/>
    <s v="Pregão Eletrônico"/>
    <x v="6"/>
    <s v="79/2024"/>
    <x v="1"/>
    <d v="2024-05-14T00:00:00"/>
    <d v="2025-05-14T00:00:00"/>
    <x v="1"/>
    <s v="05.005.873/0001-00"/>
    <x v="301"/>
    <s v="ATA DE REGISTRO DE PREÇOS PARA O FORNECIMENTO DE MEDICAMENTOS DIVERSOS - GRUPO XXXII."/>
    <x v="545"/>
    <m/>
  </r>
  <r>
    <n v="2024"/>
    <s v="PE343/2023/SS"/>
    <s v="Pregão Eletrônico"/>
    <x v="6"/>
    <s v="79/2024"/>
    <x v="1"/>
    <d v="2024-05-14T00:00:00"/>
    <d v="2025-05-14T00:00:00"/>
    <x v="1"/>
    <s v="73.856.593/0001-66"/>
    <x v="286"/>
    <s v="ATA DE REGISTRO DE PREÇOS PARA O FORNECIMENTO DE MEDICAMENTOS DIVERSOS - GRUPO XXXII."/>
    <x v="229"/>
    <m/>
  </r>
  <r>
    <n v="2024"/>
    <s v="PE343/2023/SS"/>
    <s v="Pregão Eletrônico"/>
    <x v="6"/>
    <s v="79/2024"/>
    <x v="1"/>
    <d v="2024-05-14T00:00:00"/>
    <d v="2025-05-14T00:00:00"/>
    <x v="1"/>
    <s v="30.226.102/0001-90"/>
    <x v="287"/>
    <s v="ATA DE REGISTRO DE PREÇOS PARA O FORNECIMENTO DE MEDICAMENTOS DIVERSOS - GRUPO XXXII."/>
    <x v="546"/>
    <m/>
  </r>
  <r>
    <n v="2024"/>
    <s v="PE343/2023/SS"/>
    <s v="Pregão Eletrônico"/>
    <x v="6"/>
    <s v="79/2024"/>
    <x v="1"/>
    <d v="2024-05-14T00:00:00"/>
    <d v="2025-05-14T00:00:00"/>
    <x v="1"/>
    <s v="05.847.630/0001-10"/>
    <x v="288"/>
    <s v="ATA DE REGISTRO DE PREÇOS PARA O FORNECIMENTO DE MEDICAMENTOS DIVERSOS - GRUPO XXXII."/>
    <x v="547"/>
    <m/>
  </r>
  <r>
    <n v="2024"/>
    <s v="PE343/2023/SS"/>
    <s v="Pregão Eletrônico"/>
    <x v="6"/>
    <s v="79/2024"/>
    <x v="1"/>
    <d v="2024-05-14T00:00:00"/>
    <d v="2025-05-14T00:00:00"/>
    <x v="1"/>
    <s v="22.862.531/0001-26"/>
    <x v="369"/>
    <s v="ATA DE REGISTRO DE PREÇOS PARA O FORNECIMENTO DE MEDICAMENTOS DIVERSOS - GRUPO XXXII."/>
    <x v="548"/>
    <m/>
  </r>
  <r>
    <n v="2024"/>
    <s v="PE9/2024/SS"/>
    <s v="Pregão Eletrônico"/>
    <x v="1"/>
    <s v="360/2024"/>
    <x v="1"/>
    <d v="2024-06-14T00:00:00"/>
    <d v="2026-06-04T00:00:00"/>
    <x v="80"/>
    <s v="04.453.906/0001-12"/>
    <x v="439"/>
    <s v="CONTRATAÇÃO DE EMPRESA ESPECIALIZADA PARA A REALIZAÇÃO DE EXAMES - HISTEROSCOPIA DIAGNÓSTICA."/>
    <x v="549"/>
    <m/>
  </r>
  <r>
    <n v="2024"/>
    <s v="PE32/2024/SGAF"/>
    <s v="Pregão Eletrônico"/>
    <x v="6"/>
    <s v="103/2024"/>
    <x v="1"/>
    <d v="2024-08-14T00:00:00"/>
    <d v="2025-08-14T00:00:00"/>
    <x v="1"/>
    <s v="21.919.463/0001-21"/>
    <x v="263"/>
    <s v="ATA DE REGISTRO DE PRECO PARA FRETE DE ONIBUS, VANS E MICROONIBUS"/>
    <x v="550"/>
    <m/>
  </r>
  <r>
    <n v="2024"/>
    <s v="PE306/2023/SS"/>
    <s v="Pregão Eletrônico"/>
    <x v="6"/>
    <s v="10/2024"/>
    <x v="1"/>
    <d v="2024-01-15T00:00:00"/>
    <d v="2025-01-14T00:00:00"/>
    <x v="1"/>
    <s v="30.082.076/0001-74"/>
    <x v="440"/>
    <s v="ATA DE REGISTRO DE PREÇOS PARA O FORNECIMENTO DE MATERIAIS ODONTOLÓGICOS DIVERSOS - GRUPO XII."/>
    <x v="551"/>
    <m/>
  </r>
  <r>
    <n v="2024"/>
    <s v="PE306/2023/SS"/>
    <s v="Pregão Eletrônico"/>
    <x v="6"/>
    <s v="10/2024"/>
    <x v="1"/>
    <d v="2024-01-15T00:00:00"/>
    <d v="2025-01-14T00:00:00"/>
    <x v="1"/>
    <s v="04.063.331/0001-21"/>
    <x v="272"/>
    <s v="ATA DE REGISTRO DE PREÇOS PARA O FORNECIMENTO DE MATERIAIS ODONTOLÓGICOS DIVERSOS - GRUPO XII."/>
    <x v="552"/>
    <m/>
  </r>
  <r>
    <n v="2024"/>
    <s v="PE306/2023/SS"/>
    <s v="Pregão Eletrônico"/>
    <x v="6"/>
    <s v="10/2024"/>
    <x v="1"/>
    <d v="2024-01-15T00:00:00"/>
    <d v="2025-01-14T00:00:00"/>
    <x v="1"/>
    <s v="46.884.097/0001-43"/>
    <x v="321"/>
    <s v="ATA DE REGISTRO DE PREÇOS PARA O FORNECIMENTO DE MATERIAIS ODONTOLÓGICOS DIVERSOS - GRUPO XII."/>
    <x v="553"/>
    <m/>
  </r>
  <r>
    <n v="2024"/>
    <s v="PE192/2023/SGAF"/>
    <s v="Pregão Eletrônico"/>
    <x v="1"/>
    <s v="25/2024"/>
    <x v="1"/>
    <d v="2024-01-15T00:00:00"/>
    <d v="2024-02-14T00:00:00"/>
    <x v="78"/>
    <s v="37.867.342/0001-13"/>
    <x v="441"/>
    <s v="AQUISICAO DE EQUIPAMENTOS DE INFORMATICA"/>
    <x v="554"/>
    <m/>
  </r>
  <r>
    <n v="2024"/>
    <s v="PE329/2023/SS"/>
    <s v="Pregão Eletrônico"/>
    <x v="6"/>
    <s v="22/2024"/>
    <x v="1"/>
    <d v="2024-02-15T00:00:00"/>
    <d v="2025-02-14T00:00:00"/>
    <x v="1"/>
    <s v="12.420.164/0001-57"/>
    <x v="388"/>
    <s v="ATA DE REGISTRO DE PREÇOS PARA O FORNECIMENTO DE MEDICAMENTOS DIVERSOS - AÇÃO JUDICIAL - GRUPO XXIII."/>
    <x v="555"/>
    <m/>
  </r>
  <r>
    <n v="2024"/>
    <s v="PE329/2023/SS"/>
    <s v="Pregão Eletrônico"/>
    <x v="6"/>
    <s v="22/2024"/>
    <x v="1"/>
    <d v="2024-02-15T00:00:00"/>
    <d v="2025-02-14T00:00:00"/>
    <x v="1"/>
    <s v="47.550.314/0001-21"/>
    <x v="422"/>
    <s v="ATA DE REGISTRO DE PREÇOS PARA O FORNECIMENTO DE MEDICAMENTOS DIVERSOS - AÇÃO JUDICIAL - GRUPO XXIII."/>
    <x v="556"/>
    <m/>
  </r>
  <r>
    <n v="2024"/>
    <s v="PE329/2023/SS"/>
    <s v="Pregão Eletrônico"/>
    <x v="6"/>
    <s v="22/2024"/>
    <x v="1"/>
    <d v="2024-02-15T00:00:00"/>
    <d v="2025-02-14T00:00:00"/>
    <x v="1"/>
    <s v="04.027.894/0007-50"/>
    <x v="355"/>
    <s v="ATA DE REGISTRO DE PREÇOS PARA O FORNECIMENTO DE MEDICAMENTOS DIVERSOS - AÇÃO JUDICIAL - GRUPO XXIII."/>
    <x v="557"/>
    <m/>
  </r>
  <r>
    <n v="2024"/>
    <s v="PE329/2023/SS"/>
    <s v="Pregão Eletrônico"/>
    <x v="6"/>
    <s v="22/2024"/>
    <x v="1"/>
    <d v="2024-02-15T00:00:00"/>
    <d v="2025-02-14T00:00:00"/>
    <x v="1"/>
    <s v="43.295.831/0001-40"/>
    <x v="314"/>
    <s v="ATA DE REGISTRO DE PREÇOS PARA O FORNECIMENTO DE MEDICAMENTOS DIVERSOS - AÇÃO JUDICIAL - GRUPO XXIII."/>
    <x v="558"/>
    <m/>
  </r>
  <r>
    <n v="2024"/>
    <s v="PE329/2023/SS"/>
    <s v="Pregão Eletrônico"/>
    <x v="6"/>
    <s v="22/2024"/>
    <x v="1"/>
    <d v="2024-02-15T00:00:00"/>
    <d v="2025-02-14T00:00:00"/>
    <x v="1"/>
    <s v="73.856.593/0001-66"/>
    <x v="286"/>
    <s v="ATA DE REGISTRO DE PREÇOS PARA O FORNECIMENTO DE MEDICAMENTOS DIVERSOS - AÇÃO JUDICIAL - GRUPO XXIII."/>
    <x v="559"/>
    <m/>
  </r>
  <r>
    <n v="2024"/>
    <s v="PE329/2023/SS"/>
    <s v="Pregão Eletrônico"/>
    <x v="6"/>
    <s v="22/2024"/>
    <x v="1"/>
    <d v="2024-02-15T00:00:00"/>
    <d v="2025-02-14T00:00:00"/>
    <x v="1"/>
    <s v="27.817.504/0001-55"/>
    <x v="315"/>
    <s v="ATA DE REGISTRO DE PREÇOS PARA O FORNECIMENTO DE MEDICAMENTOS DIVERSOS - AÇÃO JUDICIAL - GRUPO XXIII."/>
    <x v="560"/>
    <m/>
  </r>
  <r>
    <n v="2024"/>
    <s v="PE329/2023/SS"/>
    <s v="Pregão Eletrônico"/>
    <x v="6"/>
    <s v="22/2024"/>
    <x v="1"/>
    <d v="2024-02-15T00:00:00"/>
    <d v="2025-02-14T00:00:00"/>
    <x v="1"/>
    <s v="12.419.620/0001-49"/>
    <x v="389"/>
    <s v="ATA DE REGISTRO DE PREÇOS PARA O FORNECIMENTO DE MEDICAMENTOS DIVERSOS - AÇÃO JUDICIAL - GRUPO XXIII."/>
    <x v="561"/>
    <m/>
  </r>
  <r>
    <n v="2024"/>
    <s v="PE368/2023/SS"/>
    <s v="Pregão Eletrônico"/>
    <x v="6"/>
    <s v="58/2024"/>
    <x v="1"/>
    <d v="2024-04-15T00:00:00"/>
    <d v="2025-04-15T00:00:00"/>
    <x v="1"/>
    <s v="41.319.803/0001-90"/>
    <x v="298"/>
    <s v="ATA DE REGISTRO DE PREÇOS PARA O FORNECIMENTO DE MATERIAIS HOSPITALARES DIVERSOS - GRUPO XXII."/>
    <x v="562"/>
    <m/>
  </r>
  <r>
    <n v="2024"/>
    <s v="PE4/2024/SS"/>
    <s v="Pregão Eletrônico"/>
    <x v="6"/>
    <s v="57/2024"/>
    <x v="1"/>
    <d v="2024-04-15T00:00:00"/>
    <d v="2025-04-15T00:00:00"/>
    <x v="1"/>
    <s v="41.665.545/0001-02"/>
    <x v="442"/>
    <s v="ATA DE REGISTRO DE PREÇOS PARA O FORNECIMENTO DE TESTES LABORATORIAIS."/>
    <x v="563"/>
    <m/>
  </r>
  <r>
    <n v="2024"/>
    <s v="PE353/2023/SS"/>
    <s v="Pregão Eletrônico"/>
    <x v="6"/>
    <s v="80/2024"/>
    <x v="1"/>
    <d v="2024-05-15T00:00:00"/>
    <d v="2025-05-15T00:00:00"/>
    <x v="1"/>
    <s v="11.195.057/0001-00"/>
    <x v="296"/>
    <s v="ATA DE REGISTRO DE PREÇOS PARA O FORNECIMENTO DE MEDICAMENTOS DIVERSOS - GRUPO XLII."/>
    <x v="564"/>
    <m/>
  </r>
  <r>
    <n v="2024"/>
    <s v="PE353/2023/SS"/>
    <s v="Pregão Eletrônico"/>
    <x v="6"/>
    <s v="80/2024"/>
    <x v="1"/>
    <d v="2024-05-15T00:00:00"/>
    <d v="2025-05-15T00:00:00"/>
    <x v="1"/>
    <s v="03.652.030/0001-70"/>
    <x v="309"/>
    <s v="ATA DE REGISTRO DE PREÇOS PARA O FORNECIMENTO DE MEDICAMENTOS DIVERSOS - GRUPO XLII."/>
    <x v="565"/>
    <m/>
  </r>
  <r>
    <n v="2024"/>
    <s v="PE353/2023/SS"/>
    <s v="Pregão Eletrônico"/>
    <x v="6"/>
    <s v="80/2024"/>
    <x v="1"/>
    <d v="2024-05-15T00:00:00"/>
    <d v="2025-05-15T00:00:00"/>
    <x v="1"/>
    <s v="02.814.497/0007-00"/>
    <x v="281"/>
    <s v="ATA DE REGISTRO DE PREÇOS PARA O FORNECIMENTO DE MEDICAMENTOS DIVERSOS - GRUPO XLII."/>
    <x v="566"/>
    <m/>
  </r>
  <r>
    <n v="2024"/>
    <s v="PE353/2023/SS"/>
    <s v="Pregão Eletrônico"/>
    <x v="6"/>
    <s v="80/2024"/>
    <x v="1"/>
    <d v="2024-05-15T00:00:00"/>
    <d v="2025-05-15T00:00:00"/>
    <x v="1"/>
    <s v="67.729.178/0004-91"/>
    <x v="282"/>
    <s v="ATA DE REGISTRO DE PREÇOS PARA O FORNECIMENTO DE MEDICAMENTOS DIVERSOS - GRUPO XLII."/>
    <x v="112"/>
    <m/>
  </r>
  <r>
    <n v="2024"/>
    <s v="PE353/2023/SS"/>
    <s v="Pregão Eletrônico"/>
    <x v="6"/>
    <s v="80/2024"/>
    <x v="1"/>
    <d v="2024-05-15T00:00:00"/>
    <d v="2025-05-15T00:00:00"/>
    <x v="1"/>
    <s v="08.778.201/0001-26"/>
    <x v="311"/>
    <s v="ATA DE REGISTRO DE PREÇOS PARA O FORNECIMENTO DE MEDICAMENTOS DIVERSOS - GRUPO XLII."/>
    <x v="130"/>
    <m/>
  </r>
  <r>
    <n v="2024"/>
    <s v="PE353/2023/SS"/>
    <s v="Pregão Eletrônico"/>
    <x v="6"/>
    <s v="80/2024"/>
    <x v="1"/>
    <d v="2024-05-15T00:00:00"/>
    <d v="2025-05-15T00:00:00"/>
    <x v="1"/>
    <s v="01.571.702/0001-98"/>
    <x v="390"/>
    <s v="ATA DE REGISTRO DE PREÇOS PARA O FORNECIMENTO DE MEDICAMENTOS DIVERSOS - GRUPO XLII."/>
    <x v="567"/>
    <m/>
  </r>
  <r>
    <n v="2024"/>
    <s v="PE353/2023/SS"/>
    <s v="Pregão Eletrônico"/>
    <x v="6"/>
    <s v="80/2024"/>
    <x v="1"/>
    <d v="2024-05-15T00:00:00"/>
    <d v="2025-05-15T00:00:00"/>
    <x v="1"/>
    <s v="02.816.696/0001-54"/>
    <x v="304"/>
    <s v="ATA DE REGISTRO DE PREÇOS PARA O FORNECIMENTO DE MEDICAMENTOS DIVERSOS - GRUPO XLII."/>
    <x v="568"/>
    <m/>
  </r>
  <r>
    <n v="2024"/>
    <s v="PE353/2023/SS"/>
    <s v="Pregão Eletrônico"/>
    <x v="6"/>
    <s v="80/2024"/>
    <x v="1"/>
    <d v="2024-05-15T00:00:00"/>
    <d v="2025-05-15T00:00:00"/>
    <x v="1"/>
    <s v="05.005.873/0001-00"/>
    <x v="301"/>
    <s v="ATA DE REGISTRO DE PREÇOS PARA O FORNECIMENTO DE MEDICAMENTOS DIVERSOS - GRUPO XLII."/>
    <x v="76"/>
    <m/>
  </r>
  <r>
    <n v="2024"/>
    <s v="PE353/2023/SS"/>
    <s v="Pregão Eletrônico"/>
    <x v="6"/>
    <s v="80/2024"/>
    <x v="1"/>
    <d v="2024-05-15T00:00:00"/>
    <d v="2025-05-15T00:00:00"/>
    <x v="1"/>
    <s v="73.856.593/0001-66"/>
    <x v="286"/>
    <s v="ATA DE REGISTRO DE PREÇOS PARA O FORNECIMENTO DE MEDICAMENTOS DIVERSOS - GRUPO XLII."/>
    <x v="32"/>
    <m/>
  </r>
  <r>
    <n v="2024"/>
    <s v="PE1/2024/SS"/>
    <s v="Pregão Eletrônico"/>
    <x v="6"/>
    <s v="99/2024"/>
    <x v="1"/>
    <d v="2024-07-15T00:00:00"/>
    <d v="2025-07-15T00:00:00"/>
    <x v="1"/>
    <s v="58.426.628/0001-33"/>
    <x v="443"/>
    <s v="ATA DE REGISTRO DE PREÇOS PARA O FORNECIMENTO DE EQUIPO PARA BOMBA DE INFUSÃO COM EQUIPAMENTO EM COMODATO."/>
    <x v="569"/>
    <m/>
  </r>
  <r>
    <n v="2024"/>
    <s v="PE31/2024/SS"/>
    <s v="Pregão Eletrônico"/>
    <x v="6"/>
    <s v="104/2024"/>
    <x v="1"/>
    <d v="2024-08-15T00:00:00"/>
    <d v="2025-08-15T00:00:00"/>
    <x v="1"/>
    <s v="24.980.102/0001-89"/>
    <x v="444"/>
    <s v="ATA DE REGISTRO DE PREÇOS PARA FORNECIMENTO DE MÓDULO DE TRIGLICERIDEOS E DIETA."/>
    <x v="570"/>
    <m/>
  </r>
  <r>
    <n v="2024"/>
    <s v="PE31/2024/SS"/>
    <s v="Pregão Eletrônico"/>
    <x v="6"/>
    <s v="104/2024"/>
    <x v="1"/>
    <d v="2024-08-15T00:00:00"/>
    <d v="2025-08-15T00:00:00"/>
    <x v="1"/>
    <s v="10.267.695/0001-26"/>
    <x v="445"/>
    <s v="ATA DE REGISTRO DE PREÇOS PARA FORNECIMENTO DE MÓDULO DE TRIGLICERIDEOS E DIETA."/>
    <x v="14"/>
    <m/>
  </r>
  <r>
    <n v="2024"/>
    <s v="PE250/2023/SS"/>
    <s v="Pregão Eletrônico"/>
    <x v="6"/>
    <s v="11/2024"/>
    <x v="1"/>
    <d v="2024-01-16T00:00:00"/>
    <d v="2025-01-15T00:00:00"/>
    <x v="1"/>
    <s v="04.063.331/0001-21"/>
    <x v="272"/>
    <s v="ATA DE REGISTRO DE PREÇOS PARA O FORNECIMENTO DE MATERIAIS HOSPITALARES DIVERSOS - GRUPO XIX."/>
    <x v="571"/>
    <m/>
  </r>
  <r>
    <n v="2024"/>
    <s v="PE250/2023/SS"/>
    <s v="Pregão Eletrônico"/>
    <x v="6"/>
    <s v="11/2024"/>
    <x v="1"/>
    <d v="2024-01-16T00:00:00"/>
    <d v="2025-01-15T00:00:00"/>
    <x v="1"/>
    <s v="24.826.631/0003-94"/>
    <x v="371"/>
    <s v="ATA DE REGISTRO DE PREÇOS PARA O FORNECIMENTO DE MATERIAIS HOSPITALARES DIVERSOS - GRUPO XIX."/>
    <x v="572"/>
    <m/>
  </r>
  <r>
    <n v="2024"/>
    <s v="PE250/2023/SS"/>
    <s v="Pregão Eletrônico"/>
    <x v="6"/>
    <s v="11/2024"/>
    <x v="1"/>
    <d v="2024-01-16T00:00:00"/>
    <d v="2025-01-15T00:00:00"/>
    <x v="1"/>
    <s v="59.309.302/0001-99"/>
    <x v="274"/>
    <s v="ATA DE REGISTRO DE PREÇOS PARA O FORNECIMENTO DE MATERIAIS HOSPITALARES DIVERSOS - GRUPO XIX."/>
    <x v="573"/>
    <m/>
  </r>
  <r>
    <n v="2024"/>
    <s v="PE250/2023/SS"/>
    <s v="Pregão Eletrônico"/>
    <x v="6"/>
    <s v="11/2024"/>
    <x v="1"/>
    <d v="2024-01-16T00:00:00"/>
    <d v="2025-01-15T00:00:00"/>
    <x v="1"/>
    <s v="11.145.401/0001-56"/>
    <x v="446"/>
    <s v="ATA DE REGISTRO DE PREÇOS PARA O FORNECIMENTO DE MATERIAIS HOSPITALARES DIVERSOS - GRUPO XIX."/>
    <x v="574"/>
    <m/>
  </r>
  <r>
    <n v="2024"/>
    <s v="PE250/2023/SS"/>
    <s v="Pregão Eletrônico"/>
    <x v="6"/>
    <s v="11/2024"/>
    <x v="1"/>
    <d v="2024-01-16T00:00:00"/>
    <d v="2025-01-15T00:00:00"/>
    <x v="1"/>
    <s v="42.639.607/0001-66"/>
    <x v="447"/>
    <s v="ATA DE REGISTRO DE PREÇOS PARA O FORNECIMENTO DE MATERIAIS HOSPITALARES DIVERSOS - GRUPO XIX."/>
    <x v="575"/>
    <m/>
  </r>
  <r>
    <n v="2024"/>
    <s v="PE250/2023/SS"/>
    <s v="Pregão Eletrônico"/>
    <x v="6"/>
    <s v="11/2024"/>
    <x v="1"/>
    <d v="2024-01-16T00:00:00"/>
    <d v="2025-01-15T00:00:00"/>
    <x v="1"/>
    <s v="27.130.979/0001-79"/>
    <x v="448"/>
    <s v="ATA DE REGISTRO DE PREÇOS PARA O FORNECIMENTO DE MATERIAIS HOSPITALARES DIVERSOS - GRUPO XIX."/>
    <x v="576"/>
    <m/>
  </r>
  <r>
    <n v="2024"/>
    <s v="PE311/2023/SS"/>
    <s v="Pregão Eletrônico"/>
    <x v="6"/>
    <s v="12/2024"/>
    <x v="1"/>
    <d v="2024-01-16T00:00:00"/>
    <d v="2025-01-15T00:00:00"/>
    <x v="1"/>
    <s v="01.772.798/0002-33"/>
    <x v="449"/>
    <s v="ATA DE REGISTRO DE PREÇOS PARA O FORNECIMENTO DE MATERIAL HOSPITALAR - CATÉTER PARADIGM QUICK SET - AÇÃO JUDICIAL - GRUPO I."/>
    <x v="577"/>
    <m/>
  </r>
  <r>
    <n v="2024"/>
    <s v=""/>
    <s v="Pregão Eletrônico"/>
    <x v="6"/>
    <s v="59/2024"/>
    <x v="1"/>
    <d v="2024-04-17T00:00:00"/>
    <d v="2025-04-17T00:00:00"/>
    <x v="1"/>
    <s v="12.889.035/0002-93"/>
    <x v="279"/>
    <s v="ATA DE REGISTRO DE PREÇOS PARA O FORNECIMENTO DE MEDICAMENTOS DIVERSOS - GRUPO XLIV."/>
    <x v="578"/>
    <m/>
  </r>
  <r>
    <n v="2024"/>
    <s v="PE355/2023/SS"/>
    <s v="Pregão Eletrônico"/>
    <x v="6"/>
    <s v="59/2024"/>
    <x v="1"/>
    <d v="2024-04-17T00:00:00"/>
    <d v="2025-04-17T00:00:00"/>
    <x v="1"/>
    <s v="44.734.671/0022-86"/>
    <x v="297"/>
    <s v="ATA DE REGISTRO DE PREÇOS PARA O FORNECIMENTO DE MEDICAMENTOS DIVERSOS - GRUPO XLIV."/>
    <x v="579"/>
    <m/>
  </r>
  <r>
    <n v="2024"/>
    <s v="PE355/2023/SS"/>
    <s v="Pregão Eletrônico"/>
    <x v="6"/>
    <s v="59/2024"/>
    <x v="1"/>
    <d v="2024-04-17T00:00:00"/>
    <d v="2025-04-17T00:00:00"/>
    <x v="1"/>
    <s v="03.485.572/0001-04"/>
    <x v="328"/>
    <s v="ATA DE REGISTRO DE PREÇOS PARA O FORNECIMENTO DE MEDICAMENTOS DIVERSOS - GRUPO XLIV."/>
    <x v="580"/>
    <m/>
  </r>
  <r>
    <n v="2024"/>
    <s v="PE355/2023/SS"/>
    <s v="Pregão Eletrônico"/>
    <x v="6"/>
    <s v="59/2024"/>
    <x v="1"/>
    <d v="2024-04-17T00:00:00"/>
    <d v="2025-04-17T00:00:00"/>
    <x v="1"/>
    <s v="24.614.797/0001-85"/>
    <x v="285"/>
    <s v="ATA DE REGISTRO DE PREÇOS PARA O FORNECIMENTO DE MEDICAMENTOS DIVERSOS - GRUPO XLIV."/>
    <x v="581"/>
    <m/>
  </r>
  <r>
    <n v="2024"/>
    <s v="PE355/2023/SS"/>
    <s v="Pregão Eletrônico"/>
    <x v="6"/>
    <s v="59/2024"/>
    <x v="1"/>
    <d v="2024-04-17T00:00:00"/>
    <d v="2025-04-17T00:00:00"/>
    <x v="1"/>
    <s v="12.889.035/0001-02"/>
    <x v="279"/>
    <s v="ATA DE REGISTRO DE PREÇOS PARA O FORNECIMENTO DE MEDICAMENTOS DIVERSOS - GRUPO XLIV."/>
    <x v="578"/>
    <m/>
  </r>
  <r>
    <n v="2024"/>
    <s v="PE355/2023/SS"/>
    <s v="Pregão Eletrônico"/>
    <x v="6"/>
    <s v="59/2024"/>
    <x v="1"/>
    <d v="2024-04-17T00:00:00"/>
    <d v="2025-04-17T00:00:00"/>
    <x v="1"/>
    <s v="30.526.342/0001-00"/>
    <x v="299"/>
    <s v="ATA DE REGISTRO DE PREÇOS PARA O FORNECIMENTO DE MEDICAMENTOS DIVERSOS - GRUPO XLIV."/>
    <x v="582"/>
    <m/>
  </r>
  <r>
    <n v="2024"/>
    <s v="PE355/2023/SS"/>
    <s v="Pregão Eletrônico"/>
    <x v="6"/>
    <s v="59/2024"/>
    <x v="1"/>
    <d v="2024-04-17T00:00:00"/>
    <d v="2025-04-17T00:00:00"/>
    <x v="1"/>
    <s v="05.005.873/0001-00"/>
    <x v="301"/>
    <s v="ATA DE REGISTRO DE PREÇOS PARA O FORNECIMENTO DE MEDICAMENTOS DIVERSOS - GRUPO XLIV."/>
    <x v="67"/>
    <m/>
  </r>
  <r>
    <n v="2024"/>
    <s v="PE355/2023/SS"/>
    <s v="Pregão Eletrônico"/>
    <x v="6"/>
    <s v="59/2024"/>
    <x v="1"/>
    <d v="2024-04-17T00:00:00"/>
    <d v="2025-04-17T00:00:00"/>
    <x v="1"/>
    <s v="60.665.981/0009-75"/>
    <x v="305"/>
    <s v="ATA DE REGISTRO DE PREÇOS PARA O FORNECIMENTO DE MEDICAMENTOS DIVERSOS - GRUPO XLIV."/>
    <x v="202"/>
    <m/>
  </r>
  <r>
    <n v="2024"/>
    <s v="PE283/2023/SS"/>
    <s v="Pregão Eletrônico"/>
    <x v="1"/>
    <s v="327/2024"/>
    <x v="1"/>
    <d v="2024-04-17T00:00:00"/>
    <d v="2026-04-17T00:00:00"/>
    <x v="5"/>
    <s v="35.110.666/0001-87"/>
    <x v="450"/>
    <s v="CONTRATAÇÃO DE EMPRESA ESPECIALIZADA PARA PRESTAÇÃO DE SERVIÇOS DE FRETE, CAPACIDADE MÍNIMA DE 05 LUGARES - COM MOTORISTA - GRUPO IV."/>
    <x v="583"/>
    <m/>
  </r>
  <r>
    <n v="2024"/>
    <s v="PE12/2024/SS"/>
    <s v="Pregão Eletrônico"/>
    <x v="1"/>
    <s v="352/2024"/>
    <x v="1"/>
    <d v="2024-05-17T00:00:00"/>
    <d v="2026-05-17T00:00:00"/>
    <x v="5"/>
    <s v="04.222.284/0001-11"/>
    <x v="451"/>
    <s v="CONTRATAÇÃO DE EMPRESA ESPECIALIZADA EM REABILITAÇÃO EM MÚLTIPLAS DEFICIÊNCIAS - AÇÃO JUDICIAL."/>
    <x v="584"/>
    <m/>
  </r>
  <r>
    <n v="2024"/>
    <s v="PE266/2023/SGAF"/>
    <s v="Pregão Eletrônico"/>
    <x v="6"/>
    <s v="60/2024"/>
    <x v="1"/>
    <d v="2024-04-18T00:00:00"/>
    <d v="2025-04-18T00:00:00"/>
    <x v="1"/>
    <s v="03.802.108/0001-96"/>
    <x v="452"/>
    <s v="ATA DE REGISTRO DE PRECOS PARA FORNECIMENTO DE CARNES, AVES E PEIXES"/>
    <x v="585"/>
    <m/>
  </r>
  <r>
    <n v="2024"/>
    <s v="PE266/2023/SGAF"/>
    <s v="Pregão Eletrônico"/>
    <x v="6"/>
    <s v="60/2024"/>
    <x v="1"/>
    <d v="2024-04-18T00:00:00"/>
    <d v="2025-04-18T00:00:00"/>
    <x v="1"/>
    <s v="23.248.814/0001-45"/>
    <x v="453"/>
    <s v="ATA DE REGISTRO DE PRECOS PARA FORNECIMENTO DE CARNES, AVES E PEIXES"/>
    <x v="586"/>
    <m/>
  </r>
  <r>
    <n v="2024"/>
    <s v="PE17/2024/SS"/>
    <s v="Pregão Eletrônico"/>
    <x v="6"/>
    <s v="93/2024"/>
    <x v="1"/>
    <d v="2024-06-18T00:00:00"/>
    <d v="2025-06-18T00:00:00"/>
    <x v="1"/>
    <s v="11.262.969/0001-57"/>
    <x v="454"/>
    <s v="ATA DE REGISTRO DE PREÇOS PARA O FORNECIMENTO  DE RAÇÃO PARA CÃES FILHOTES."/>
    <x v="587"/>
    <m/>
  </r>
  <r>
    <n v="2024"/>
    <s v="PE24/2024/SS"/>
    <s v="Pregão Eletrônico"/>
    <x v="1"/>
    <s v="385/2024"/>
    <x v="1"/>
    <d v="2024-07-18T00:00:00"/>
    <d v="2024-08-27T00:00:00"/>
    <x v="70"/>
    <s v="03.945.035/0001-91"/>
    <x v="306"/>
    <s v="AQUISIÇÃO DE MATERIAL HOSPITALAR - LUVA DE LATEX."/>
    <x v="588"/>
    <m/>
  </r>
  <r>
    <n v="2024"/>
    <s v="PE302/2023/SS"/>
    <s v="Pregão Eletrônico"/>
    <x v="6"/>
    <s v="21/2024"/>
    <x v="1"/>
    <d v="2024-02-19T00:00:00"/>
    <d v="2025-02-18T00:00:00"/>
    <x v="1"/>
    <s v="43.216.123/0001-77"/>
    <x v="455"/>
    <s v="ATA DE REGISTRO DE PREÇOS PARA A PRESTAÇÃO DE SERVIÇO DE DIÁRIA EM HOTEL - APARTAMENTO SIMPLES."/>
    <x v="361"/>
    <m/>
  </r>
  <r>
    <n v="2024"/>
    <s v="PE340/2023/SS"/>
    <s v="Pregão Eletrônico"/>
    <x v="1"/>
    <s v="117/2024"/>
    <x v="1"/>
    <d v="2024-02-19T00:00:00"/>
    <d v="2026-02-18T00:00:00"/>
    <x v="5"/>
    <s v="19.296.200/0001-61"/>
    <x v="456"/>
    <s v="CONTRATAÇÃO DE EMPRESA ESPECIALIZADA PARA PRESTAÇÃO DE SERVIÇOS DE FRETE, CAPACIDADE MÍNIMA DE 05 LUGARES - COM MOTORISTA - GRUPO VI."/>
    <x v="589"/>
    <m/>
  </r>
  <r>
    <n v="2024"/>
    <s v="PE342/2023/SS"/>
    <s v="Pregão Eletrônico"/>
    <x v="1"/>
    <s v="332/2024"/>
    <x v="1"/>
    <d v="2024-04-19T00:00:00"/>
    <d v="2026-04-19T00:00:00"/>
    <x v="5"/>
    <s v="47.711.058/0001-07"/>
    <x v="457"/>
    <s v="CONTRATAÇÃO DE EMPRESA ESPECIALIZADA PARA PRESTAÇÃO DE SERVIÇOS DE SEGURANÇA E CONTROLE DE ACESSO."/>
    <x v="590"/>
    <m/>
  </r>
  <r>
    <n v="2024"/>
    <s v="PE14/2024/SGAF"/>
    <s v="Pregão Eletrônico"/>
    <x v="1"/>
    <s v="391/2024"/>
    <x v="1"/>
    <d v="2024-08-19T00:00:00"/>
    <d v="2024-08-19T00:00:00"/>
    <x v="81"/>
    <s v="38.076.958/0001-39"/>
    <x v="458"/>
    <s v="CONTRATACAO DE EMPRESA ESPECIALIZADA PARA EXECUCAO E TRATAMENTO DE JUNTA DE DILATACAO - CASA DO IDOSO NORTE"/>
    <x v="591"/>
    <m/>
  </r>
  <r>
    <n v="2024"/>
    <s v="PE34/2024/SS"/>
    <s v="Pregão Eletrônico"/>
    <x v="6"/>
    <s v="105/2024"/>
    <x v="1"/>
    <d v="2024-08-19T00:00:00"/>
    <d v="2025-08-19T00:00:00"/>
    <x v="1"/>
    <s v="39.906.592/0001-40"/>
    <x v="308"/>
    <s v="ATA DE REGISTRO DE PREÇOS PARA FORNECIMENTO DE MEDICAMENTOS DIVERSOS."/>
    <x v="592"/>
    <m/>
  </r>
  <r>
    <n v="2024"/>
    <s v="PE34/2024/SS"/>
    <s v="Pregão Eletrônico"/>
    <x v="6"/>
    <s v="105/2024"/>
    <x v="1"/>
    <d v="2024-08-19T00:00:00"/>
    <d v="2025-08-19T00:00:00"/>
    <x v="1"/>
    <s v="76.386.283/0001-13"/>
    <x v="283"/>
    <s v="ATA DE REGISTRO DE PREÇOS PARA FORNECIMENTO DE MEDICAMENTOS DIVERSOS."/>
    <x v="593"/>
    <m/>
  </r>
  <r>
    <n v="2024"/>
    <s v="PE264/2023/SGAF"/>
    <s v="Pregão Eletrônico"/>
    <x v="6"/>
    <s v="23/2024"/>
    <x v="1"/>
    <d v="2024-02-20T00:00:00"/>
    <d v="2025-02-19T00:00:00"/>
    <x v="1"/>
    <s v="19.158.396/0001-28"/>
    <x v="459"/>
    <s v="ATA DE REGISTRO DE PRECOS PARA FORNECIMENTO E INSTALACAO DE CALHAS"/>
    <x v="594"/>
    <m/>
  </r>
  <r>
    <n v="2024"/>
    <s v="PE317/2023/SS"/>
    <s v="Pregão Eletrônico"/>
    <x v="6"/>
    <s v="25/2024"/>
    <x v="1"/>
    <d v="2024-02-20T00:00:00"/>
    <d v="2025-02-19T00:00:00"/>
    <x v="1"/>
    <s v="30.082.076/0001-74"/>
    <x v="324"/>
    <s v="ATA DE REGISTRO DE PREÇOS PARA O FORNECIMENTO DE MATERIAIS ODONTOLÓGICOS DIVERSOS - GRUPO XXIII."/>
    <x v="595"/>
    <m/>
  </r>
  <r>
    <n v="2024"/>
    <s v="PE317/2023/SS"/>
    <s v="Pregão Eletrônico"/>
    <x v="6"/>
    <s v="25/2024"/>
    <x v="1"/>
    <d v="2024-02-20T00:00:00"/>
    <d v="2025-02-19T00:00:00"/>
    <x v="1"/>
    <s v="23.637.718/0001-99"/>
    <x v="323"/>
    <s v="ATA DE REGISTRO DE PREÇOS PARA O FORNECIMENTO DE MATERIAIS ODONTOLÓGICOS DIVERSOS - GRUPO XXIII."/>
    <x v="596"/>
    <m/>
  </r>
  <r>
    <n v="2024"/>
    <s v="PE317/2023/SS"/>
    <s v="Pregão Eletrônico"/>
    <x v="6"/>
    <s v="25/2024"/>
    <x v="1"/>
    <d v="2024-02-20T00:00:00"/>
    <d v="2025-02-19T00:00:00"/>
    <x v="1"/>
    <s v="34.412.925/0001-61"/>
    <x v="276"/>
    <s v="ATA DE REGISTRO DE PREÇOS PARA O FORNECIMENTO DE MATERIAIS ODONTOLÓGICOS DIVERSOS - GRUPO XXIII."/>
    <x v="597"/>
    <m/>
  </r>
  <r>
    <n v="2024"/>
    <s v="PE317/2023/SS"/>
    <s v="Pregão Eletrônico"/>
    <x v="6"/>
    <s v="25/2024"/>
    <x v="1"/>
    <d v="2024-02-20T00:00:00"/>
    <d v="2025-02-19T00:00:00"/>
    <x v="1"/>
    <s v="46.884.097/0001-43"/>
    <x v="321"/>
    <s v="ATA DE REGISTRO DE PREÇOS PARA O FORNECIMENTO DE MATERIAIS ODONTOLÓGICOS DIVERSOS - GRUPO XXIII."/>
    <x v="598"/>
    <m/>
  </r>
  <r>
    <n v="2024"/>
    <s v="PE317/2023/SS"/>
    <s v="Pregão Eletrônico"/>
    <x v="6"/>
    <s v="25/2024"/>
    <x v="1"/>
    <d v="2024-02-20T00:00:00"/>
    <d v="2025-02-19T00:00:00"/>
    <x v="1"/>
    <s v="10.696.932/0001-74"/>
    <x v="367"/>
    <s v="ATA DE REGISTRO DE PREÇOS PARA O FORNECIMENTO DE MATERIAIS ODONTOLÓGICOS DIVERSOS - GRUPO XXIII."/>
    <x v="599"/>
    <m/>
  </r>
  <r>
    <n v="2024"/>
    <s v="PE319/2023/SS"/>
    <s v="Pregão Eletrônico"/>
    <x v="6"/>
    <s v="24/2024"/>
    <x v="1"/>
    <d v="2024-02-20T00:00:00"/>
    <d v="2025-02-19T00:00:00"/>
    <x v="1"/>
    <s v="30.082.076/0001-74"/>
    <x v="324"/>
    <s v="ATA DE REGISTRO DE PREÇOS PARA O FORNECIMENTO DE MATERIAIS ODONTOLÓGICOS DIVERSOS - GRUPO XXV."/>
    <x v="600"/>
    <m/>
  </r>
  <r>
    <n v="2024"/>
    <s v="PE319/2023/SS"/>
    <s v="Pregão Eletrônico"/>
    <x v="6"/>
    <s v="24/2024"/>
    <x v="1"/>
    <d v="2024-02-20T00:00:00"/>
    <d v="2025-02-19T00:00:00"/>
    <x v="1"/>
    <s v="23.637.718/0001-99"/>
    <x v="323"/>
    <s v="ATA DE REGISTRO DE PREÇOS PARA O FORNECIMENTO DE MATERIAIS ODONTOLÓGICOS DIVERSOS - GRUPO XXV."/>
    <x v="601"/>
    <m/>
  </r>
  <r>
    <n v="2024"/>
    <s v="PE319/2023/SS"/>
    <s v="Pregão Eletrônico"/>
    <x v="6"/>
    <s v="24/2024"/>
    <x v="1"/>
    <d v="2024-02-20T00:00:00"/>
    <d v="2025-02-19T00:00:00"/>
    <x v="1"/>
    <s v="26.844.478/0001-91"/>
    <x v="273"/>
    <s v="ATA DE REGISTRO DE PREÇOS PARA O FORNECIMENTO DE MATERIAIS ODONTOLÓGICOS DIVERSOS - GRUPO XXV."/>
    <x v="602"/>
    <m/>
  </r>
  <r>
    <n v="2024"/>
    <s v="PE319/2023/SS"/>
    <s v="Pregão Eletrônico"/>
    <x v="6"/>
    <s v="24/2024"/>
    <x v="1"/>
    <d v="2024-02-20T00:00:00"/>
    <d v="2025-02-19T00:00:00"/>
    <x v="1"/>
    <s v="71.505.564/0001-24"/>
    <x v="460"/>
    <s v="ATA DE REGISTRO DE PREÇOS PARA O FORNECIMENTO DE MATERIAIS ODONTOLÓGICOS DIVERSOS - GRUPO XXV."/>
    <x v="603"/>
    <m/>
  </r>
  <r>
    <n v="2024"/>
    <s v="PE319/2023/SS"/>
    <s v="Pregão Eletrônico"/>
    <x v="6"/>
    <s v="24/2024"/>
    <x v="1"/>
    <d v="2024-02-20T00:00:00"/>
    <d v="2025-02-19T00:00:00"/>
    <x v="1"/>
    <s v="72.150.550/0001-06"/>
    <x v="325"/>
    <s v="ATA DE REGISTRO DE PREÇOS PARA O FORNECIMENTO DE MATERIAIS ODONTOLÓGICOS DIVERSOS - GRUPO XXV."/>
    <x v="604"/>
    <m/>
  </r>
  <r>
    <n v="2024"/>
    <s v="PE319/2023/SS"/>
    <s v="Pregão Eletrônico"/>
    <x v="6"/>
    <s v="24/2024"/>
    <x v="1"/>
    <d v="2024-02-20T00:00:00"/>
    <d v="2025-02-19T00:00:00"/>
    <x v="1"/>
    <s v="27.205.945/0001-04"/>
    <x v="461"/>
    <s v="ATA DE REGISTRO DE PREÇOS PARA O FORNECIMENTO DE MATERIAIS ODONTOLÓGICOS DIVERSOS - GRUPO XXV."/>
    <x v="605"/>
    <m/>
  </r>
  <r>
    <n v="2024"/>
    <s v=""/>
    <s v="Pregão Eletrônico"/>
    <x v="6"/>
    <s v="82/2024"/>
    <x v="1"/>
    <d v="2024-05-20T00:00:00"/>
    <d v="2025-05-20T00:00:00"/>
    <x v="1"/>
    <s v="12.889.035/0002-93"/>
    <x v="279"/>
    <s v="ATA DE REGISTRO DE PREÇOS PARA O FORNECIMENTO DE MEDICAMENTOS DIVERSOS - GRUPO LI."/>
    <x v="606"/>
    <m/>
  </r>
  <r>
    <n v="2024"/>
    <s v="PE10/2024/SS"/>
    <s v="Pregão Eletrônico"/>
    <x v="6"/>
    <s v="81/2024"/>
    <x v="1"/>
    <d v="2024-05-20T00:00:00"/>
    <d v="2025-05-20T00:00:00"/>
    <x v="1"/>
    <s v="07.569.029/0001-38"/>
    <x v="391"/>
    <s v="ATA DE REGISTRO DE PREÇOS PARA O FORNECIMENTO DE MATERIAL DE ESTOMIA - SISTEMA DE DUAS PEÇAS (BOLSA E PLACA)."/>
    <x v="607"/>
    <m/>
  </r>
  <r>
    <n v="2024"/>
    <s v="PE362/2023/SS"/>
    <s v="Pregão Eletrônico"/>
    <x v="6"/>
    <s v="82/2024"/>
    <x v="1"/>
    <d v="2024-05-20T00:00:00"/>
    <d v="2025-05-20T00:00:00"/>
    <x v="1"/>
    <s v="05.782.733/0001-49"/>
    <x v="354"/>
    <s v="ATA DE REGISTRO DE PREÇOS PARA O FORNECIMENTO DE MEDICAMENTOS DIVERSOS - GRUPO LI."/>
    <x v="608"/>
    <m/>
  </r>
  <r>
    <n v="2024"/>
    <s v="PE362/2023/SS"/>
    <s v="Pregão Eletrônico"/>
    <x v="6"/>
    <s v="82/2024"/>
    <x v="1"/>
    <d v="2024-05-20T00:00:00"/>
    <d v="2025-05-20T00:00:00"/>
    <x v="1"/>
    <s v="02.814.497/0007-00"/>
    <x v="281"/>
    <s v="ATA DE REGISTRO DE PREÇOS PARA O FORNECIMENTO DE MEDICAMENTOS DIVERSOS - GRUPO LI."/>
    <x v="563"/>
    <m/>
  </r>
  <r>
    <n v="2024"/>
    <s v="PE362/2023/SS"/>
    <s v="Pregão Eletrônico"/>
    <x v="6"/>
    <s v="82/2024"/>
    <x v="1"/>
    <d v="2024-05-20T00:00:00"/>
    <d v="2025-05-20T00:00:00"/>
    <x v="1"/>
    <s v="12.420.164/0001-57"/>
    <x v="388"/>
    <s v="ATA DE REGISTRO DE PREÇOS PARA O FORNECIMENTO DE MEDICAMENTOS DIVERSOS - GRUPO LI."/>
    <x v="609"/>
    <m/>
  </r>
  <r>
    <n v="2024"/>
    <s v="PE362/2023/SS"/>
    <s v="Pregão Eletrônico"/>
    <x v="6"/>
    <s v="82/2024"/>
    <x v="1"/>
    <d v="2024-05-20T00:00:00"/>
    <d v="2025-05-20T00:00:00"/>
    <x v="1"/>
    <s v="44.734.671/0022-86"/>
    <x v="297"/>
    <s v="ATA DE REGISTRO DE PREÇOS PARA O FORNECIMENTO DE MEDICAMENTOS DIVERSOS - GRUPO LI."/>
    <x v="610"/>
    <m/>
  </r>
  <r>
    <n v="2024"/>
    <s v="PE362/2023/SS"/>
    <s v="Pregão Eletrônico"/>
    <x v="6"/>
    <s v="82/2024"/>
    <x v="1"/>
    <d v="2024-05-20T00:00:00"/>
    <d v="2025-05-20T00:00:00"/>
    <x v="1"/>
    <s v="08.778.201/0001-26"/>
    <x v="311"/>
    <s v="ATA DE REGISTRO DE PREÇOS PARA O FORNECIMENTO DE MEDICAMENTOS DIVERSOS - GRUPO LI."/>
    <x v="71"/>
    <m/>
  </r>
  <r>
    <n v="2024"/>
    <s v="PE362/2023/SS"/>
    <s v="Pregão Eletrônico"/>
    <x v="6"/>
    <s v="82/2024"/>
    <x v="1"/>
    <d v="2024-05-20T00:00:00"/>
    <d v="2025-05-20T00:00:00"/>
    <x v="1"/>
    <s v="24.826.631/0001-22"/>
    <x v="303"/>
    <s v="ATA DE REGISTRO DE PREÇOS PARA O FORNECIMENTO DE MEDICAMENTOS DIVERSOS - GRUPO LI."/>
    <x v="611"/>
    <m/>
  </r>
  <r>
    <n v="2024"/>
    <s v="PE362/2023/SS"/>
    <s v="Pregão Eletrônico"/>
    <x v="6"/>
    <s v="82/2024"/>
    <x v="1"/>
    <d v="2024-05-20T00:00:00"/>
    <d v="2025-05-20T00:00:00"/>
    <x v="1"/>
    <s v="12.889.035/0001-02"/>
    <x v="279"/>
    <s v="ATA DE REGISTRO DE PREÇOS PARA O FORNECIMENTO DE MEDICAMENTOS DIVERSOS - GRUPO LI."/>
    <x v="606"/>
    <m/>
  </r>
  <r>
    <n v="2024"/>
    <s v="PE362/2023/SS"/>
    <s v="Pregão Eletrônico"/>
    <x v="6"/>
    <s v="82/2024"/>
    <x v="1"/>
    <d v="2024-05-20T00:00:00"/>
    <d v="2025-05-20T00:00:00"/>
    <x v="1"/>
    <s v="30.526.342/0001-00"/>
    <x v="299"/>
    <s v="ATA DE REGISTRO DE PREÇOS PARA O FORNECIMENTO DE MEDICAMENTOS DIVERSOS - GRUPO LI."/>
    <x v="612"/>
    <m/>
  </r>
  <r>
    <n v="2024"/>
    <s v="PE362/2023/SS"/>
    <s v="Pregão Eletrônico"/>
    <x v="6"/>
    <s v="82/2024"/>
    <x v="1"/>
    <d v="2024-05-20T00:00:00"/>
    <d v="2025-05-20T00:00:00"/>
    <x v="1"/>
    <s v="35.753.111/0001-53"/>
    <x v="462"/>
    <s v="ATA DE REGISTRO DE PREÇOS PARA O FORNECIMENTO DE MEDICAMENTOS DIVERSOS - GRUPO LI."/>
    <x v="613"/>
    <m/>
  </r>
  <r>
    <n v="2024"/>
    <s v="PE362/2023/SS"/>
    <s v="Pregão Eletrônico"/>
    <x v="6"/>
    <s v="82/2024"/>
    <x v="1"/>
    <d v="2024-05-20T00:00:00"/>
    <d v="2025-05-20T00:00:00"/>
    <x v="1"/>
    <s v="73.856.593/0001-66"/>
    <x v="286"/>
    <s v="ATA DE REGISTRO DE PREÇOS PARA O FORNECIMENTO DE MEDICAMENTOS DIVERSOS - GRUPO LI."/>
    <x v="614"/>
    <m/>
  </r>
  <r>
    <n v="2024"/>
    <s v="PE362/2023/SS"/>
    <s v="Pregão Eletrônico"/>
    <x v="6"/>
    <s v="82/2024"/>
    <x v="1"/>
    <d v="2024-05-20T00:00:00"/>
    <d v="2025-05-20T00:00:00"/>
    <x v="1"/>
    <s v="25.101.524/0001-08"/>
    <x v="463"/>
    <s v="ATA DE REGISTRO DE PREÇOS PARA O FORNECIMENTO DE MEDICAMENTOS DIVERSOS - GRUPO LI."/>
    <x v="615"/>
    <m/>
  </r>
  <r>
    <n v="2024"/>
    <s v="PE362/2023/SS"/>
    <s v="Pregão Eletrônico"/>
    <x v="6"/>
    <s v="82/2024"/>
    <x v="1"/>
    <d v="2024-05-20T00:00:00"/>
    <d v="2025-05-20T00:00:00"/>
    <x v="1"/>
    <s v="05.847.630/0001-10"/>
    <x v="288"/>
    <s v="ATA DE REGISTRO DE PREÇOS PARA O FORNECIMENTO DE MEDICAMENTOS DIVERSOS - GRUPO LI."/>
    <x v="616"/>
    <m/>
  </r>
  <r>
    <n v="2024"/>
    <s v="PE21/2024/SGAF"/>
    <s v="Pregão Eletrônico"/>
    <x v="1"/>
    <s v="384/2024"/>
    <x v="1"/>
    <d v="2024-08-20T00:00:00"/>
    <d v="2025-08-20T00:00:00"/>
    <x v="1"/>
    <s v="66.582.784/0001-11"/>
    <x v="464"/>
    <s v="AQUISIÇÃO DE ASSINATURA ANUAL DO SOFTWARE AUTODESK AEC COLLECTION"/>
    <x v="617"/>
    <m/>
  </r>
  <r>
    <n v="2024"/>
    <s v="PE337/2023/SS"/>
    <s v="Pregão Eletrônico"/>
    <x v="6"/>
    <s v="40/2024"/>
    <x v="1"/>
    <d v="2024-03-21T00:00:00"/>
    <d v="2025-03-12T00:00:00"/>
    <x v="82"/>
    <s v="04.307.650/0026-93"/>
    <x v="356"/>
    <s v="ATA DE REGISTRO DE PREÇOS PARA O FORNECIMENTO DE MEDICAMENTOS DIVERSOS - AÇÃO JUDICIAL - GRUPO XXX."/>
    <x v="618"/>
    <m/>
  </r>
  <r>
    <n v="2024"/>
    <s v="PE318/2023/SS"/>
    <s v="Pregão Eletrônico"/>
    <x v="6"/>
    <s v="43/2024"/>
    <x v="1"/>
    <d v="2024-03-21T00:00:00"/>
    <d v="2025-03-21T00:00:00"/>
    <x v="1"/>
    <s v="08.849.206/0001-00"/>
    <x v="465"/>
    <s v="ATA DE REGISTRO DE PREÇOS PARA O FORNECIMENTO DE MATERIAIS ODONTOLÓGICOS DIVERSOS - GRUPO XXIV."/>
    <x v="619"/>
    <m/>
  </r>
  <r>
    <n v="2024"/>
    <s v="PE318/2023/SS"/>
    <s v="Pregão Eletrônico"/>
    <x v="6"/>
    <s v="43/2024"/>
    <x v="1"/>
    <d v="2024-03-21T00:00:00"/>
    <d v="2025-03-21T00:00:00"/>
    <x v="1"/>
    <s v="46.884.097/0001-43"/>
    <x v="321"/>
    <s v="ATA DE REGISTRO DE PREÇOS PARA O FORNECIMENTO DE MATERIAIS ODONTOLÓGICOS DIVERSOS - GRUPO XXIV."/>
    <x v="620"/>
    <m/>
  </r>
  <r>
    <n v="2024"/>
    <s v="PE318/2023/SS"/>
    <s v="Pregão Eletrônico"/>
    <x v="6"/>
    <s v="43/2024"/>
    <x v="1"/>
    <d v="2024-03-21T00:00:00"/>
    <d v="2025-03-21T00:00:00"/>
    <x v="1"/>
    <s v="46.634.293/0001-60"/>
    <x v="466"/>
    <s v="ATA DE REGISTRO DE PREÇOS PARA O FORNECIMENTO DE MATERIAIS ODONTOLÓGICOS DIVERSOS - GRUPO XXIV."/>
    <x v="621"/>
    <m/>
  </r>
  <r>
    <n v="2024"/>
    <s v="PE330/2023/SS"/>
    <s v="Pregão Eletrônico"/>
    <x v="6"/>
    <s v="42/2024"/>
    <x v="1"/>
    <d v="2024-03-21T00:00:00"/>
    <d v="2025-03-21T00:00:00"/>
    <x v="1"/>
    <s v="65.817.900/0001-71"/>
    <x v="295"/>
    <s v="ATA DE REGISTRO DE PREÇOS PARA O FORNECIMENTO DE MEDICAMENTOS DIVERSOS - AÇÃO JUDICIAL - GRUPO XXIV."/>
    <x v="622"/>
    <m/>
  </r>
  <r>
    <n v="2024"/>
    <s v="PE330/2023/SS"/>
    <s v="Pregão Eletrônico"/>
    <x v="6"/>
    <s v="42/2024"/>
    <x v="1"/>
    <d v="2024-03-21T00:00:00"/>
    <d v="2025-03-21T00:00:00"/>
    <x v="1"/>
    <s v="58.430.828/0001-60"/>
    <x v="467"/>
    <s v="ATA DE REGISTRO DE PREÇOS PARA O FORNECIMENTO DE MEDICAMENTOS DIVERSOS - AÇÃO JUDICIAL - GRUPO XXIV."/>
    <x v="623"/>
    <m/>
  </r>
  <r>
    <n v="2024"/>
    <s v="PE330/2023/SS"/>
    <s v="Pregão Eletrônico"/>
    <x v="6"/>
    <s v="42/2024"/>
    <x v="1"/>
    <d v="2024-03-21T00:00:00"/>
    <d v="2025-03-21T00:00:00"/>
    <x v="1"/>
    <s v="05.782.733/0001-49"/>
    <x v="354"/>
    <s v="ATA DE REGISTRO DE PREÇOS PARA O FORNECIMENTO DE MEDICAMENTOS DIVERSOS - AÇÃO JUDICIAL - GRUPO XXIV."/>
    <x v="624"/>
    <m/>
  </r>
  <r>
    <n v="2024"/>
    <s v="PE330/2023/SS"/>
    <s v="Pregão Eletrônico"/>
    <x v="6"/>
    <s v="42/2024"/>
    <x v="1"/>
    <d v="2024-03-21T00:00:00"/>
    <d v="2025-03-21T00:00:00"/>
    <x v="1"/>
    <s v="12.420.164/0001-57"/>
    <x v="388"/>
    <s v="ATA DE REGISTRO DE PREÇOS PARA O FORNECIMENTO DE MEDICAMENTOS DIVERSOS - AÇÃO JUDICIAL - GRUPO XXIV."/>
    <x v="625"/>
    <m/>
  </r>
  <r>
    <n v="2024"/>
    <s v="PE330/2023/SS"/>
    <s v="Pregão Eletrônico"/>
    <x v="6"/>
    <s v="42/2024"/>
    <x v="1"/>
    <d v="2024-03-21T00:00:00"/>
    <d v="2025-03-21T00:00:00"/>
    <x v="1"/>
    <s v="67.729.178/0004-91"/>
    <x v="282"/>
    <s v="ATA DE REGISTRO DE PREÇOS PARA O FORNECIMENTO DE MEDICAMENTOS DIVERSOS - AÇÃO JUDICIAL - GRUPO XXIV."/>
    <x v="626"/>
    <m/>
  </r>
  <r>
    <n v="2024"/>
    <s v="PE330/2023/SS"/>
    <s v="Pregão Eletrônico"/>
    <x v="6"/>
    <s v="42/2024"/>
    <x v="1"/>
    <d v="2024-03-21T00:00:00"/>
    <d v="2025-03-21T00:00:00"/>
    <x v="1"/>
    <s v="47.550.314/0001-21"/>
    <x v="422"/>
    <s v="ATA DE REGISTRO DE PREÇOS PARA O FORNECIMENTO DE MEDICAMENTOS DIVERSOS - AÇÃO JUDICIAL - GRUPO XXIV."/>
    <x v="627"/>
    <m/>
  </r>
  <r>
    <n v="2024"/>
    <s v="PE330/2023/SS"/>
    <s v="Pregão Eletrônico"/>
    <x v="6"/>
    <s v="42/2024"/>
    <x v="1"/>
    <d v="2024-03-21T00:00:00"/>
    <d v="2025-03-21T00:00:00"/>
    <x v="1"/>
    <s v="36.940.761/0001-70"/>
    <x v="468"/>
    <s v="ATA DE REGISTRO DE PREÇOS PARA O FORNECIMENTO DE MEDICAMENTOS DIVERSOS - AÇÃO JUDICIAL - GRUPO XXIV."/>
    <x v="628"/>
    <m/>
  </r>
  <r>
    <n v="2024"/>
    <s v="PE330/2023/SS"/>
    <s v="Pregão Eletrônico"/>
    <x v="6"/>
    <s v="42/2024"/>
    <x v="1"/>
    <d v="2024-03-21T00:00:00"/>
    <d v="2025-03-21T00:00:00"/>
    <x v="1"/>
    <s v="12.889.035/0001-02"/>
    <x v="279"/>
    <s v="ATA DE REGISTRO DE PREÇOS PARA O FORNECIMENTO DE MEDICAMENTOS DIVERSOS - AÇÃO JUDICIAL - GRUPO XXIV."/>
    <x v="629"/>
    <m/>
  </r>
  <r>
    <n v="2024"/>
    <s v="PE330/2023/SS"/>
    <s v="Pregão Eletrônico"/>
    <x v="6"/>
    <s v="42/2024"/>
    <x v="1"/>
    <d v="2024-03-21T00:00:00"/>
    <d v="2025-03-21T00:00:00"/>
    <x v="1"/>
    <s v="21.257.684/0001-81"/>
    <x v="469"/>
    <s v="ATA DE REGISTRO DE PREÇOS PARA O FORNECIMENTO DE MEDICAMENTOS DIVERSOS - AÇÃO JUDICIAL - GRUPO XXIV."/>
    <x v="630"/>
    <m/>
  </r>
  <r>
    <n v="2024"/>
    <s v="PE330/2023/SS"/>
    <s v="Pregão Eletrônico"/>
    <x v="6"/>
    <s v="42/2024"/>
    <x v="1"/>
    <d v="2024-03-21T00:00:00"/>
    <d v="2025-03-21T00:00:00"/>
    <x v="1"/>
    <s v="04.307.650/0026-93"/>
    <x v="356"/>
    <s v="ATA DE REGISTRO DE PREÇOS PARA O FORNECIMENTO DE MEDICAMENTOS DIVERSOS - AÇÃO JUDICIAL - GRUPO XXIV."/>
    <x v="631"/>
    <m/>
  </r>
  <r>
    <n v="2024"/>
    <s v="PE330/2023/SS"/>
    <s v="Pregão Eletrônico"/>
    <x v="6"/>
    <s v="42/2024"/>
    <x v="1"/>
    <d v="2024-03-21T00:00:00"/>
    <d v="2025-03-21T00:00:00"/>
    <x v="1"/>
    <s v="10.586.940/0001-68"/>
    <x v="357"/>
    <s v="ATA DE REGISTRO DE PREÇOS PARA O FORNECIMENTO DE MEDICAMENTOS DIVERSOS - AÇÃO JUDICIAL - GRUPO XXIV."/>
    <x v="632"/>
    <m/>
  </r>
  <r>
    <n v="2024"/>
    <s v="PE330/2023/SS"/>
    <s v="Pregão Eletrônico"/>
    <x v="6"/>
    <s v="42/2024"/>
    <x v="1"/>
    <d v="2024-03-21T00:00:00"/>
    <d v="2025-03-21T00:00:00"/>
    <x v="1"/>
    <s v="05.005.873/0001-00"/>
    <x v="301"/>
    <s v="ATA DE REGISTRO DE PREÇOS PARA O FORNECIMENTO DE MEDICAMENTOS DIVERSOS - AÇÃO JUDICIAL - GRUPO XXIV."/>
    <x v="633"/>
    <m/>
  </r>
  <r>
    <n v="2024"/>
    <s v="PE332/2023/SS"/>
    <s v="Pregão Eletrônico"/>
    <x v="6"/>
    <s v="41/2024"/>
    <x v="1"/>
    <d v="2024-03-21T00:00:00"/>
    <d v="2025-03-21T00:00:00"/>
    <x v="1"/>
    <s v="08.231.734/0001-93"/>
    <x v="312"/>
    <s v="ATA DE REGISTRO DE PREÇOS PARA O FORNECIMENTO DE MEDICAMENTOS DIVERSOS - AÇÃO JUDICIAL - GRUPO XXV."/>
    <x v="634"/>
    <m/>
  </r>
  <r>
    <n v="2024"/>
    <s v="PE332/2023/SS"/>
    <s v="Pregão Eletrônico"/>
    <x v="6"/>
    <s v="41/2024"/>
    <x v="1"/>
    <d v="2024-03-21T00:00:00"/>
    <d v="2025-03-21T00:00:00"/>
    <x v="1"/>
    <s v="43.295.831/0001-40"/>
    <x v="314"/>
    <s v="ATA DE REGISTRO DE PREÇOS PARA O FORNECIMENTO DE MEDICAMENTOS DIVERSOS - AÇÃO JUDICIAL - GRUPO XXV."/>
    <x v="635"/>
    <m/>
  </r>
  <r>
    <n v="2024"/>
    <s v="PE332/2023/SS"/>
    <s v="Pregão Eletrônico"/>
    <x v="6"/>
    <s v="41/2024"/>
    <x v="1"/>
    <d v="2024-03-21T00:00:00"/>
    <d v="2025-03-21T00:00:00"/>
    <x v="1"/>
    <s v="28.123.417/0001-60"/>
    <x v="300"/>
    <s v="ATA DE REGISTRO DE PREÇOS PARA O FORNECIMENTO DE MEDICAMENTOS DIVERSOS - AÇÃO JUDICIAL - GRUPO XXV."/>
    <x v="636"/>
    <m/>
  </r>
  <r>
    <n v="2024"/>
    <s v="PE332/2023/SS"/>
    <s v="Pregão Eletrônico"/>
    <x v="6"/>
    <s v="41/2024"/>
    <x v="1"/>
    <d v="2024-03-21T00:00:00"/>
    <d v="2025-03-21T00:00:00"/>
    <x v="1"/>
    <s v="09.944.371/0003-68"/>
    <x v="330"/>
    <s v="ATA DE REGISTRO DE PREÇOS PARA O FORNECIMENTO DE MEDICAMENTOS DIVERSOS - AÇÃO JUDICIAL - GRUPO XXV."/>
    <x v="637"/>
    <m/>
  </r>
  <r>
    <n v="2024"/>
    <s v="PE337/2023/SS"/>
    <s v="Pregão Eletrônico"/>
    <x v="6"/>
    <s v="40/2024"/>
    <x v="1"/>
    <d v="2024-03-21T00:00:00"/>
    <d v="2025-03-21T00:00:00"/>
    <x v="1"/>
    <s v="65.817.900/0001-71"/>
    <x v="295"/>
    <s v="ATA DE REGISTRO DE PREÇOS PARA O FORNECIMENTO DE MEDICAMENTOS DIVERSOS - AÇÃO JUDICIAL - GRUPO XXX."/>
    <x v="638"/>
    <m/>
  </r>
  <r>
    <n v="2024"/>
    <s v="PE337/2023/SS"/>
    <s v="Pregão Eletrônico"/>
    <x v="6"/>
    <s v="40/2024"/>
    <x v="1"/>
    <d v="2024-03-21T00:00:00"/>
    <d v="2025-03-21T00:00:00"/>
    <x v="1"/>
    <s v="01.578.276/0001-14"/>
    <x v="470"/>
    <s v="ATA DE REGISTRO DE PREÇOS PARA O FORNECIMENTO DE MEDICAMENTOS DIVERSOS - AÇÃO JUDICIAL - GRUPO XXX."/>
    <x v="639"/>
    <m/>
  </r>
  <r>
    <n v="2024"/>
    <s v="PE337/2023/SS"/>
    <s v="Pregão Eletrônico"/>
    <x v="6"/>
    <s v="40/2024"/>
    <x v="1"/>
    <d v="2024-03-21T00:00:00"/>
    <d v="2025-03-21T00:00:00"/>
    <x v="1"/>
    <s v="56.998.982/0031-22"/>
    <x v="471"/>
    <s v="ATA DE REGISTRO DE PREÇOS PARA O FORNECIMENTO DE MEDICAMENTOS DIVERSOS - AÇÃO JUDICIAL - GRUPO XXX."/>
    <x v="640"/>
    <m/>
  </r>
  <r>
    <n v="2024"/>
    <s v="PE337/2023/SS"/>
    <s v="Pregão Eletrônico"/>
    <x v="6"/>
    <s v="40/2024"/>
    <x v="1"/>
    <d v="2024-03-21T00:00:00"/>
    <d v="2025-03-21T00:00:00"/>
    <x v="1"/>
    <s v="05.782.733/0001-49"/>
    <x v="354"/>
    <s v="ATA DE REGISTRO DE PREÇOS PARA O FORNECIMENTO DE MEDICAMENTOS DIVERSOS - AÇÃO JUDICIAL - GRUPO XXX."/>
    <x v="641"/>
    <m/>
  </r>
  <r>
    <n v="2024"/>
    <s v="PE337/2023/SS"/>
    <s v="Pregão Eletrônico"/>
    <x v="6"/>
    <s v="40/2024"/>
    <x v="1"/>
    <d v="2024-03-21T00:00:00"/>
    <d v="2025-03-21T00:00:00"/>
    <x v="1"/>
    <s v="47.550.314/0001-21"/>
    <x v="422"/>
    <s v="ATA DE REGISTRO DE PREÇOS PARA O FORNECIMENTO DE MEDICAMENTOS DIVERSOS - AÇÃO JUDICIAL - GRUPO XXX."/>
    <x v="642"/>
    <m/>
  </r>
  <r>
    <n v="2024"/>
    <s v="PE337/2023/SS"/>
    <s v="Pregão Eletrônico"/>
    <x v="6"/>
    <s v="40/2024"/>
    <x v="1"/>
    <d v="2024-03-21T00:00:00"/>
    <d v="2025-03-21T00:00:00"/>
    <x v="1"/>
    <s v="08.231.734/0001-93"/>
    <x v="312"/>
    <s v="ATA DE REGISTRO DE PREÇOS PARA O FORNECIMENTO DE MEDICAMENTOS DIVERSOS - AÇÃO JUDICIAL - GRUPO XXX."/>
    <x v="643"/>
    <m/>
  </r>
  <r>
    <n v="2024"/>
    <s v="PE337/2023/SS"/>
    <s v="Pregão Eletrônico"/>
    <x v="6"/>
    <s v="40/2024"/>
    <x v="1"/>
    <d v="2024-03-21T00:00:00"/>
    <d v="2025-03-21T00:00:00"/>
    <x v="1"/>
    <s v="43.295.831/0001-40"/>
    <x v="314"/>
    <s v="ATA DE REGISTRO DE PREÇOS PARA O FORNECIMENTO DE MEDICAMENTOS DIVERSOS - AÇÃO JUDICIAL - GRUPO XXX."/>
    <x v="644"/>
    <m/>
  </r>
  <r>
    <n v="2024"/>
    <s v="PE337/2023/SS"/>
    <s v="Pregão Eletrônico"/>
    <x v="6"/>
    <s v="40/2024"/>
    <x v="1"/>
    <d v="2024-03-21T00:00:00"/>
    <d v="2025-03-21T00:00:00"/>
    <x v="1"/>
    <s v="02.816.696/0001-54"/>
    <x v="304"/>
    <s v="ATA DE REGISTRO DE PREÇOS PARA O FORNECIMENTO DE MEDICAMENTOS DIVERSOS - AÇÃO JUDICIAL - GRUPO XXX."/>
    <x v="641"/>
    <m/>
  </r>
  <r>
    <n v="2024"/>
    <s v="PE4/2024/SGAF"/>
    <s v="Pregão Eletrônico"/>
    <x v="1"/>
    <s v="281/2024"/>
    <x v="1"/>
    <d v="2024-03-21T00:00:00"/>
    <d v="2025-03-21T00:00:00"/>
    <x v="1"/>
    <s v="25.137.427/0001-67"/>
    <x v="352"/>
    <s v="CONTRATACAO DE EMPRESA ESPECIALIZADA EM FORNECIMENTO DE MARMITEX PARA O TIRO DE GUERRA."/>
    <x v="645"/>
    <m/>
  </r>
  <r>
    <n v="2024"/>
    <s v="PE3/2024/SS"/>
    <s v="Pregão Eletrônico"/>
    <x v="6"/>
    <s v="83/2024"/>
    <x v="1"/>
    <d v="2024-05-21T00:00:00"/>
    <d v="2025-05-21T00:00:00"/>
    <x v="1"/>
    <s v="55.309.074/0001-04"/>
    <x v="268"/>
    <s v="ATA DE REGISTRO DE PREÇOS PARA O FORNECIMENTO DE DIETAS E FÓRMULAS INFANTIS"/>
    <x v="646"/>
    <m/>
  </r>
  <r>
    <n v="2024"/>
    <s v="PE3/2024/SS"/>
    <s v="Pregão Eletrônico"/>
    <x v="6"/>
    <s v="83/2024"/>
    <x v="1"/>
    <d v="2024-05-21T00:00:00"/>
    <d v="2025-05-21T00:00:00"/>
    <x v="1"/>
    <s v="26.325.797/0001-90"/>
    <x v="472"/>
    <s v="ATA DE REGISTRO DE PREÇOS PARA O FORNECIMENTO DE DIETAS E FÓRMULAS INFANTIS"/>
    <x v="647"/>
    <m/>
  </r>
  <r>
    <n v="2024"/>
    <s v="PE3/2024/SS"/>
    <s v="Pregão Eletrônico"/>
    <x v="6"/>
    <s v="83/2024"/>
    <x v="1"/>
    <d v="2024-05-21T00:00:00"/>
    <d v="2025-05-21T00:00:00"/>
    <x v="1"/>
    <s v="03.612.312/0001-44"/>
    <x v="269"/>
    <s v="ATA DE REGISTRO DE PREÇOS PARA O FORNECIMENTO DE DIETAS E FÓRMULAS INFANTIS"/>
    <x v="648"/>
    <m/>
  </r>
  <r>
    <n v="2024"/>
    <s v="PE3/2024/SS"/>
    <s v="Pregão Eletrônico"/>
    <x v="6"/>
    <s v="83/2024"/>
    <x v="1"/>
    <d v="2024-05-21T00:00:00"/>
    <d v="2025-05-21T00:00:00"/>
    <x v="1"/>
    <s v="46.388.826/0001-70"/>
    <x v="473"/>
    <s v="ATA DE REGISTRO DE PREÇOS PARA O FORNECIMENTO DE DIETAS E FÓRMULAS INFANTIS"/>
    <x v="17"/>
    <m/>
  </r>
  <r>
    <n v="2024"/>
    <s v="PE10/2024/SGAF"/>
    <s v="Pregão Eletrônico"/>
    <x v="1"/>
    <s v="354/2024"/>
    <x v="1"/>
    <d v="2024-05-21T00:00:00"/>
    <d v="2025-06-24T00:00:00"/>
    <x v="83"/>
    <s v="08.615.859/0001-17"/>
    <x v="474"/>
    <s v="AQUISICAO DE MICROCOMPUTADOR"/>
    <x v="649"/>
    <d v="2024-01-01T00:00:00"/>
  </r>
  <r>
    <n v="2024"/>
    <s v="PE27/2024/SS"/>
    <s v="Pregão Eletrônico"/>
    <x v="1"/>
    <s v="413/2024"/>
    <x v="1"/>
    <d v="2024-08-21T00:00:00"/>
    <d v="2025-08-21T00:00:00"/>
    <x v="1"/>
    <s v="10.457.986/0001-87"/>
    <x v="257"/>
    <s v="LOCAÇÃO DE VEÍCULO LEVE CAPACIDADE MÍNIMA DE 05 LUGARES - SEM MOTORISTA."/>
    <x v="650"/>
    <m/>
  </r>
  <r>
    <n v="2024"/>
    <s v="PE35/2024/SS"/>
    <s v="Pregão Eletrônico"/>
    <x v="6"/>
    <s v="106/2024"/>
    <x v="1"/>
    <d v="2024-08-21T00:00:00"/>
    <d v="2025-08-21T00:00:00"/>
    <x v="1"/>
    <s v="29.426.310/0001-54"/>
    <x v="475"/>
    <s v="ATA DE REGISTRO DE PREÇOS PARA FORNECIMENTO DE MEDICAMENTO - ALTEPLASE."/>
    <x v="651"/>
    <m/>
  </r>
  <r>
    <n v="2024"/>
    <s v="PE323/2023/SS"/>
    <s v="Pregão Eletrônico"/>
    <x v="6"/>
    <s v="26/2024"/>
    <x v="1"/>
    <d v="2024-02-22T00:00:00"/>
    <d v="2025-02-21T00:00:00"/>
    <x v="1"/>
    <s v="12.420.164/0001-57"/>
    <x v="388"/>
    <s v="ATA DE REGISTRO DE PREÇOS PARA O FORNECIMENTO DE MEDICAMENTO - INSULINA - AÇÃO JUDICIAL."/>
    <x v="652"/>
    <m/>
  </r>
  <r>
    <n v="2024"/>
    <s v="PE323/2023/SS"/>
    <s v="Pregão Eletrônico"/>
    <x v="6"/>
    <s v="26/2024"/>
    <x v="1"/>
    <d v="2024-02-22T00:00:00"/>
    <d v="2025-02-21T00:00:00"/>
    <x v="1"/>
    <s v="43.295.831/0001-40"/>
    <x v="314"/>
    <s v="ATA DE REGISTRO DE PREÇOS PARA O FORNECIMENTO DE MEDICAMENTO - INSULINA - AÇÃO JUDICIAL."/>
    <x v="653"/>
    <m/>
  </r>
  <r>
    <n v="2024"/>
    <s v="PE323/2023/SS"/>
    <s v="Pregão Eletrônico"/>
    <x v="6"/>
    <s v="26/2024"/>
    <x v="1"/>
    <d v="2024-02-22T00:00:00"/>
    <d v="2025-02-21T00:00:00"/>
    <x v="1"/>
    <s v="04.307.650/0025-02"/>
    <x v="476"/>
    <s v="ATA DE REGISTRO DE PREÇOS PARA O FORNECIMENTO DE MEDICAMENTO - INSULINA - AÇÃO JUDICIAL."/>
    <x v="654"/>
    <m/>
  </r>
  <r>
    <n v="2024"/>
    <s v="PE323/2023/SS"/>
    <s v="Pregão Eletrônico"/>
    <x v="6"/>
    <s v="26/2024"/>
    <x v="1"/>
    <d v="2024-02-22T00:00:00"/>
    <d v="2025-02-21T00:00:00"/>
    <x v="1"/>
    <s v="05.005.873/0001-00"/>
    <x v="301"/>
    <s v="ATA DE REGISTRO DE PREÇOS PARA O FORNECIMENTO DE MEDICAMENTO - INSULINA - AÇÃO JUDICIAL."/>
    <x v="655"/>
    <m/>
  </r>
  <r>
    <n v="2024"/>
    <s v="PE309/2023/SS"/>
    <s v="Pregão Eletrônico"/>
    <x v="1"/>
    <s v="312/2024"/>
    <x v="1"/>
    <d v="2024-03-22T00:00:00"/>
    <d v="2024-06-20T00:00:00"/>
    <x v="19"/>
    <s v="00.029.372/0002-21"/>
    <x v="477"/>
    <s v="AQUISIÇÃO DE EQUIPAMENTO HOSPITALAR - ARCO CIRÚRGICO."/>
    <x v="656"/>
    <m/>
  </r>
  <r>
    <n v="2024"/>
    <s v="PE315/2023/SS"/>
    <s v="Pregão Eletrônico"/>
    <x v="6"/>
    <s v="44/2024"/>
    <x v="1"/>
    <d v="2024-03-22T00:00:00"/>
    <d v="2025-03-22T00:00:00"/>
    <x v="1"/>
    <s v="23.637.718/0001-99"/>
    <x v="323"/>
    <s v="ATA DE REGISTRO DE PREÇOS PARA O FORNECIMENTO DE MATERIAIS ODONTOLÓGICOS DIVERSOS - GRUPO XXI."/>
    <x v="657"/>
    <m/>
  </r>
  <r>
    <n v="2024"/>
    <s v="PE315/2023/SS"/>
    <s v="Pregão Eletrônico"/>
    <x v="6"/>
    <s v="44/2024"/>
    <x v="1"/>
    <d v="2024-03-22T00:00:00"/>
    <d v="2025-03-22T00:00:00"/>
    <x v="1"/>
    <s v="34.412.925/0001-61"/>
    <x v="276"/>
    <s v="ATA DE REGISTRO DE PREÇOS PARA O FORNECIMENTO DE MATERIAIS ODONTOLÓGICOS DIVERSOS - GRUPO XXI."/>
    <x v="658"/>
    <m/>
  </r>
  <r>
    <n v="2024"/>
    <s v="PE315/2023/SS"/>
    <s v="Pregão Eletrônico"/>
    <x v="6"/>
    <s v="44/2024"/>
    <x v="1"/>
    <d v="2024-03-22T00:00:00"/>
    <d v="2025-03-22T00:00:00"/>
    <x v="1"/>
    <s v="44.223.526/0001-06"/>
    <x v="478"/>
    <s v="ATA DE REGISTRO DE PREÇOS PARA O FORNECIMENTO DE MATERIAIS ODONTOLÓGICOS DIVERSOS - GRUPO XXI."/>
    <x v="659"/>
    <m/>
  </r>
  <r>
    <n v="2024"/>
    <s v="PE336/2023/SS"/>
    <s v="Pregão Eletrônico"/>
    <x v="6"/>
    <s v="68/2024"/>
    <x v="1"/>
    <d v="2024-03-22T00:00:00"/>
    <d v="2025-03-22T00:00:00"/>
    <x v="1"/>
    <s v="65.817.900/0001-71"/>
    <x v="295"/>
    <s v="ATA DE REGISTRO DE PREÇOS PARA O FORNECIMENTO DE MEDICAMENTOS DIVERSOS - AÇÃO JUDICIAL - GRUPO XXIX."/>
    <x v="660"/>
    <m/>
  </r>
  <r>
    <n v="2024"/>
    <s v="PE336/2023/SS"/>
    <s v="Pregão Eletrônico"/>
    <x v="6"/>
    <s v="68/2024"/>
    <x v="1"/>
    <d v="2024-03-22T00:00:00"/>
    <d v="2025-03-22T00:00:00"/>
    <x v="1"/>
    <s v="12.420.164/0001-57"/>
    <x v="388"/>
    <s v="ATA DE REGISTRO DE PREÇOS PARA O FORNECIMENTO DE MEDICAMENTOS DIVERSOS - AÇÃO JUDICIAL - GRUPO XXIX."/>
    <x v="661"/>
    <m/>
  </r>
  <r>
    <n v="2024"/>
    <s v="PE336/2023/SS"/>
    <s v="Pregão Eletrônico"/>
    <x v="6"/>
    <s v="68/2024"/>
    <x v="1"/>
    <d v="2024-03-22T00:00:00"/>
    <d v="2025-03-22T00:00:00"/>
    <x v="1"/>
    <s v="04.307.650/0025-02"/>
    <x v="476"/>
    <s v="ATA DE REGISTRO DE PREÇOS PARA O FORNECIMENTO DE MEDICAMENTOS DIVERSOS - AÇÃO JUDICIAL - GRUPO XXIX."/>
    <x v="662"/>
    <m/>
  </r>
  <r>
    <n v="2024"/>
    <s v="PE336/2023/SS"/>
    <s v="Pregão Eletrônico"/>
    <x v="6"/>
    <s v="68/2024"/>
    <x v="1"/>
    <d v="2024-03-22T00:00:00"/>
    <d v="2025-03-22T00:00:00"/>
    <x v="1"/>
    <s v="10.586.940/0001-68"/>
    <x v="357"/>
    <s v="ATA DE REGISTRO DE PREÇOS PARA O FORNECIMENTO DE MEDICAMENTOS DIVERSOS - AÇÃO JUDICIAL - GRUPO XXIX."/>
    <x v="663"/>
    <m/>
  </r>
  <r>
    <n v="2024"/>
    <s v="PE336/2023/SS"/>
    <s v="Pregão Eletrônico"/>
    <x v="6"/>
    <s v="68/2024"/>
    <x v="1"/>
    <d v="2024-03-22T00:00:00"/>
    <d v="2025-03-22T00:00:00"/>
    <x v="1"/>
    <s v="05.005.873/0001-00"/>
    <x v="301"/>
    <s v="ATA DE REGISTRO DE PREÇOS PARA O FORNECIMENTO DE MEDICAMENTOS DIVERSOS - AÇÃO JUDICIAL - GRUPO XXIX."/>
    <x v="664"/>
    <m/>
  </r>
  <r>
    <n v="2024"/>
    <s v="PE176/2023/SS"/>
    <s v="Pregão Eletrônico"/>
    <x v="1"/>
    <s v="333/2024"/>
    <x v="1"/>
    <d v="2024-04-22T00:00:00"/>
    <d v="2026-04-22T00:00:00"/>
    <x v="5"/>
    <s v="02.360.994/0001-82"/>
    <x v="479"/>
    <s v="CONTRATAÇÃO DE EMPRESA ESPECIALIZADA PARA PRESTAÇÃO DE SERVIÇOS DE FRETE, CAPACIDADE MÍNIMA DE 05 LUGARES - COM MOTORISTA - GRUPO II."/>
    <x v="665"/>
    <m/>
  </r>
  <r>
    <n v="2024"/>
    <s v="PE222/2023/SGAF"/>
    <s v="Pregão Eletrônico"/>
    <x v="1"/>
    <s v="34/2024"/>
    <x v="1"/>
    <d v="2024-01-23T00:00:00"/>
    <d v="2024-06-21T00:00:00"/>
    <x v="84"/>
    <s v="06.998.402/0001-03"/>
    <x v="480"/>
    <s v="CONTRATACAO DE EMPRESA ESPECIALIZADA EM CONFECCAO E INSTALACAO DE MOVEIS PLANEJADOS"/>
    <x v="666"/>
    <d v="2024-01-01T00:00:00"/>
  </r>
  <r>
    <n v="2024"/>
    <s v="PE16/2023/SGAF"/>
    <s v="Pregão Eletrônico"/>
    <x v="1"/>
    <s v="6/2024"/>
    <x v="1"/>
    <d v="2024-01-23T00:00:00"/>
    <d v="2025-01-22T00:00:00"/>
    <x v="1"/>
    <s v="10.658.360/0001-39"/>
    <x v="481"/>
    <s v="CONTRATACAO DE EMPRESA PARA PRESTACAO DE SERVICOS DE MANUTENCAO PREVENTIVA E CORRETIVA DE ELEVADORES, PLATAFORMAS E MONTA CARGAS NOS PREDIOS DA SECRETARIA DE EDUCACAO CIDADANIA"/>
    <x v="667"/>
    <m/>
  </r>
  <r>
    <n v="2024"/>
    <s v="PE324/2023/SS"/>
    <s v="Pregão Eletrônico"/>
    <x v="6"/>
    <s v="27/2024"/>
    <x v="1"/>
    <d v="2024-02-23T00:00:00"/>
    <d v="2025-02-22T00:00:00"/>
    <x v="1"/>
    <s v="65.817.900/0001-71"/>
    <x v="295"/>
    <s v="ATA DE REGISTRO DE PREÇOS PARA O FORNECIMENTO DE MEDICAMENTOS DIVERSOS - AÇÃO JUDICIAL - GRUPO XXII."/>
    <x v="668"/>
    <m/>
  </r>
  <r>
    <n v="2024"/>
    <s v="PE324/2023/SS"/>
    <s v="Pregão Eletrônico"/>
    <x v="6"/>
    <s v="27/2024"/>
    <x v="1"/>
    <d v="2024-02-23T00:00:00"/>
    <d v="2025-02-22T00:00:00"/>
    <x v="1"/>
    <s v="12.420.164/0001-57"/>
    <x v="388"/>
    <s v="ATA DE REGISTRO DE PREÇOS PARA O FORNECIMENTO DE MEDICAMENTOS DIVERSOS - AÇÃO JUDICIAL - GRUPO XXII."/>
    <x v="669"/>
    <m/>
  </r>
  <r>
    <n v="2024"/>
    <s v="PE324/2023/SS"/>
    <s v="Pregão Eletrônico"/>
    <x v="6"/>
    <s v="27/2024"/>
    <x v="1"/>
    <d v="2024-02-23T00:00:00"/>
    <d v="2025-02-22T00:00:00"/>
    <x v="1"/>
    <s v="08.231.734/0001-93"/>
    <x v="312"/>
    <s v="ATA DE REGISTRO DE PREÇOS PARA O FORNECIMENTO DE MEDICAMENTOS DIVERSOS - AÇÃO JUDICIAL - GRUPO XXII."/>
    <x v="670"/>
    <m/>
  </r>
  <r>
    <n v="2024"/>
    <s v="PE324/2023/SS"/>
    <s v="Pregão Eletrônico"/>
    <x v="6"/>
    <s v="27/2024"/>
    <x v="1"/>
    <d v="2024-02-23T00:00:00"/>
    <d v="2025-02-22T00:00:00"/>
    <x v="1"/>
    <s v="12.047.164/0001-53"/>
    <x v="320"/>
    <s v="ATA DE REGISTRO DE PREÇOS PARA O FORNECIMENTO DE MEDICAMENTOS DIVERSOS - AÇÃO JUDICIAL - GRUPO XXII."/>
    <x v="671"/>
    <m/>
  </r>
  <r>
    <n v="2024"/>
    <s v="PE324/2023/SS"/>
    <s v="Pregão Eletrônico"/>
    <x v="6"/>
    <s v="27/2024"/>
    <x v="1"/>
    <d v="2024-02-23T00:00:00"/>
    <d v="2025-02-22T00:00:00"/>
    <x v="1"/>
    <s v="43.295.831/0001-40"/>
    <x v="314"/>
    <s v="ATA DE REGISTRO DE PREÇOS PARA O FORNECIMENTO DE MEDICAMENTOS DIVERSOS - AÇÃO JUDICIAL - GRUPO XXII."/>
    <x v="672"/>
    <m/>
  </r>
  <r>
    <n v="2024"/>
    <s v="PE321/2023/SS"/>
    <s v="Pregão Eletrônico"/>
    <x v="1"/>
    <s v="313/2024"/>
    <x v="1"/>
    <d v="2024-04-23T00:00:00"/>
    <d v="2026-04-17T00:00:00"/>
    <x v="85"/>
    <s v="00.185.997/0001-00"/>
    <x v="482"/>
    <s v="CONTRATAÇÃO DE EMPRESA ESPECIALIZADA PARA LOCAÇÃO DE CONTAINER."/>
    <x v="673"/>
    <m/>
  </r>
  <r>
    <n v="2024"/>
    <s v="PE345/2023/SS"/>
    <s v="Pregão Eletrônico"/>
    <x v="6"/>
    <s v="85/2024"/>
    <x v="1"/>
    <d v="2024-05-23T00:00:00"/>
    <d v="2025-05-23T00:00:00"/>
    <x v="1"/>
    <s v="03.945.035/0001-91"/>
    <x v="306"/>
    <s v="ATA DE REGISTRO DE PREÇOS PARA O FORNECIMENTO DE MEDICAMENTOS DIVERSOS - GRUPO XXXIV."/>
    <x v="521"/>
    <m/>
  </r>
  <r>
    <n v="2024"/>
    <s v="PE345/2023/SS"/>
    <s v="Pregão Eletrônico"/>
    <x v="6"/>
    <s v="85/2024"/>
    <x v="1"/>
    <d v="2024-05-23T00:00:00"/>
    <d v="2025-05-23T00:00:00"/>
    <x v="1"/>
    <s v="39.906.592/0001-40"/>
    <x v="308"/>
    <s v="ATA DE REGISTRO DE PREÇOS PARA O FORNECIMENTO DE MEDICAMENTOS DIVERSOS - GRUPO XXXIV."/>
    <x v="674"/>
    <m/>
  </r>
  <r>
    <n v="2024"/>
    <s v="PE345/2023/SS"/>
    <s v="Pregão Eletrônico"/>
    <x v="6"/>
    <s v="85/2024"/>
    <x v="1"/>
    <d v="2024-05-23T00:00:00"/>
    <d v="2025-05-23T00:00:00"/>
    <x v="1"/>
    <s v="12.418.191/0001-95"/>
    <x v="310"/>
    <s v="ATA DE REGISTRO DE PREÇOS PARA O FORNECIMENTO DE MEDICAMENTOS DIVERSOS - GRUPO XXXIV."/>
    <x v="675"/>
    <m/>
  </r>
  <r>
    <n v="2024"/>
    <s v="PE345/2023/SS"/>
    <s v="Pregão Eletrônico"/>
    <x v="6"/>
    <s v="85/2024"/>
    <x v="1"/>
    <d v="2024-05-23T00:00:00"/>
    <d v="2025-05-23T00:00:00"/>
    <x v="1"/>
    <s v="44.734.671/0022-86"/>
    <x v="297"/>
    <s v="ATA DE REGISTRO DE PREÇOS PARA O FORNECIMENTO DE MEDICAMENTOS DIVERSOS - GRUPO XXXIV."/>
    <x v="676"/>
    <m/>
  </r>
  <r>
    <n v="2024"/>
    <s v="PE345/2023/SS"/>
    <s v="Pregão Eletrônico"/>
    <x v="6"/>
    <s v="85/2024"/>
    <x v="1"/>
    <d v="2024-05-23T00:00:00"/>
    <d v="2025-05-23T00:00:00"/>
    <x v="1"/>
    <s v="76.386.283/0001-13"/>
    <x v="283"/>
    <s v="ATA DE REGISTRO DE PREÇOS PARA O FORNECIMENTO DE MEDICAMENTOS DIVERSOS - GRUPO XXXIV."/>
    <x v="677"/>
    <m/>
  </r>
  <r>
    <n v="2024"/>
    <s v="PE345/2023/SS"/>
    <s v="Pregão Eletrônico"/>
    <x v="6"/>
    <s v="85/2024"/>
    <x v="1"/>
    <d v="2024-05-23T00:00:00"/>
    <d v="2025-05-23T00:00:00"/>
    <x v="1"/>
    <s v="08.778.201/0001-26"/>
    <x v="311"/>
    <s v="ATA DE REGISTRO DE PREÇOS PARA O FORNECIMENTO DE MEDICAMENTOS DIVERSOS - GRUPO XXXIV."/>
    <x v="678"/>
    <m/>
  </r>
  <r>
    <n v="2024"/>
    <s v="PE345/2023/SS"/>
    <s v="Pregão Eletrônico"/>
    <x v="6"/>
    <s v="85/2024"/>
    <x v="1"/>
    <d v="2024-05-23T00:00:00"/>
    <d v="2025-05-23T00:00:00"/>
    <x v="1"/>
    <s v="01.571.702/0001-98"/>
    <x v="390"/>
    <s v="ATA DE REGISTRO DE PREÇOS PARA O FORNECIMENTO DE MEDICAMENTOS DIVERSOS - GRUPO XXXIV."/>
    <x v="679"/>
    <m/>
  </r>
  <r>
    <n v="2024"/>
    <s v="PE345/2023/SS"/>
    <s v="Pregão Eletrônico"/>
    <x v="6"/>
    <s v="85/2024"/>
    <x v="1"/>
    <d v="2024-05-23T00:00:00"/>
    <d v="2025-05-23T00:00:00"/>
    <x v="1"/>
    <s v="19.423.875/0001-24"/>
    <x v="375"/>
    <s v="ATA DE REGISTRO DE PREÇOS PARA O FORNECIMENTO DE MEDICAMENTOS DIVERSOS - GRUPO XXXIV."/>
    <x v="680"/>
    <m/>
  </r>
  <r>
    <n v="2024"/>
    <s v="PE345/2023/SS"/>
    <s v="Pregão Eletrônico"/>
    <x v="6"/>
    <s v="85/2024"/>
    <x v="1"/>
    <d v="2024-05-23T00:00:00"/>
    <d v="2025-05-23T00:00:00"/>
    <x v="1"/>
    <s v="30.526.342/0001-00"/>
    <x v="299"/>
    <s v="ATA DE REGISTRO DE PREÇOS PARA O FORNECIMENTO DE MEDICAMENTOS DIVERSOS - GRUPO XXXIV."/>
    <x v="681"/>
    <m/>
  </r>
  <r>
    <n v="2024"/>
    <s v="PE345/2023/SS"/>
    <s v="Pregão Eletrônico"/>
    <x v="6"/>
    <s v="85/2024"/>
    <x v="1"/>
    <d v="2024-05-23T00:00:00"/>
    <d v="2025-05-23T00:00:00"/>
    <x v="1"/>
    <s v="73.856.593/0001-66"/>
    <x v="286"/>
    <s v="ATA DE REGISTRO DE PREÇOS PARA O FORNECIMENTO DE MEDICAMENTOS DIVERSOS - GRUPO XXXIV."/>
    <x v="682"/>
    <m/>
  </r>
  <r>
    <n v="2024"/>
    <s v="PE345/2023/SS"/>
    <s v="Pregão Eletrônico"/>
    <x v="6"/>
    <s v="85/2024"/>
    <x v="1"/>
    <d v="2024-05-23T00:00:00"/>
    <d v="2025-05-23T00:00:00"/>
    <x v="1"/>
    <s v="05.847.630/0001-10"/>
    <x v="288"/>
    <s v="ATA DE REGISTRO DE PREÇOS PARA O FORNECIMENTO DE MEDICAMENTOS DIVERSOS - GRUPO XXXIV."/>
    <x v="683"/>
    <m/>
  </r>
  <r>
    <n v="2024"/>
    <s v="PE23/2024/SS"/>
    <s v="Pregão Eletrônico"/>
    <x v="1"/>
    <s v="388/2024"/>
    <x v="1"/>
    <d v="2024-07-23T00:00:00"/>
    <d v="2024-10-01T00:00:00"/>
    <x v="76"/>
    <s v="55.309.074/0001-04"/>
    <x v="268"/>
    <s v="AQUISIÇÃO DE MATERIAL HOSPITALAR - LENÇOL DESCARTÁVEL."/>
    <x v="684"/>
    <m/>
  </r>
  <r>
    <n v="2024"/>
    <s v="PE35/2024/SGAF"/>
    <s v="Pregão Eletrônico"/>
    <x v="6"/>
    <s v="107/2024"/>
    <x v="1"/>
    <d v="2024-08-23T00:00:00"/>
    <d v="2025-08-23T00:00:00"/>
    <x v="1"/>
    <s v="45.667.808/0001-65"/>
    <x v="346"/>
    <s v="ATA DE REGISTRO DE PREÇOS PARA AQUISIÇÃO DE MATERIAIS E ACESSÓRIOS DE INFORMÁTICA"/>
    <x v="685"/>
    <m/>
  </r>
  <r>
    <n v="2024"/>
    <s v="PE35/2024/SGAF"/>
    <s v="Pregão Eletrônico"/>
    <x v="6"/>
    <s v="107/2024"/>
    <x v="1"/>
    <d v="2024-08-23T00:00:00"/>
    <d v="2025-08-23T00:00:00"/>
    <x v="1"/>
    <s v="15.674.842/0001-04"/>
    <x v="483"/>
    <s v="ATA DE REGISTRO DE PREÇOS PARA AQUISIÇÃO DE MATERIAIS E ACESSÓRIOS DE INFORMÁTICA"/>
    <x v="686"/>
    <m/>
  </r>
  <r>
    <n v="2024"/>
    <s v="PE256/2023/SGAF"/>
    <s v="Pregão Eletrônico"/>
    <x v="6"/>
    <s v="63/2024"/>
    <x v="1"/>
    <d v="2024-04-24T00:00:00"/>
    <d v="2025-04-24T00:00:00"/>
    <x v="1"/>
    <s v="01.565.315/0001-49"/>
    <x v="484"/>
    <s v="ATA DE REGISTRO DE PRECOS PARA LOCACAO DE BANHEIRO QUIMICO"/>
    <x v="687"/>
    <m/>
  </r>
  <r>
    <n v="2024"/>
    <s v="PE259/2023/SGAF"/>
    <s v="Pregão Eletrônico"/>
    <x v="6"/>
    <s v="62/2024"/>
    <x v="1"/>
    <d v="2024-04-24T00:00:00"/>
    <d v="2025-04-24T00:00:00"/>
    <x v="1"/>
    <s v="05.256.973/0001-00"/>
    <x v="485"/>
    <s v="ATA DE REGISTRO DE PRECOS PARA LOCACAO DE PALCO E GRADE DE CONTENCAO"/>
    <x v="688"/>
    <m/>
  </r>
  <r>
    <n v="2024"/>
    <s v="PE259/2023/SGAF"/>
    <s v="Pregão Eletrônico"/>
    <x v="6"/>
    <s v="62/2024"/>
    <x v="1"/>
    <d v="2024-04-24T00:00:00"/>
    <d v="2025-04-24T00:00:00"/>
    <x v="1"/>
    <s v="11.357.110/0001-21"/>
    <x v="486"/>
    <s v="ATA DE REGISTRO DE PRECOS PARA LOCACAO DE PALCO E GRADE DE CONTENCAO"/>
    <x v="689"/>
    <m/>
  </r>
  <r>
    <n v="2024"/>
    <s v="PE259/2023/SGAF"/>
    <s v="Pregão Eletrônico"/>
    <x v="6"/>
    <s v="62/2024"/>
    <x v="1"/>
    <d v="2024-04-24T00:00:00"/>
    <d v="2025-04-24T00:00:00"/>
    <x v="1"/>
    <s v="01.105.710/0001-49"/>
    <x v="487"/>
    <s v="ATA DE REGISTRO DE PRECOS PARA LOCACAO DE PALCO E GRADE DE CONTENCAO"/>
    <x v="690"/>
    <m/>
  </r>
  <r>
    <n v="2024"/>
    <s v="PE356/2023/SS"/>
    <s v="Pregão Eletrônico"/>
    <x v="6"/>
    <s v="64/2024"/>
    <x v="1"/>
    <d v="2024-04-24T00:00:00"/>
    <d v="2025-04-24T00:00:00"/>
    <x v="1"/>
    <s v="04.274.988/0001-38"/>
    <x v="488"/>
    <s v="ATA DE REGISTRO DE PREÇOS PARA O FORNECIMENTO DE MEDICAMENTOS DIVERSOS - GRUPO XLV."/>
    <x v="691"/>
    <m/>
  </r>
  <r>
    <n v="2024"/>
    <s v="PE356/2023/SS"/>
    <s v="Pregão Eletrônico"/>
    <x v="6"/>
    <s v="64/2024"/>
    <x v="1"/>
    <d v="2024-04-24T00:00:00"/>
    <d v="2025-04-24T00:00:00"/>
    <x v="1"/>
    <s v="44.734.671/0022-86"/>
    <x v="297"/>
    <s v="ATA DE REGISTRO DE PREÇOS PARA O FORNECIMENTO DE MEDICAMENTOS DIVERSOS - GRUPO XLV."/>
    <x v="692"/>
    <m/>
  </r>
  <r>
    <n v="2024"/>
    <s v="PE356/2023/SS"/>
    <s v="Pregão Eletrônico"/>
    <x v="6"/>
    <s v="64/2024"/>
    <x v="1"/>
    <d v="2024-04-24T00:00:00"/>
    <d v="2025-04-24T00:00:00"/>
    <x v="1"/>
    <s v="03.485.572/0001-04"/>
    <x v="328"/>
    <s v="ATA DE REGISTRO DE PREÇOS PARA O FORNECIMENTO DE MEDICAMENTOS DIVERSOS - GRUPO XLV."/>
    <x v="563"/>
    <m/>
  </r>
  <r>
    <n v="2024"/>
    <s v="PE356/2023/SS"/>
    <s v="Pregão Eletrônico"/>
    <x v="6"/>
    <s v="64/2024"/>
    <x v="1"/>
    <d v="2024-04-24T00:00:00"/>
    <d v="2025-04-24T00:00:00"/>
    <x v="1"/>
    <s v="12.889.035/0002-93"/>
    <x v="279"/>
    <s v="ATA DE REGISTRO DE PREÇOS PARA O FORNECIMENTO DE MEDICAMENTOS DIVERSOS - GRUPO XLV."/>
    <x v="693"/>
    <m/>
  </r>
  <r>
    <n v="2024"/>
    <s v="PE356/2023/SS"/>
    <s v="Pregão Eletrônico"/>
    <x v="6"/>
    <s v="64/2024"/>
    <x v="1"/>
    <d v="2024-04-24T00:00:00"/>
    <d v="2025-04-24T00:00:00"/>
    <x v="1"/>
    <s v="49.228.695/0001-52"/>
    <x v="489"/>
    <s v="ATA DE REGISTRO DE PREÇOS PARA O FORNECIMENTO DE MEDICAMENTOS DIVERSOS - GRUPO XLV."/>
    <x v="694"/>
    <m/>
  </r>
  <r>
    <n v="2024"/>
    <s v="PE356/2023/SS"/>
    <s v="Pregão Eletrônico"/>
    <x v="6"/>
    <s v="64/2024"/>
    <x v="1"/>
    <d v="2024-04-24T00:00:00"/>
    <d v="2025-04-24T00:00:00"/>
    <x v="1"/>
    <s v="19.423.875/0001-24"/>
    <x v="375"/>
    <s v="ATA DE REGISTRO DE PREÇOS PARA O FORNECIMENTO DE MEDICAMENTOS DIVERSOS - GRUPO XLV."/>
    <x v="695"/>
    <m/>
  </r>
  <r>
    <n v="2024"/>
    <s v="PE356/2023/SS"/>
    <s v="Pregão Eletrônico"/>
    <x v="6"/>
    <s v="64/2024"/>
    <x v="1"/>
    <d v="2024-04-24T00:00:00"/>
    <d v="2025-04-24T00:00:00"/>
    <x v="1"/>
    <s v="02.816.696/0001-54"/>
    <x v="304"/>
    <s v="ATA DE REGISTRO DE PREÇOS PARA O FORNECIMENTO DE MEDICAMENTOS DIVERSOS - GRUPO XLV."/>
    <x v="696"/>
    <m/>
  </r>
  <r>
    <n v="2024"/>
    <s v="PE356/2023/SS"/>
    <s v="Pregão Eletrônico"/>
    <x v="6"/>
    <s v="64/2024"/>
    <x v="1"/>
    <d v="2024-04-24T00:00:00"/>
    <d v="2025-04-24T00:00:00"/>
    <x v="1"/>
    <s v="73.856.593/0001-66"/>
    <x v="286"/>
    <s v="ATA DE REGISTRO DE PREÇOS PARA O FORNECIMENTO DE MEDICAMENTOS DIVERSOS - GRUPO XLV."/>
    <x v="697"/>
    <m/>
  </r>
  <r>
    <n v="2024"/>
    <s v="PE356/2023/SS"/>
    <s v="Pregão Eletrônico"/>
    <x v="6"/>
    <s v="64/2024"/>
    <x v="1"/>
    <d v="2024-04-24T00:00:00"/>
    <d v="2025-04-24T00:00:00"/>
    <x v="1"/>
    <s v="30.226.102/0001-90"/>
    <x v="287"/>
    <s v="ATA DE REGISTRO DE PREÇOS PARA O FORNECIMENTO DE MEDICAMENTOS DIVERSOS - GRUPO XLV."/>
    <x v="698"/>
    <m/>
  </r>
  <r>
    <n v="2024"/>
    <s v="PE356/2023/SS"/>
    <s v="Pregão Eletrônico"/>
    <x v="6"/>
    <s v="64/2024"/>
    <x v="1"/>
    <d v="2024-04-24T00:00:00"/>
    <d v="2025-04-24T00:00:00"/>
    <x v="1"/>
    <s v="05.847.630/0001-10"/>
    <x v="288"/>
    <s v="ATA DE REGISTRO DE PREÇOS PARA O FORNECIMENTO DE MEDICAMENTOS DIVERSOS - GRUPO XLV."/>
    <x v="699"/>
    <m/>
  </r>
  <r>
    <n v="2024"/>
    <s v="PE359/2023/SS"/>
    <s v="Pregão Eletrônico"/>
    <x v="6"/>
    <s v="61/2024"/>
    <x v="1"/>
    <d v="2024-04-24T00:00:00"/>
    <d v="2025-04-24T00:00:00"/>
    <x v="1"/>
    <s v="03.945.035/0001-91"/>
    <x v="306"/>
    <s v="ATA DE REGISTRO DE PREÇOS PARA O FORNECIMENTO DE MEDICAMENTOS DIVERSOS - GRUPO XLVIII."/>
    <x v="700"/>
    <m/>
  </r>
  <r>
    <n v="2024"/>
    <s v="PE359/2023/SS"/>
    <s v="Pregão Eletrônico"/>
    <x v="6"/>
    <s v="61/2024"/>
    <x v="1"/>
    <d v="2024-04-24T00:00:00"/>
    <d v="2025-04-24T00:00:00"/>
    <x v="1"/>
    <s v="65.817.900/0001-71"/>
    <x v="295"/>
    <s v="ATA DE REGISTRO DE PREÇOS PARA O FORNECIMENTO DE MEDICAMENTOS DIVERSOS - GRUPO XLVIII."/>
    <x v="701"/>
    <m/>
  </r>
  <r>
    <n v="2024"/>
    <s v="PE359/2023/SS"/>
    <s v="Pregão Eletrônico"/>
    <x v="6"/>
    <s v="61/2024"/>
    <x v="1"/>
    <d v="2024-04-24T00:00:00"/>
    <d v="2025-04-24T00:00:00"/>
    <x v="1"/>
    <s v="67.729.178/0004-91"/>
    <x v="282"/>
    <s v="ATA DE REGISTRO DE PREÇOS PARA O FORNECIMENTO DE MEDICAMENTOS DIVERSOS - GRUPO XLVIII."/>
    <x v="702"/>
    <m/>
  </r>
  <r>
    <n v="2024"/>
    <s v="PE359/2023/SS"/>
    <s v="Pregão Eletrônico"/>
    <x v="6"/>
    <s v="61/2024"/>
    <x v="1"/>
    <d v="2024-04-24T00:00:00"/>
    <d v="2025-04-24T00:00:00"/>
    <x v="1"/>
    <s v="25.279.552/0001-01"/>
    <x v="490"/>
    <s v="ATA DE REGISTRO DE PREÇOS PARA O FORNECIMENTO DE MEDICAMENTOS DIVERSOS - GRUPO XLVIII."/>
    <x v="703"/>
    <m/>
  </r>
  <r>
    <n v="2024"/>
    <s v="PE359/2023/SS"/>
    <s v="Pregão Eletrônico"/>
    <x v="6"/>
    <s v="61/2024"/>
    <x v="1"/>
    <d v="2024-04-24T00:00:00"/>
    <d v="2025-04-24T00:00:00"/>
    <x v="1"/>
    <s v="94.389.400/0001-84"/>
    <x v="434"/>
    <s v="ATA DE REGISTRO DE PREÇOS PARA O FORNECIMENTO DE MEDICAMENTOS DIVERSOS - GRUPO XLVIII."/>
    <x v="704"/>
    <m/>
  </r>
  <r>
    <n v="2024"/>
    <s v="PE359/2023/SS"/>
    <s v="Pregão Eletrônico"/>
    <x v="6"/>
    <s v="61/2024"/>
    <x v="1"/>
    <d v="2024-04-24T00:00:00"/>
    <d v="2025-04-24T00:00:00"/>
    <x v="1"/>
    <s v="05.005.873/0001-00"/>
    <x v="301"/>
    <s v="ATA DE REGISTRO DE PREÇOS PARA O FORNECIMENTO DE MEDICAMENTOS DIVERSOS - GRUPO XLVIII."/>
    <x v="705"/>
    <m/>
  </r>
  <r>
    <n v="2024"/>
    <s v="PE359/2023/SS"/>
    <s v="Pregão Eletrônico"/>
    <x v="6"/>
    <s v="61/2024"/>
    <x v="1"/>
    <d v="2024-04-24T00:00:00"/>
    <d v="2025-04-24T00:00:00"/>
    <x v="1"/>
    <s v="09.944.371/0003-68"/>
    <x v="330"/>
    <s v="ATA DE REGISTRO DE PREÇOS PARA O FORNECIMENTO DE MEDICAMENTOS DIVERSOS - GRUPO XLVIII."/>
    <x v="706"/>
    <m/>
  </r>
  <r>
    <n v="2024"/>
    <s v="PE237/2023/SGAF"/>
    <s v="Pregão Eletrônico"/>
    <x v="1"/>
    <s v="339/2024"/>
    <x v="1"/>
    <d v="2024-04-24T00:00:00"/>
    <d v="2024-05-24T00:00:00"/>
    <x v="78"/>
    <s v="11.394.628/0001-35"/>
    <x v="491"/>
    <s v="AQUISICAO DE MATERIAIS DE INFORMATICA"/>
    <x v="707"/>
    <m/>
  </r>
  <r>
    <n v="2024"/>
    <s v="PE237/2023/SGAF"/>
    <s v="Pregão Eletrônico"/>
    <x v="1"/>
    <s v="338/2024"/>
    <x v="1"/>
    <d v="2024-04-24T00:00:00"/>
    <d v="2024-05-24T00:00:00"/>
    <x v="78"/>
    <s v="39.935.346/0001-17"/>
    <x v="492"/>
    <s v="AQUISICAO DE MATERIAIS DE INFORMATICA"/>
    <x v="708"/>
    <m/>
  </r>
  <r>
    <n v="2024"/>
    <s v="PE268/2023/SGAF"/>
    <s v="Pregão Eletrônico"/>
    <x v="1"/>
    <s v="302/2024"/>
    <x v="1"/>
    <d v="2024-06-24T00:00:00"/>
    <d v="2026-06-24T00:00:00"/>
    <x v="5"/>
    <s v="61.457.941/0001-43"/>
    <x v="493"/>
    <s v="CONTRATACAO DE SERVICOS DE OUTSOURCING DE IMPRESSAO COLORIDA E IMPRESSAO MONOCROMATICA"/>
    <x v="709"/>
    <m/>
  </r>
  <r>
    <n v="2024"/>
    <s v="PE314/2023/SS"/>
    <s v="Pregão Eletrônico"/>
    <x v="6"/>
    <s v="13/2024"/>
    <x v="1"/>
    <d v="2024-01-25T00:00:00"/>
    <d v="2025-01-24T00:00:00"/>
    <x v="1"/>
    <s v="30.082.076/0001-74"/>
    <x v="440"/>
    <s v="ATA DE REGISTRO DE PREÇOS PARA O FORNECIMENTO DE MATERIAIS ODONTOLÓGICOS DIVERSOS - GRUPO XX."/>
    <x v="710"/>
    <m/>
  </r>
  <r>
    <n v="2024"/>
    <s v="PE314/2023/SS"/>
    <s v="Pregão Eletrônico"/>
    <x v="6"/>
    <s v="13/2024"/>
    <x v="1"/>
    <d v="2024-01-25T00:00:00"/>
    <d v="2025-01-24T00:00:00"/>
    <x v="1"/>
    <s v="34.412.925/0001-61"/>
    <x v="276"/>
    <s v="ATA DE REGISTRO DE PREÇOS PARA O FORNECIMENTO DE MATERIAIS ODONTOLÓGICOS DIVERSOS - GRUPO XX."/>
    <x v="711"/>
    <m/>
  </r>
  <r>
    <n v="2024"/>
    <s v="PE314/2023/SS"/>
    <s v="Pregão Eletrônico"/>
    <x v="6"/>
    <s v="13/2024"/>
    <x v="1"/>
    <d v="2024-01-25T00:00:00"/>
    <d v="2025-01-24T00:00:00"/>
    <x v="1"/>
    <s v="44.223.526/0001-06"/>
    <x v="478"/>
    <s v="ATA DE REGISTRO DE PREÇOS PARA O FORNECIMENTO DE MATERIAIS ODONTOLÓGICOS DIVERSOS - GRUPO XX."/>
    <x v="712"/>
    <m/>
  </r>
  <r>
    <n v="2024"/>
    <s v="PE263/2023/SGAF"/>
    <s v="Pregão Eletrônico"/>
    <x v="6"/>
    <s v="45/2024"/>
    <x v="1"/>
    <d v="2024-03-25T00:00:00"/>
    <d v="2025-03-25T00:00:00"/>
    <x v="1"/>
    <s v="48.926.883/0001-91"/>
    <x v="494"/>
    <s v="ATA DE REGISTRO DE PRECOS PARA FORNECIMENTO DE PNEUS E CAMARA DE AR"/>
    <x v="713"/>
    <m/>
  </r>
  <r>
    <n v="2024"/>
    <s v="PE263/2023/SGAF"/>
    <s v="Pregão Eletrônico"/>
    <x v="6"/>
    <s v="45/2024"/>
    <x v="1"/>
    <d v="2024-03-25T00:00:00"/>
    <d v="2025-03-25T00:00:00"/>
    <x v="1"/>
    <s v="02.678.428/0001-13"/>
    <x v="495"/>
    <s v="ATA DE REGISTRO DE PRECOS PARA FORNECIMENTO DE PNEUS E CAMARA DE AR"/>
    <x v="714"/>
    <m/>
  </r>
  <r>
    <n v="2024"/>
    <s v="PE263/2023/SGAF"/>
    <s v="Pregão Eletrônico"/>
    <x v="6"/>
    <s v="45/2024"/>
    <x v="1"/>
    <d v="2024-03-25T00:00:00"/>
    <d v="2025-03-25T00:00:00"/>
    <x v="1"/>
    <s v="20.183.508/0001-80"/>
    <x v="496"/>
    <s v="ATA DE REGISTRO DE PRECOS PARA FORNECIMENTO DE PNEUS E CAMARA DE AR"/>
    <x v="715"/>
    <m/>
  </r>
  <r>
    <n v="2024"/>
    <s v="PE263/2023/SGAF"/>
    <s v="Pregão Eletrônico"/>
    <x v="6"/>
    <s v="45/2024"/>
    <x v="1"/>
    <d v="2024-03-25T00:00:00"/>
    <d v="2025-03-25T00:00:00"/>
    <x v="1"/>
    <s v="40.362.307/0001-57"/>
    <x v="497"/>
    <s v="ATA DE REGISTRO DE PRECOS PARA FORNECIMENTO DE PNEUS E CAMARA DE AR"/>
    <x v="716"/>
    <m/>
  </r>
  <r>
    <n v="2024"/>
    <s v="PE263/2023/SGAF"/>
    <s v="Pregão Eletrônico"/>
    <x v="6"/>
    <s v="45/2024"/>
    <x v="1"/>
    <d v="2024-03-25T00:00:00"/>
    <d v="2025-03-25T00:00:00"/>
    <x v="1"/>
    <s v="34.840.358/0001-44"/>
    <x v="498"/>
    <s v="ATA DE REGISTRO DE PRECOS PARA FORNECIMENTO DE PNEUS E CAMARA DE AR"/>
    <x v="717"/>
    <m/>
  </r>
  <r>
    <n v="2024"/>
    <s v="PE13/2024/SGAF"/>
    <s v="Pregão Eletrônico"/>
    <x v="1"/>
    <s v="368/2024"/>
    <x v="1"/>
    <d v="2024-06-25T00:00:00"/>
    <d v="2026-06-25T00:00:00"/>
    <x v="5"/>
    <s v="48.256.518/0001-17"/>
    <x v="499"/>
    <s v="AQUISICAO DE CONTENTOR MOVEL PLASTICO DE 240 LITROS"/>
    <x v="718"/>
    <m/>
  </r>
  <r>
    <n v="2024"/>
    <s v="PE198/2023/SGAF"/>
    <s v="Pregão Eletrônico"/>
    <x v="1"/>
    <s v="286/2024"/>
    <x v="1"/>
    <d v="2024-03-26T00:00:00"/>
    <d v="2024-04-25T00:00:00"/>
    <x v="78"/>
    <s v="10.786.518/0001-56"/>
    <x v="500"/>
    <s v="FORNECIMENTO E INSTALACAO DE APARELHAGEM DE SONORIZACAO"/>
    <x v="719"/>
    <m/>
  </r>
  <r>
    <n v="2024"/>
    <s v="PE254/2023/SGAF"/>
    <s v="Pregão Eletrônico"/>
    <x v="6"/>
    <s v="65/2024"/>
    <x v="1"/>
    <d v="2024-04-26T00:00:00"/>
    <d v="2025-04-26T00:00:00"/>
    <x v="1"/>
    <s v="06.155.663/0001-61"/>
    <x v="338"/>
    <s v="ATA DE REGISTRO DE PRECOS PARA FORNECIMENTO DE AGUA MINERAL (COPO E GARRAFA)"/>
    <x v="720"/>
    <m/>
  </r>
  <r>
    <n v="2024"/>
    <s v="PE254/2023/SGAF"/>
    <s v="Pregão Eletrônico"/>
    <x v="6"/>
    <s v="65/2024"/>
    <x v="1"/>
    <d v="2024-04-26T00:00:00"/>
    <d v="2025-04-26T00:00:00"/>
    <x v="1"/>
    <s v="27.857.822/0001-40"/>
    <x v="501"/>
    <s v="ATA DE REGISTRO DE PRECOS PARA FORNECIMENTO DE AGUA MINERAL (COPO E GARRAFA)"/>
    <x v="721"/>
    <m/>
  </r>
  <r>
    <n v="2024"/>
    <s v="PE313/2023/SS"/>
    <s v="Pregão Eletrônico"/>
    <x v="6"/>
    <s v="28/2024"/>
    <x v="1"/>
    <d v="2024-02-27T00:00:00"/>
    <d v="2025-02-26T00:00:00"/>
    <x v="1"/>
    <s v="34.412.925/0001-61"/>
    <x v="276"/>
    <s v="ATA DE REGISTRO DE PREÇOS PARA O FORNECIMENTO DE MATERIAIS ODONTOLÓGICOS DIVERSOS - GRUPO XIX."/>
    <x v="722"/>
    <m/>
  </r>
  <r>
    <n v="2024"/>
    <s v="PE313/2023/SS"/>
    <s v="Pregão Eletrônico"/>
    <x v="6"/>
    <s v="28/2024"/>
    <x v="1"/>
    <d v="2024-02-27T00:00:00"/>
    <d v="2025-02-26T00:00:00"/>
    <x v="1"/>
    <s v="46.884.097/0001-43"/>
    <x v="321"/>
    <s v="ATA DE REGISTRO DE PREÇOS PARA O FORNECIMENTO DE MATERIAIS ODONTOLÓGICOS DIVERSOS - GRUPO XIX."/>
    <x v="723"/>
    <m/>
  </r>
  <r>
    <n v="2024"/>
    <s v="PE257/2023/SGAF"/>
    <s v="Pregão Eletrônico"/>
    <x v="1"/>
    <s v="178/2024"/>
    <x v="1"/>
    <d v="2024-02-27T00:00:00"/>
    <d v="2026-02-26T00:00:00"/>
    <x v="5"/>
    <s v="51.416.060/0001-20"/>
    <x v="502"/>
    <s v="CONTRATACAO DE EMPRESA PARA SERVICO DE VIGILANCIA  PATRIMONIAL"/>
    <x v="590"/>
    <m/>
  </r>
  <r>
    <n v="2024"/>
    <s v=""/>
    <s v="Pregão Eletrônico"/>
    <x v="6"/>
    <s v="46/2024"/>
    <x v="1"/>
    <d v="2024-03-27T00:00:00"/>
    <d v="2025-03-27T00:00:00"/>
    <x v="1"/>
    <s v="12.889.035/0002-93"/>
    <x v="279"/>
    <s v="ATA DE REGISTRO DE PREÇOS PARA O FORNECIMENTO DE MEDICAMENTOS DIVERSOS - GRUPO XXXVIII."/>
    <x v="724"/>
    <m/>
  </r>
  <r>
    <n v="2024"/>
    <s v="PE349/2023/SS"/>
    <s v="Pregão Eletrônico"/>
    <x v="6"/>
    <s v="46/2024"/>
    <x v="1"/>
    <d v="2024-03-27T00:00:00"/>
    <d v="2025-03-27T00:00:00"/>
    <x v="1"/>
    <s v="21.881.617/0001-33"/>
    <x v="359"/>
    <s v="ATA DE REGISTRO DE PREÇOS PARA O FORNECIMENTO DE MEDICAMENTOS DIVERSOS - GRUPO XXXVIII."/>
    <x v="725"/>
    <m/>
  </r>
  <r>
    <n v="2024"/>
    <s v="PE349/2023/SS"/>
    <s v="Pregão Eletrônico"/>
    <x v="6"/>
    <s v="46/2024"/>
    <x v="1"/>
    <d v="2024-03-27T00:00:00"/>
    <d v="2025-03-27T00:00:00"/>
    <x v="1"/>
    <s v="12.418.191/0001-95"/>
    <x v="310"/>
    <s v="ATA DE REGISTRO DE PREÇOS PARA O FORNECIMENTO DE MEDICAMENTOS DIVERSOS - GRUPO XXXVIII."/>
    <x v="685"/>
    <m/>
  </r>
  <r>
    <n v="2024"/>
    <s v="PE349/2023/SS"/>
    <s v="Pregão Eletrônico"/>
    <x v="6"/>
    <s v="46/2024"/>
    <x v="1"/>
    <d v="2024-03-27T00:00:00"/>
    <d v="2025-03-27T00:00:00"/>
    <x v="1"/>
    <s v="44.734.671/0022-86"/>
    <x v="297"/>
    <s v="ATA DE REGISTRO DE PREÇOS PARA O FORNECIMENTO DE MEDICAMENTOS DIVERSOS - GRUPO XXXVIII."/>
    <x v="726"/>
    <m/>
  </r>
  <r>
    <n v="2024"/>
    <s v="PE349/2023/SS"/>
    <s v="Pregão Eletrônico"/>
    <x v="6"/>
    <s v="46/2024"/>
    <x v="1"/>
    <d v="2024-03-27T00:00:00"/>
    <d v="2025-03-27T00:00:00"/>
    <x v="1"/>
    <s v="12.889.035/0001-02"/>
    <x v="279"/>
    <s v="ATA DE REGISTRO DE PREÇOS PARA O FORNECIMENTO DE MEDICAMENTOS DIVERSOS - GRUPO XXXVIII."/>
    <x v="724"/>
    <m/>
  </r>
  <r>
    <n v="2024"/>
    <s v="PE349/2023/SS"/>
    <s v="Pregão Eletrônico"/>
    <x v="6"/>
    <s v="46/2024"/>
    <x v="1"/>
    <d v="2024-03-27T00:00:00"/>
    <d v="2025-03-27T00:00:00"/>
    <x v="1"/>
    <s v="94.389.400/0001-84"/>
    <x v="434"/>
    <s v="ATA DE REGISTRO DE PREÇOS PARA O FORNECIMENTO DE MEDICAMENTOS DIVERSOS - GRUPO XXXVIII."/>
    <x v="727"/>
    <m/>
  </r>
  <r>
    <n v="2024"/>
    <s v="PE349/2023/SS"/>
    <s v="Pregão Eletrônico"/>
    <x v="6"/>
    <s v="46/2024"/>
    <x v="1"/>
    <d v="2024-03-27T00:00:00"/>
    <d v="2025-03-27T00:00:00"/>
    <x v="1"/>
    <s v="21.681.325/0001-57"/>
    <x v="361"/>
    <s v="ATA DE REGISTRO DE PREÇOS PARA O FORNECIMENTO DE MEDICAMENTOS DIVERSOS - GRUPO XXXVIII."/>
    <x v="728"/>
    <m/>
  </r>
  <r>
    <n v="2024"/>
    <s v="PE16/2024/SS"/>
    <s v="Pregão Eletrônico"/>
    <x v="1"/>
    <s v="371/2024"/>
    <x v="1"/>
    <d v="2024-06-27T00:00:00"/>
    <d v="2026-06-27T00:00:00"/>
    <x v="5"/>
    <s v="19.026.206/0001-19"/>
    <x v="503"/>
    <s v="CONTRATAÇÃO DE EMPRESA ESPECIALIZADA PARA PRESTAÇÃO DE SERVIÇOS DE FRETE - COM MOTORISTA."/>
    <x v="729"/>
    <m/>
  </r>
  <r>
    <n v="2024"/>
    <s v="PE18/2024/SGAF"/>
    <s v="Pregão Eletrônico"/>
    <x v="1"/>
    <s v="370/2024"/>
    <x v="1"/>
    <d v="2024-06-27T00:00:00"/>
    <d v="2026-06-27T00:00:00"/>
    <x v="5"/>
    <s v="57.334.195/0001-23"/>
    <x v="504"/>
    <s v="LOCAÇÃO DE NOBREAK"/>
    <x v="730"/>
    <m/>
  </r>
  <r>
    <n v="2024"/>
    <s v="PE40/2024/SGAF"/>
    <s v="Pregão Eletrônico"/>
    <x v="6"/>
    <s v="108/2024"/>
    <x v="1"/>
    <d v="2024-08-27T00:00:00"/>
    <d v="2025-08-27T00:00:00"/>
    <x v="1"/>
    <s v="19.079.553/0001-00"/>
    <x v="505"/>
    <s v="ATA DE REGISTRO DE PRECO PARA AQUISICAO DE FEIJAO GRUPO I, CLASSE, CORES TIPO I"/>
    <x v="731"/>
    <m/>
  </r>
  <r>
    <n v="2024"/>
    <s v="PE360/2023/SS"/>
    <s v="Pregão Eletrônico"/>
    <x v="6"/>
    <s v="94/2024"/>
    <x v="1"/>
    <d v="2024-06-28T00:00:00"/>
    <d v="2025-06-28T00:00:00"/>
    <x v="1"/>
    <s v="03.945.035/0001-91"/>
    <x v="306"/>
    <s v="ATA DE REGISTRO DE PREÇOS PARA O FORNECIMENTO DE MEDICAMENTOS DIVERSOS - GRUPO XLIX."/>
    <x v="732"/>
    <m/>
  </r>
  <r>
    <n v="2024"/>
    <s v="PE360/2023/SS"/>
    <s v="Pregão Eletrônico"/>
    <x v="6"/>
    <s v="94/2024"/>
    <x v="1"/>
    <d v="2024-06-28T00:00:00"/>
    <d v="2025-06-28T00:00:00"/>
    <x v="1"/>
    <s v="65.817.900/0001-71"/>
    <x v="295"/>
    <s v="ATA DE REGISTRO DE PREÇOS PARA O FORNECIMENTO DE MEDICAMENTOS DIVERSOS - GRUPO XLIX."/>
    <x v="733"/>
    <m/>
  </r>
  <r>
    <n v="2024"/>
    <s v="PE360/2023/SS"/>
    <s v="Pregão Eletrônico"/>
    <x v="6"/>
    <s v="94/2024"/>
    <x v="1"/>
    <d v="2024-06-28T00:00:00"/>
    <d v="2025-06-28T00:00:00"/>
    <x v="1"/>
    <s v="55.309.074/0001-04"/>
    <x v="268"/>
    <s v="ATA DE REGISTRO DE PREÇOS PARA O FORNECIMENTO DE MEDICAMENTOS DIVERSOS - GRUPO XLIX."/>
    <x v="734"/>
    <m/>
  </r>
  <r>
    <n v="2024"/>
    <s v="PE360/2023/SS"/>
    <s v="Pregão Eletrônico"/>
    <x v="6"/>
    <s v="94/2024"/>
    <x v="1"/>
    <d v="2024-06-28T00:00:00"/>
    <d v="2025-06-28T00:00:00"/>
    <x v="1"/>
    <s v="12.418.191/0001-95"/>
    <x v="310"/>
    <s v="ATA DE REGISTRO DE PREÇOS PARA O FORNECIMENTO DE MEDICAMENTOS DIVERSOS - GRUPO XLIX."/>
    <x v="735"/>
    <m/>
  </r>
  <r>
    <n v="2024"/>
    <s v="PE360/2023/SS"/>
    <s v="Pregão Eletrônico"/>
    <x v="6"/>
    <s v="94/2024"/>
    <x v="1"/>
    <d v="2024-06-28T00:00:00"/>
    <d v="2025-06-28T00:00:00"/>
    <x v="1"/>
    <s v="76.386.283/0001-13"/>
    <x v="283"/>
    <s v="ATA DE REGISTRO DE PREÇOS PARA O FORNECIMENTO DE MEDICAMENTOS DIVERSOS - GRUPO XLIX."/>
    <x v="736"/>
    <m/>
  </r>
  <r>
    <n v="2024"/>
    <s v="PE360/2023/SS"/>
    <s v="Pregão Eletrônico"/>
    <x v="6"/>
    <s v="94/2024"/>
    <x v="1"/>
    <d v="2024-06-28T00:00:00"/>
    <d v="2025-06-28T00:00:00"/>
    <x v="1"/>
    <s v="08.778.201/0001-26"/>
    <x v="311"/>
    <s v="ATA DE REGISTRO DE PREÇOS PARA O FORNECIMENTO DE MEDICAMENTOS DIVERSOS - GRUPO XLIX."/>
    <x v="737"/>
    <m/>
  </r>
  <r>
    <n v="2024"/>
    <s v="PE360/2023/SS"/>
    <s v="Pregão Eletrônico"/>
    <x v="6"/>
    <s v="94/2024"/>
    <x v="1"/>
    <d v="2024-06-28T00:00:00"/>
    <d v="2025-06-28T00:00:00"/>
    <x v="1"/>
    <s v="00.376.959/0001-26"/>
    <x v="506"/>
    <s v="ATA DE REGISTRO DE PREÇOS PARA O FORNECIMENTO DE MEDICAMENTOS DIVERSOS - GRUPO XLIX."/>
    <x v="44"/>
    <m/>
  </r>
  <r>
    <n v="2024"/>
    <s v="PE360/2023/SS"/>
    <s v="Pregão Eletrônico"/>
    <x v="6"/>
    <s v="94/2024"/>
    <x v="1"/>
    <d v="2024-06-28T00:00:00"/>
    <d v="2025-06-28T00:00:00"/>
    <x v="1"/>
    <s v="19.423.875/0001-24"/>
    <x v="375"/>
    <s v="ATA DE REGISTRO DE PREÇOS PARA O FORNECIMENTO DE MEDICAMENTOS DIVERSOS - GRUPO XLIX."/>
    <x v="738"/>
    <m/>
  </r>
  <r>
    <n v="2024"/>
    <s v="PE360/2023/SS"/>
    <s v="Pregão Eletrônico"/>
    <x v="6"/>
    <s v="94/2024"/>
    <x v="1"/>
    <d v="2024-06-28T00:00:00"/>
    <d v="2025-06-28T00:00:00"/>
    <x v="1"/>
    <s v="02.816.696/0001-54"/>
    <x v="304"/>
    <s v="ATA DE REGISTRO DE PREÇOS PARA O FORNECIMENTO DE MEDICAMENTOS DIVERSOS - GRUPO XLIX."/>
    <x v="739"/>
    <m/>
  </r>
  <r>
    <n v="2024"/>
    <s v="PE360/2023/SS"/>
    <s v="Pregão Eletrônico"/>
    <x v="6"/>
    <s v="94/2024"/>
    <x v="1"/>
    <d v="2024-06-28T00:00:00"/>
    <d v="2025-06-28T00:00:00"/>
    <x v="1"/>
    <s v="22.862.531/0001-26"/>
    <x v="369"/>
    <s v="ATA DE REGISTRO DE PREÇOS PARA O FORNECIMENTO DE MEDICAMENTOS DIVERSOS - GRUPO XLIX."/>
    <x v="740"/>
    <m/>
  </r>
  <r>
    <n v="2024"/>
    <s v="PE217/2023/SGAF"/>
    <s v="Pregão Eletrônico"/>
    <x v="6"/>
    <s v="2/2024"/>
    <x v="1"/>
    <d v="2023-12-28T00:00:00"/>
    <d v="2024-12-27T00:00:00"/>
    <x v="1"/>
    <s v="73.066.045/0001-32"/>
    <x v="507"/>
    <s v="ATA DE REGISTRO DE PRECOS PARA FORNECIMENTO DE PAO FRANCES"/>
    <x v="741"/>
    <d v="2024-01-01T00:00:00"/>
  </r>
  <r>
    <n v="2024"/>
    <s v="PE307/2023/SS"/>
    <s v="Pregão Eletrônico"/>
    <x v="6"/>
    <s v="14/2024"/>
    <x v="1"/>
    <d v="2024-01-29T00:00:00"/>
    <d v="2025-01-28T00:00:00"/>
    <x v="1"/>
    <s v="02.794.555/0005-01"/>
    <x v="331"/>
    <s v="ATA DE REGISTRO DE PREÇOS PARA O FORNECIMENTO DE MATERIAL DE ESTOMIA - GRUPO X."/>
    <x v="742"/>
    <m/>
  </r>
  <r>
    <n v="2024"/>
    <s v="PE203/2023/SGAF"/>
    <s v="Pregão Eletrônico"/>
    <x v="1"/>
    <s v="32/2024"/>
    <x v="1"/>
    <d v="2024-01-29T00:00:00"/>
    <d v="2027-01-29T00:00:00"/>
    <x v="68"/>
    <s v="05.946.711/0001-77"/>
    <x v="265"/>
    <s v="LOCACAO DE VEICULOS PARA TRANSPORTE DE CARGAS"/>
    <x v="743"/>
    <m/>
  </r>
  <r>
    <n v="2024"/>
    <s v="PE307/2023/SS"/>
    <s v="Pregão Eletrônico"/>
    <x v="6"/>
    <s v="14/2024"/>
    <x v="1"/>
    <d v="2024-01-29T00:00:00"/>
    <d v="2025-01-31T00:00:00"/>
    <x v="86"/>
    <s v="07.569.029/0001-38"/>
    <x v="391"/>
    <s v="ATA DE REGISTRO DE PREÇOS PARA O FORNECIMENTO DE MATERIAL DE ESTOMIA - GRUPO X."/>
    <x v="744"/>
    <m/>
  </r>
  <r>
    <n v="2024"/>
    <s v="PE2/2024/SGAF"/>
    <s v="Pregão Eletrônico"/>
    <x v="6"/>
    <s v="29/2024"/>
    <x v="1"/>
    <d v="2024-02-29T00:00:00"/>
    <d v="2025-02-28T00:00:00"/>
    <x v="1"/>
    <s v="24.209.655/0001-32"/>
    <x v="508"/>
    <s v="ATA DE REGISTRO DE PRECOS PARA FORNECIMENTO DE PAPEL TOALHA INTERFOLHA"/>
    <x v="745"/>
    <m/>
  </r>
  <r>
    <n v="2024"/>
    <s v="PE260/2023/SGAF"/>
    <s v="Pregão Eletrônico"/>
    <x v="6"/>
    <s v="66/2024"/>
    <x v="1"/>
    <d v="2024-04-29T00:00:00"/>
    <d v="2025-04-29T00:00:00"/>
    <x v="1"/>
    <s v="03.993.189/0001-59"/>
    <x v="509"/>
    <s v="ATA DE REGISTRO DE PREÇOS PARA LOCAÇÃO DE GERADOR"/>
    <x v="746"/>
    <m/>
  </r>
  <r>
    <n v="2024"/>
    <s v="PE260/2023/SGAF"/>
    <s v="Pregão Eletrônico"/>
    <x v="6"/>
    <s v="66/2024"/>
    <x v="1"/>
    <d v="2024-04-29T00:00:00"/>
    <d v="2025-04-29T00:00:00"/>
    <x v="1"/>
    <s v="07.346.027/0001-80"/>
    <x v="510"/>
    <s v="ATA DE REGISTRO DE PREÇOS PARA LOCAÇÃO DE GERADOR"/>
    <x v="747"/>
    <m/>
  </r>
  <r>
    <n v="2024"/>
    <s v="PE260/2023/SGAF"/>
    <s v="Pregão Eletrônico"/>
    <x v="6"/>
    <s v="66/2024"/>
    <x v="1"/>
    <d v="2024-04-29T00:00:00"/>
    <d v="2025-04-29T00:00:00"/>
    <x v="1"/>
    <s v="01.023.432/0001-80"/>
    <x v="511"/>
    <s v="ATA DE REGISTRO DE PREÇOS PARA LOCAÇÃO DE GERADOR"/>
    <x v="748"/>
    <m/>
  </r>
  <r>
    <n v="2024"/>
    <s v="PE237/2023/SGAF"/>
    <s v="Pregão Eletrônico"/>
    <x v="1"/>
    <s v="342/2024"/>
    <x v="1"/>
    <d v="2024-04-29T00:00:00"/>
    <d v="2024-05-29T00:00:00"/>
    <x v="78"/>
    <s v="01.590.728/0009-30"/>
    <x v="512"/>
    <s v="AQUISICAO DE MATERIAIS DE INFORMATICA"/>
    <x v="749"/>
    <m/>
  </r>
  <r>
    <n v="2024"/>
    <s v=""/>
    <s v="Pregão Eletrônico"/>
    <x v="6"/>
    <s v="86/2024"/>
    <x v="1"/>
    <d v="2024-05-29T00:00:00"/>
    <d v="2025-05-29T00:00:00"/>
    <x v="1"/>
    <s v="12.889.035/0002-93"/>
    <x v="279"/>
    <s v="ATA DE REGISTRO DE PREÇOS PARA O FORNECIMENTO DE MEDICAMENTOS DIVERSOS - GRUPO LIV."/>
    <x v="750"/>
    <d v="2024-01-01T00:00:00"/>
  </r>
  <r>
    <n v="2024"/>
    <s v="PE365/2023/SS"/>
    <s v="Pregão Eletrônico"/>
    <x v="6"/>
    <s v="86/2024"/>
    <x v="1"/>
    <d v="2024-05-29T00:00:00"/>
    <d v="2025-05-29T00:00:00"/>
    <x v="1"/>
    <s v="03.945.035/0001-91"/>
    <x v="306"/>
    <s v="ATA DE REGISTRO DE PREÇOS PARA O FORNECIMENTO DE MEDICAMENTOS DIVERSOS - GRUPO LIV."/>
    <x v="751"/>
    <m/>
  </r>
  <r>
    <n v="2024"/>
    <s v="PE365/2023/SS"/>
    <s v="Pregão Eletrônico"/>
    <x v="6"/>
    <s v="86/2024"/>
    <x v="1"/>
    <d v="2024-05-29T00:00:00"/>
    <d v="2025-05-29T00:00:00"/>
    <x v="1"/>
    <s v="11.195.057/0001-00"/>
    <x v="296"/>
    <s v="ATA DE REGISTRO DE PREÇOS PARA O FORNECIMENTO DE MEDICAMENTOS DIVERSOS - GRUPO LIV."/>
    <x v="752"/>
    <m/>
  </r>
  <r>
    <n v="2024"/>
    <s v="PE365/2023/SS"/>
    <s v="Pregão Eletrônico"/>
    <x v="6"/>
    <s v="86/2024"/>
    <x v="1"/>
    <d v="2024-05-29T00:00:00"/>
    <d v="2025-05-29T00:00:00"/>
    <x v="1"/>
    <s v="03.652.030/0001-70"/>
    <x v="309"/>
    <s v="ATA DE REGISTRO DE PREÇOS PARA O FORNECIMENTO DE MEDICAMENTOS DIVERSOS - GRUPO LIV."/>
    <x v="753"/>
    <m/>
  </r>
  <r>
    <n v="2024"/>
    <s v="PE365/2023/SS"/>
    <s v="Pregão Eletrônico"/>
    <x v="6"/>
    <s v="86/2024"/>
    <x v="1"/>
    <d v="2024-05-29T00:00:00"/>
    <d v="2025-05-29T00:00:00"/>
    <x v="1"/>
    <s v="25.279.552/0001-01"/>
    <x v="490"/>
    <s v="ATA DE REGISTRO DE PREÇOS PARA O FORNECIMENTO DE MEDICAMENTOS DIVERSOS - GRUPO LIV."/>
    <x v="754"/>
    <m/>
  </r>
  <r>
    <n v="2024"/>
    <s v="PE365/2023/SS"/>
    <s v="Pregão Eletrônico"/>
    <x v="6"/>
    <s v="86/2024"/>
    <x v="1"/>
    <d v="2024-05-29T00:00:00"/>
    <d v="2025-05-29T00:00:00"/>
    <x v="1"/>
    <s v="12.889.035/0001-02"/>
    <x v="279"/>
    <s v="ATA DE REGISTRO DE PREÇOS PARA O FORNECIMENTO DE MEDICAMENTOS DIVERSOS - GRUPO LIV."/>
    <x v="750"/>
    <m/>
  </r>
  <r>
    <n v="2024"/>
    <s v="PE365/2023/SS"/>
    <s v="Pregão Eletrônico"/>
    <x v="6"/>
    <s v="86/2024"/>
    <x v="1"/>
    <d v="2024-05-29T00:00:00"/>
    <d v="2025-05-29T00:00:00"/>
    <x v="1"/>
    <s v="30.526.342/0001-00"/>
    <x v="299"/>
    <s v="ATA DE REGISTRO DE PREÇOS PARA O FORNECIMENTO DE MEDICAMENTOS DIVERSOS - GRUPO LIV."/>
    <x v="755"/>
    <m/>
  </r>
  <r>
    <n v="2024"/>
    <s v="PE365/2023/SS"/>
    <s v="Pregão Eletrônico"/>
    <x v="6"/>
    <s v="86/2024"/>
    <x v="1"/>
    <d v="2024-05-29T00:00:00"/>
    <d v="2025-05-29T00:00:00"/>
    <x v="1"/>
    <s v="28.123.417/0001-60"/>
    <x v="300"/>
    <s v="ATA DE REGISTRO DE PREÇOS PARA O FORNECIMENTO DE MEDICAMENTOS DIVERSOS - GRUPO LIV."/>
    <x v="756"/>
    <m/>
  </r>
  <r>
    <n v="2024"/>
    <s v="PE365/2023/SS"/>
    <s v="Pregão Eletrônico"/>
    <x v="6"/>
    <s v="86/2024"/>
    <x v="1"/>
    <d v="2024-05-29T00:00:00"/>
    <d v="2025-05-29T00:00:00"/>
    <x v="1"/>
    <s v="73.856.593/0001-66"/>
    <x v="286"/>
    <s v="ATA DE REGISTRO DE PREÇOS PARA O FORNECIMENTO DE MEDICAMENTOS DIVERSOS - GRUPO LIV."/>
    <x v="757"/>
    <m/>
  </r>
  <r>
    <n v="2024"/>
    <s v="PE365/2023/SS"/>
    <s v="Pregão Eletrônico"/>
    <x v="6"/>
    <s v="86/2024"/>
    <x v="1"/>
    <d v="2024-05-29T00:00:00"/>
    <d v="2025-05-29T00:00:00"/>
    <x v="1"/>
    <s v="81.706.251/0001-98"/>
    <x v="513"/>
    <s v="ATA DE REGISTRO DE PREÇOS PARA O FORNECIMENTO DE MEDICAMENTOS DIVERSOS - GRUPO LIV."/>
    <x v="758"/>
    <m/>
  </r>
  <r>
    <n v="2024"/>
    <s v="PE365/2023/SS"/>
    <s v="Pregão Eletrônico"/>
    <x v="6"/>
    <s v="86/2024"/>
    <x v="1"/>
    <d v="2024-05-29T00:00:00"/>
    <d v="2025-05-29T00:00:00"/>
    <x v="1"/>
    <s v="05.847.630/0001-10"/>
    <x v="288"/>
    <s v="ATA DE REGISTRO DE PREÇOS PARA O FORNECIMENTO DE MEDICAMENTOS DIVERSOS - GRUPO LIV."/>
    <x v="759"/>
    <m/>
  </r>
  <r>
    <n v="2024"/>
    <s v="PE22/2024/SGAF"/>
    <s v="Pregão Eletrônico"/>
    <x v="6"/>
    <s v="100/2024"/>
    <x v="1"/>
    <d v="2024-07-29T00:00:00"/>
    <d v="2025-07-29T00:00:00"/>
    <x v="1"/>
    <s v="48.256.518/0001-17"/>
    <x v="499"/>
    <s v="ATA DE REGISTRO DE PRECOS PARA FORNECIMENTO DE MATERIAIS E ACESSORIOS DE PROTECAO INDIVIDUAL."/>
    <x v="760"/>
    <m/>
  </r>
  <r>
    <n v="2024"/>
    <s v="PE22/2024/SGAF"/>
    <s v="Pregão Eletrônico"/>
    <x v="6"/>
    <s v="100/2024"/>
    <x v="1"/>
    <d v="2024-07-29T00:00:00"/>
    <d v="2025-07-29T00:00:00"/>
    <x v="1"/>
    <s v="26.844.478/0001-91"/>
    <x v="273"/>
    <s v="ATA DE REGISTRO DE PRECOS PARA FORNECIMENTO DE MATERIAIS E ACESSORIOS DE PROTECAO INDIVIDUAL."/>
    <x v="761"/>
    <m/>
  </r>
  <r>
    <n v="2024"/>
    <s v="PE22/2024/SGAF"/>
    <s v="Pregão Eletrônico"/>
    <x v="6"/>
    <s v="100/2024"/>
    <x v="1"/>
    <d v="2024-07-29T00:00:00"/>
    <d v="2025-07-29T00:00:00"/>
    <x v="1"/>
    <s v="37.565.563/0001-37"/>
    <x v="514"/>
    <s v="ATA DE REGISTRO DE PRECOS PARA FORNECIMENTO DE MATERIAIS E ACESSORIOS DE PROTECAO INDIVIDUAL."/>
    <x v="14"/>
    <m/>
  </r>
  <r>
    <n v="2024"/>
    <s v="PE22/2024/SGAF"/>
    <s v="Pregão Eletrônico"/>
    <x v="6"/>
    <s v="100/2024"/>
    <x v="1"/>
    <d v="2024-07-29T00:00:00"/>
    <d v="2025-07-29T00:00:00"/>
    <x v="1"/>
    <s v="05.847.630/0001-10"/>
    <x v="288"/>
    <s v="ATA DE REGISTRO DE PRECOS PARA FORNECIMENTO DE MATERIAIS E ACESSORIOS DE PROTECAO INDIVIDUAL."/>
    <x v="762"/>
    <m/>
  </r>
  <r>
    <n v="2024"/>
    <s v="PE46/2024/SGAF"/>
    <s v="Pregão Eletrônico"/>
    <x v="1"/>
    <s v="444/2024"/>
    <x v="1"/>
    <d v="2024-08-29T00:00:00"/>
    <d v="2025-08-29T00:00:00"/>
    <x v="1"/>
    <s v="66.582.784/0001-11"/>
    <x v="464"/>
    <s v="AQUISIÇÃO DE ASSINATURA ANUAL DO SOFTWARE AUTODESK AEC COLLECTION"/>
    <x v="763"/>
    <m/>
  </r>
  <r>
    <n v="2024"/>
    <s v="PE288/2023/SS"/>
    <s v="Pregão Eletrônico"/>
    <x v="6"/>
    <s v="1/2024"/>
    <x v="1"/>
    <d v="2023-12-29T00:00:00"/>
    <d v="2024-12-28T00:00:00"/>
    <x v="1"/>
    <s v="65.817.900/0001-71"/>
    <x v="295"/>
    <s v="ATA DE REGISTRO DE PREÇOS PARA O FORNECIMENTO DE MEDICAMENTOS DIVERSOS - AÇÃO JUDICIAL - GRUPO XX."/>
    <x v="764"/>
    <m/>
  </r>
  <r>
    <n v="2024"/>
    <s v="PE288/2023/SS"/>
    <s v="Pregão Eletrônico"/>
    <x v="6"/>
    <s v="1/2024"/>
    <x v="1"/>
    <d v="2023-12-29T00:00:00"/>
    <d v="2024-12-28T00:00:00"/>
    <x v="1"/>
    <s v="04.027.894/0007-50"/>
    <x v="355"/>
    <s v="ATA DE REGISTRO DE PREÇOS PARA O FORNECIMENTO DE MEDICAMENTOS DIVERSOS - AÇÃO JUDICIAL - GRUPO XX."/>
    <x v="765"/>
    <m/>
  </r>
  <r>
    <n v="2024"/>
    <s v="PE243/2023/SGAF"/>
    <s v="Pregão Eletrônico"/>
    <x v="6"/>
    <s v="15/2024"/>
    <x v="1"/>
    <d v="2024-01-30T00:00:00"/>
    <d v="2025-01-29T00:00:00"/>
    <x v="1"/>
    <s v="11.478.867/0001-73"/>
    <x v="342"/>
    <s v="ATA DE REGISTRO DE PREÇOS PARA FORNECIMENTO DE FRUTAS"/>
    <x v="766"/>
    <m/>
  </r>
  <r>
    <n v="2024"/>
    <s v="PE232/2023/SGAF"/>
    <s v="Pregão Eletrônico"/>
    <x v="1"/>
    <s v="260/2024"/>
    <x v="1"/>
    <d v="2024-04-30T00:00:00"/>
    <d v="2024-09-27T00:00:00"/>
    <x v="84"/>
    <s v="13.348.127/0001-48"/>
    <x v="515"/>
    <s v="AQUISICAO DE LUMINARIAS LED"/>
    <x v="767"/>
    <m/>
  </r>
  <r>
    <n v="2024"/>
    <s v="PE303/2023/SS"/>
    <s v="Pregão Eletrônico"/>
    <x v="1"/>
    <s v="334/2024"/>
    <x v="1"/>
    <d v="2024-04-30T00:00:00"/>
    <d v="2026-04-30T00:00:00"/>
    <x v="5"/>
    <s v="28.756.988/0001-32"/>
    <x v="516"/>
    <s v="CONTRATAÇÃO DE EMPRESA ESPECIALIZADA PARA PRESTAÇÃO DE SERVIÇOS DE FRETE PARA TRANSPORTE DE MATERIAL E DOCUMENTAÇÃO LABORATORIAL."/>
    <x v="768"/>
    <m/>
  </r>
  <r>
    <n v="2024"/>
    <s v="PE19/2024/SS"/>
    <s v="Pregão Eletrônico"/>
    <x v="6"/>
    <s v="101/2024"/>
    <x v="1"/>
    <d v="2024-07-30T00:00:00"/>
    <d v="2025-07-30T00:00:00"/>
    <x v="1"/>
    <s v="07.569.029/0001-38"/>
    <x v="391"/>
    <s v="ATA DE REGISTRO DE PREÇOS PARA O FORNECIMENTO DE MATERIAIS DE ESTOMIA - GRUPO I."/>
    <x v="769"/>
    <m/>
  </r>
  <r>
    <n v="2024"/>
    <s v="PE19/2024/SS"/>
    <s v="Pregão Eletrônico"/>
    <x v="6"/>
    <s v="101/2024"/>
    <x v="1"/>
    <d v="2024-07-30T00:00:00"/>
    <d v="2025-07-30T00:00:00"/>
    <x v="1"/>
    <s v="04.063.331/0001-21"/>
    <x v="272"/>
    <s v="ATA DE REGISTRO DE PREÇOS PARA O FORNECIMENTO DE MATERIAIS DE ESTOMIA - GRUPO I."/>
    <x v="770"/>
    <m/>
  </r>
  <r>
    <n v="2024"/>
    <s v="PE19/2024/SS"/>
    <s v="Pregão Eletrônico"/>
    <x v="6"/>
    <s v="101/2024"/>
    <x v="1"/>
    <d v="2024-07-30T00:00:00"/>
    <d v="2025-07-30T00:00:00"/>
    <x v="1"/>
    <s v="02.794.555/0005-01"/>
    <x v="331"/>
    <s v="ATA DE REGISTRO DE PREÇOS PARA O FORNECIMENTO DE MATERIAIS DE ESTOMIA - GRUPO I."/>
    <x v="771"/>
    <m/>
  </r>
  <r>
    <n v="2024"/>
    <s v="PE19/2024/SS"/>
    <s v="Pregão Eletrônico"/>
    <x v="6"/>
    <s v="101/2024"/>
    <x v="1"/>
    <d v="2024-07-30T00:00:00"/>
    <d v="2025-07-30T00:00:00"/>
    <x v="1"/>
    <s v="00.938.703/0001-65"/>
    <x v="262"/>
    <s v="ATA DE REGISTRO DE PREÇOS PARA O FORNECIMENTO DE MATERIAIS DE ESTOMIA - GRUPO I."/>
    <x v="772"/>
    <m/>
  </r>
  <r>
    <n v="2024"/>
    <s v="PP5/2023/SGAF"/>
    <s v="Pregão Presencial"/>
    <x v="1"/>
    <s v="307/2024"/>
    <x v="1"/>
    <d v="2024-03-22T00:00:00"/>
    <d v="2026-03-22T00:00:00"/>
    <x v="5"/>
    <s v="02.666.114/0001-09"/>
    <x v="517"/>
    <s v="CONTRATACAO DE EMPRESA ESPECIALIZADA EM SERVICOS E CONSERVACAO DE LIMPEZA PARA SECRETARIA DE EDUCACAO E CIDADANIA"/>
    <x v="773"/>
    <d v="2024-01-01T00:00:00"/>
  </r>
  <r>
    <n v="2024"/>
    <s v="PP6/2023/SGAF"/>
    <s v="Pregão Presencial"/>
    <x v="1"/>
    <s v="55/2024"/>
    <x v="1"/>
    <d v="2024-02-27T00:00:00"/>
    <d v="2029-02-27T00:00:00"/>
    <x v="87"/>
    <s v="19.142.746/0001-68"/>
    <x v="518"/>
    <s v="PRESTACAO DE SERVICOS DE COLETA REGULAR E TRANSPORTE DE RESIDUOS SOLIDOS DOMICILIARES (INCLUSIVE AREAS DE DIFICIL ACESSO), COLETA DIFERENCIADA DE FEIRAS LIVRES E DE RESIDUOS DA VARRICAO E CAPINA DE SAO JOSE DOS CAMPOS – SP"/>
    <x v="774"/>
    <d v="2024-01-01T00:00:00"/>
  </r>
  <r>
    <n v="2024"/>
    <s v="TP21/2023/SGAF"/>
    <s v="Tomada de Preço"/>
    <x v="1"/>
    <s v="29/2024"/>
    <x v="1"/>
    <d v="2024-02-01T00:00:00"/>
    <d v="2024-08-01T00:00:00"/>
    <x v="58"/>
    <s v="11.091.314/0001-63"/>
    <x v="519"/>
    <s v="CONTRATACAO DE EMPRESA PARA MODERNIZACAO DA ILUMINACAO PUBLICA ORNAMENTAL - AREA VERDE LUIZ CLAUDIO MONTEIRO, AREA VERDE RUA VALTER DELLU, AREA VERDE NA AVENIDA CIDADE JARDIM, PISTA DE CAMINHADA NA RUA JOSE MARIA MACHADO, PRACA SILVANA ALMEIDA DE JESUS, PRACA WANDERLEI FREIRE, SISTEMA DE LAZER SEBASTIAO GOMES, PRACA JUSTICA E PAZ E VIELA ARIEL"/>
    <x v="775"/>
    <m/>
  </r>
  <r>
    <n v="2024"/>
    <s v="TP27/2023/SGAF"/>
    <s v="Tomada de Preço"/>
    <x v="1"/>
    <s v="221/2024"/>
    <x v="1"/>
    <d v="2024-04-01T00:00:00"/>
    <d v="2024-08-14T00:00:00"/>
    <x v="88"/>
    <s v="09.052.198/0001-21"/>
    <x v="207"/>
    <s v="CONTRATAÇAO DE EMPRESA ESPECIALIZADA EM CONSTRUCAO CIVIL PARA IMPLANTACAO DE LIGACAO ENTRE A AVENIDA FERNANDO SABINO E A AVENIDA 01 - URBANOVA"/>
    <x v="776"/>
    <d v="2024-01-01T00:00:00"/>
  </r>
  <r>
    <n v="2024"/>
    <s v="TP23/2023/SGAF"/>
    <s v="Tomada de Preço"/>
    <x v="1"/>
    <s v="38/2024"/>
    <x v="1"/>
    <d v="2024-02-08T00:00:00"/>
    <d v="2024-08-08T00:00:00"/>
    <x v="58"/>
    <s v="52.118.379/0001-32"/>
    <x v="215"/>
    <s v="CONTRATACAO DE EMPRESA PARA MODERNIZACAO DA ILUMINACAO PUBLICA ORNAMENTAL - AREA VERDE PARQUE NOVA ESPERANCA, AREA VERDE RUA DAS SECRETARIAS, AREA VERDE RUA DOS BANCARIOS, PRAÇA BENEDITO PROCOPIO, PRACA CAMBARA, PRACA DOS JORNALISTAS E PRACA PARA PAULO VI"/>
    <x v="777"/>
    <m/>
  </r>
  <r>
    <n v="2024"/>
    <s v="TP25/2023/SGAF"/>
    <s v="Tomada de Preço"/>
    <x v="1"/>
    <s v="63/2024"/>
    <x v="1"/>
    <d v="2023-02-15T00:00:00"/>
    <d v="2024-10-15T00:00:00"/>
    <x v="42"/>
    <s v="09.052.198/0001-21"/>
    <x v="207"/>
    <s v="CONTRATACAO DE EMPRESA ESPECIALIZADA EM REFORMA DE CAMPO DE FUTEBOL - REVITALIZACAO DO CAMPO DE FUTEBOL - EUGENIO DE MELO"/>
    <x v="778"/>
    <d v="2024-01-01T00:00:00"/>
  </r>
  <r>
    <n v="2024"/>
    <s v="TP24/2023/SGAF"/>
    <s v="Tomada de Preço"/>
    <x v="1"/>
    <s v="180/2024"/>
    <x v="1"/>
    <d v="2024-03-20T00:00:00"/>
    <d v="2024-09-20T00:00:00"/>
    <x v="77"/>
    <s v="52.118.379/0001-32"/>
    <x v="215"/>
    <s v="CONTRATACAO DE EMPRESA PARA MODERNIZACAO DA ILUMINACAO PUBLICA ORNAMENTAL - AREA DE LAZER VILA TEREZINHA, AREA VERDE PACO, CICLOVIA AVENIDA DOS ASTRONAUTAS, PRACA CADO DARKSON PORTO CASTRO, PRACA CARLA MARCELA, PRACA HELIO DE SOUZA LINO, PRACA MARIANITA DE OLIVEIRA PEREIRA SANTOS, PRACA NOSSA SENHORA DO LORETO, PRAÇA SARGENTO JOSE EDSON DE SOUZA E  AREA VERDE RUA SILVIO DE SOUZA RESENDE FILHO"/>
    <x v="779"/>
    <d v="2024-01-01T00:00:00"/>
  </r>
  <r>
    <n v="2024"/>
    <s v="TP26/2023/SGAF"/>
    <s v="Tomada de Preço"/>
    <x v="1"/>
    <s v="98/2024"/>
    <x v="1"/>
    <d v="2024-02-22T00:00:00"/>
    <d v="2024-11-22T00:00:00"/>
    <x v="89"/>
    <s v="09.052.198/0001-21"/>
    <x v="207"/>
    <s v="CONTRATACAO DE EMPRESA ESPECIALIZADA EM REFORMA DE QUADRA DE ESPORTES - COBERTURA DE QUADRA  - ALTOS DE SANTANA"/>
    <x v="780"/>
    <m/>
  </r>
  <r>
    <n v="2024"/>
    <s v="TP20/2023/SGAF"/>
    <s v="Tomada de Preço"/>
    <x v="1"/>
    <s v="330/2024"/>
    <x v="1"/>
    <d v="2024-04-26T00:00:00"/>
    <d v="2024-09-23T00:00:00"/>
    <x v="84"/>
    <s v="51.366.443/0001-31"/>
    <x v="520"/>
    <s v="CONTRATACAO DE EMPRESA ESPECIALIZADA EM CONSTRUCAO CIVIL PARA CONSTRUCAO DE COBERTURA TELESCOPICA RETRATIL NA PISCINA DO CENTRO COMUNITARIO JOAO CORDEIRO DOS SANTOS - JD MORUMBI"/>
    <x v="781"/>
    <d v="2024-01-01T00:00:00"/>
  </r>
  <r>
    <n v="2024"/>
    <s v="TP22/2023/SGAF"/>
    <s v="Tomada de Preço"/>
    <x v="1"/>
    <s v="27/2024"/>
    <x v="1"/>
    <d v="2024-01-30T00:00:00"/>
    <d v="2024-10-30T00:00:00"/>
    <x v="89"/>
    <s v="85.489.078/0001-74"/>
    <x v="521"/>
    <s v="CONTRATACAO DE EMPRESA PARA MODERNIZACAO DA ILUMINACAO PUBLICA ORNAMENTAL - AREA VERDE 1 -  DA RUA SALIM MAMEDE ATE A RUA FRANCISCO ROSA MARQUES, AREA VERDE 2 - DA RUA ADALIA EURIDES BEZERRA DA SILVA ATE A RUA ALAIDE CURSINO DOS SANTOS, AREA VERDE 3 - DA AVENIDA LEONOR DE ALMEIDA RIBEIRO SOUTO ATE A RUA FRANCISCO ROSA MARQUES, AREA VERDE 4 - DA RUA ADALIA EURIDES BEZERRA DA SILVA ATE A AVENIDA LEONOR DE ALMEIDA RIBEIRO SOUTO, PRACA LUCAS LOPES DA SILVA, DA RUA WANDERLEI DE OLIVEIRA ATE A RUA ANT"/>
    <x v="782"/>
    <m/>
  </r>
  <r>
    <m/>
    <m/>
    <m/>
    <x v="7"/>
    <m/>
    <x v="1"/>
    <m/>
    <m/>
    <x v="0"/>
    <m/>
    <x v="522"/>
    <m/>
    <x v="144"/>
    <m/>
  </r>
  <r>
    <m/>
    <m/>
    <m/>
    <x v="7"/>
    <m/>
    <x v="2"/>
    <m/>
    <m/>
    <x v="0"/>
    <m/>
    <x v="522"/>
    <m/>
    <x v="144"/>
    <m/>
  </r>
  <r>
    <m/>
    <m/>
    <m/>
    <x v="7"/>
    <m/>
    <x v="2"/>
    <m/>
    <m/>
    <x v="0"/>
    <m/>
    <x v="522"/>
    <m/>
    <x v="14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C7A0EE-5C3B-4C48-991B-B770AF09DA74}" name="Tabela dinâmica17" cacheId="8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4">
  <location ref="A3:B14" firstHeaderRow="1" firstDataRow="1" firstDataCol="1"/>
  <pivotFields count="14">
    <pivotField showAll="0"/>
    <pivotField showAll="0"/>
    <pivotField axis="axisRow" dataField="1" showAll="0">
      <items count="11">
        <item x="1"/>
        <item x="2"/>
        <item x="3"/>
        <item x="4"/>
        <item x="5"/>
        <item x="6"/>
        <item x="7"/>
        <item x="0"/>
        <item x="8"/>
        <item x="9"/>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Contagem de Modalidade" fld="2" subtotal="count" baseField="0" baseItem="0"/>
  </dataFields>
  <chartFormats count="12">
    <chartFormat chart="8" format="0"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2" count="1" selected="0">
            <x v="0"/>
          </reference>
        </references>
      </pivotArea>
    </chartFormat>
    <chartFormat chart="12" format="14">
      <pivotArea type="data" outline="0" fieldPosition="0">
        <references count="2">
          <reference field="4294967294" count="1" selected="0">
            <x v="0"/>
          </reference>
          <reference field="2" count="1" selected="0">
            <x v="1"/>
          </reference>
        </references>
      </pivotArea>
    </chartFormat>
    <chartFormat chart="12" format="15">
      <pivotArea type="data" outline="0" fieldPosition="0">
        <references count="2">
          <reference field="4294967294" count="1" selected="0">
            <x v="0"/>
          </reference>
          <reference field="2" count="1" selected="0">
            <x v="2"/>
          </reference>
        </references>
      </pivotArea>
    </chartFormat>
    <chartFormat chart="12" format="16">
      <pivotArea type="data" outline="0" fieldPosition="0">
        <references count="2">
          <reference field="4294967294" count="1" selected="0">
            <x v="0"/>
          </reference>
          <reference field="2" count="1" selected="0">
            <x v="3"/>
          </reference>
        </references>
      </pivotArea>
    </chartFormat>
    <chartFormat chart="12" format="17">
      <pivotArea type="data" outline="0" fieldPosition="0">
        <references count="2">
          <reference field="4294967294" count="1" selected="0">
            <x v="0"/>
          </reference>
          <reference field="2" count="1" selected="0">
            <x v="4"/>
          </reference>
        </references>
      </pivotArea>
    </chartFormat>
    <chartFormat chart="12" format="18">
      <pivotArea type="data" outline="0" fieldPosition="0">
        <references count="2">
          <reference field="4294967294" count="1" selected="0">
            <x v="0"/>
          </reference>
          <reference field="2" count="1" selected="0">
            <x v="5"/>
          </reference>
        </references>
      </pivotArea>
    </chartFormat>
    <chartFormat chart="12" format="19">
      <pivotArea type="data" outline="0" fieldPosition="0">
        <references count="2">
          <reference field="4294967294" count="1" selected="0">
            <x v="0"/>
          </reference>
          <reference field="2" count="1" selected="0">
            <x v="6"/>
          </reference>
        </references>
      </pivotArea>
    </chartFormat>
    <chartFormat chart="12" format="20">
      <pivotArea type="data" outline="0" fieldPosition="0">
        <references count="2">
          <reference field="4294967294" count="1" selected="0">
            <x v="0"/>
          </reference>
          <reference field="2" count="1" selected="0">
            <x v="7"/>
          </reference>
        </references>
      </pivotArea>
    </chartFormat>
    <chartFormat chart="12" format="21">
      <pivotArea type="data" outline="0" fieldPosition="0">
        <references count="2">
          <reference field="4294967294" count="1" selected="0">
            <x v="0"/>
          </reference>
          <reference field="2" count="1" selected="0">
            <x v="8"/>
          </reference>
        </references>
      </pivotArea>
    </chartFormat>
    <chartFormat chart="12" format="22">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8F80D8-B47A-4DF8-BED8-2AA81E064A1A}" name="Tabela dinâmica18" cacheId="9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
  <location ref="A3:B7" firstHeaderRow="1" firstDataRow="1" firstDataCol="1"/>
  <pivotFields count="14">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items count="524">
        <item x="137"/>
        <item x="333"/>
        <item x="348"/>
        <item x="229"/>
        <item x="319"/>
        <item x="239"/>
        <item x="438"/>
        <item x="3"/>
        <item x="440"/>
        <item x="324"/>
        <item x="306"/>
        <item x="44"/>
        <item x="119"/>
        <item x="146"/>
        <item x="57"/>
        <item x="295"/>
        <item x="216"/>
        <item x="323"/>
        <item x="509"/>
        <item x="145"/>
        <item x="20"/>
        <item x="450"/>
        <item x="177"/>
        <item x="346"/>
        <item x="12"/>
        <item x="47"/>
        <item x="128"/>
        <item x="65"/>
        <item x="267"/>
        <item x="69"/>
        <item x="174"/>
        <item x="408"/>
        <item x="459"/>
        <item x="500"/>
        <item x="153"/>
        <item x="470"/>
        <item x="103"/>
        <item x="35"/>
        <item x="225"/>
        <item x="94"/>
        <item x="203"/>
        <item x="37"/>
        <item x="71"/>
        <item x="53"/>
        <item x="144"/>
        <item x="184"/>
        <item x="91"/>
        <item x="143"/>
        <item x="178"/>
        <item x="55"/>
        <item x="17"/>
        <item x="131"/>
        <item x="133"/>
        <item x="114"/>
        <item x="46"/>
        <item x="72"/>
        <item x="87"/>
        <item x="16"/>
        <item x="118"/>
        <item x="30"/>
        <item x="181"/>
        <item x="140"/>
        <item x="107"/>
        <item x="136"/>
        <item x="66"/>
        <item x="481"/>
        <item x="276"/>
        <item x="488"/>
        <item x="280"/>
        <item x="359"/>
        <item x="296"/>
        <item x="400"/>
        <item x="456"/>
        <item x="290"/>
        <item x="243"/>
        <item x="127"/>
        <item x="302"/>
        <item x="370"/>
        <item x="467"/>
        <item x="180"/>
        <item x="252"/>
        <item x="158"/>
        <item x="112"/>
        <item x="471"/>
        <item x="341"/>
        <item x="397"/>
        <item x="271"/>
        <item x="388"/>
        <item x="60"/>
        <item x="363"/>
        <item x="247"/>
        <item x="117"/>
        <item x="309"/>
        <item x="84"/>
        <item x="14"/>
        <item x="25"/>
        <item x="70"/>
        <item x="237"/>
        <item x="205"/>
        <item x="452"/>
        <item x="266"/>
        <item x="307"/>
        <item x="391"/>
        <item x="0"/>
        <item x="354"/>
        <item x="171"/>
        <item x="281"/>
        <item x="475"/>
        <item x="395"/>
        <item x="268"/>
        <item x="272"/>
        <item x="499"/>
        <item x="263"/>
        <item x="200"/>
        <item x="52"/>
        <item x="160"/>
        <item x="166"/>
        <item x="89"/>
        <item x="139"/>
        <item x="95"/>
        <item x="227"/>
        <item x="331"/>
        <item x="282"/>
        <item x="2"/>
        <item x="308"/>
        <item x="342"/>
        <item x="427"/>
        <item x="150"/>
        <item x="24"/>
        <item x="211"/>
        <item x="453"/>
        <item x="179"/>
        <item x="310"/>
        <item x="245"/>
        <item x="104"/>
        <item x="210"/>
        <item x="208"/>
        <item x="502"/>
        <item x="429"/>
        <item x="223"/>
        <item x="411"/>
        <item x="232"/>
        <item x="377"/>
        <item x="297"/>
        <item x="26"/>
        <item x="505"/>
        <item x="32"/>
        <item x="10"/>
        <item x="147"/>
        <item x="188"/>
        <item x="100"/>
        <item x="465"/>
        <item x="365"/>
        <item x="6"/>
        <item x="520"/>
        <item x="264"/>
        <item x="213"/>
        <item x="251"/>
        <item x="378"/>
        <item x="360"/>
        <item x="283"/>
        <item x="507"/>
        <item x="426"/>
        <item x="478"/>
        <item x="273"/>
        <item x="490"/>
        <item x="442"/>
        <item x="311"/>
        <item x="422"/>
        <item x="355"/>
        <item x="29"/>
        <item x="518"/>
        <item x="254"/>
        <item x="78"/>
        <item x="221"/>
        <item x="113"/>
        <item x="79"/>
        <item x="198"/>
        <item x="122"/>
        <item x="292"/>
        <item x="123"/>
        <item x="96"/>
        <item x="420"/>
        <item x="340"/>
        <item x="199"/>
        <item x="460"/>
        <item x="209"/>
        <item x="253"/>
        <item x="521"/>
        <item x="472"/>
        <item x="182"/>
        <item x="99"/>
        <item x="256"/>
        <item x="515"/>
        <item x="125"/>
        <item x="183"/>
        <item x="409"/>
        <item x="503"/>
        <item x="492"/>
        <item x="206"/>
        <item x="484"/>
        <item x="75"/>
        <item x="59"/>
        <item x="379"/>
        <item x="48"/>
        <item x="371"/>
        <item x="303"/>
        <item x="284"/>
        <item x="234"/>
        <item x="151"/>
        <item x="80"/>
        <item x="270"/>
        <item x="88"/>
        <item x="485"/>
        <item x="277"/>
        <item x="486"/>
        <item x="421"/>
        <item x="392"/>
        <item x="1"/>
        <item x="248"/>
        <item x="244"/>
        <item x="159"/>
        <item x="176"/>
        <item x="312"/>
        <item x="92"/>
        <item x="215"/>
        <item x="120"/>
        <item x="387"/>
        <item x="477"/>
        <item x="298"/>
        <item x="510"/>
        <item x="328"/>
        <item x="289"/>
        <item x="494"/>
        <item x="435"/>
        <item x="19"/>
        <item x="156"/>
        <item x="11"/>
        <item x="402"/>
        <item x="320"/>
        <item x="321"/>
        <item x="493"/>
        <item x="129"/>
        <item x="468"/>
        <item x="126"/>
        <item x="385"/>
        <item x="401"/>
        <item x="390"/>
        <item x="425"/>
        <item x="516"/>
        <item x="192"/>
        <item x="262"/>
        <item x="224"/>
        <item x="414"/>
        <item x="21"/>
        <item x="93"/>
        <item x="142"/>
        <item x="506"/>
        <item x="313"/>
        <item x="285"/>
        <item x="274"/>
        <item x="279"/>
        <item x="238"/>
        <item x="90"/>
        <item x="58"/>
        <item x="61"/>
        <item x="8"/>
        <item x="219"/>
        <item x="249"/>
        <item x="108"/>
        <item x="154"/>
        <item x="106"/>
        <item x="403"/>
        <item x="314"/>
        <item x="235"/>
        <item x="4"/>
        <item x="415"/>
        <item x="76"/>
        <item x="334"/>
        <item x="480"/>
        <item x="432"/>
        <item x="73"/>
        <item x="187"/>
        <item x="148"/>
        <item x="416"/>
        <item x="62"/>
        <item x="109"/>
        <item x="164"/>
        <item x="40"/>
        <item x="63"/>
        <item x="64"/>
        <item x="168"/>
        <item x="134"/>
        <item x="325"/>
        <item x="141"/>
        <item x="419"/>
        <item x="81"/>
        <item x="172"/>
        <item x="469"/>
        <item x="446"/>
        <item x="412"/>
        <item x="466"/>
        <item x="495"/>
        <item x="82"/>
        <item x="326"/>
        <item x="22"/>
        <item x="332"/>
        <item x="195"/>
        <item x="258"/>
        <item x="175"/>
        <item x="487"/>
        <item x="85"/>
        <item x="404"/>
        <item x="165"/>
        <item x="42"/>
        <item x="27"/>
        <item x="197"/>
        <item x="349"/>
        <item x="257"/>
        <item x="444"/>
        <item x="317"/>
        <item x="111"/>
        <item x="196"/>
        <item x="167"/>
        <item x="259"/>
        <item x="233"/>
        <item x="489"/>
        <item x="255"/>
        <item x="433"/>
        <item x="455"/>
        <item x="375"/>
        <item x="344"/>
        <item x="23"/>
        <item x="376"/>
        <item x="413"/>
        <item x="372"/>
        <item x="201"/>
        <item x="464"/>
        <item x="68"/>
        <item x="15"/>
        <item x="124"/>
        <item x="18"/>
        <item x="193"/>
        <item x="97"/>
        <item x="207"/>
        <item x="398"/>
        <item x="352"/>
        <item x="161"/>
        <item x="186"/>
        <item x="434"/>
        <item x="410"/>
        <item x="362"/>
        <item x="445"/>
        <item x="368"/>
        <item x="417"/>
        <item x="449"/>
        <item x="491"/>
        <item x="83"/>
        <item x="347"/>
        <item x="217"/>
        <item x="399"/>
        <item x="496"/>
        <item x="185"/>
        <item x="512"/>
        <item x="474"/>
        <item x="517"/>
        <item x="508"/>
        <item x="338"/>
        <item x="299"/>
        <item x="28"/>
        <item x="132"/>
        <item x="322"/>
        <item x="9"/>
        <item x="226"/>
        <item x="260"/>
        <item x="361"/>
        <item x="497"/>
        <item x="428"/>
        <item x="173"/>
        <item x="236"/>
        <item x="318"/>
        <item x="67"/>
        <item x="350"/>
        <item x="138"/>
        <item x="447"/>
        <item x="380"/>
        <item x="116"/>
        <item x="49"/>
        <item x="501"/>
        <item x="335"/>
        <item x="462"/>
        <item x="482"/>
        <item x="278"/>
        <item x="393"/>
        <item x="291"/>
        <item x="269"/>
        <item x="191"/>
        <item x="473"/>
        <item x="461"/>
        <item x="356"/>
        <item x="476"/>
        <item x="357"/>
        <item x="448"/>
        <item x="231"/>
        <item x="405"/>
        <item x="204"/>
        <item x="300"/>
        <item x="38"/>
        <item x="170"/>
        <item x="36"/>
        <item x="45"/>
        <item x="169"/>
        <item x="242"/>
        <item x="406"/>
        <item x="358"/>
        <item x="304"/>
        <item x="130"/>
        <item x="301"/>
        <item x="504"/>
        <item x="345"/>
        <item x="286"/>
        <item x="7"/>
        <item x="418"/>
        <item x="384"/>
        <item x="394"/>
        <item x="439"/>
        <item x="98"/>
        <item x="513"/>
        <item x="240"/>
        <item x="329"/>
        <item x="423"/>
        <item x="430"/>
        <item x="463"/>
        <item x="483"/>
        <item x="261"/>
        <item x="511"/>
        <item x="43"/>
        <item x="190"/>
        <item x="246"/>
        <item x="431"/>
        <item x="163"/>
        <item x="13"/>
        <item x="337"/>
        <item x="152"/>
        <item x="366"/>
        <item x="101"/>
        <item x="33"/>
        <item x="220"/>
        <item x="519"/>
        <item x="343"/>
        <item x="441"/>
        <item x="102"/>
        <item x="336"/>
        <item x="443"/>
        <item x="514"/>
        <item x="214"/>
        <item x="39"/>
        <item x="287"/>
        <item x="31"/>
        <item x="212"/>
        <item x="293"/>
        <item x="135"/>
        <item x="327"/>
        <item x="105"/>
        <item x="228"/>
        <item x="275"/>
        <item x="383"/>
        <item x="54"/>
        <item x="202"/>
        <item x="149"/>
        <item x="222"/>
        <item x="288"/>
        <item x="155"/>
        <item x="386"/>
        <item x="315"/>
        <item x="479"/>
        <item x="330"/>
        <item x="77"/>
        <item x="364"/>
        <item x="454"/>
        <item x="424"/>
        <item x="367"/>
        <item x="56"/>
        <item x="316"/>
        <item x="241"/>
        <item x="121"/>
        <item x="407"/>
        <item x="373"/>
        <item x="339"/>
        <item x="194"/>
        <item x="157"/>
        <item x="50"/>
        <item x="189"/>
        <item x="457"/>
        <item x="369"/>
        <item x="436"/>
        <item x="265"/>
        <item x="115"/>
        <item x="34"/>
        <item x="381"/>
        <item x="305"/>
        <item x="294"/>
        <item x="86"/>
        <item x="353"/>
        <item x="110"/>
        <item x="230"/>
        <item x="374"/>
        <item x="351"/>
        <item x="451"/>
        <item x="396"/>
        <item x="250"/>
        <item x="389"/>
        <item x="437"/>
        <item x="74"/>
        <item x="41"/>
        <item x="218"/>
        <item x="458"/>
        <item x="51"/>
        <item x="162"/>
        <item x="382"/>
        <item x="5"/>
        <item x="498"/>
        <item x="522"/>
        <item t="default"/>
      </items>
    </pivotField>
    <pivotField showAll="0"/>
    <pivotField showAll="0">
      <items count="784">
        <item x="1"/>
        <item x="2"/>
        <item x="172"/>
        <item x="152"/>
        <item x="117"/>
        <item x="82"/>
        <item x="48"/>
        <item x="535"/>
        <item x="307"/>
        <item x="53"/>
        <item x="37"/>
        <item x="93"/>
        <item x="141"/>
        <item x="158"/>
        <item x="24"/>
        <item x="670"/>
        <item x="155"/>
        <item x="168"/>
        <item x="156"/>
        <item x="101"/>
        <item x="134"/>
        <item x="142"/>
        <item x="62"/>
        <item x="127"/>
        <item x="139"/>
        <item x="171"/>
        <item x="552"/>
        <item x="60"/>
        <item x="63"/>
        <item x="23"/>
        <item x="560"/>
        <item x="456"/>
        <item x="153"/>
        <item x="663"/>
        <item x="9"/>
        <item x="752"/>
        <item x="102"/>
        <item x="11"/>
        <item x="121"/>
        <item x="378"/>
        <item x="54"/>
        <item x="47"/>
        <item x="28"/>
        <item x="293"/>
        <item x="166"/>
        <item x="561"/>
        <item x="641"/>
        <item x="10"/>
        <item x="532"/>
        <item x="660"/>
        <item x="81"/>
        <item x="596"/>
        <item x="360"/>
        <item x="3"/>
        <item x="357"/>
        <item x="529"/>
        <item x="136"/>
        <item x="249"/>
        <item x="167"/>
        <item x="734"/>
        <item x="633"/>
        <item x="488"/>
        <item x="289"/>
        <item x="35"/>
        <item x="64"/>
        <item x="100"/>
        <item x="140"/>
        <item x="288"/>
        <item x="490"/>
        <item x="510"/>
        <item x="413"/>
        <item x="57"/>
        <item x="398"/>
        <item x="110"/>
        <item x="520"/>
        <item x="765"/>
        <item x="496"/>
        <item x="605"/>
        <item x="262"/>
        <item x="126"/>
        <item x="33"/>
        <item x="244"/>
        <item x="19"/>
        <item x="322"/>
        <item x="128"/>
        <item x="624"/>
        <item x="707"/>
        <item x="303"/>
        <item x="274"/>
        <item x="39"/>
        <item x="459"/>
        <item x="305"/>
        <item x="722"/>
        <item x="310"/>
        <item x="83"/>
        <item x="356"/>
        <item x="530"/>
        <item x="270"/>
        <item x="76"/>
        <item x="411"/>
        <item x="522"/>
        <item x="380"/>
        <item x="304"/>
        <item x="703"/>
        <item x="20"/>
        <item x="615"/>
        <item x="306"/>
        <item x="8"/>
        <item x="712"/>
        <item x="59"/>
        <item x="336"/>
        <item x="312"/>
        <item x="55"/>
        <item x="119"/>
        <item x="601"/>
        <item x="764"/>
        <item x="372"/>
        <item x="619"/>
        <item x="129"/>
        <item x="511"/>
        <item x="497"/>
        <item x="69"/>
        <item x="22"/>
        <item x="509"/>
        <item x="508"/>
        <item x="622"/>
        <item x="377"/>
        <item x="320"/>
        <item x="565"/>
        <item x="595"/>
        <item x="479"/>
        <item x="96"/>
        <item x="683"/>
        <item x="58"/>
        <item x="21"/>
        <item x="317"/>
        <item x="672"/>
        <item x="56"/>
        <item x="381"/>
        <item x="708"/>
        <item x="494"/>
        <item x="537"/>
        <item x="224"/>
        <item x="80"/>
        <item x="564"/>
        <item x="602"/>
        <item x="668"/>
        <item x="46"/>
        <item x="354"/>
        <item x="95"/>
        <item x="344"/>
        <item x="98"/>
        <item x="597"/>
        <item x="379"/>
        <item x="66"/>
        <item x="332"/>
        <item x="111"/>
        <item x="770"/>
        <item x="309"/>
        <item x="592"/>
        <item x="478"/>
        <item x="308"/>
        <item x="319"/>
        <item x="554"/>
        <item x="557"/>
        <item x="271"/>
        <item x="30"/>
        <item x="383"/>
        <item x="761"/>
        <item x="526"/>
        <item x="568"/>
        <item x="436"/>
        <item x="460"/>
        <item x="760"/>
        <item x="245"/>
        <item x="626"/>
        <item x="603"/>
        <item x="556"/>
        <item x="370"/>
        <item x="528"/>
        <item x="343"/>
        <item x="664"/>
        <item x="671"/>
        <item x="751"/>
        <item x="94"/>
        <item x="384"/>
        <item x="314"/>
        <item x="521"/>
        <item x="339"/>
        <item x="618"/>
        <item x="571"/>
        <item x="338"/>
        <item x="65"/>
        <item x="267"/>
        <item x="406"/>
        <item x="724"/>
        <item x="75"/>
        <item x="627"/>
        <item x="279"/>
        <item x="519"/>
        <item x="679"/>
        <item x="302"/>
        <item x="629"/>
        <item x="374"/>
        <item x="118"/>
        <item x="495"/>
        <item x="551"/>
        <item x="637"/>
        <item x="50"/>
        <item x="489"/>
        <item x="631"/>
        <item x="137"/>
        <item x="630"/>
        <item x="70"/>
        <item x="542"/>
        <item x="187"/>
        <item x="533"/>
        <item x="272"/>
        <item x="291"/>
        <item x="449"/>
        <item x="74"/>
        <item x="758"/>
        <item x="376"/>
        <item x="714"/>
        <item x="432"/>
        <item x="625"/>
        <item x="390"/>
        <item x="120"/>
        <item x="694"/>
        <item x="632"/>
        <item x="116"/>
        <item x="493"/>
        <item x="331"/>
        <item x="662"/>
        <item x="658"/>
        <item x="208"/>
        <item x="642"/>
        <item x="36"/>
        <item x="263"/>
        <item x="401"/>
        <item x="599"/>
        <item x="213"/>
        <item x="652"/>
        <item x="754"/>
        <item x="337"/>
        <item x="696"/>
        <item x="598"/>
        <item x="349"/>
        <item x="71"/>
        <item x="259"/>
        <item x="130"/>
        <item x="491"/>
        <item x="733"/>
        <item x="515"/>
        <item x="397"/>
        <item x="195"/>
        <item x="435"/>
        <item x="67"/>
        <item x="577"/>
        <item x="635"/>
        <item x="685"/>
        <item x="634"/>
        <item x="382"/>
        <item x="539"/>
        <item x="575"/>
        <item x="611"/>
        <item x="750"/>
        <item x="711"/>
        <item x="268"/>
        <item x="373"/>
        <item x="49"/>
        <item x="606"/>
        <item x="334"/>
        <item x="326"/>
        <item x="723"/>
        <item x="486"/>
        <item x="567"/>
        <item x="451"/>
        <item x="759"/>
        <item x="403"/>
        <item x="347"/>
        <item x="34"/>
        <item x="424"/>
        <item x="44"/>
        <item x="254"/>
        <item x="211"/>
        <item x="417"/>
        <item x="265"/>
        <item x="507"/>
        <item x="527"/>
        <item x="209"/>
        <item x="544"/>
        <item x="553"/>
        <item x="583"/>
        <item x="454"/>
        <item x="639"/>
        <item x="434"/>
        <item x="437"/>
        <item x="246"/>
        <item x="41"/>
        <item x="739"/>
        <item x="536"/>
        <item x="84"/>
        <item x="710"/>
        <item x="604"/>
        <item x="396"/>
        <item x="151"/>
        <item x="255"/>
        <item x="455"/>
        <item x="673"/>
        <item x="628"/>
        <item x="40"/>
        <item x="591"/>
        <item x="351"/>
        <item x="328"/>
        <item x="72"/>
        <item x="547"/>
        <item x="448"/>
        <item x="415"/>
        <item x="726"/>
        <item x="248"/>
        <item x="194"/>
        <item x="541"/>
        <item x="283"/>
        <item x="266"/>
        <item x="418"/>
        <item x="587"/>
        <item x="485"/>
        <item x="389"/>
        <item x="423"/>
        <item x="457"/>
        <item x="702"/>
        <item x="517"/>
        <item x="329"/>
        <item x="721"/>
        <item x="16"/>
        <item x="578"/>
        <item x="727"/>
        <item x="392"/>
        <item x="104"/>
        <item x="675"/>
        <item x="698"/>
        <item x="241"/>
        <item x="362"/>
        <item x="107"/>
        <item x="404"/>
        <item x="353"/>
        <item x="173"/>
        <item x="206"/>
        <item x="607"/>
        <item x="452"/>
        <item x="250"/>
        <item x="345"/>
        <item x="133"/>
        <item x="407"/>
        <item x="620"/>
        <item x="252"/>
        <item x="772"/>
        <item x="650"/>
        <item x="18"/>
        <item x="32"/>
        <item x="222"/>
        <item x="369"/>
        <item x="769"/>
        <item x="294"/>
        <item x="239"/>
        <item x="684"/>
        <item x="235"/>
        <item x="616"/>
        <item x="566"/>
        <item x="548"/>
        <item x="468"/>
        <item x="645"/>
        <item x="492"/>
        <item x="501"/>
        <item x="247"/>
        <item x="17"/>
        <item x="428"/>
        <item x="617"/>
        <item x="569"/>
        <item x="600"/>
        <item x="621"/>
        <item x="335"/>
        <item x="276"/>
        <item x="179"/>
        <item x="678"/>
        <item x="682"/>
        <item x="230"/>
        <item x="736"/>
        <item x="26"/>
        <item x="677"/>
        <item x="447"/>
        <item x="408"/>
        <item x="691"/>
        <item x="461"/>
        <item x="199"/>
        <item x="38"/>
        <item x="125"/>
        <item x="674"/>
        <item x="697"/>
        <item x="393"/>
        <item x="97"/>
        <item x="324"/>
        <item x="562"/>
        <item x="636"/>
        <item x="574"/>
        <item x="253"/>
        <item x="333"/>
        <item x="68"/>
        <item x="469"/>
        <item x="719"/>
        <item x="113"/>
        <item x="433"/>
        <item x="753"/>
        <item x="498"/>
        <item x="470"/>
        <item x="653"/>
        <item x="363"/>
        <item x="584"/>
        <item x="431"/>
        <item x="14"/>
        <item x="323"/>
        <item x="453"/>
        <item x="427"/>
        <item x="385"/>
        <item x="175"/>
        <item x="720"/>
        <item x="655"/>
        <item x="473"/>
        <item x="325"/>
        <item x="12"/>
        <item x="218"/>
        <item x="242"/>
        <item x="192"/>
        <item x="717"/>
        <item x="193"/>
        <item x="358"/>
        <item x="732"/>
        <item x="327"/>
        <item x="665"/>
        <item x="27"/>
        <item x="387"/>
        <item x="73"/>
        <item x="217"/>
        <item x="364"/>
        <item x="280"/>
        <item x="131"/>
        <item x="693"/>
        <item x="31"/>
        <item x="742"/>
        <item x="446"/>
        <item x="399"/>
        <item x="610"/>
        <item x="367"/>
        <item x="296"/>
        <item x="576"/>
        <item x="588"/>
        <item x="405"/>
        <item x="426"/>
        <item x="91"/>
        <item x="170"/>
        <item x="204"/>
        <item x="395"/>
        <item x="462"/>
        <item x="463"/>
        <item x="154"/>
        <item x="29"/>
        <item x="654"/>
        <item x="177"/>
        <item x="300"/>
        <item x="45"/>
        <item x="281"/>
        <item x="277"/>
        <item x="686"/>
        <item x="612"/>
        <item x="163"/>
        <item x="297"/>
        <item x="466"/>
        <item x="201"/>
        <item x="580"/>
        <item x="483"/>
        <item x="476"/>
        <item x="704"/>
        <item x="92"/>
        <item x="361"/>
        <item x="282"/>
        <item x="648"/>
        <item x="573"/>
        <item x="229"/>
        <item x="6"/>
        <item x="176"/>
        <item x="681"/>
        <item x="169"/>
        <item x="368"/>
        <item x="202"/>
        <item x="649"/>
        <item x="301"/>
        <item x="138"/>
        <item x="768"/>
        <item x="518"/>
        <item x="534"/>
        <item x="465"/>
        <item x="88"/>
        <item x="464"/>
        <item x="749"/>
        <item x="115"/>
        <item x="174"/>
        <item x="234"/>
        <item x="688"/>
        <item x="394"/>
        <item x="506"/>
        <item x="61"/>
        <item x="42"/>
        <item x="763"/>
        <item x="215"/>
        <item x="543"/>
        <item x="701"/>
        <item x="161"/>
        <item x="512"/>
        <item x="484"/>
        <item x="458"/>
        <item x="531"/>
        <item x="315"/>
        <item x="350"/>
        <item x="430"/>
        <item x="715"/>
        <item x="676"/>
        <item x="480"/>
        <item x="251"/>
        <item x="164"/>
        <item x="689"/>
        <item x="391"/>
        <item x="257"/>
        <item x="13"/>
        <item x="661"/>
        <item x="666"/>
        <item x="365"/>
        <item x="439"/>
        <item x="444"/>
        <item x="680"/>
        <item x="114"/>
        <item x="582"/>
        <item x="516"/>
        <item x="524"/>
        <item x="143"/>
        <item x="298"/>
        <item x="269"/>
        <item x="200"/>
        <item x="321"/>
        <item x="108"/>
        <item x="386"/>
        <item x="330"/>
        <item x="740"/>
        <item x="109"/>
        <item x="290"/>
        <item x="220"/>
        <item x="747"/>
        <item x="15"/>
        <item x="667"/>
        <item x="755"/>
        <item x="609"/>
        <item x="375"/>
        <item x="286"/>
        <item x="284"/>
        <item x="124"/>
        <item x="730"/>
        <item x="261"/>
        <item x="103"/>
        <item x="278"/>
        <item x="147"/>
        <item x="348"/>
        <item x="651"/>
        <item x="233"/>
        <item x="450"/>
        <item x="150"/>
        <item x="275"/>
        <item x="160"/>
        <item x="695"/>
        <item x="132"/>
        <item x="737"/>
        <item x="414"/>
        <item x="159"/>
        <item x="43"/>
        <item x="145"/>
        <item x="135"/>
        <item x="123"/>
        <item x="89"/>
        <item x="514"/>
        <item x="513"/>
        <item x="523"/>
        <item x="359"/>
        <item x="86"/>
        <item x="189"/>
        <item x="112"/>
        <item x="735"/>
        <item x="746"/>
        <item x="700"/>
        <item x="216"/>
        <item x="738"/>
        <item x="572"/>
        <item x="558"/>
        <item x="146"/>
        <item x="106"/>
        <item x="477"/>
        <item x="771"/>
        <item x="545"/>
        <item x="273"/>
        <item x="779"/>
        <item x="256"/>
        <item x="165"/>
        <item x="77"/>
        <item x="731"/>
        <item x="341"/>
        <item x="7"/>
        <item x="669"/>
        <item x="236"/>
        <item x="777"/>
        <item x="775"/>
        <item x="410"/>
        <item x="203"/>
        <item x="188"/>
        <item x="99"/>
        <item x="716"/>
        <item x="148"/>
        <item x="741"/>
        <item x="608"/>
        <item x="640"/>
        <item x="240"/>
        <item x="713"/>
        <item x="191"/>
        <item x="570"/>
        <item x="474"/>
        <item x="238"/>
        <item x="579"/>
        <item x="502"/>
        <item x="85"/>
        <item x="51"/>
        <item x="475"/>
        <item x="157"/>
        <item x="78"/>
        <item x="586"/>
        <item x="409"/>
        <item x="593"/>
        <item x="647"/>
        <item x="646"/>
        <item x="657"/>
        <item x="503"/>
        <item x="748"/>
        <item x="292"/>
        <item x="692"/>
        <item x="416"/>
        <item x="318"/>
        <item x="295"/>
        <item x="313"/>
        <item x="182"/>
        <item x="699"/>
        <item x="644"/>
        <item x="659"/>
        <item x="260"/>
        <item x="718"/>
        <item x="87"/>
        <item x="342"/>
        <item x="346"/>
        <item x="638"/>
        <item x="778"/>
        <item x="767"/>
        <item x="782"/>
        <item x="287"/>
        <item x="540"/>
        <item x="581"/>
        <item x="400"/>
        <item x="258"/>
        <item x="340"/>
        <item x="756"/>
        <item x="706"/>
        <item x="656"/>
        <item x="780"/>
        <item x="546"/>
        <item x="366"/>
        <item x="90"/>
        <item x="687"/>
        <item x="481"/>
        <item x="122"/>
        <item x="467"/>
        <item x="744"/>
        <item x="422"/>
        <item x="198"/>
        <item x="181"/>
        <item x="487"/>
        <item x="690"/>
        <item x="443"/>
        <item x="500"/>
        <item x="482"/>
        <item x="705"/>
        <item x="388"/>
        <item x="420"/>
        <item x="538"/>
        <item x="776"/>
        <item x="549"/>
        <item x="728"/>
        <item x="149"/>
        <item x="355"/>
        <item x="559"/>
        <item x="352"/>
        <item x="762"/>
        <item x="725"/>
        <item x="590"/>
        <item x="421"/>
        <item x="425"/>
        <item x="212"/>
        <item x="585"/>
        <item x="442"/>
        <item x="285"/>
        <item x="563"/>
        <item x="316"/>
        <item x="613"/>
        <item x="402"/>
        <item x="525"/>
        <item x="225"/>
        <item x="4"/>
        <item x="412"/>
        <item x="79"/>
        <item x="196"/>
        <item x="226"/>
        <item x="183"/>
        <item x="614"/>
        <item x="589"/>
        <item x="5"/>
        <item x="445"/>
        <item x="419"/>
        <item x="197"/>
        <item x="299"/>
        <item x="429"/>
        <item x="231"/>
        <item x="243"/>
        <item x="471"/>
        <item x="440"/>
        <item x="438"/>
        <item x="0"/>
        <item x="504"/>
        <item x="781"/>
        <item x="555"/>
        <item x="227"/>
        <item x="550"/>
        <item x="228"/>
        <item x="745"/>
        <item x="232"/>
        <item x="729"/>
        <item x="643"/>
        <item x="186"/>
        <item x="709"/>
        <item x="766"/>
        <item x="185"/>
        <item x="441"/>
        <item x="237"/>
        <item x="594"/>
        <item x="757"/>
        <item x="623"/>
        <item x="743"/>
        <item x="105"/>
        <item x="505"/>
        <item x="472"/>
        <item x="180"/>
        <item x="371"/>
        <item x="162"/>
        <item x="214"/>
        <item x="223"/>
        <item x="264"/>
        <item x="52"/>
        <item x="207"/>
        <item x="311"/>
        <item x="219"/>
        <item x="178"/>
        <item x="499"/>
        <item x="25"/>
        <item x="184"/>
        <item x="773"/>
        <item x="190"/>
        <item x="221"/>
        <item x="774"/>
        <item x="205"/>
        <item x="210"/>
        <item x="144"/>
        <item t="default"/>
      </items>
    </pivotField>
    <pivotField showAll="0"/>
  </pivotFields>
  <rowFields count="1">
    <field x="5"/>
  </rowFields>
  <rowItems count="4">
    <i>
      <x/>
    </i>
    <i>
      <x v="1"/>
    </i>
    <i>
      <x v="2"/>
    </i>
    <i t="grand">
      <x/>
    </i>
  </rowItems>
  <colItems count="1">
    <i/>
  </colItems>
  <dataFields count="1">
    <dataField name="Contagem de STATUS" fld="5" subtotal="count"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A6E14C-9FE1-4DA5-854F-E7C4D6217F5F}" name="Tabela dinâmica19" cacheId="9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0">
  <location ref="A3:B12" firstHeaderRow="1" firstDataRow="1" firstDataCol="1"/>
  <pivotFields count="14">
    <pivotField showAll="0"/>
    <pivotField showAll="0"/>
    <pivotField showAll="0"/>
    <pivotField axis="axisRow" dataField="1" showAll="0">
      <items count="9">
        <item x="2"/>
        <item x="0"/>
        <item x="6"/>
        <item x="1"/>
        <item x="3"/>
        <item x="5"/>
        <item x="4"/>
        <item x="7"/>
        <item t="default"/>
      </items>
    </pivotField>
    <pivotField showAll="0"/>
    <pivotField showAll="0"/>
    <pivotField showAll="0"/>
    <pivotField showAll="0"/>
    <pivotField showAll="0">
      <items count="91">
        <item x="81"/>
        <item x="26"/>
        <item x="72"/>
        <item x="78"/>
        <item x="70"/>
        <item x="59"/>
        <item x="30"/>
        <item x="76"/>
        <item x="69"/>
        <item x="19"/>
        <item x="61"/>
        <item x="57"/>
        <item x="75"/>
        <item x="67"/>
        <item x="88"/>
        <item x="79"/>
        <item x="84"/>
        <item x="71"/>
        <item x="40"/>
        <item x="24"/>
        <item x="58"/>
        <item x="77"/>
        <item x="7"/>
        <item x="60"/>
        <item x="66"/>
        <item x="65"/>
        <item x="54"/>
        <item x="23"/>
        <item x="74"/>
        <item x="89"/>
        <item x="47"/>
        <item x="39"/>
        <item x="36"/>
        <item x="32"/>
        <item x="27"/>
        <item x="25"/>
        <item x="22"/>
        <item x="21"/>
        <item x="17"/>
        <item x="15"/>
        <item x="12"/>
        <item x="10"/>
        <item x="6"/>
        <item x="20"/>
        <item x="3"/>
        <item x="53"/>
        <item x="51"/>
        <item x="50"/>
        <item x="41"/>
        <item x="38"/>
        <item x="35"/>
        <item x="34"/>
        <item x="33"/>
        <item x="31"/>
        <item x="28"/>
        <item x="18"/>
        <item x="16"/>
        <item x="14"/>
        <item x="8"/>
        <item x="9"/>
        <item x="4"/>
        <item x="2"/>
        <item x="56"/>
        <item x="55"/>
        <item x="52"/>
        <item x="49"/>
        <item x="46"/>
        <item x="43"/>
        <item x="82"/>
        <item x="1"/>
        <item x="86"/>
        <item x="83"/>
        <item x="11"/>
        <item x="73"/>
        <item x="45"/>
        <item x="44"/>
        <item x="37"/>
        <item x="62"/>
        <item x="42"/>
        <item x="80"/>
        <item x="85"/>
        <item x="5"/>
        <item x="63"/>
        <item x="68"/>
        <item x="48"/>
        <item x="64"/>
        <item x="29"/>
        <item x="87"/>
        <item x="13"/>
        <item x="0"/>
        <item t="default"/>
      </items>
    </pivotField>
    <pivotField showAll="0"/>
    <pivotField showAll="0"/>
    <pivotField showAll="0"/>
    <pivotField showAll="0"/>
    <pivotField showAll="0"/>
  </pivotFields>
  <rowFields count="1">
    <field x="3"/>
  </rowFields>
  <rowItems count="9">
    <i>
      <x/>
    </i>
    <i>
      <x v="1"/>
    </i>
    <i>
      <x v="2"/>
    </i>
    <i>
      <x v="3"/>
    </i>
    <i>
      <x v="4"/>
    </i>
    <i>
      <x v="5"/>
    </i>
    <i>
      <x v="6"/>
    </i>
    <i>
      <x v="7"/>
    </i>
    <i t="grand">
      <x/>
    </i>
  </rowItems>
  <colItems count="1">
    <i/>
  </colItems>
  <dataFields count="1">
    <dataField name="Contagem de Tipo" fld="3" subtotal="count"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937350D4-98DB-455F-AC2A-3969F46139EE}" autoFormatId="16" applyNumberFormats="0" applyBorderFormats="0" applyFontFormats="0" applyPatternFormats="0" applyAlignmentFormats="0" applyWidthHeightFormats="0">
  <queryTableRefresh nextId="15">
    <queryTableFields count="14">
      <queryTableField id="1" name="Ano" tableColumnId="1"/>
      <queryTableField id="2" name="Licitação" tableColumnId="2"/>
      <queryTableField id="3" name="Modalidade" tableColumnId="3"/>
      <queryTableField id="4" name="Tipo" tableColumnId="4"/>
      <queryTableField id="5" name="Número/Ano" tableColumnId="5"/>
      <queryTableField id="14" dataBound="0" tableColumnId="14"/>
      <queryTableField id="6" name="Vigência" tableColumnId="6"/>
      <queryTableField id="13" dataBound="0" tableColumnId="13"/>
      <queryTableField id="12" dataBound="0" tableColumnId="12"/>
      <queryTableField id="7" name="CPF/CNPJ" tableColumnId="7"/>
      <queryTableField id="8" name="Fornecedor" tableColumnId="8"/>
      <queryTableField id="9" name="Objeto" tableColumnId="9"/>
      <queryTableField id="10" name="Valor (R$)" tableColumnId="10"/>
      <queryTableField id="11" name=" Aditivos"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9E35A1-9FEA-43CE-B517-4C687848E95B}" name="contrato" displayName="contrato" ref="A1:N1019" tableType="queryTable" totalsRowShown="0">
  <autoFilter ref="A1:N1019" xr:uid="{F49E35A1-9FEA-43CE-B517-4C687848E95B}"/>
  <tableColumns count="14">
    <tableColumn id="1" xr3:uid="{6B0A2CB4-D5F1-4973-9AC4-63C9F8B67F54}" uniqueName="1" name="Ano" queryTableFieldId="1" dataDxfId="6"/>
    <tableColumn id="2" xr3:uid="{C33A7F2C-D1A6-45E9-AC3A-A6DE735B17EA}" uniqueName="2" name="Licitação" queryTableFieldId="2" dataDxfId="7"/>
    <tableColumn id="3" xr3:uid="{BC67ABB0-7138-4831-8AB6-53E47A8E0A86}" uniqueName="3" name="Modalidade" queryTableFieldId="3" dataDxfId="13"/>
    <tableColumn id="4" xr3:uid="{7B90B142-33A4-43BD-BAE3-FA430679031C}" uniqueName="4" name="Tipo" queryTableFieldId="4" dataDxfId="12"/>
    <tableColumn id="5" xr3:uid="{7291CB5A-DB8B-44D5-AC3C-2F2969FE7B80}" uniqueName="5" name="Número/Ano" queryTableFieldId="5" dataDxfId="2"/>
    <tableColumn id="14" xr3:uid="{E01B04DC-809F-475E-AB46-E9F5199F2C22}" uniqueName="14" name="STATUS" queryTableFieldId="14" dataDxfId="0"/>
    <tableColumn id="6" xr3:uid="{8387BFB5-99FB-475E-8C76-D2C103AF64E5}" uniqueName="6" name="Vigência Inicio" queryTableFieldId="6" dataDxfId="1"/>
    <tableColumn id="13" xr3:uid="{B0B4EE71-575D-437C-9361-E0B89F039648}" uniqueName="13" name="Vigencia Fim" queryTableFieldId="13" dataDxfId="5"/>
    <tableColumn id="12" xr3:uid="{A27100AB-C50D-4732-A6DF-13A5FEC1A6AC}" uniqueName="12" name="Vigencia em dias" queryTableFieldId="12" dataDxfId="3"/>
    <tableColumn id="7" xr3:uid="{861B88B6-D4D1-45C4-BCB6-E1690CA39E96}" uniqueName="7" name="CPF/CNPJ" queryTableFieldId="7" dataDxfId="4"/>
    <tableColumn id="8" xr3:uid="{35A900FA-CB80-459D-A846-43030D44940B}" uniqueName="8" name="Fornecedor" queryTableFieldId="8" dataDxfId="11"/>
    <tableColumn id="9" xr3:uid="{1D1BA01D-CA0C-4345-93D3-90CB9D0C6E54}" uniqueName="9" name="Objeto" queryTableFieldId="9" dataDxfId="10"/>
    <tableColumn id="10" xr3:uid="{203A3212-FD53-4BBC-9134-1526DE283517}" uniqueName="10" name="Valor (R$)" queryTableFieldId="10" dataDxfId="8"/>
    <tableColumn id="11" xr3:uid="{8C6DCA8E-984E-466A-911C-1FF2CA485E84}" uniqueName="11" name=" Aditivos" queryTableFieldId="11" dataDxfId="9"/>
  </tableColumns>
  <tableStyleInfo name="TableStyleMedium18"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41757-DF66-4F03-B3A2-DE891AB99955}">
  <dimension ref="A1:N1019"/>
  <sheetViews>
    <sheetView workbookViewId="0">
      <selection sqref="A1:XFD1048576"/>
    </sheetView>
  </sheetViews>
  <sheetFormatPr defaultRowHeight="15" x14ac:dyDescent="0.25"/>
  <cols>
    <col min="1" max="1" width="6.7109375" style="4" bestFit="1" customWidth="1"/>
    <col min="2" max="2" width="11.85546875" customWidth="1"/>
    <col min="3" max="3" width="19.42578125" customWidth="1"/>
    <col min="4" max="4" width="11.5703125" customWidth="1"/>
    <col min="5" max="5" width="10" customWidth="1"/>
    <col min="6" max="6" width="12.28515625" style="5" bestFit="1" customWidth="1"/>
    <col min="7" max="7" width="10.7109375" customWidth="1"/>
    <col min="8" max="8" width="11.7109375" customWidth="1"/>
    <col min="9" max="9" width="18.42578125" style="5" bestFit="1" customWidth="1"/>
    <col min="10" max="10" width="17.85546875" bestFit="1" customWidth="1"/>
    <col min="11" max="11" width="27" customWidth="1"/>
    <col min="12" max="12" width="123" customWidth="1"/>
    <col min="13" max="13" width="16.140625" style="3" customWidth="1"/>
    <col min="14" max="14" width="11" bestFit="1" customWidth="1"/>
  </cols>
  <sheetData>
    <row r="1" spans="1:14" x14ac:dyDescent="0.25">
      <c r="A1" s="4" t="s">
        <v>0</v>
      </c>
      <c r="B1" t="s">
        <v>1</v>
      </c>
      <c r="C1" t="s">
        <v>2</v>
      </c>
      <c r="D1" t="s">
        <v>3</v>
      </c>
      <c r="E1" t="s">
        <v>4</v>
      </c>
      <c r="F1" s="5" t="s">
        <v>2189</v>
      </c>
      <c r="G1" t="s">
        <v>2187</v>
      </c>
      <c r="H1" t="s">
        <v>2188</v>
      </c>
      <c r="I1" s="5" t="s">
        <v>2186</v>
      </c>
      <c r="J1" t="s">
        <v>5</v>
      </c>
      <c r="K1" t="s">
        <v>6</v>
      </c>
      <c r="L1" t="s">
        <v>7</v>
      </c>
      <c r="M1" s="3" t="s">
        <v>8</v>
      </c>
      <c r="N1" t="s">
        <v>9</v>
      </c>
    </row>
    <row r="2" spans="1:14" x14ac:dyDescent="0.25">
      <c r="A2" s="4">
        <v>2024</v>
      </c>
      <c r="B2" s="1" t="s">
        <v>10</v>
      </c>
      <c r="C2" s="1" t="s">
        <v>2204</v>
      </c>
      <c r="D2" s="1" t="s">
        <v>1799</v>
      </c>
      <c r="E2" s="1" t="s">
        <v>2059</v>
      </c>
      <c r="F2" s="6" t="s">
        <v>2191</v>
      </c>
      <c r="G2" s="1" t="s">
        <v>134</v>
      </c>
      <c r="H2" s="1"/>
      <c r="I2" s="6"/>
      <c r="J2" s="1" t="s">
        <v>2063</v>
      </c>
      <c r="K2" s="1" t="s">
        <v>2064</v>
      </c>
      <c r="L2" s="1" t="s">
        <v>2065</v>
      </c>
      <c r="M2" s="3">
        <v>1638499.38</v>
      </c>
      <c r="N2" s="2"/>
    </row>
    <row r="3" spans="1:14" x14ac:dyDescent="0.25">
      <c r="A3" s="4">
        <v>2024</v>
      </c>
      <c r="B3" s="1" t="s">
        <v>10</v>
      </c>
      <c r="C3" s="1" t="s">
        <v>2204</v>
      </c>
      <c r="D3" s="1" t="s">
        <v>11</v>
      </c>
      <c r="E3" s="1" t="s">
        <v>133</v>
      </c>
      <c r="F3" s="6" t="s">
        <v>2191</v>
      </c>
      <c r="G3" s="1" t="s">
        <v>134</v>
      </c>
      <c r="H3" s="1"/>
      <c r="I3" s="6"/>
      <c r="J3" s="1" t="s">
        <v>135</v>
      </c>
      <c r="K3" s="1" t="s">
        <v>136</v>
      </c>
      <c r="L3" s="1" t="s">
        <v>15</v>
      </c>
      <c r="M3" s="3">
        <v>0</v>
      </c>
      <c r="N3" s="2"/>
    </row>
    <row r="4" spans="1:14" x14ac:dyDescent="0.25">
      <c r="A4" s="4">
        <v>2024</v>
      </c>
      <c r="B4" s="1" t="s">
        <v>10</v>
      </c>
      <c r="C4" s="1" t="s">
        <v>2204</v>
      </c>
      <c r="D4" s="1" t="s">
        <v>11</v>
      </c>
      <c r="E4" s="1" t="s">
        <v>137</v>
      </c>
      <c r="F4" s="6" t="s">
        <v>2191</v>
      </c>
      <c r="G4" s="1" t="s">
        <v>134</v>
      </c>
      <c r="H4" s="1"/>
      <c r="I4" s="6"/>
      <c r="J4" s="1" t="s">
        <v>138</v>
      </c>
      <c r="K4" s="1" t="s">
        <v>139</v>
      </c>
      <c r="L4" s="1" t="s">
        <v>140</v>
      </c>
      <c r="M4" s="3">
        <v>0</v>
      </c>
      <c r="N4" s="2"/>
    </row>
    <row r="5" spans="1:14" x14ac:dyDescent="0.25">
      <c r="A5" s="4">
        <v>2024</v>
      </c>
      <c r="B5" s="1" t="s">
        <v>10</v>
      </c>
      <c r="C5" s="1" t="s">
        <v>2204</v>
      </c>
      <c r="D5" s="1" t="s">
        <v>11</v>
      </c>
      <c r="E5" s="1" t="s">
        <v>1463</v>
      </c>
      <c r="F5" s="6" t="s">
        <v>2191</v>
      </c>
      <c r="G5" s="1" t="s">
        <v>134</v>
      </c>
      <c r="H5" s="1"/>
      <c r="I5" s="6"/>
      <c r="J5" s="1" t="s">
        <v>1459</v>
      </c>
      <c r="K5" s="1" t="s">
        <v>1460</v>
      </c>
      <c r="L5" s="1" t="s">
        <v>1465</v>
      </c>
      <c r="M5" s="3">
        <v>20.22</v>
      </c>
      <c r="N5" s="2"/>
    </row>
    <row r="6" spans="1:14" x14ac:dyDescent="0.25">
      <c r="A6" s="4">
        <v>2024</v>
      </c>
      <c r="B6" s="1" t="s">
        <v>10</v>
      </c>
      <c r="C6" s="1" t="s">
        <v>2204</v>
      </c>
      <c r="D6" s="1" t="s">
        <v>11</v>
      </c>
      <c r="E6" s="1" t="s">
        <v>923</v>
      </c>
      <c r="F6" s="6" t="s">
        <v>2191</v>
      </c>
      <c r="G6" s="1" t="s">
        <v>134</v>
      </c>
      <c r="H6" s="1"/>
      <c r="I6" s="6"/>
      <c r="J6" s="1" t="s">
        <v>918</v>
      </c>
      <c r="K6" s="1" t="s">
        <v>919</v>
      </c>
      <c r="L6" s="1" t="s">
        <v>922</v>
      </c>
      <c r="M6" s="3">
        <v>1728.49</v>
      </c>
      <c r="N6" s="2"/>
    </row>
    <row r="7" spans="1:14" x14ac:dyDescent="0.25">
      <c r="A7" s="4">
        <v>2024</v>
      </c>
      <c r="B7" s="1" t="s">
        <v>10</v>
      </c>
      <c r="C7" s="1" t="s">
        <v>2204</v>
      </c>
      <c r="D7" s="1" t="s">
        <v>2058</v>
      </c>
      <c r="E7" s="1" t="s">
        <v>2146</v>
      </c>
      <c r="F7" s="6" t="s">
        <v>2191</v>
      </c>
      <c r="G7" s="1" t="s">
        <v>134</v>
      </c>
      <c r="H7" s="1"/>
      <c r="I7" s="6"/>
      <c r="J7" s="1" t="s">
        <v>2147</v>
      </c>
      <c r="K7" s="1" t="s">
        <v>2148</v>
      </c>
      <c r="L7" s="1" t="s">
        <v>2149</v>
      </c>
      <c r="M7" s="3">
        <v>0</v>
      </c>
      <c r="N7" s="2"/>
    </row>
    <row r="8" spans="1:14" x14ac:dyDescent="0.25">
      <c r="A8" s="4">
        <v>2024</v>
      </c>
      <c r="B8" s="1" t="s">
        <v>10</v>
      </c>
      <c r="C8" s="1" t="s">
        <v>2204</v>
      </c>
      <c r="D8" s="1" t="s">
        <v>2003</v>
      </c>
      <c r="E8" s="1" t="s">
        <v>2031</v>
      </c>
      <c r="F8" s="6" t="s">
        <v>2191</v>
      </c>
      <c r="G8" s="1" t="s">
        <v>134</v>
      </c>
      <c r="H8" s="1"/>
      <c r="I8" s="6"/>
      <c r="J8" s="1" t="s">
        <v>2041</v>
      </c>
      <c r="K8" s="1" t="s">
        <v>2042</v>
      </c>
      <c r="L8" s="1" t="s">
        <v>2043</v>
      </c>
      <c r="M8" s="3">
        <v>1056906.02</v>
      </c>
      <c r="N8" s="2"/>
    </row>
    <row r="9" spans="1:14" x14ac:dyDescent="0.25">
      <c r="A9" s="4">
        <v>2024</v>
      </c>
      <c r="B9" s="1" t="s">
        <v>10</v>
      </c>
      <c r="C9" s="1" t="s">
        <v>2204</v>
      </c>
      <c r="D9" s="1" t="s">
        <v>2003</v>
      </c>
      <c r="E9" s="1" t="s">
        <v>2096</v>
      </c>
      <c r="F9" s="6" t="s">
        <v>2191</v>
      </c>
      <c r="G9" s="1" t="s">
        <v>134</v>
      </c>
      <c r="H9" s="1"/>
      <c r="I9" s="6"/>
      <c r="J9" s="1" t="s">
        <v>2041</v>
      </c>
      <c r="K9" s="1" t="s">
        <v>2042</v>
      </c>
      <c r="L9" s="1" t="s">
        <v>2113</v>
      </c>
      <c r="M9" s="3">
        <v>1335183.08</v>
      </c>
      <c r="N9" s="2"/>
    </row>
    <row r="10" spans="1:14" x14ac:dyDescent="0.25">
      <c r="A10" s="4">
        <v>2024</v>
      </c>
      <c r="B10" s="1" t="s">
        <v>10</v>
      </c>
      <c r="C10" s="1" t="s">
        <v>2204</v>
      </c>
      <c r="D10" s="1" t="s">
        <v>11</v>
      </c>
      <c r="E10" s="1" t="s">
        <v>485</v>
      </c>
      <c r="F10" s="6" t="s">
        <v>2191</v>
      </c>
      <c r="G10" s="1" t="s">
        <v>134</v>
      </c>
      <c r="H10" s="1"/>
      <c r="I10" s="6"/>
      <c r="J10" s="1" t="s">
        <v>486</v>
      </c>
      <c r="K10" s="1" t="s">
        <v>487</v>
      </c>
      <c r="L10" s="1" t="s">
        <v>488</v>
      </c>
      <c r="M10" s="3">
        <v>0</v>
      </c>
      <c r="N10" s="2"/>
    </row>
    <row r="11" spans="1:14" x14ac:dyDescent="0.25">
      <c r="A11" s="4">
        <v>2024</v>
      </c>
      <c r="B11" s="1" t="s">
        <v>10</v>
      </c>
      <c r="C11" s="1" t="s">
        <v>2204</v>
      </c>
      <c r="D11" s="1" t="s">
        <v>1759</v>
      </c>
      <c r="E11" s="1" t="s">
        <v>1999</v>
      </c>
      <c r="F11" s="6" t="s">
        <v>2190</v>
      </c>
      <c r="G11" s="2">
        <v>45323</v>
      </c>
      <c r="H11" s="2">
        <v>45688</v>
      </c>
      <c r="I11" s="6">
        <v>365</v>
      </c>
      <c r="J11" s="1" t="s">
        <v>1988</v>
      </c>
      <c r="K11" s="1" t="s">
        <v>1989</v>
      </c>
      <c r="L11" s="1" t="s">
        <v>2007</v>
      </c>
      <c r="M11" s="3">
        <v>140833.32999999999</v>
      </c>
      <c r="N11" s="2"/>
    </row>
    <row r="12" spans="1:14" x14ac:dyDescent="0.25">
      <c r="A12" s="4">
        <v>2024</v>
      </c>
      <c r="B12" s="1" t="s">
        <v>10</v>
      </c>
      <c r="C12" s="1" t="s">
        <v>2204</v>
      </c>
      <c r="D12" s="1" t="s">
        <v>1759</v>
      </c>
      <c r="E12" s="1" t="s">
        <v>1992</v>
      </c>
      <c r="F12" s="6" t="s">
        <v>2190</v>
      </c>
      <c r="G12" s="2">
        <v>45323</v>
      </c>
      <c r="H12" s="2">
        <v>45688</v>
      </c>
      <c r="I12" s="6">
        <v>365</v>
      </c>
      <c r="J12" s="1" t="s">
        <v>1782</v>
      </c>
      <c r="K12" s="1" t="s">
        <v>1783</v>
      </c>
      <c r="L12" s="1" t="s">
        <v>1997</v>
      </c>
      <c r="M12" s="3">
        <v>350000</v>
      </c>
      <c r="N12" s="2"/>
    </row>
    <row r="13" spans="1:14" x14ac:dyDescent="0.25">
      <c r="A13" s="4">
        <v>2024</v>
      </c>
      <c r="B13" s="1" t="s">
        <v>10</v>
      </c>
      <c r="C13" s="1" t="s">
        <v>2204</v>
      </c>
      <c r="D13" s="1" t="s">
        <v>11</v>
      </c>
      <c r="E13" s="1" t="s">
        <v>1327</v>
      </c>
      <c r="F13" s="6" t="s">
        <v>2190</v>
      </c>
      <c r="G13" s="2">
        <v>45323</v>
      </c>
      <c r="H13" s="2">
        <v>45657</v>
      </c>
      <c r="I13" s="6">
        <v>334</v>
      </c>
      <c r="J13" s="1" t="s">
        <v>1331</v>
      </c>
      <c r="K13" s="1" t="s">
        <v>1332</v>
      </c>
      <c r="L13" s="1" t="s">
        <v>1333</v>
      </c>
      <c r="M13" s="3">
        <v>4800</v>
      </c>
      <c r="N13" s="2"/>
    </row>
    <row r="14" spans="1:14" x14ac:dyDescent="0.25">
      <c r="A14" s="4">
        <v>2024</v>
      </c>
      <c r="B14" s="1" t="s">
        <v>10</v>
      </c>
      <c r="C14" s="1" t="s">
        <v>2204</v>
      </c>
      <c r="D14" s="1" t="s">
        <v>11</v>
      </c>
      <c r="E14" s="1" t="s">
        <v>1335</v>
      </c>
      <c r="F14" s="6" t="s">
        <v>2190</v>
      </c>
      <c r="G14" s="2">
        <v>45323</v>
      </c>
      <c r="H14" s="2">
        <v>45657</v>
      </c>
      <c r="I14" s="6">
        <v>334</v>
      </c>
      <c r="J14" s="1" t="s">
        <v>808</v>
      </c>
      <c r="K14" s="1" t="s">
        <v>809</v>
      </c>
      <c r="L14" s="1" t="s">
        <v>1341</v>
      </c>
      <c r="M14" s="3">
        <v>1137.19</v>
      </c>
      <c r="N14" s="2"/>
    </row>
    <row r="15" spans="1:14" x14ac:dyDescent="0.25">
      <c r="A15" s="4">
        <v>2024</v>
      </c>
      <c r="B15" s="1" t="s">
        <v>10</v>
      </c>
      <c r="C15" s="1" t="s">
        <v>2204</v>
      </c>
      <c r="D15" s="1" t="s">
        <v>11</v>
      </c>
      <c r="E15" s="1" t="s">
        <v>1312</v>
      </c>
      <c r="F15" s="6" t="s">
        <v>2190</v>
      </c>
      <c r="G15" s="2">
        <v>45323</v>
      </c>
      <c r="H15" s="2">
        <v>45657</v>
      </c>
      <c r="I15" s="6">
        <v>334</v>
      </c>
      <c r="J15" s="1" t="s">
        <v>1323</v>
      </c>
      <c r="K15" s="1" t="s">
        <v>1324</v>
      </c>
      <c r="L15" s="1" t="s">
        <v>1325</v>
      </c>
      <c r="M15" s="3">
        <v>1500</v>
      </c>
      <c r="N15" s="2"/>
    </row>
    <row r="16" spans="1:14" x14ac:dyDescent="0.25">
      <c r="A16" s="4">
        <v>2024</v>
      </c>
      <c r="B16" s="1" t="s">
        <v>10</v>
      </c>
      <c r="C16" s="1" t="s">
        <v>2204</v>
      </c>
      <c r="D16" s="1" t="s">
        <v>11</v>
      </c>
      <c r="E16" s="1" t="s">
        <v>1294</v>
      </c>
      <c r="F16" s="6" t="s">
        <v>2190</v>
      </c>
      <c r="G16" s="2">
        <v>45323</v>
      </c>
      <c r="H16" s="2">
        <v>45657</v>
      </c>
      <c r="I16" s="6">
        <v>334</v>
      </c>
      <c r="J16" s="1" t="s">
        <v>1308</v>
      </c>
      <c r="K16" s="1" t="s">
        <v>1309</v>
      </c>
      <c r="L16" s="1" t="s">
        <v>1310</v>
      </c>
      <c r="M16" s="3">
        <v>1200</v>
      </c>
      <c r="N16" s="2"/>
    </row>
    <row r="17" spans="1:14" x14ac:dyDescent="0.25">
      <c r="A17" s="4">
        <v>2024</v>
      </c>
      <c r="B17" s="1" t="s">
        <v>10</v>
      </c>
      <c r="C17" s="1" t="s">
        <v>2204</v>
      </c>
      <c r="D17" s="1" t="s">
        <v>11</v>
      </c>
      <c r="E17" s="1" t="s">
        <v>760</v>
      </c>
      <c r="F17" s="6" t="s">
        <v>2190</v>
      </c>
      <c r="G17" s="2">
        <v>45352</v>
      </c>
      <c r="H17" s="2">
        <v>45657</v>
      </c>
      <c r="I17" s="6">
        <v>305</v>
      </c>
      <c r="J17" s="1" t="s">
        <v>345</v>
      </c>
      <c r="K17" s="1" t="s">
        <v>434</v>
      </c>
      <c r="L17" s="1" t="s">
        <v>735</v>
      </c>
      <c r="M17" s="3">
        <v>95711.4</v>
      </c>
      <c r="N17" s="2"/>
    </row>
    <row r="18" spans="1:14" x14ac:dyDescent="0.25">
      <c r="A18" s="4">
        <v>2024</v>
      </c>
      <c r="B18" s="1" t="s">
        <v>10</v>
      </c>
      <c r="C18" s="1" t="s">
        <v>2204</v>
      </c>
      <c r="D18" s="1" t="s">
        <v>11</v>
      </c>
      <c r="E18" s="1" t="s">
        <v>762</v>
      </c>
      <c r="F18" s="6" t="s">
        <v>2190</v>
      </c>
      <c r="G18" s="2">
        <v>45352</v>
      </c>
      <c r="H18" s="2">
        <v>45657</v>
      </c>
      <c r="I18" s="6">
        <v>305</v>
      </c>
      <c r="J18" s="1" t="s">
        <v>345</v>
      </c>
      <c r="K18" s="1" t="s">
        <v>434</v>
      </c>
      <c r="L18" s="1" t="s">
        <v>735</v>
      </c>
      <c r="M18" s="3">
        <v>193553.28</v>
      </c>
      <c r="N18" s="2"/>
    </row>
    <row r="19" spans="1:14" x14ac:dyDescent="0.25">
      <c r="A19" s="4">
        <v>2024</v>
      </c>
      <c r="B19" s="1" t="s">
        <v>10</v>
      </c>
      <c r="C19" s="1" t="s">
        <v>2204</v>
      </c>
      <c r="D19" s="1" t="s">
        <v>11</v>
      </c>
      <c r="E19" s="1" t="s">
        <v>759</v>
      </c>
      <c r="F19" s="6" t="s">
        <v>2190</v>
      </c>
      <c r="G19" s="2">
        <v>45352</v>
      </c>
      <c r="H19" s="2">
        <v>45657</v>
      </c>
      <c r="I19" s="6">
        <v>305</v>
      </c>
      <c r="J19" s="1" t="s">
        <v>345</v>
      </c>
      <c r="K19" s="1" t="s">
        <v>434</v>
      </c>
      <c r="L19" s="1" t="s">
        <v>437</v>
      </c>
      <c r="M19" s="3">
        <v>90000</v>
      </c>
      <c r="N19" s="2"/>
    </row>
    <row r="20" spans="1:14" x14ac:dyDescent="0.25">
      <c r="A20" s="4">
        <v>2024</v>
      </c>
      <c r="B20" s="1" t="s">
        <v>10</v>
      </c>
      <c r="C20" s="1" t="s">
        <v>2204</v>
      </c>
      <c r="D20" s="1" t="s">
        <v>11</v>
      </c>
      <c r="E20" s="1" t="s">
        <v>761</v>
      </c>
      <c r="F20" s="6" t="s">
        <v>2190</v>
      </c>
      <c r="G20" s="2">
        <v>45352</v>
      </c>
      <c r="H20" s="2">
        <v>45657</v>
      </c>
      <c r="I20" s="6">
        <v>305</v>
      </c>
      <c r="J20" s="1" t="s">
        <v>345</v>
      </c>
      <c r="K20" s="1" t="s">
        <v>434</v>
      </c>
      <c r="L20" s="1" t="s">
        <v>437</v>
      </c>
      <c r="M20" s="3">
        <v>240000</v>
      </c>
      <c r="N20" s="2"/>
    </row>
    <row r="21" spans="1:14" x14ac:dyDescent="0.25">
      <c r="A21" s="4">
        <v>2024</v>
      </c>
      <c r="B21" s="1" t="s">
        <v>10</v>
      </c>
      <c r="C21" s="1" t="s">
        <v>2204</v>
      </c>
      <c r="D21" s="1" t="s">
        <v>11</v>
      </c>
      <c r="E21" s="1" t="s">
        <v>1236</v>
      </c>
      <c r="F21" s="6" t="s">
        <v>2190</v>
      </c>
      <c r="G21" s="2">
        <v>45324</v>
      </c>
      <c r="H21" s="2">
        <v>45657</v>
      </c>
      <c r="I21" s="6">
        <v>333</v>
      </c>
      <c r="J21" s="1" t="s">
        <v>1254</v>
      </c>
      <c r="K21" s="1" t="s">
        <v>1255</v>
      </c>
      <c r="L21" s="1" t="s">
        <v>1256</v>
      </c>
      <c r="M21" s="3">
        <v>47000</v>
      </c>
      <c r="N21" s="2"/>
    </row>
    <row r="22" spans="1:14" x14ac:dyDescent="0.25">
      <c r="A22" s="4">
        <v>2024</v>
      </c>
      <c r="B22" s="1" t="s">
        <v>10</v>
      </c>
      <c r="C22" s="1" t="s">
        <v>2204</v>
      </c>
      <c r="D22" s="1" t="s">
        <v>11</v>
      </c>
      <c r="E22" s="1" t="s">
        <v>1258</v>
      </c>
      <c r="F22" s="6" t="s">
        <v>2190</v>
      </c>
      <c r="G22" s="2">
        <v>45324</v>
      </c>
      <c r="H22" s="2">
        <v>45657</v>
      </c>
      <c r="I22" s="6">
        <v>333</v>
      </c>
      <c r="J22" s="1" t="s">
        <v>563</v>
      </c>
      <c r="K22" s="1" t="s">
        <v>564</v>
      </c>
      <c r="L22" s="1" t="s">
        <v>1266</v>
      </c>
      <c r="M22" s="3">
        <v>70000</v>
      </c>
      <c r="N22" s="2"/>
    </row>
    <row r="23" spans="1:14" x14ac:dyDescent="0.25">
      <c r="A23" s="4">
        <v>2024</v>
      </c>
      <c r="B23" s="1" t="s">
        <v>10</v>
      </c>
      <c r="C23" s="1" t="s">
        <v>2204</v>
      </c>
      <c r="D23" s="1" t="s">
        <v>11</v>
      </c>
      <c r="E23" s="1" t="s">
        <v>1228</v>
      </c>
      <c r="F23" s="6" t="s">
        <v>2190</v>
      </c>
      <c r="G23" s="2">
        <v>45324</v>
      </c>
      <c r="H23" s="2">
        <v>45657</v>
      </c>
      <c r="I23" s="6">
        <v>333</v>
      </c>
      <c r="J23" s="1" t="s">
        <v>1232</v>
      </c>
      <c r="K23" s="1" t="s">
        <v>1233</v>
      </c>
      <c r="L23" s="1" t="s">
        <v>1234</v>
      </c>
      <c r="M23" s="3">
        <v>59820</v>
      </c>
      <c r="N23" s="2"/>
    </row>
    <row r="24" spans="1:14" x14ac:dyDescent="0.25">
      <c r="A24" s="4">
        <v>2024</v>
      </c>
      <c r="B24" s="1" t="s">
        <v>10</v>
      </c>
      <c r="C24" s="1" t="s">
        <v>2204</v>
      </c>
      <c r="D24" s="1" t="s">
        <v>11</v>
      </c>
      <c r="E24" s="1" t="s">
        <v>1196</v>
      </c>
      <c r="F24" s="6" t="s">
        <v>2190</v>
      </c>
      <c r="G24" s="2">
        <v>45324</v>
      </c>
      <c r="H24" s="2">
        <v>45657</v>
      </c>
      <c r="I24" s="6">
        <v>333</v>
      </c>
      <c r="J24" s="1" t="s">
        <v>918</v>
      </c>
      <c r="K24" s="1" t="s">
        <v>919</v>
      </c>
      <c r="L24" s="1" t="s">
        <v>922</v>
      </c>
      <c r="M24" s="3">
        <v>2968.58</v>
      </c>
      <c r="N24" s="2"/>
    </row>
    <row r="25" spans="1:14" x14ac:dyDescent="0.25">
      <c r="A25" s="4">
        <v>2024</v>
      </c>
      <c r="B25" s="1" t="s">
        <v>10</v>
      </c>
      <c r="C25" s="1" t="s">
        <v>2204</v>
      </c>
      <c r="D25" s="1" t="s">
        <v>11</v>
      </c>
      <c r="E25" s="1" t="s">
        <v>1201</v>
      </c>
      <c r="F25" s="6" t="s">
        <v>2190</v>
      </c>
      <c r="G25" s="2">
        <v>45324</v>
      </c>
      <c r="H25" s="2">
        <v>45657</v>
      </c>
      <c r="I25" s="6">
        <v>333</v>
      </c>
      <c r="J25" s="1" t="s">
        <v>1207</v>
      </c>
      <c r="K25" s="1" t="s">
        <v>1208</v>
      </c>
      <c r="L25" s="1" t="s">
        <v>1209</v>
      </c>
      <c r="M25" s="3">
        <v>1500</v>
      </c>
      <c r="N25" s="2"/>
    </row>
    <row r="26" spans="1:14" x14ac:dyDescent="0.25">
      <c r="A26" s="4">
        <v>2024</v>
      </c>
      <c r="B26" s="1" t="s">
        <v>10</v>
      </c>
      <c r="C26" s="1" t="s">
        <v>2204</v>
      </c>
      <c r="D26" s="1" t="s">
        <v>11</v>
      </c>
      <c r="E26" s="1" t="s">
        <v>1268</v>
      </c>
      <c r="F26" s="6" t="s">
        <v>2190</v>
      </c>
      <c r="G26" s="2">
        <v>45324</v>
      </c>
      <c r="H26" s="2">
        <v>45657</v>
      </c>
      <c r="I26" s="6">
        <v>333</v>
      </c>
      <c r="J26" s="1" t="s">
        <v>1278</v>
      </c>
      <c r="K26" s="1" t="s">
        <v>1279</v>
      </c>
      <c r="L26" s="1" t="s">
        <v>1280</v>
      </c>
      <c r="M26" s="3">
        <v>4500</v>
      </c>
      <c r="N26" s="2"/>
    </row>
    <row r="27" spans="1:14" x14ac:dyDescent="0.25">
      <c r="A27" s="4">
        <v>2024</v>
      </c>
      <c r="B27" s="1" t="s">
        <v>10</v>
      </c>
      <c r="C27" s="1" t="s">
        <v>2204</v>
      </c>
      <c r="D27" s="1" t="s">
        <v>11</v>
      </c>
      <c r="E27" s="1" t="s">
        <v>1288</v>
      </c>
      <c r="F27" s="6" t="s">
        <v>2190</v>
      </c>
      <c r="G27" s="2">
        <v>45324</v>
      </c>
      <c r="H27" s="2">
        <v>45657</v>
      </c>
      <c r="I27" s="6">
        <v>333</v>
      </c>
      <c r="J27" s="1" t="s">
        <v>903</v>
      </c>
      <c r="K27" s="1" t="s">
        <v>904</v>
      </c>
      <c r="L27" s="1" t="s">
        <v>1292</v>
      </c>
      <c r="M27" s="3">
        <v>7200</v>
      </c>
      <c r="N27" s="2"/>
    </row>
    <row r="28" spans="1:14" x14ac:dyDescent="0.25">
      <c r="A28" s="4">
        <v>2024</v>
      </c>
      <c r="B28" s="1" t="s">
        <v>10</v>
      </c>
      <c r="C28" s="1" t="s">
        <v>2204</v>
      </c>
      <c r="D28" s="1" t="s">
        <v>11</v>
      </c>
      <c r="E28" s="1" t="s">
        <v>1282</v>
      </c>
      <c r="F28" s="6" t="s">
        <v>2190</v>
      </c>
      <c r="G28" s="2">
        <v>45324</v>
      </c>
      <c r="H28" s="2">
        <v>45657</v>
      </c>
      <c r="I28" s="6">
        <v>333</v>
      </c>
      <c r="J28" s="1" t="s">
        <v>1284</v>
      </c>
      <c r="K28" s="1" t="s">
        <v>1285</v>
      </c>
      <c r="L28" s="1" t="s">
        <v>1286</v>
      </c>
      <c r="M28" s="3">
        <v>6000</v>
      </c>
      <c r="N28" s="2"/>
    </row>
    <row r="29" spans="1:14" x14ac:dyDescent="0.25">
      <c r="A29" s="4">
        <v>2024</v>
      </c>
      <c r="B29" s="1" t="s">
        <v>10</v>
      </c>
      <c r="C29" s="1" t="s">
        <v>2204</v>
      </c>
      <c r="D29" s="1" t="s">
        <v>11</v>
      </c>
      <c r="E29" s="1" t="s">
        <v>1188</v>
      </c>
      <c r="F29" s="6" t="s">
        <v>2190</v>
      </c>
      <c r="G29" s="2">
        <v>45324</v>
      </c>
      <c r="H29" s="2">
        <v>45657</v>
      </c>
      <c r="I29" s="6">
        <v>333</v>
      </c>
      <c r="J29" s="1" t="s">
        <v>1192</v>
      </c>
      <c r="K29" s="1" t="s">
        <v>1193</v>
      </c>
      <c r="L29" s="1" t="s">
        <v>1194</v>
      </c>
      <c r="M29" s="3">
        <v>1000</v>
      </c>
      <c r="N29" s="2"/>
    </row>
    <row r="30" spans="1:14" x14ac:dyDescent="0.25">
      <c r="A30" s="4">
        <v>2024</v>
      </c>
      <c r="B30" s="1" t="s">
        <v>10</v>
      </c>
      <c r="C30" s="1" t="s">
        <v>2204</v>
      </c>
      <c r="D30" s="1" t="s">
        <v>11</v>
      </c>
      <c r="E30" s="1" t="s">
        <v>1211</v>
      </c>
      <c r="F30" s="6" t="s">
        <v>2190</v>
      </c>
      <c r="G30" s="2">
        <v>45324</v>
      </c>
      <c r="H30" s="2">
        <v>45657</v>
      </c>
      <c r="I30" s="6">
        <v>333</v>
      </c>
      <c r="J30" s="1" t="s">
        <v>918</v>
      </c>
      <c r="K30" s="1" t="s">
        <v>919</v>
      </c>
      <c r="L30" s="1" t="s">
        <v>920</v>
      </c>
      <c r="M30" s="3">
        <v>433.34</v>
      </c>
      <c r="N30" s="2"/>
    </row>
    <row r="31" spans="1:14" x14ac:dyDescent="0.25">
      <c r="A31" s="4">
        <v>2024</v>
      </c>
      <c r="B31" s="1" t="s">
        <v>10</v>
      </c>
      <c r="C31" s="1" t="s">
        <v>2204</v>
      </c>
      <c r="D31" s="1" t="s">
        <v>11</v>
      </c>
      <c r="E31" s="1" t="s">
        <v>415</v>
      </c>
      <c r="F31" s="6" t="s">
        <v>2190</v>
      </c>
      <c r="G31" s="2">
        <v>45384</v>
      </c>
      <c r="H31" s="2">
        <v>45749</v>
      </c>
      <c r="I31" s="6">
        <v>365</v>
      </c>
      <c r="J31" s="1" t="s">
        <v>266</v>
      </c>
      <c r="K31" s="1" t="s">
        <v>267</v>
      </c>
      <c r="L31" s="1" t="s">
        <v>94</v>
      </c>
      <c r="M31" s="3">
        <v>0</v>
      </c>
      <c r="N31" s="2"/>
    </row>
    <row r="32" spans="1:14" x14ac:dyDescent="0.25">
      <c r="A32" s="4">
        <v>2024</v>
      </c>
      <c r="B32" s="1" t="s">
        <v>10</v>
      </c>
      <c r="C32" s="1" t="s">
        <v>2204</v>
      </c>
      <c r="D32" s="1" t="s">
        <v>11</v>
      </c>
      <c r="E32" s="1" t="s">
        <v>416</v>
      </c>
      <c r="F32" s="6" t="s">
        <v>2190</v>
      </c>
      <c r="G32" s="2">
        <v>45384</v>
      </c>
      <c r="H32" s="2">
        <v>45749</v>
      </c>
      <c r="I32" s="6">
        <v>365</v>
      </c>
      <c r="J32" s="1" t="s">
        <v>266</v>
      </c>
      <c r="K32" s="1" t="s">
        <v>267</v>
      </c>
      <c r="L32" s="1" t="s">
        <v>94</v>
      </c>
      <c r="M32" s="3">
        <v>0</v>
      </c>
      <c r="N32" s="2"/>
    </row>
    <row r="33" spans="1:14" x14ac:dyDescent="0.25">
      <c r="A33" s="4">
        <v>2024</v>
      </c>
      <c r="B33" s="1" t="s">
        <v>10</v>
      </c>
      <c r="C33" s="1" t="s">
        <v>2204</v>
      </c>
      <c r="D33" s="1" t="s">
        <v>2003</v>
      </c>
      <c r="E33" s="1" t="s">
        <v>2166</v>
      </c>
      <c r="F33" s="6" t="s">
        <v>2190</v>
      </c>
      <c r="G33" s="2">
        <v>45295</v>
      </c>
      <c r="H33" s="2">
        <v>46025</v>
      </c>
      <c r="I33" s="6">
        <v>730</v>
      </c>
      <c r="J33" s="1" t="s">
        <v>2173</v>
      </c>
      <c r="K33" s="1" t="s">
        <v>2174</v>
      </c>
      <c r="L33" s="1" t="s">
        <v>2175</v>
      </c>
      <c r="M33" s="3">
        <v>40000000</v>
      </c>
      <c r="N33" s="2"/>
    </row>
    <row r="34" spans="1:14" x14ac:dyDescent="0.25">
      <c r="A34" s="4">
        <v>2024</v>
      </c>
      <c r="B34" s="1" t="s">
        <v>10</v>
      </c>
      <c r="C34" s="1" t="s">
        <v>2204</v>
      </c>
      <c r="D34" s="1" t="s">
        <v>11</v>
      </c>
      <c r="E34" s="1" t="s">
        <v>757</v>
      </c>
      <c r="F34" s="6" t="s">
        <v>2190</v>
      </c>
      <c r="G34" s="2">
        <v>45355</v>
      </c>
      <c r="H34" s="2">
        <v>45657</v>
      </c>
      <c r="I34" s="6">
        <v>302</v>
      </c>
      <c r="J34" s="1" t="s">
        <v>345</v>
      </c>
      <c r="K34" s="1" t="s">
        <v>434</v>
      </c>
      <c r="L34" s="1" t="s">
        <v>735</v>
      </c>
      <c r="M34" s="3">
        <v>75500</v>
      </c>
      <c r="N34" s="2"/>
    </row>
    <row r="35" spans="1:14" x14ac:dyDescent="0.25">
      <c r="A35" s="4">
        <v>2024</v>
      </c>
      <c r="B35" s="1" t="s">
        <v>10</v>
      </c>
      <c r="C35" s="1" t="s">
        <v>2204</v>
      </c>
      <c r="D35" s="1" t="s">
        <v>11</v>
      </c>
      <c r="E35" s="1" t="s">
        <v>758</v>
      </c>
      <c r="F35" s="6" t="s">
        <v>2190</v>
      </c>
      <c r="G35" s="2">
        <v>45355</v>
      </c>
      <c r="H35" s="2">
        <v>45657</v>
      </c>
      <c r="I35" s="6">
        <v>302</v>
      </c>
      <c r="J35" s="1" t="s">
        <v>345</v>
      </c>
      <c r="K35" s="1" t="s">
        <v>645</v>
      </c>
      <c r="L35" s="1" t="s">
        <v>597</v>
      </c>
      <c r="M35" s="3">
        <v>99386.240000000005</v>
      </c>
      <c r="N35" s="2"/>
    </row>
    <row r="36" spans="1:14" x14ac:dyDescent="0.25">
      <c r="A36" s="4">
        <v>2024</v>
      </c>
      <c r="B36" s="1" t="s">
        <v>10</v>
      </c>
      <c r="C36" s="1" t="s">
        <v>2204</v>
      </c>
      <c r="D36" s="1" t="s">
        <v>11</v>
      </c>
      <c r="E36" s="1" t="s">
        <v>411</v>
      </c>
      <c r="F36" s="6" t="s">
        <v>2190</v>
      </c>
      <c r="G36" s="2">
        <v>45386</v>
      </c>
      <c r="H36" s="2">
        <v>45751</v>
      </c>
      <c r="I36" s="6">
        <v>365</v>
      </c>
      <c r="J36" s="1" t="s">
        <v>412</v>
      </c>
      <c r="K36" s="1" t="s">
        <v>413</v>
      </c>
      <c r="L36" s="1" t="s">
        <v>94</v>
      </c>
      <c r="M36" s="3">
        <v>0</v>
      </c>
      <c r="N36" s="2"/>
    </row>
    <row r="37" spans="1:14" x14ac:dyDescent="0.25">
      <c r="A37" s="4">
        <v>2024</v>
      </c>
      <c r="B37" s="1" t="s">
        <v>10</v>
      </c>
      <c r="C37" s="1" t="s">
        <v>2204</v>
      </c>
      <c r="D37" s="1" t="s">
        <v>11</v>
      </c>
      <c r="E37" s="1" t="s">
        <v>414</v>
      </c>
      <c r="F37" s="6" t="s">
        <v>2190</v>
      </c>
      <c r="G37" s="2">
        <v>45386</v>
      </c>
      <c r="H37" s="2">
        <v>45751</v>
      </c>
      <c r="I37" s="6">
        <v>365</v>
      </c>
      <c r="J37" s="1" t="s">
        <v>412</v>
      </c>
      <c r="K37" s="1" t="s">
        <v>413</v>
      </c>
      <c r="L37" s="1" t="s">
        <v>94</v>
      </c>
      <c r="M37" s="3">
        <v>0</v>
      </c>
      <c r="N37" s="2"/>
    </row>
    <row r="38" spans="1:14" x14ac:dyDescent="0.25">
      <c r="A38" s="4">
        <v>2024</v>
      </c>
      <c r="B38" s="1" t="s">
        <v>10</v>
      </c>
      <c r="C38" s="1" t="s">
        <v>2204</v>
      </c>
      <c r="D38" s="1" t="s">
        <v>2058</v>
      </c>
      <c r="E38" s="1" t="s">
        <v>2059</v>
      </c>
      <c r="F38" s="6" t="s">
        <v>2190</v>
      </c>
      <c r="G38" s="2">
        <v>45539</v>
      </c>
      <c r="H38" s="2">
        <v>45751</v>
      </c>
      <c r="I38" s="6">
        <v>212</v>
      </c>
      <c r="J38" s="1" t="s">
        <v>2060</v>
      </c>
      <c r="K38" s="1" t="s">
        <v>2061</v>
      </c>
      <c r="L38" s="1" t="s">
        <v>2062</v>
      </c>
      <c r="M38" s="3">
        <v>0</v>
      </c>
      <c r="N38" s="2"/>
    </row>
    <row r="39" spans="1:14" x14ac:dyDescent="0.25">
      <c r="A39" s="4">
        <v>2024</v>
      </c>
      <c r="B39" s="1" t="s">
        <v>10</v>
      </c>
      <c r="C39" s="1" t="s">
        <v>2204</v>
      </c>
      <c r="D39" s="1" t="s">
        <v>11</v>
      </c>
      <c r="E39" s="1" t="s">
        <v>1116</v>
      </c>
      <c r="F39" s="6" t="s">
        <v>2190</v>
      </c>
      <c r="G39" s="2">
        <v>45327</v>
      </c>
      <c r="H39" s="2">
        <v>45656</v>
      </c>
      <c r="I39" s="6">
        <v>329</v>
      </c>
      <c r="J39" s="1" t="s">
        <v>1035</v>
      </c>
      <c r="K39" s="1" t="s">
        <v>1036</v>
      </c>
      <c r="L39" s="1" t="s">
        <v>1037</v>
      </c>
      <c r="M39" s="3">
        <v>1302.8</v>
      </c>
      <c r="N39" s="2"/>
    </row>
    <row r="40" spans="1:14" x14ac:dyDescent="0.25">
      <c r="A40" s="4">
        <v>2024</v>
      </c>
      <c r="B40" s="1" t="s">
        <v>10</v>
      </c>
      <c r="C40" s="1" t="s">
        <v>2204</v>
      </c>
      <c r="D40" s="1" t="s">
        <v>11</v>
      </c>
      <c r="E40" s="1" t="s">
        <v>1076</v>
      </c>
      <c r="F40" s="6" t="s">
        <v>2190</v>
      </c>
      <c r="G40" s="2">
        <v>45327</v>
      </c>
      <c r="H40" s="2">
        <v>45657</v>
      </c>
      <c r="I40" s="6">
        <v>330</v>
      </c>
      <c r="J40" s="1" t="s">
        <v>563</v>
      </c>
      <c r="K40" s="1" t="s">
        <v>564</v>
      </c>
      <c r="L40" s="1" t="s">
        <v>1043</v>
      </c>
      <c r="M40" s="3">
        <v>118000</v>
      </c>
      <c r="N40" s="2"/>
    </row>
    <row r="41" spans="1:14" x14ac:dyDescent="0.25">
      <c r="A41" s="4">
        <v>2024</v>
      </c>
      <c r="B41" s="1" t="s">
        <v>10</v>
      </c>
      <c r="C41" s="1" t="s">
        <v>2204</v>
      </c>
      <c r="D41" s="1" t="s">
        <v>11</v>
      </c>
      <c r="E41" s="1" t="s">
        <v>1070</v>
      </c>
      <c r="F41" s="6" t="s">
        <v>2190</v>
      </c>
      <c r="G41" s="2">
        <v>45327</v>
      </c>
      <c r="H41" s="2">
        <v>45657</v>
      </c>
      <c r="I41" s="6">
        <v>330</v>
      </c>
      <c r="J41" s="1" t="s">
        <v>563</v>
      </c>
      <c r="K41" s="1" t="s">
        <v>564</v>
      </c>
      <c r="L41" s="1" t="s">
        <v>1074</v>
      </c>
      <c r="M41" s="3">
        <v>10000</v>
      </c>
      <c r="N41" s="2"/>
    </row>
    <row r="42" spans="1:14" x14ac:dyDescent="0.25">
      <c r="A42" s="4">
        <v>2024</v>
      </c>
      <c r="B42" s="1" t="s">
        <v>10</v>
      </c>
      <c r="C42" s="1" t="s">
        <v>2204</v>
      </c>
      <c r="D42" s="1" t="s">
        <v>11</v>
      </c>
      <c r="E42" s="1" t="s">
        <v>1081</v>
      </c>
      <c r="F42" s="6" t="s">
        <v>2190</v>
      </c>
      <c r="G42" s="2">
        <v>45327</v>
      </c>
      <c r="H42" s="2">
        <v>45657</v>
      </c>
      <c r="I42" s="6">
        <v>330</v>
      </c>
      <c r="J42" s="1" t="s">
        <v>430</v>
      </c>
      <c r="K42" s="1" t="s">
        <v>431</v>
      </c>
      <c r="L42" s="1" t="s">
        <v>1083</v>
      </c>
      <c r="M42" s="3">
        <v>105000</v>
      </c>
      <c r="N42" s="2"/>
    </row>
    <row r="43" spans="1:14" x14ac:dyDescent="0.25">
      <c r="A43" s="4">
        <v>2024</v>
      </c>
      <c r="B43" s="1" t="s">
        <v>10</v>
      </c>
      <c r="C43" s="1" t="s">
        <v>2204</v>
      </c>
      <c r="D43" s="1" t="s">
        <v>11</v>
      </c>
      <c r="E43" s="1" t="s">
        <v>1096</v>
      </c>
      <c r="F43" s="6" t="s">
        <v>2190</v>
      </c>
      <c r="G43" s="2">
        <v>45327</v>
      </c>
      <c r="H43" s="2">
        <v>45657</v>
      </c>
      <c r="I43" s="6">
        <v>330</v>
      </c>
      <c r="J43" s="1" t="s">
        <v>715</v>
      </c>
      <c r="K43" s="1" t="s">
        <v>716</v>
      </c>
      <c r="L43" s="1" t="s">
        <v>1102</v>
      </c>
      <c r="M43" s="3">
        <v>60000</v>
      </c>
      <c r="N43" s="2"/>
    </row>
    <row r="44" spans="1:14" x14ac:dyDescent="0.25">
      <c r="A44" s="4">
        <v>2024</v>
      </c>
      <c r="B44" s="1" t="s">
        <v>10</v>
      </c>
      <c r="C44" s="1" t="s">
        <v>2204</v>
      </c>
      <c r="D44" s="1" t="s">
        <v>11</v>
      </c>
      <c r="E44" s="1" t="s">
        <v>1111</v>
      </c>
      <c r="F44" s="6" t="s">
        <v>2190</v>
      </c>
      <c r="G44" s="2">
        <v>45327</v>
      </c>
      <c r="H44" s="2">
        <v>45657</v>
      </c>
      <c r="I44" s="6">
        <v>330</v>
      </c>
      <c r="J44" s="1" t="s">
        <v>966</v>
      </c>
      <c r="K44" s="1" t="s">
        <v>967</v>
      </c>
      <c r="L44" s="1" t="s">
        <v>968</v>
      </c>
      <c r="M44" s="3">
        <v>2874.67</v>
      </c>
      <c r="N44" s="2"/>
    </row>
    <row r="45" spans="1:14" x14ac:dyDescent="0.25">
      <c r="A45" s="4">
        <v>2024</v>
      </c>
      <c r="B45" s="1" t="s">
        <v>10</v>
      </c>
      <c r="C45" s="1" t="s">
        <v>2204</v>
      </c>
      <c r="D45" s="1" t="s">
        <v>11</v>
      </c>
      <c r="E45" s="1" t="s">
        <v>1085</v>
      </c>
      <c r="F45" s="6" t="s">
        <v>2190</v>
      </c>
      <c r="G45" s="2">
        <v>45327</v>
      </c>
      <c r="H45" s="2">
        <v>45657</v>
      </c>
      <c r="I45" s="6">
        <v>330</v>
      </c>
      <c r="J45" s="1" t="s">
        <v>430</v>
      </c>
      <c r="K45" s="1" t="s">
        <v>431</v>
      </c>
      <c r="L45" s="1" t="s">
        <v>912</v>
      </c>
      <c r="M45" s="3">
        <v>29000</v>
      </c>
      <c r="N45" s="2"/>
    </row>
    <row r="46" spans="1:14" x14ac:dyDescent="0.25">
      <c r="A46" s="4">
        <v>2024</v>
      </c>
      <c r="B46" s="1" t="s">
        <v>10</v>
      </c>
      <c r="C46" s="1" t="s">
        <v>2204</v>
      </c>
      <c r="D46" s="1" t="s">
        <v>11</v>
      </c>
      <c r="E46" s="1" t="s">
        <v>1129</v>
      </c>
      <c r="F46" s="6" t="s">
        <v>2190</v>
      </c>
      <c r="G46" s="2">
        <v>45327</v>
      </c>
      <c r="H46" s="2">
        <v>45657</v>
      </c>
      <c r="I46" s="6">
        <v>330</v>
      </c>
      <c r="J46" s="1" t="s">
        <v>1135</v>
      </c>
      <c r="K46" s="1" t="s">
        <v>1136</v>
      </c>
      <c r="L46" s="1" t="s">
        <v>1137</v>
      </c>
      <c r="M46" s="3">
        <v>2000</v>
      </c>
      <c r="N46" s="2"/>
    </row>
    <row r="47" spans="1:14" x14ac:dyDescent="0.25">
      <c r="A47" s="4">
        <v>2024</v>
      </c>
      <c r="B47" s="1" t="s">
        <v>10</v>
      </c>
      <c r="C47" s="1" t="s">
        <v>2204</v>
      </c>
      <c r="D47" s="1" t="s">
        <v>11</v>
      </c>
      <c r="E47" s="1" t="s">
        <v>753</v>
      </c>
      <c r="F47" s="6" t="s">
        <v>2190</v>
      </c>
      <c r="G47" s="2">
        <v>45327</v>
      </c>
      <c r="H47" s="2">
        <v>45657</v>
      </c>
      <c r="I47" s="6">
        <v>330</v>
      </c>
      <c r="J47" s="1" t="s">
        <v>754</v>
      </c>
      <c r="K47" s="1" t="s">
        <v>755</v>
      </c>
      <c r="L47" s="1" t="s">
        <v>756</v>
      </c>
      <c r="M47" s="3">
        <v>20000</v>
      </c>
      <c r="N47" s="2"/>
    </row>
    <row r="48" spans="1:14" x14ac:dyDescent="0.25">
      <c r="A48" s="4">
        <v>2024</v>
      </c>
      <c r="B48" s="1" t="s">
        <v>10</v>
      </c>
      <c r="C48" s="1" t="s">
        <v>2204</v>
      </c>
      <c r="D48" s="1" t="s">
        <v>11</v>
      </c>
      <c r="E48" s="1" t="s">
        <v>1174</v>
      </c>
      <c r="F48" s="6" t="s">
        <v>2190</v>
      </c>
      <c r="G48" s="2">
        <v>45327</v>
      </c>
      <c r="H48" s="2">
        <v>45657</v>
      </c>
      <c r="I48" s="6">
        <v>330</v>
      </c>
      <c r="J48" s="1" t="s">
        <v>918</v>
      </c>
      <c r="K48" s="1" t="s">
        <v>919</v>
      </c>
      <c r="L48" s="1" t="s">
        <v>920</v>
      </c>
      <c r="M48" s="3">
        <v>328.78</v>
      </c>
      <c r="N48" s="2"/>
    </row>
    <row r="49" spans="1:14" x14ac:dyDescent="0.25">
      <c r="A49" s="4">
        <v>2024</v>
      </c>
      <c r="B49" s="1" t="s">
        <v>10</v>
      </c>
      <c r="C49" s="1" t="s">
        <v>2204</v>
      </c>
      <c r="D49" s="1" t="s">
        <v>11</v>
      </c>
      <c r="E49" s="1" t="s">
        <v>1104</v>
      </c>
      <c r="F49" s="6" t="s">
        <v>2190</v>
      </c>
      <c r="G49" s="2">
        <v>45327</v>
      </c>
      <c r="H49" s="2">
        <v>45657</v>
      </c>
      <c r="I49" s="6">
        <v>330</v>
      </c>
      <c r="J49" s="1" t="s">
        <v>715</v>
      </c>
      <c r="K49" s="1" t="s">
        <v>716</v>
      </c>
      <c r="L49" s="1" t="s">
        <v>717</v>
      </c>
      <c r="M49" s="3">
        <v>78000</v>
      </c>
      <c r="N49" s="2"/>
    </row>
    <row r="50" spans="1:14" x14ac:dyDescent="0.25">
      <c r="A50" s="4">
        <v>2024</v>
      </c>
      <c r="B50" s="1" t="s">
        <v>10</v>
      </c>
      <c r="C50" s="1" t="s">
        <v>2204</v>
      </c>
      <c r="D50" s="1" t="s">
        <v>11</v>
      </c>
      <c r="E50" s="1" t="s">
        <v>1139</v>
      </c>
      <c r="F50" s="6" t="s">
        <v>2190</v>
      </c>
      <c r="G50" s="2">
        <v>45327</v>
      </c>
      <c r="H50" s="2">
        <v>45657</v>
      </c>
      <c r="I50" s="6">
        <v>330</v>
      </c>
      <c r="J50" s="1" t="s">
        <v>1035</v>
      </c>
      <c r="K50" s="1" t="s">
        <v>1036</v>
      </c>
      <c r="L50" s="1" t="s">
        <v>1037</v>
      </c>
      <c r="M50" s="3">
        <v>3245.96</v>
      </c>
      <c r="N50" s="2"/>
    </row>
    <row r="51" spans="1:14" x14ac:dyDescent="0.25">
      <c r="A51" s="4">
        <v>2024</v>
      </c>
      <c r="B51" s="1" t="s">
        <v>10</v>
      </c>
      <c r="C51" s="1" t="s">
        <v>2204</v>
      </c>
      <c r="D51" s="1" t="s">
        <v>11</v>
      </c>
      <c r="E51" s="1" t="s">
        <v>763</v>
      </c>
      <c r="F51" s="6" t="s">
        <v>2190</v>
      </c>
      <c r="G51" s="2">
        <v>45356</v>
      </c>
      <c r="H51" s="2">
        <v>45721</v>
      </c>
      <c r="I51" s="6">
        <v>365</v>
      </c>
      <c r="J51" s="1" t="s">
        <v>764</v>
      </c>
      <c r="K51" s="1" t="s">
        <v>765</v>
      </c>
      <c r="L51" s="1" t="s">
        <v>94</v>
      </c>
      <c r="M51" s="3">
        <v>0</v>
      </c>
      <c r="N51" s="2"/>
    </row>
    <row r="52" spans="1:14" x14ac:dyDescent="0.25">
      <c r="A52" s="4">
        <v>2024</v>
      </c>
      <c r="B52" s="1" t="s">
        <v>10</v>
      </c>
      <c r="C52" s="1" t="s">
        <v>2204</v>
      </c>
      <c r="D52" s="1" t="s">
        <v>11</v>
      </c>
      <c r="E52" s="1" t="s">
        <v>751</v>
      </c>
      <c r="F52" s="6" t="s">
        <v>2190</v>
      </c>
      <c r="G52" s="2">
        <v>45356</v>
      </c>
      <c r="H52" s="2">
        <v>45657</v>
      </c>
      <c r="I52" s="6">
        <v>301</v>
      </c>
      <c r="J52" s="1" t="s">
        <v>345</v>
      </c>
      <c r="K52" s="1" t="s">
        <v>645</v>
      </c>
      <c r="L52" s="1" t="s">
        <v>735</v>
      </c>
      <c r="M52" s="3">
        <v>37952.68</v>
      </c>
      <c r="N52" s="2"/>
    </row>
    <row r="53" spans="1:14" x14ac:dyDescent="0.25">
      <c r="A53" s="4">
        <v>2024</v>
      </c>
      <c r="B53" s="1" t="s">
        <v>10</v>
      </c>
      <c r="C53" s="1" t="s">
        <v>2204</v>
      </c>
      <c r="D53" s="1" t="s">
        <v>11</v>
      </c>
      <c r="E53" s="1" t="s">
        <v>752</v>
      </c>
      <c r="F53" s="6" t="s">
        <v>2190</v>
      </c>
      <c r="G53" s="2">
        <v>45356</v>
      </c>
      <c r="H53" s="2">
        <v>45657</v>
      </c>
      <c r="I53" s="6">
        <v>301</v>
      </c>
      <c r="J53" s="1" t="s">
        <v>430</v>
      </c>
      <c r="K53" s="1" t="s">
        <v>431</v>
      </c>
      <c r="L53" s="1" t="s">
        <v>627</v>
      </c>
      <c r="M53" s="3">
        <v>35000</v>
      </c>
      <c r="N53" s="2"/>
    </row>
    <row r="54" spans="1:14" x14ac:dyDescent="0.25">
      <c r="A54" s="4">
        <v>2024</v>
      </c>
      <c r="B54" s="1" t="s">
        <v>10</v>
      </c>
      <c r="C54" s="1" t="s">
        <v>2204</v>
      </c>
      <c r="D54" s="1" t="s">
        <v>1759</v>
      </c>
      <c r="E54" s="1" t="s">
        <v>1960</v>
      </c>
      <c r="F54" s="6" t="s">
        <v>2190</v>
      </c>
      <c r="G54" s="2">
        <v>45509</v>
      </c>
      <c r="H54" s="2">
        <v>45874</v>
      </c>
      <c r="I54" s="6">
        <v>365</v>
      </c>
      <c r="J54" s="1" t="s">
        <v>1962</v>
      </c>
      <c r="K54" s="1" t="s">
        <v>1963</v>
      </c>
      <c r="L54" s="1" t="s">
        <v>1964</v>
      </c>
      <c r="M54" s="3">
        <v>165137.95000000001</v>
      </c>
      <c r="N54" s="2"/>
    </row>
    <row r="55" spans="1:14" x14ac:dyDescent="0.25">
      <c r="A55" s="4">
        <v>2024</v>
      </c>
      <c r="B55" s="1" t="s">
        <v>10</v>
      </c>
      <c r="C55" s="1" t="s">
        <v>2204</v>
      </c>
      <c r="D55" s="1" t="s">
        <v>11</v>
      </c>
      <c r="E55" s="1" t="s">
        <v>16</v>
      </c>
      <c r="F55" s="6" t="s">
        <v>2190</v>
      </c>
      <c r="G55" s="2">
        <v>45540</v>
      </c>
      <c r="H55" s="2">
        <v>45905</v>
      </c>
      <c r="I55" s="6">
        <v>365</v>
      </c>
      <c r="J55" s="1" t="s">
        <v>17</v>
      </c>
      <c r="K55" s="1" t="s">
        <v>18</v>
      </c>
      <c r="L55" s="1" t="s">
        <v>15</v>
      </c>
      <c r="M55" s="3">
        <v>0</v>
      </c>
      <c r="N55" s="2"/>
    </row>
    <row r="56" spans="1:14" x14ac:dyDescent="0.25">
      <c r="A56" s="4">
        <v>2024</v>
      </c>
      <c r="B56" s="1" t="s">
        <v>10</v>
      </c>
      <c r="C56" s="1" t="s">
        <v>2204</v>
      </c>
      <c r="D56" s="1" t="s">
        <v>1759</v>
      </c>
      <c r="E56" s="1" t="s">
        <v>1752</v>
      </c>
      <c r="F56" s="6" t="s">
        <v>2190</v>
      </c>
      <c r="G56" s="2">
        <v>45540</v>
      </c>
      <c r="H56" s="2">
        <v>45966</v>
      </c>
      <c r="I56" s="6">
        <v>426</v>
      </c>
      <c r="J56" s="1" t="s">
        <v>1760</v>
      </c>
      <c r="K56" s="1" t="s">
        <v>1761</v>
      </c>
      <c r="L56" s="1" t="s">
        <v>1762</v>
      </c>
      <c r="M56" s="3">
        <v>299320</v>
      </c>
      <c r="N56" s="2"/>
    </row>
    <row r="57" spans="1:14" x14ac:dyDescent="0.25">
      <c r="A57" s="4">
        <v>2024</v>
      </c>
      <c r="B57" s="1" t="s">
        <v>10</v>
      </c>
      <c r="C57" s="1" t="s">
        <v>2204</v>
      </c>
      <c r="D57" s="1" t="s">
        <v>11</v>
      </c>
      <c r="E57" s="1" t="s">
        <v>1038</v>
      </c>
      <c r="F57" s="6" t="s">
        <v>2190</v>
      </c>
      <c r="G57" s="2">
        <v>45328</v>
      </c>
      <c r="H57" s="2">
        <v>45657</v>
      </c>
      <c r="I57" s="6">
        <v>329</v>
      </c>
      <c r="J57" s="1" t="s">
        <v>1039</v>
      </c>
      <c r="K57" s="1" t="s">
        <v>1040</v>
      </c>
      <c r="L57" s="1" t="s">
        <v>1041</v>
      </c>
      <c r="M57" s="3">
        <v>1200</v>
      </c>
      <c r="N57" s="2"/>
    </row>
    <row r="58" spans="1:14" x14ac:dyDescent="0.25">
      <c r="A58" s="4">
        <v>2024</v>
      </c>
      <c r="B58" s="1" t="s">
        <v>10</v>
      </c>
      <c r="C58" s="1" t="s">
        <v>2204</v>
      </c>
      <c r="D58" s="1" t="s">
        <v>11</v>
      </c>
      <c r="E58" s="1" t="s">
        <v>1042</v>
      </c>
      <c r="F58" s="6" t="s">
        <v>2190</v>
      </c>
      <c r="G58" s="2">
        <v>45328</v>
      </c>
      <c r="H58" s="2">
        <v>45657</v>
      </c>
      <c r="I58" s="6">
        <v>329</v>
      </c>
      <c r="J58" s="1" t="s">
        <v>563</v>
      </c>
      <c r="K58" s="1" t="s">
        <v>564</v>
      </c>
      <c r="L58" s="1" t="s">
        <v>1043</v>
      </c>
      <c r="M58" s="3">
        <v>30000</v>
      </c>
      <c r="N58" s="2"/>
    </row>
    <row r="59" spans="1:14" x14ac:dyDescent="0.25">
      <c r="A59" s="4">
        <v>2024</v>
      </c>
      <c r="B59" s="1" t="s">
        <v>10</v>
      </c>
      <c r="C59" s="1" t="s">
        <v>2204</v>
      </c>
      <c r="D59" s="1" t="s">
        <v>11</v>
      </c>
      <c r="E59" s="1" t="s">
        <v>1031</v>
      </c>
      <c r="F59" s="6" t="s">
        <v>2190</v>
      </c>
      <c r="G59" s="2">
        <v>45328</v>
      </c>
      <c r="H59" s="2">
        <v>45657</v>
      </c>
      <c r="I59" s="6">
        <v>329</v>
      </c>
      <c r="J59" s="1" t="s">
        <v>439</v>
      </c>
      <c r="K59" s="1" t="s">
        <v>440</v>
      </c>
      <c r="L59" s="1" t="s">
        <v>1032</v>
      </c>
      <c r="M59" s="3">
        <v>120000</v>
      </c>
      <c r="N59" s="2"/>
    </row>
    <row r="60" spans="1:14" x14ac:dyDescent="0.25">
      <c r="A60" s="4">
        <v>2024</v>
      </c>
      <c r="B60" s="1" t="s">
        <v>10</v>
      </c>
      <c r="C60" s="1" t="s">
        <v>2204</v>
      </c>
      <c r="D60" s="1" t="s">
        <v>11</v>
      </c>
      <c r="E60" s="1" t="s">
        <v>1025</v>
      </c>
      <c r="F60" s="6" t="s">
        <v>2190</v>
      </c>
      <c r="G60" s="2">
        <v>45328</v>
      </c>
      <c r="H60" s="2">
        <v>45657</v>
      </c>
      <c r="I60" s="6">
        <v>329</v>
      </c>
      <c r="J60" s="1" t="s">
        <v>439</v>
      </c>
      <c r="K60" s="1" t="s">
        <v>440</v>
      </c>
      <c r="L60" s="1" t="s">
        <v>1026</v>
      </c>
      <c r="M60" s="3">
        <v>90000</v>
      </c>
      <c r="N60" s="2"/>
    </row>
    <row r="61" spans="1:14" x14ac:dyDescent="0.25">
      <c r="A61" s="4">
        <v>2024</v>
      </c>
      <c r="B61" s="1" t="s">
        <v>10</v>
      </c>
      <c r="C61" s="1" t="s">
        <v>2204</v>
      </c>
      <c r="D61" s="1" t="s">
        <v>11</v>
      </c>
      <c r="E61" s="1" t="s">
        <v>1027</v>
      </c>
      <c r="F61" s="6" t="s">
        <v>2190</v>
      </c>
      <c r="G61" s="2">
        <v>45328</v>
      </c>
      <c r="H61" s="2">
        <v>45657</v>
      </c>
      <c r="I61" s="6">
        <v>329</v>
      </c>
      <c r="J61" s="1" t="s">
        <v>1028</v>
      </c>
      <c r="K61" s="1" t="s">
        <v>1029</v>
      </c>
      <c r="L61" s="1" t="s">
        <v>1030</v>
      </c>
      <c r="M61" s="3">
        <v>8400</v>
      </c>
      <c r="N61" s="2"/>
    </row>
    <row r="62" spans="1:14" x14ac:dyDescent="0.25">
      <c r="A62" s="4">
        <v>2024</v>
      </c>
      <c r="B62" s="1" t="s">
        <v>10</v>
      </c>
      <c r="C62" s="1" t="s">
        <v>2204</v>
      </c>
      <c r="D62" s="1" t="s">
        <v>11</v>
      </c>
      <c r="E62" s="1" t="s">
        <v>1033</v>
      </c>
      <c r="F62" s="6" t="s">
        <v>2190</v>
      </c>
      <c r="G62" s="2">
        <v>45328</v>
      </c>
      <c r="H62" s="2">
        <v>45657</v>
      </c>
      <c r="I62" s="6">
        <v>329</v>
      </c>
      <c r="J62" s="1" t="s">
        <v>918</v>
      </c>
      <c r="K62" s="1" t="s">
        <v>919</v>
      </c>
      <c r="L62" s="1" t="s">
        <v>920</v>
      </c>
      <c r="M62" s="3">
        <v>1295.58</v>
      </c>
      <c r="N62" s="2"/>
    </row>
    <row r="63" spans="1:14" x14ac:dyDescent="0.25">
      <c r="A63" s="4">
        <v>2024</v>
      </c>
      <c r="B63" s="1" t="s">
        <v>10</v>
      </c>
      <c r="C63" s="1" t="s">
        <v>2204</v>
      </c>
      <c r="D63" s="1" t="s">
        <v>11</v>
      </c>
      <c r="E63" s="1" t="s">
        <v>1034</v>
      </c>
      <c r="F63" s="6" t="s">
        <v>2190</v>
      </c>
      <c r="G63" s="2">
        <v>45328</v>
      </c>
      <c r="H63" s="2">
        <v>45657</v>
      </c>
      <c r="I63" s="6">
        <v>329</v>
      </c>
      <c r="J63" s="1" t="s">
        <v>1035</v>
      </c>
      <c r="K63" s="1" t="s">
        <v>1036</v>
      </c>
      <c r="L63" s="1" t="s">
        <v>1037</v>
      </c>
      <c r="M63" s="3">
        <v>251.23</v>
      </c>
      <c r="N63" s="2"/>
    </row>
    <row r="64" spans="1:14" x14ac:dyDescent="0.25">
      <c r="A64" s="4">
        <v>2024</v>
      </c>
      <c r="B64" s="1" t="s">
        <v>10</v>
      </c>
      <c r="C64" s="1" t="s">
        <v>2204</v>
      </c>
      <c r="D64" s="1" t="s">
        <v>11</v>
      </c>
      <c r="E64" s="1" t="s">
        <v>1121</v>
      </c>
      <c r="F64" s="6" t="s">
        <v>2190</v>
      </c>
      <c r="G64" s="2">
        <v>45328</v>
      </c>
      <c r="H64" s="2">
        <v>45657</v>
      </c>
      <c r="I64" s="6">
        <v>329</v>
      </c>
      <c r="J64" s="1" t="s">
        <v>1125</v>
      </c>
      <c r="K64" s="1" t="s">
        <v>1126</v>
      </c>
      <c r="L64" s="1" t="s">
        <v>1127</v>
      </c>
      <c r="M64" s="3">
        <v>27000</v>
      </c>
      <c r="N64" s="2"/>
    </row>
    <row r="65" spans="1:14" x14ac:dyDescent="0.25">
      <c r="A65" s="4">
        <v>2024</v>
      </c>
      <c r="B65" s="1" t="s">
        <v>10</v>
      </c>
      <c r="C65" s="1" t="s">
        <v>2204</v>
      </c>
      <c r="D65" s="1" t="s">
        <v>11</v>
      </c>
      <c r="E65" s="1" t="s">
        <v>743</v>
      </c>
      <c r="F65" s="6" t="s">
        <v>2190</v>
      </c>
      <c r="G65" s="2">
        <v>45357</v>
      </c>
      <c r="H65" s="2">
        <v>45657</v>
      </c>
      <c r="I65" s="6">
        <v>300</v>
      </c>
      <c r="J65" s="1" t="s">
        <v>744</v>
      </c>
      <c r="K65" s="1" t="s">
        <v>745</v>
      </c>
      <c r="L65" s="1" t="s">
        <v>746</v>
      </c>
      <c r="M65" s="3">
        <v>15000</v>
      </c>
      <c r="N65" s="2"/>
    </row>
    <row r="66" spans="1:14" x14ac:dyDescent="0.25">
      <c r="A66" s="4">
        <v>2024</v>
      </c>
      <c r="B66" s="1" t="s">
        <v>10</v>
      </c>
      <c r="C66" s="1" t="s">
        <v>2204</v>
      </c>
      <c r="D66" s="1" t="s">
        <v>11</v>
      </c>
      <c r="E66" s="1" t="s">
        <v>747</v>
      </c>
      <c r="F66" s="6" t="s">
        <v>2190</v>
      </c>
      <c r="G66" s="2">
        <v>45357</v>
      </c>
      <c r="H66" s="2">
        <v>45657</v>
      </c>
      <c r="I66" s="6">
        <v>300</v>
      </c>
      <c r="J66" s="1" t="s">
        <v>748</v>
      </c>
      <c r="K66" s="1" t="s">
        <v>749</v>
      </c>
      <c r="L66" s="1" t="s">
        <v>750</v>
      </c>
      <c r="M66" s="3">
        <v>20000</v>
      </c>
      <c r="N66" s="2"/>
    </row>
    <row r="67" spans="1:14" x14ac:dyDescent="0.25">
      <c r="A67" s="4">
        <v>2024</v>
      </c>
      <c r="B67" s="1" t="s">
        <v>10</v>
      </c>
      <c r="C67" s="1" t="s">
        <v>2204</v>
      </c>
      <c r="D67" s="1" t="s">
        <v>1759</v>
      </c>
      <c r="E67" s="1" t="s">
        <v>1950</v>
      </c>
      <c r="F67" s="6" t="s">
        <v>2190</v>
      </c>
      <c r="G67" s="2">
        <v>45510</v>
      </c>
      <c r="H67" s="2">
        <v>45875</v>
      </c>
      <c r="I67" s="6">
        <v>365</v>
      </c>
      <c r="J67" s="1" t="s">
        <v>1956</v>
      </c>
      <c r="K67" s="1" t="s">
        <v>1957</v>
      </c>
      <c r="L67" s="1" t="s">
        <v>1958</v>
      </c>
      <c r="M67" s="3">
        <v>448819.64</v>
      </c>
      <c r="N67" s="2"/>
    </row>
    <row r="68" spans="1:14" x14ac:dyDescent="0.25">
      <c r="A68" s="4">
        <v>2024</v>
      </c>
      <c r="B68" s="1" t="s">
        <v>10</v>
      </c>
      <c r="C68" s="1" t="s">
        <v>2204</v>
      </c>
      <c r="D68" s="1" t="s">
        <v>11</v>
      </c>
      <c r="E68" s="1" t="s">
        <v>12</v>
      </c>
      <c r="F68" s="6" t="s">
        <v>2190</v>
      </c>
      <c r="G68" s="2">
        <v>45541</v>
      </c>
      <c r="H68" s="2">
        <v>45906</v>
      </c>
      <c r="I68" s="6">
        <v>365</v>
      </c>
      <c r="J68" s="1" t="s">
        <v>13</v>
      </c>
      <c r="K68" s="1" t="s">
        <v>14</v>
      </c>
      <c r="L68" s="1" t="s">
        <v>15</v>
      </c>
      <c r="M68" s="3">
        <v>0</v>
      </c>
      <c r="N68" s="2"/>
    </row>
    <row r="69" spans="1:14" x14ac:dyDescent="0.25">
      <c r="A69" s="4">
        <v>2024</v>
      </c>
      <c r="B69" s="1" t="s">
        <v>10</v>
      </c>
      <c r="C69" s="1" t="s">
        <v>2204</v>
      </c>
      <c r="D69" s="1" t="s">
        <v>11</v>
      </c>
      <c r="E69" s="1" t="s">
        <v>1021</v>
      </c>
      <c r="F69" s="6" t="s">
        <v>2190</v>
      </c>
      <c r="G69" s="2">
        <v>45329</v>
      </c>
      <c r="H69" s="2">
        <v>50804</v>
      </c>
      <c r="I69" s="6">
        <v>5475</v>
      </c>
      <c r="J69" s="1" t="s">
        <v>1022</v>
      </c>
      <c r="K69" s="1" t="s">
        <v>1023</v>
      </c>
      <c r="L69" s="1" t="s">
        <v>1024</v>
      </c>
      <c r="M69" s="3">
        <v>10140000</v>
      </c>
      <c r="N69" s="2"/>
    </row>
    <row r="70" spans="1:14" x14ac:dyDescent="0.25">
      <c r="A70" s="4">
        <v>2024</v>
      </c>
      <c r="B70" s="1" t="s">
        <v>10</v>
      </c>
      <c r="C70" s="1" t="s">
        <v>2204</v>
      </c>
      <c r="D70" s="1" t="s">
        <v>11</v>
      </c>
      <c r="E70" s="1" t="s">
        <v>999</v>
      </c>
      <c r="F70" s="6" t="s">
        <v>2190</v>
      </c>
      <c r="G70" s="2">
        <v>45329</v>
      </c>
      <c r="H70" s="2">
        <v>45657</v>
      </c>
      <c r="I70" s="6">
        <v>328</v>
      </c>
      <c r="J70" s="1" t="s">
        <v>1000</v>
      </c>
      <c r="K70" s="1" t="s">
        <v>1001</v>
      </c>
      <c r="L70" s="1" t="s">
        <v>1002</v>
      </c>
      <c r="M70" s="3">
        <v>1200</v>
      </c>
      <c r="N70" s="2"/>
    </row>
    <row r="71" spans="1:14" x14ac:dyDescent="0.25">
      <c r="A71" s="4">
        <v>2024</v>
      </c>
      <c r="B71" s="1" t="s">
        <v>10</v>
      </c>
      <c r="C71" s="1" t="s">
        <v>2204</v>
      </c>
      <c r="D71" s="1" t="s">
        <v>11</v>
      </c>
      <c r="E71" s="1" t="s">
        <v>995</v>
      </c>
      <c r="F71" s="6" t="s">
        <v>2190</v>
      </c>
      <c r="G71" s="2">
        <v>45329</v>
      </c>
      <c r="H71" s="2">
        <v>45657</v>
      </c>
      <c r="I71" s="6">
        <v>328</v>
      </c>
      <c r="J71" s="1" t="s">
        <v>996</v>
      </c>
      <c r="K71" s="1" t="s">
        <v>997</v>
      </c>
      <c r="L71" s="1" t="s">
        <v>998</v>
      </c>
      <c r="M71" s="3">
        <v>1000</v>
      </c>
      <c r="N71" s="2"/>
    </row>
    <row r="72" spans="1:14" x14ac:dyDescent="0.25">
      <c r="A72" s="4">
        <v>2024</v>
      </c>
      <c r="B72" s="1" t="s">
        <v>10</v>
      </c>
      <c r="C72" s="1" t="s">
        <v>2204</v>
      </c>
      <c r="D72" s="1" t="s">
        <v>11</v>
      </c>
      <c r="E72" s="1" t="s">
        <v>1003</v>
      </c>
      <c r="F72" s="6" t="s">
        <v>2190</v>
      </c>
      <c r="G72" s="2">
        <v>45329</v>
      </c>
      <c r="H72" s="2">
        <v>45657</v>
      </c>
      <c r="I72" s="6">
        <v>328</v>
      </c>
      <c r="J72" s="1" t="s">
        <v>1004</v>
      </c>
      <c r="K72" s="1" t="s">
        <v>1005</v>
      </c>
      <c r="L72" s="1" t="s">
        <v>1006</v>
      </c>
      <c r="M72" s="3">
        <v>6000</v>
      </c>
      <c r="N72" s="2"/>
    </row>
    <row r="73" spans="1:14" x14ac:dyDescent="0.25">
      <c r="A73" s="4">
        <v>2024</v>
      </c>
      <c r="B73" s="1" t="s">
        <v>10</v>
      </c>
      <c r="C73" s="1" t="s">
        <v>2204</v>
      </c>
      <c r="D73" s="1" t="s">
        <v>11</v>
      </c>
      <c r="E73" s="1" t="s">
        <v>965</v>
      </c>
      <c r="F73" s="6" t="s">
        <v>2190</v>
      </c>
      <c r="G73" s="2">
        <v>45329</v>
      </c>
      <c r="H73" s="2">
        <v>45657</v>
      </c>
      <c r="I73" s="6">
        <v>328</v>
      </c>
      <c r="J73" s="1" t="s">
        <v>966</v>
      </c>
      <c r="K73" s="1" t="s">
        <v>967</v>
      </c>
      <c r="L73" s="1" t="s">
        <v>968</v>
      </c>
      <c r="M73" s="3">
        <v>324.10000000000002</v>
      </c>
      <c r="N73" s="2"/>
    </row>
    <row r="74" spans="1:14" x14ac:dyDescent="0.25">
      <c r="A74" s="4">
        <v>2024</v>
      </c>
      <c r="B74" s="1" t="s">
        <v>10</v>
      </c>
      <c r="C74" s="1" t="s">
        <v>2204</v>
      </c>
      <c r="D74" s="1" t="s">
        <v>11</v>
      </c>
      <c r="E74" s="1" t="s">
        <v>969</v>
      </c>
      <c r="F74" s="6" t="s">
        <v>2190</v>
      </c>
      <c r="G74" s="2">
        <v>45329</v>
      </c>
      <c r="H74" s="2">
        <v>45657</v>
      </c>
      <c r="I74" s="6">
        <v>328</v>
      </c>
      <c r="J74" s="1" t="s">
        <v>966</v>
      </c>
      <c r="K74" s="1" t="s">
        <v>967</v>
      </c>
      <c r="L74" s="1" t="s">
        <v>968</v>
      </c>
      <c r="M74" s="3">
        <v>1291.48</v>
      </c>
      <c r="N74" s="2"/>
    </row>
    <row r="75" spans="1:14" x14ac:dyDescent="0.25">
      <c r="A75" s="4">
        <v>2024</v>
      </c>
      <c r="B75" s="1" t="s">
        <v>10</v>
      </c>
      <c r="C75" s="1" t="s">
        <v>2204</v>
      </c>
      <c r="D75" s="1" t="s">
        <v>11</v>
      </c>
      <c r="E75" s="1" t="s">
        <v>991</v>
      </c>
      <c r="F75" s="6" t="s">
        <v>2190</v>
      </c>
      <c r="G75" s="2">
        <v>45329</v>
      </c>
      <c r="H75" s="2">
        <v>45657</v>
      </c>
      <c r="I75" s="6">
        <v>328</v>
      </c>
      <c r="J75" s="1" t="s">
        <v>691</v>
      </c>
      <c r="K75" s="1" t="s">
        <v>692</v>
      </c>
      <c r="L75" s="1" t="s">
        <v>992</v>
      </c>
      <c r="M75" s="3">
        <v>5000</v>
      </c>
      <c r="N75" s="2"/>
    </row>
    <row r="76" spans="1:14" x14ac:dyDescent="0.25">
      <c r="A76" s="4">
        <v>2024</v>
      </c>
      <c r="B76" s="1" t="s">
        <v>10</v>
      </c>
      <c r="C76" s="1" t="s">
        <v>2204</v>
      </c>
      <c r="D76" s="1" t="s">
        <v>11</v>
      </c>
      <c r="E76" s="1" t="s">
        <v>970</v>
      </c>
      <c r="F76" s="6" t="s">
        <v>2190</v>
      </c>
      <c r="G76" s="2">
        <v>45329</v>
      </c>
      <c r="H76" s="2">
        <v>45657</v>
      </c>
      <c r="I76" s="6">
        <v>328</v>
      </c>
      <c r="J76" s="1" t="s">
        <v>971</v>
      </c>
      <c r="K76" s="1" t="s">
        <v>972</v>
      </c>
      <c r="L76" s="1" t="s">
        <v>973</v>
      </c>
      <c r="M76" s="3">
        <v>7500</v>
      </c>
      <c r="N76" s="2"/>
    </row>
    <row r="77" spans="1:14" x14ac:dyDescent="0.25">
      <c r="A77" s="4">
        <v>2024</v>
      </c>
      <c r="B77" s="1" t="s">
        <v>10</v>
      </c>
      <c r="C77" s="1" t="s">
        <v>2204</v>
      </c>
      <c r="D77" s="1" t="s">
        <v>11</v>
      </c>
      <c r="E77" s="1" t="s">
        <v>993</v>
      </c>
      <c r="F77" s="6" t="s">
        <v>2190</v>
      </c>
      <c r="G77" s="2">
        <v>45329</v>
      </c>
      <c r="H77" s="2">
        <v>45657</v>
      </c>
      <c r="I77" s="6">
        <v>328</v>
      </c>
      <c r="J77" s="1" t="s">
        <v>869</v>
      </c>
      <c r="K77" s="1" t="s">
        <v>870</v>
      </c>
      <c r="L77" s="1" t="s">
        <v>994</v>
      </c>
      <c r="M77" s="3">
        <v>2400</v>
      </c>
      <c r="N77" s="2"/>
    </row>
    <row r="78" spans="1:14" x14ac:dyDescent="0.25">
      <c r="A78" s="4">
        <v>2024</v>
      </c>
      <c r="B78" s="1" t="s">
        <v>10</v>
      </c>
      <c r="C78" s="1" t="s">
        <v>2204</v>
      </c>
      <c r="D78" s="1" t="s">
        <v>11</v>
      </c>
      <c r="E78" s="1" t="s">
        <v>980</v>
      </c>
      <c r="F78" s="6" t="s">
        <v>2190</v>
      </c>
      <c r="G78" s="2">
        <v>45329</v>
      </c>
      <c r="H78" s="2">
        <v>45657</v>
      </c>
      <c r="I78" s="6">
        <v>328</v>
      </c>
      <c r="J78" s="1" t="s">
        <v>981</v>
      </c>
      <c r="K78" s="1" t="s">
        <v>982</v>
      </c>
      <c r="L78" s="1" t="s">
        <v>983</v>
      </c>
      <c r="M78" s="3">
        <v>7167.18</v>
      </c>
      <c r="N78" s="2"/>
    </row>
    <row r="79" spans="1:14" x14ac:dyDescent="0.25">
      <c r="A79" s="4">
        <v>2024</v>
      </c>
      <c r="B79" s="1" t="s">
        <v>10</v>
      </c>
      <c r="C79" s="1" t="s">
        <v>2204</v>
      </c>
      <c r="D79" s="1" t="s">
        <v>11</v>
      </c>
      <c r="E79" s="1" t="s">
        <v>984</v>
      </c>
      <c r="F79" s="6" t="s">
        <v>2190</v>
      </c>
      <c r="G79" s="2">
        <v>45329</v>
      </c>
      <c r="H79" s="2">
        <v>45657</v>
      </c>
      <c r="I79" s="6">
        <v>328</v>
      </c>
      <c r="J79" s="1" t="s">
        <v>981</v>
      </c>
      <c r="K79" s="1" t="s">
        <v>982</v>
      </c>
      <c r="L79" s="1" t="s">
        <v>983</v>
      </c>
      <c r="M79" s="3">
        <v>4832.82</v>
      </c>
      <c r="N79" s="2"/>
    </row>
    <row r="80" spans="1:14" x14ac:dyDescent="0.25">
      <c r="A80" s="4">
        <v>2024</v>
      </c>
      <c r="B80" s="1" t="s">
        <v>10</v>
      </c>
      <c r="C80" s="1" t="s">
        <v>2204</v>
      </c>
      <c r="D80" s="1" t="s">
        <v>11</v>
      </c>
      <c r="E80" s="1" t="s">
        <v>1007</v>
      </c>
      <c r="F80" s="6" t="s">
        <v>2190</v>
      </c>
      <c r="G80" s="2">
        <v>45329</v>
      </c>
      <c r="H80" s="2">
        <v>45657</v>
      </c>
      <c r="I80" s="6">
        <v>328</v>
      </c>
      <c r="J80" s="1" t="s">
        <v>1008</v>
      </c>
      <c r="K80" s="1" t="s">
        <v>1009</v>
      </c>
      <c r="L80" s="1" t="s">
        <v>1010</v>
      </c>
      <c r="M80" s="3">
        <v>900</v>
      </c>
      <c r="N80" s="2"/>
    </row>
    <row r="81" spans="1:14" x14ac:dyDescent="0.25">
      <c r="A81" s="4">
        <v>2024</v>
      </c>
      <c r="B81" s="1" t="s">
        <v>10</v>
      </c>
      <c r="C81" s="1" t="s">
        <v>2204</v>
      </c>
      <c r="D81" s="1" t="s">
        <v>11</v>
      </c>
      <c r="E81" s="1" t="s">
        <v>986</v>
      </c>
      <c r="F81" s="6" t="s">
        <v>2190</v>
      </c>
      <c r="G81" s="2">
        <v>45329</v>
      </c>
      <c r="H81" s="2">
        <v>45657</v>
      </c>
      <c r="I81" s="6">
        <v>328</v>
      </c>
      <c r="J81" s="1" t="s">
        <v>987</v>
      </c>
      <c r="K81" s="1" t="s">
        <v>988</v>
      </c>
      <c r="L81" s="1" t="s">
        <v>989</v>
      </c>
      <c r="M81" s="3">
        <v>165000</v>
      </c>
      <c r="N81" s="2"/>
    </row>
    <row r="82" spans="1:14" x14ac:dyDescent="0.25">
      <c r="A82" s="4">
        <v>2024</v>
      </c>
      <c r="B82" s="1" t="s">
        <v>10</v>
      </c>
      <c r="C82" s="1" t="s">
        <v>2204</v>
      </c>
      <c r="D82" s="1" t="s">
        <v>11</v>
      </c>
      <c r="E82" s="1" t="s">
        <v>985</v>
      </c>
      <c r="F82" s="6" t="s">
        <v>2190</v>
      </c>
      <c r="G82" s="2">
        <v>45329</v>
      </c>
      <c r="H82" s="2">
        <v>45657</v>
      </c>
      <c r="I82" s="6">
        <v>328</v>
      </c>
      <c r="J82" s="1" t="s">
        <v>918</v>
      </c>
      <c r="K82" s="1" t="s">
        <v>919</v>
      </c>
      <c r="L82" s="1" t="s">
        <v>920</v>
      </c>
      <c r="M82" s="3">
        <v>698.94</v>
      </c>
      <c r="N82" s="2"/>
    </row>
    <row r="83" spans="1:14" x14ac:dyDescent="0.25">
      <c r="A83" s="4">
        <v>2024</v>
      </c>
      <c r="B83" s="1" t="s">
        <v>10</v>
      </c>
      <c r="C83" s="1" t="s">
        <v>2204</v>
      </c>
      <c r="D83" s="1" t="s">
        <v>11</v>
      </c>
      <c r="E83" s="1" t="s">
        <v>978</v>
      </c>
      <c r="F83" s="6" t="s">
        <v>2190</v>
      </c>
      <c r="G83" s="2">
        <v>45329</v>
      </c>
      <c r="H83" s="2">
        <v>45657</v>
      </c>
      <c r="I83" s="6">
        <v>328</v>
      </c>
      <c r="J83" s="1" t="s">
        <v>966</v>
      </c>
      <c r="K83" s="1" t="s">
        <v>967</v>
      </c>
      <c r="L83" s="1" t="s">
        <v>979</v>
      </c>
      <c r="M83" s="3">
        <v>996.34</v>
      </c>
      <c r="N83" s="2"/>
    </row>
    <row r="84" spans="1:14" x14ac:dyDescent="0.25">
      <c r="A84" s="4">
        <v>2024</v>
      </c>
      <c r="B84" s="1" t="s">
        <v>10</v>
      </c>
      <c r="C84" s="1" t="s">
        <v>2204</v>
      </c>
      <c r="D84" s="1" t="s">
        <v>11</v>
      </c>
      <c r="E84" s="1" t="s">
        <v>990</v>
      </c>
      <c r="F84" s="6" t="s">
        <v>2190</v>
      </c>
      <c r="G84" s="2">
        <v>45329</v>
      </c>
      <c r="H84" s="2">
        <v>45657</v>
      </c>
      <c r="I84" s="6">
        <v>328</v>
      </c>
      <c r="J84" s="1" t="s">
        <v>966</v>
      </c>
      <c r="K84" s="1" t="s">
        <v>967</v>
      </c>
      <c r="L84" s="1" t="s">
        <v>979</v>
      </c>
      <c r="M84" s="3">
        <v>2003.42</v>
      </c>
      <c r="N84" s="2"/>
    </row>
    <row r="85" spans="1:14" x14ac:dyDescent="0.25">
      <c r="A85" s="4">
        <v>2024</v>
      </c>
      <c r="B85" s="1" t="s">
        <v>10</v>
      </c>
      <c r="C85" s="1" t="s">
        <v>2204</v>
      </c>
      <c r="D85" s="1" t="s">
        <v>11</v>
      </c>
      <c r="E85" s="1" t="s">
        <v>974</v>
      </c>
      <c r="F85" s="6" t="s">
        <v>2190</v>
      </c>
      <c r="G85" s="2">
        <v>45329</v>
      </c>
      <c r="H85" s="2">
        <v>45657</v>
      </c>
      <c r="I85" s="6">
        <v>328</v>
      </c>
      <c r="J85" s="1" t="s">
        <v>975</v>
      </c>
      <c r="K85" s="1" t="s">
        <v>976</v>
      </c>
      <c r="L85" s="1" t="s">
        <v>977</v>
      </c>
      <c r="M85" s="3">
        <v>1200</v>
      </c>
      <c r="N85" s="2"/>
    </row>
    <row r="86" spans="1:14" x14ac:dyDescent="0.25">
      <c r="A86" s="4">
        <v>2024</v>
      </c>
      <c r="B86" s="1" t="s">
        <v>10</v>
      </c>
      <c r="C86" s="1" t="s">
        <v>2204</v>
      </c>
      <c r="D86" s="1" t="s">
        <v>11</v>
      </c>
      <c r="E86" s="1" t="s">
        <v>708</v>
      </c>
      <c r="F86" s="6" t="s">
        <v>2190</v>
      </c>
      <c r="G86" s="2">
        <v>45358</v>
      </c>
      <c r="H86" s="2">
        <v>45657</v>
      </c>
      <c r="I86" s="6">
        <v>299</v>
      </c>
      <c r="J86" s="1" t="s">
        <v>709</v>
      </c>
      <c r="K86" s="1" t="s">
        <v>710</v>
      </c>
      <c r="L86" s="1" t="s">
        <v>711</v>
      </c>
      <c r="M86" s="3">
        <v>12800</v>
      </c>
      <c r="N86" s="2">
        <v>45292</v>
      </c>
    </row>
    <row r="87" spans="1:14" x14ac:dyDescent="0.25">
      <c r="A87" s="4">
        <v>2024</v>
      </c>
      <c r="B87" s="1" t="s">
        <v>10</v>
      </c>
      <c r="C87" s="1" t="s">
        <v>2204</v>
      </c>
      <c r="D87" s="1" t="s">
        <v>11</v>
      </c>
      <c r="E87" s="1" t="s">
        <v>681</v>
      </c>
      <c r="F87" s="6" t="s">
        <v>2190</v>
      </c>
      <c r="G87" s="2">
        <v>45358</v>
      </c>
      <c r="H87" s="2">
        <v>45657</v>
      </c>
      <c r="I87" s="6">
        <v>299</v>
      </c>
      <c r="J87" s="1" t="s">
        <v>678</v>
      </c>
      <c r="K87" s="1" t="s">
        <v>682</v>
      </c>
      <c r="L87" s="1" t="s">
        <v>683</v>
      </c>
      <c r="M87" s="3">
        <v>20000</v>
      </c>
      <c r="N87" s="2">
        <v>45292</v>
      </c>
    </row>
    <row r="88" spans="1:14" x14ac:dyDescent="0.25">
      <c r="A88" s="4">
        <v>2024</v>
      </c>
      <c r="B88" s="1" t="s">
        <v>10</v>
      </c>
      <c r="C88" s="1" t="s">
        <v>2204</v>
      </c>
      <c r="D88" s="1" t="s">
        <v>11</v>
      </c>
      <c r="E88" s="1" t="s">
        <v>718</v>
      </c>
      <c r="F88" s="6" t="s">
        <v>2190</v>
      </c>
      <c r="G88" s="2">
        <v>45358</v>
      </c>
      <c r="H88" s="2">
        <v>45657</v>
      </c>
      <c r="I88" s="6">
        <v>299</v>
      </c>
      <c r="J88" s="1" t="s">
        <v>719</v>
      </c>
      <c r="K88" s="1" t="s">
        <v>720</v>
      </c>
      <c r="L88" s="1" t="s">
        <v>721</v>
      </c>
      <c r="M88" s="3">
        <v>9000</v>
      </c>
      <c r="N88" s="2">
        <v>45292</v>
      </c>
    </row>
    <row r="89" spans="1:14" x14ac:dyDescent="0.25">
      <c r="A89" s="4">
        <v>2024</v>
      </c>
      <c r="B89" s="1" t="s">
        <v>10</v>
      </c>
      <c r="C89" s="1" t="s">
        <v>2204</v>
      </c>
      <c r="D89" s="1" t="s">
        <v>11</v>
      </c>
      <c r="E89" s="1" t="s">
        <v>702</v>
      </c>
      <c r="F89" s="6" t="s">
        <v>2190</v>
      </c>
      <c r="G89" s="2">
        <v>45358</v>
      </c>
      <c r="H89" s="2">
        <v>45657</v>
      </c>
      <c r="I89" s="6">
        <v>299</v>
      </c>
      <c r="J89" s="1" t="s">
        <v>703</v>
      </c>
      <c r="K89" s="1" t="s">
        <v>704</v>
      </c>
      <c r="L89" s="1" t="s">
        <v>705</v>
      </c>
      <c r="M89" s="3">
        <v>24000</v>
      </c>
      <c r="N89" s="2">
        <v>45292</v>
      </c>
    </row>
    <row r="90" spans="1:14" x14ac:dyDescent="0.25">
      <c r="A90" s="4">
        <v>2024</v>
      </c>
      <c r="B90" s="1" t="s">
        <v>10</v>
      </c>
      <c r="C90" s="1" t="s">
        <v>2204</v>
      </c>
      <c r="D90" s="1" t="s">
        <v>11</v>
      </c>
      <c r="E90" s="1" t="s">
        <v>688</v>
      </c>
      <c r="F90" s="6" t="s">
        <v>2190</v>
      </c>
      <c r="G90" s="2">
        <v>45358</v>
      </c>
      <c r="H90" s="2">
        <v>45657</v>
      </c>
      <c r="I90" s="6">
        <v>299</v>
      </c>
      <c r="J90" s="1" t="s">
        <v>678</v>
      </c>
      <c r="K90" s="1" t="s">
        <v>679</v>
      </c>
      <c r="L90" s="1" t="s">
        <v>689</v>
      </c>
      <c r="M90" s="3">
        <v>83000</v>
      </c>
      <c r="N90" s="2">
        <v>45292</v>
      </c>
    </row>
    <row r="91" spans="1:14" x14ac:dyDescent="0.25">
      <c r="A91" s="4">
        <v>2024</v>
      </c>
      <c r="B91" s="1" t="s">
        <v>10</v>
      </c>
      <c r="C91" s="1" t="s">
        <v>2204</v>
      </c>
      <c r="D91" s="1" t="s">
        <v>11</v>
      </c>
      <c r="E91" s="1" t="s">
        <v>673</v>
      </c>
      <c r="F91" s="6" t="s">
        <v>2190</v>
      </c>
      <c r="G91" s="2">
        <v>45358</v>
      </c>
      <c r="H91" s="2">
        <v>45657</v>
      </c>
      <c r="I91" s="6">
        <v>299</v>
      </c>
      <c r="J91" s="1" t="s">
        <v>674</v>
      </c>
      <c r="K91" s="1" t="s">
        <v>675</v>
      </c>
      <c r="L91" s="1" t="s">
        <v>676</v>
      </c>
      <c r="M91" s="3">
        <v>5900</v>
      </c>
      <c r="N91" s="2">
        <v>45292</v>
      </c>
    </row>
    <row r="92" spans="1:14" x14ac:dyDescent="0.25">
      <c r="A92" s="4">
        <v>2024</v>
      </c>
      <c r="B92" s="1" t="s">
        <v>10</v>
      </c>
      <c r="C92" s="1" t="s">
        <v>2204</v>
      </c>
      <c r="D92" s="1" t="s">
        <v>11</v>
      </c>
      <c r="E92" s="1" t="s">
        <v>706</v>
      </c>
      <c r="F92" s="6" t="s">
        <v>2190</v>
      </c>
      <c r="G92" s="2">
        <v>45358</v>
      </c>
      <c r="H92" s="2">
        <v>45657</v>
      </c>
      <c r="I92" s="6">
        <v>299</v>
      </c>
      <c r="J92" s="1" t="s">
        <v>459</v>
      </c>
      <c r="K92" s="1" t="s">
        <v>460</v>
      </c>
      <c r="L92" s="1" t="s">
        <v>707</v>
      </c>
      <c r="M92" s="3">
        <v>15600</v>
      </c>
      <c r="N92" s="2">
        <v>45292</v>
      </c>
    </row>
    <row r="93" spans="1:14" x14ac:dyDescent="0.25">
      <c r="A93" s="4">
        <v>2024</v>
      </c>
      <c r="B93" s="1" t="s">
        <v>10</v>
      </c>
      <c r="C93" s="1" t="s">
        <v>2204</v>
      </c>
      <c r="D93" s="1" t="s">
        <v>11</v>
      </c>
      <c r="E93" s="1" t="s">
        <v>694</v>
      </c>
      <c r="F93" s="6" t="s">
        <v>2190</v>
      </c>
      <c r="G93" s="2">
        <v>45358</v>
      </c>
      <c r="H93" s="2">
        <v>45657</v>
      </c>
      <c r="I93" s="6">
        <v>299</v>
      </c>
      <c r="J93" s="1" t="s">
        <v>695</v>
      </c>
      <c r="K93" s="1" t="s">
        <v>696</v>
      </c>
      <c r="L93" s="1" t="s">
        <v>697</v>
      </c>
      <c r="M93" s="3">
        <v>21600</v>
      </c>
      <c r="N93" s="2">
        <v>45292</v>
      </c>
    </row>
    <row r="94" spans="1:14" x14ac:dyDescent="0.25">
      <c r="A94" s="4">
        <v>2024</v>
      </c>
      <c r="B94" s="1" t="s">
        <v>10</v>
      </c>
      <c r="C94" s="1" t="s">
        <v>2204</v>
      </c>
      <c r="D94" s="1" t="s">
        <v>11</v>
      </c>
      <c r="E94" s="1" t="s">
        <v>677</v>
      </c>
      <c r="F94" s="6" t="s">
        <v>2190</v>
      </c>
      <c r="G94" s="2">
        <v>45358</v>
      </c>
      <c r="H94" s="2">
        <v>45657</v>
      </c>
      <c r="I94" s="6">
        <v>299</v>
      </c>
      <c r="J94" s="1" t="s">
        <v>678</v>
      </c>
      <c r="K94" s="1" t="s">
        <v>679</v>
      </c>
      <c r="L94" s="1" t="s">
        <v>680</v>
      </c>
      <c r="M94" s="3">
        <v>35000</v>
      </c>
      <c r="N94" s="2">
        <v>45292</v>
      </c>
    </row>
    <row r="95" spans="1:14" x14ac:dyDescent="0.25">
      <c r="A95" s="4">
        <v>2024</v>
      </c>
      <c r="B95" s="1" t="s">
        <v>10</v>
      </c>
      <c r="C95" s="1" t="s">
        <v>2204</v>
      </c>
      <c r="D95" s="1" t="s">
        <v>11</v>
      </c>
      <c r="E95" s="1" t="s">
        <v>686</v>
      </c>
      <c r="F95" s="6" t="s">
        <v>2190</v>
      </c>
      <c r="G95" s="2">
        <v>45358</v>
      </c>
      <c r="H95" s="2">
        <v>45657</v>
      </c>
      <c r="I95" s="6">
        <v>299</v>
      </c>
      <c r="J95" s="1" t="s">
        <v>678</v>
      </c>
      <c r="K95" s="1" t="s">
        <v>679</v>
      </c>
      <c r="L95" s="1" t="s">
        <v>687</v>
      </c>
      <c r="M95" s="3">
        <v>40000</v>
      </c>
      <c r="N95" s="2">
        <v>45292</v>
      </c>
    </row>
    <row r="96" spans="1:14" x14ac:dyDescent="0.25">
      <c r="A96" s="4">
        <v>2024</v>
      </c>
      <c r="B96" s="1" t="s">
        <v>10</v>
      </c>
      <c r="C96" s="1" t="s">
        <v>2204</v>
      </c>
      <c r="D96" s="1" t="s">
        <v>11</v>
      </c>
      <c r="E96" s="1" t="s">
        <v>712</v>
      </c>
      <c r="F96" s="6" t="s">
        <v>2190</v>
      </c>
      <c r="G96" s="2">
        <v>45358</v>
      </c>
      <c r="H96" s="2">
        <v>45657</v>
      </c>
      <c r="I96" s="6">
        <v>299</v>
      </c>
      <c r="J96" s="1" t="s">
        <v>678</v>
      </c>
      <c r="K96" s="1" t="s">
        <v>679</v>
      </c>
      <c r="L96" s="1" t="s">
        <v>713</v>
      </c>
      <c r="M96" s="3">
        <v>12800</v>
      </c>
      <c r="N96" s="2">
        <v>45292</v>
      </c>
    </row>
    <row r="97" spans="1:14" x14ac:dyDescent="0.25">
      <c r="A97" s="4">
        <v>2024</v>
      </c>
      <c r="B97" s="1" t="s">
        <v>10</v>
      </c>
      <c r="C97" s="1" t="s">
        <v>2204</v>
      </c>
      <c r="D97" s="1" t="s">
        <v>11</v>
      </c>
      <c r="E97" s="1" t="s">
        <v>684</v>
      </c>
      <c r="F97" s="6" t="s">
        <v>2190</v>
      </c>
      <c r="G97" s="2">
        <v>45358</v>
      </c>
      <c r="H97" s="2">
        <v>45657</v>
      </c>
      <c r="I97" s="6">
        <v>299</v>
      </c>
      <c r="J97" s="1" t="s">
        <v>678</v>
      </c>
      <c r="K97" s="1" t="s">
        <v>682</v>
      </c>
      <c r="L97" s="1" t="s">
        <v>685</v>
      </c>
      <c r="M97" s="3">
        <v>100000</v>
      </c>
      <c r="N97" s="2">
        <v>45292</v>
      </c>
    </row>
    <row r="98" spans="1:14" x14ac:dyDescent="0.25">
      <c r="A98" s="4">
        <v>2024</v>
      </c>
      <c r="B98" s="1" t="s">
        <v>10</v>
      </c>
      <c r="C98" s="1" t="s">
        <v>2204</v>
      </c>
      <c r="D98" s="1" t="s">
        <v>11</v>
      </c>
      <c r="E98" s="1" t="s">
        <v>700</v>
      </c>
      <c r="F98" s="6" t="s">
        <v>2190</v>
      </c>
      <c r="G98" s="2">
        <v>45358</v>
      </c>
      <c r="H98" s="2">
        <v>45657</v>
      </c>
      <c r="I98" s="6">
        <v>299</v>
      </c>
      <c r="J98" s="1" t="s">
        <v>678</v>
      </c>
      <c r="K98" s="1" t="s">
        <v>679</v>
      </c>
      <c r="L98" s="1" t="s">
        <v>701</v>
      </c>
      <c r="M98" s="3">
        <v>16600</v>
      </c>
      <c r="N98" s="2">
        <v>45292</v>
      </c>
    </row>
    <row r="99" spans="1:14" x14ac:dyDescent="0.25">
      <c r="A99" s="4">
        <v>2024</v>
      </c>
      <c r="B99" s="1" t="s">
        <v>10</v>
      </c>
      <c r="C99" s="1" t="s">
        <v>2204</v>
      </c>
      <c r="D99" s="1" t="s">
        <v>11</v>
      </c>
      <c r="E99" s="1" t="s">
        <v>690</v>
      </c>
      <c r="F99" s="6" t="s">
        <v>2190</v>
      </c>
      <c r="G99" s="2">
        <v>45358</v>
      </c>
      <c r="H99" s="2">
        <v>45657</v>
      </c>
      <c r="I99" s="6">
        <v>299</v>
      </c>
      <c r="J99" s="1" t="s">
        <v>691</v>
      </c>
      <c r="K99" s="1" t="s">
        <v>692</v>
      </c>
      <c r="L99" s="1" t="s">
        <v>693</v>
      </c>
      <c r="M99" s="3">
        <v>13000</v>
      </c>
      <c r="N99" s="2">
        <v>45292</v>
      </c>
    </row>
    <row r="100" spans="1:14" x14ac:dyDescent="0.25">
      <c r="A100" s="4">
        <v>2024</v>
      </c>
      <c r="B100" s="1" t="s">
        <v>10</v>
      </c>
      <c r="C100" s="1" t="s">
        <v>2204</v>
      </c>
      <c r="D100" s="1" t="s">
        <v>11</v>
      </c>
      <c r="E100" s="1" t="s">
        <v>698</v>
      </c>
      <c r="F100" s="6" t="s">
        <v>2190</v>
      </c>
      <c r="G100" s="2">
        <v>45358</v>
      </c>
      <c r="H100" s="2">
        <v>45657</v>
      </c>
      <c r="I100" s="6">
        <v>299</v>
      </c>
      <c r="J100" s="1" t="s">
        <v>678</v>
      </c>
      <c r="K100" s="1" t="s">
        <v>679</v>
      </c>
      <c r="L100" s="1" t="s">
        <v>699</v>
      </c>
      <c r="M100" s="3">
        <v>20000</v>
      </c>
      <c r="N100" s="2">
        <v>45292</v>
      </c>
    </row>
    <row r="101" spans="1:14" x14ac:dyDescent="0.25">
      <c r="A101" s="4">
        <v>2024</v>
      </c>
      <c r="B101" s="1" t="s">
        <v>10</v>
      </c>
      <c r="C101" s="1" t="s">
        <v>2204</v>
      </c>
      <c r="D101" s="1" t="s">
        <v>11</v>
      </c>
      <c r="E101" s="1" t="s">
        <v>728</v>
      </c>
      <c r="F101" s="6" t="s">
        <v>2190</v>
      </c>
      <c r="G101" s="2">
        <v>45358</v>
      </c>
      <c r="H101" s="2">
        <v>45657</v>
      </c>
      <c r="I101" s="6">
        <v>299</v>
      </c>
      <c r="J101" s="1" t="s">
        <v>729</v>
      </c>
      <c r="K101" s="1" t="s">
        <v>730</v>
      </c>
      <c r="L101" s="1" t="s">
        <v>731</v>
      </c>
      <c r="M101" s="3">
        <v>4000</v>
      </c>
      <c r="N101" s="2"/>
    </row>
    <row r="102" spans="1:14" x14ac:dyDescent="0.25">
      <c r="A102" s="4">
        <v>2024</v>
      </c>
      <c r="B102" s="1" t="s">
        <v>10</v>
      </c>
      <c r="C102" s="1" t="s">
        <v>2204</v>
      </c>
      <c r="D102" s="1" t="s">
        <v>11</v>
      </c>
      <c r="E102" s="1" t="s">
        <v>734</v>
      </c>
      <c r="F102" s="6" t="s">
        <v>2190</v>
      </c>
      <c r="G102" s="2">
        <v>45358</v>
      </c>
      <c r="H102" s="2">
        <v>45657</v>
      </c>
      <c r="I102" s="6">
        <v>299</v>
      </c>
      <c r="J102" s="1" t="s">
        <v>345</v>
      </c>
      <c r="K102" s="1" t="s">
        <v>645</v>
      </c>
      <c r="L102" s="1" t="s">
        <v>735</v>
      </c>
      <c r="M102" s="3">
        <v>346835.34</v>
      </c>
      <c r="N102" s="2">
        <v>45292</v>
      </c>
    </row>
    <row r="103" spans="1:14" x14ac:dyDescent="0.25">
      <c r="A103" s="4">
        <v>2024</v>
      </c>
      <c r="B103" s="1" t="s">
        <v>10</v>
      </c>
      <c r="C103" s="1" t="s">
        <v>2204</v>
      </c>
      <c r="D103" s="1" t="s">
        <v>11</v>
      </c>
      <c r="E103" s="1" t="s">
        <v>644</v>
      </c>
      <c r="F103" s="6" t="s">
        <v>2190</v>
      </c>
      <c r="G103" s="2">
        <v>45358</v>
      </c>
      <c r="H103" s="2">
        <v>45657</v>
      </c>
      <c r="I103" s="6">
        <v>299</v>
      </c>
      <c r="J103" s="1" t="s">
        <v>345</v>
      </c>
      <c r="K103" s="1" t="s">
        <v>645</v>
      </c>
      <c r="L103" s="1" t="s">
        <v>646</v>
      </c>
      <c r="M103" s="3">
        <v>450000</v>
      </c>
      <c r="N103" s="2">
        <v>45292</v>
      </c>
    </row>
    <row r="104" spans="1:14" x14ac:dyDescent="0.25">
      <c r="A104" s="4">
        <v>2024</v>
      </c>
      <c r="B104" s="1" t="s">
        <v>10</v>
      </c>
      <c r="C104" s="1" t="s">
        <v>2204</v>
      </c>
      <c r="D104" s="1" t="s">
        <v>11</v>
      </c>
      <c r="E104" s="1" t="s">
        <v>732</v>
      </c>
      <c r="F104" s="6" t="s">
        <v>2190</v>
      </c>
      <c r="G104" s="2">
        <v>45358</v>
      </c>
      <c r="H104" s="2">
        <v>45657</v>
      </c>
      <c r="I104" s="6">
        <v>299</v>
      </c>
      <c r="J104" s="1" t="s">
        <v>345</v>
      </c>
      <c r="K104" s="1" t="s">
        <v>645</v>
      </c>
      <c r="L104" s="1" t="s">
        <v>733</v>
      </c>
      <c r="M104" s="3">
        <v>1100000</v>
      </c>
      <c r="N104" s="2">
        <v>45292</v>
      </c>
    </row>
    <row r="105" spans="1:14" x14ac:dyDescent="0.25">
      <c r="A105" s="4">
        <v>2024</v>
      </c>
      <c r="B105" s="1" t="s">
        <v>10</v>
      </c>
      <c r="C105" s="1" t="s">
        <v>2204</v>
      </c>
      <c r="D105" s="1" t="s">
        <v>11</v>
      </c>
      <c r="E105" s="1" t="s">
        <v>736</v>
      </c>
      <c r="F105" s="6" t="s">
        <v>2190</v>
      </c>
      <c r="G105" s="2">
        <v>45358</v>
      </c>
      <c r="H105" s="2">
        <v>45657</v>
      </c>
      <c r="I105" s="6">
        <v>299</v>
      </c>
      <c r="J105" s="1" t="s">
        <v>439</v>
      </c>
      <c r="K105" s="1" t="s">
        <v>440</v>
      </c>
      <c r="L105" s="1" t="s">
        <v>737</v>
      </c>
      <c r="M105" s="3">
        <v>15000</v>
      </c>
      <c r="N105" s="2">
        <v>45292</v>
      </c>
    </row>
    <row r="106" spans="1:14" x14ac:dyDescent="0.25">
      <c r="A106" s="4">
        <v>2024</v>
      </c>
      <c r="B106" s="1" t="s">
        <v>10</v>
      </c>
      <c r="C106" s="1" t="s">
        <v>2204</v>
      </c>
      <c r="D106" s="1" t="s">
        <v>11</v>
      </c>
      <c r="E106" s="1" t="s">
        <v>659</v>
      </c>
      <c r="F106" s="6" t="s">
        <v>2190</v>
      </c>
      <c r="G106" s="2">
        <v>45358</v>
      </c>
      <c r="H106" s="2">
        <v>45657</v>
      </c>
      <c r="I106" s="6">
        <v>299</v>
      </c>
      <c r="J106" s="1" t="s">
        <v>430</v>
      </c>
      <c r="K106" s="1" t="s">
        <v>431</v>
      </c>
      <c r="L106" s="1" t="s">
        <v>621</v>
      </c>
      <c r="M106" s="3">
        <v>8000</v>
      </c>
      <c r="N106" s="2"/>
    </row>
    <row r="107" spans="1:14" x14ac:dyDescent="0.25">
      <c r="A107" s="4">
        <v>2024</v>
      </c>
      <c r="B107" s="1" t="s">
        <v>10</v>
      </c>
      <c r="C107" s="1" t="s">
        <v>2204</v>
      </c>
      <c r="D107" s="1" t="s">
        <v>11</v>
      </c>
      <c r="E107" s="1" t="s">
        <v>665</v>
      </c>
      <c r="F107" s="6" t="s">
        <v>2190</v>
      </c>
      <c r="G107" s="2">
        <v>45358</v>
      </c>
      <c r="H107" s="2">
        <v>45657</v>
      </c>
      <c r="I107" s="6">
        <v>299</v>
      </c>
      <c r="J107" s="1" t="s">
        <v>635</v>
      </c>
      <c r="K107" s="1" t="s">
        <v>636</v>
      </c>
      <c r="L107" s="1" t="s">
        <v>666</v>
      </c>
      <c r="M107" s="3">
        <v>120000</v>
      </c>
      <c r="N107" s="2">
        <v>45292</v>
      </c>
    </row>
    <row r="108" spans="1:14" x14ac:dyDescent="0.25">
      <c r="A108" s="4">
        <v>2024</v>
      </c>
      <c r="B108" s="1" t="s">
        <v>10</v>
      </c>
      <c r="C108" s="1" t="s">
        <v>2204</v>
      </c>
      <c r="D108" s="1" t="s">
        <v>11</v>
      </c>
      <c r="E108" s="1" t="s">
        <v>726</v>
      </c>
      <c r="F108" s="6" t="s">
        <v>2190</v>
      </c>
      <c r="G108" s="2">
        <v>45358</v>
      </c>
      <c r="H108" s="2">
        <v>45657</v>
      </c>
      <c r="I108" s="6">
        <v>299</v>
      </c>
      <c r="J108" s="1" t="s">
        <v>723</v>
      </c>
      <c r="K108" s="1" t="s">
        <v>724</v>
      </c>
      <c r="L108" s="1" t="s">
        <v>727</v>
      </c>
      <c r="M108" s="3">
        <v>1572.6</v>
      </c>
      <c r="N108" s="2"/>
    </row>
    <row r="109" spans="1:14" x14ac:dyDescent="0.25">
      <c r="A109" s="4">
        <v>2024</v>
      </c>
      <c r="B109" s="1" t="s">
        <v>10</v>
      </c>
      <c r="C109" s="1" t="s">
        <v>2204</v>
      </c>
      <c r="D109" s="1" t="s">
        <v>11</v>
      </c>
      <c r="E109" s="1" t="s">
        <v>722</v>
      </c>
      <c r="F109" s="6" t="s">
        <v>2190</v>
      </c>
      <c r="G109" s="2">
        <v>45358</v>
      </c>
      <c r="H109" s="2">
        <v>45657</v>
      </c>
      <c r="I109" s="6">
        <v>299</v>
      </c>
      <c r="J109" s="1" t="s">
        <v>723</v>
      </c>
      <c r="K109" s="1" t="s">
        <v>724</v>
      </c>
      <c r="L109" s="1" t="s">
        <v>725</v>
      </c>
      <c r="M109" s="3">
        <v>227.4</v>
      </c>
      <c r="N109" s="2"/>
    </row>
    <row r="110" spans="1:14" x14ac:dyDescent="0.25">
      <c r="A110" s="4">
        <v>2024</v>
      </c>
      <c r="B110" s="1" t="s">
        <v>10</v>
      </c>
      <c r="C110" s="1" t="s">
        <v>2204</v>
      </c>
      <c r="D110" s="1" t="s">
        <v>11</v>
      </c>
      <c r="E110" s="1" t="s">
        <v>653</v>
      </c>
      <c r="F110" s="6" t="s">
        <v>2190</v>
      </c>
      <c r="G110" s="2">
        <v>45358</v>
      </c>
      <c r="H110" s="2">
        <v>45657</v>
      </c>
      <c r="I110" s="6">
        <v>299</v>
      </c>
      <c r="J110" s="1" t="s">
        <v>654</v>
      </c>
      <c r="K110" s="1" t="s">
        <v>655</v>
      </c>
      <c r="L110" s="1" t="s">
        <v>656</v>
      </c>
      <c r="M110" s="3">
        <v>3600</v>
      </c>
      <c r="N110" s="2">
        <v>45292</v>
      </c>
    </row>
    <row r="111" spans="1:14" x14ac:dyDescent="0.25">
      <c r="A111" s="4">
        <v>2024</v>
      </c>
      <c r="B111" s="1" t="s">
        <v>10</v>
      </c>
      <c r="C111" s="1" t="s">
        <v>2204</v>
      </c>
      <c r="D111" s="1" t="s">
        <v>11</v>
      </c>
      <c r="E111" s="1" t="s">
        <v>647</v>
      </c>
      <c r="F111" s="6" t="s">
        <v>2190</v>
      </c>
      <c r="G111" s="2">
        <v>45358</v>
      </c>
      <c r="H111" s="2">
        <v>45657</v>
      </c>
      <c r="I111" s="6">
        <v>299</v>
      </c>
      <c r="J111" s="1" t="s">
        <v>648</v>
      </c>
      <c r="K111" s="1" t="s">
        <v>649</v>
      </c>
      <c r="L111" s="1" t="s">
        <v>650</v>
      </c>
      <c r="M111" s="3">
        <v>13000</v>
      </c>
      <c r="N111" s="2">
        <v>45292</v>
      </c>
    </row>
    <row r="112" spans="1:14" x14ac:dyDescent="0.25">
      <c r="A112" s="4">
        <v>2024</v>
      </c>
      <c r="B112" s="1" t="s">
        <v>10</v>
      </c>
      <c r="C112" s="1" t="s">
        <v>2204</v>
      </c>
      <c r="D112" s="1" t="s">
        <v>11</v>
      </c>
      <c r="E112" s="1" t="s">
        <v>651</v>
      </c>
      <c r="F112" s="6" t="s">
        <v>2190</v>
      </c>
      <c r="G112" s="2">
        <v>45358</v>
      </c>
      <c r="H112" s="2">
        <v>45657</v>
      </c>
      <c r="I112" s="6">
        <v>299</v>
      </c>
      <c r="J112" s="1" t="s">
        <v>345</v>
      </c>
      <c r="K112" s="1" t="s">
        <v>652</v>
      </c>
      <c r="L112" s="1" t="s">
        <v>437</v>
      </c>
      <c r="M112" s="3">
        <v>36000</v>
      </c>
      <c r="N112" s="2">
        <v>45292</v>
      </c>
    </row>
    <row r="113" spans="1:14" x14ac:dyDescent="0.25">
      <c r="A113" s="4">
        <v>2024</v>
      </c>
      <c r="B113" s="1" t="s">
        <v>10</v>
      </c>
      <c r="C113" s="1" t="s">
        <v>2204</v>
      </c>
      <c r="D113" s="1" t="s">
        <v>11</v>
      </c>
      <c r="E113" s="1" t="s">
        <v>657</v>
      </c>
      <c r="F113" s="6" t="s">
        <v>2190</v>
      </c>
      <c r="G113" s="2">
        <v>45358</v>
      </c>
      <c r="H113" s="2">
        <v>45657</v>
      </c>
      <c r="I113" s="6">
        <v>299</v>
      </c>
      <c r="J113" s="1" t="s">
        <v>439</v>
      </c>
      <c r="K113" s="1" t="s">
        <v>440</v>
      </c>
      <c r="L113" s="1" t="s">
        <v>658</v>
      </c>
      <c r="M113" s="3">
        <v>444073.38</v>
      </c>
      <c r="N113" s="2"/>
    </row>
    <row r="114" spans="1:14" x14ac:dyDescent="0.25">
      <c r="A114" s="4">
        <v>2024</v>
      </c>
      <c r="B114" s="1" t="s">
        <v>10</v>
      </c>
      <c r="C114" s="1" t="s">
        <v>2204</v>
      </c>
      <c r="D114" s="1" t="s">
        <v>11</v>
      </c>
      <c r="E114" s="1" t="s">
        <v>672</v>
      </c>
      <c r="F114" s="6" t="s">
        <v>2190</v>
      </c>
      <c r="G114" s="2">
        <v>45358</v>
      </c>
      <c r="H114" s="2">
        <v>45657</v>
      </c>
      <c r="I114" s="6">
        <v>299</v>
      </c>
      <c r="J114" s="1" t="s">
        <v>439</v>
      </c>
      <c r="K114" s="1" t="s">
        <v>440</v>
      </c>
      <c r="L114" s="1" t="s">
        <v>658</v>
      </c>
      <c r="M114" s="3">
        <v>305926.62</v>
      </c>
      <c r="N114" s="2">
        <v>45292</v>
      </c>
    </row>
    <row r="115" spans="1:14" x14ac:dyDescent="0.25">
      <c r="A115" s="4">
        <v>2024</v>
      </c>
      <c r="B115" s="1" t="s">
        <v>10</v>
      </c>
      <c r="C115" s="1" t="s">
        <v>2204</v>
      </c>
      <c r="D115" s="1" t="s">
        <v>11</v>
      </c>
      <c r="E115" s="1" t="s">
        <v>714</v>
      </c>
      <c r="F115" s="6" t="s">
        <v>2190</v>
      </c>
      <c r="G115" s="2">
        <v>45358</v>
      </c>
      <c r="H115" s="2">
        <v>45657</v>
      </c>
      <c r="I115" s="6">
        <v>299</v>
      </c>
      <c r="J115" s="1" t="s">
        <v>715</v>
      </c>
      <c r="K115" s="1" t="s">
        <v>716</v>
      </c>
      <c r="L115" s="1" t="s">
        <v>717</v>
      </c>
      <c r="M115" s="3">
        <v>562000</v>
      </c>
      <c r="N115" s="2">
        <v>45292</v>
      </c>
    </row>
    <row r="116" spans="1:14" x14ac:dyDescent="0.25">
      <c r="A116" s="4">
        <v>2024</v>
      </c>
      <c r="B116" s="1" t="s">
        <v>10</v>
      </c>
      <c r="C116" s="1" t="s">
        <v>2204</v>
      </c>
      <c r="D116" s="1" t="s">
        <v>11</v>
      </c>
      <c r="E116" s="1" t="s">
        <v>663</v>
      </c>
      <c r="F116" s="6" t="s">
        <v>2190</v>
      </c>
      <c r="G116" s="2">
        <v>45358</v>
      </c>
      <c r="H116" s="2">
        <v>45657</v>
      </c>
      <c r="I116" s="6">
        <v>299</v>
      </c>
      <c r="J116" s="1" t="s">
        <v>503</v>
      </c>
      <c r="K116" s="1" t="s">
        <v>504</v>
      </c>
      <c r="L116" s="1" t="s">
        <v>664</v>
      </c>
      <c r="M116" s="3">
        <v>150000</v>
      </c>
      <c r="N116" s="2">
        <v>45292</v>
      </c>
    </row>
    <row r="117" spans="1:14" x14ac:dyDescent="0.25">
      <c r="A117" s="4">
        <v>2024</v>
      </c>
      <c r="B117" s="1" t="s">
        <v>10</v>
      </c>
      <c r="C117" s="1" t="s">
        <v>2204</v>
      </c>
      <c r="D117" s="1" t="s">
        <v>11</v>
      </c>
      <c r="E117" s="1" t="s">
        <v>661</v>
      </c>
      <c r="F117" s="6" t="s">
        <v>2190</v>
      </c>
      <c r="G117" s="2">
        <v>45358</v>
      </c>
      <c r="H117" s="2">
        <v>45657</v>
      </c>
      <c r="I117" s="6">
        <v>299</v>
      </c>
      <c r="J117" s="1" t="s">
        <v>503</v>
      </c>
      <c r="K117" s="1" t="s">
        <v>504</v>
      </c>
      <c r="L117" s="1" t="s">
        <v>662</v>
      </c>
      <c r="M117" s="3">
        <v>300000</v>
      </c>
      <c r="N117" s="2">
        <v>45292</v>
      </c>
    </row>
    <row r="118" spans="1:14" x14ac:dyDescent="0.25">
      <c r="A118" s="4">
        <v>2024</v>
      </c>
      <c r="B118" s="1" t="s">
        <v>10</v>
      </c>
      <c r="C118" s="1" t="s">
        <v>2204</v>
      </c>
      <c r="D118" s="1" t="s">
        <v>11</v>
      </c>
      <c r="E118" s="1" t="s">
        <v>671</v>
      </c>
      <c r="F118" s="6" t="s">
        <v>2190</v>
      </c>
      <c r="G118" s="2">
        <v>45358</v>
      </c>
      <c r="H118" s="2">
        <v>45657</v>
      </c>
      <c r="I118" s="6">
        <v>299</v>
      </c>
      <c r="J118" s="1" t="s">
        <v>503</v>
      </c>
      <c r="K118" s="1" t="s">
        <v>504</v>
      </c>
      <c r="L118" s="1" t="s">
        <v>662</v>
      </c>
      <c r="M118" s="3">
        <v>660000</v>
      </c>
      <c r="N118" s="2">
        <v>45292</v>
      </c>
    </row>
    <row r="119" spans="1:14" x14ac:dyDescent="0.25">
      <c r="A119" s="4">
        <v>2024</v>
      </c>
      <c r="B119" s="1" t="s">
        <v>10</v>
      </c>
      <c r="C119" s="1" t="s">
        <v>2204</v>
      </c>
      <c r="D119" s="1" t="s">
        <v>11</v>
      </c>
      <c r="E119" s="1" t="s">
        <v>660</v>
      </c>
      <c r="F119" s="6" t="s">
        <v>2190</v>
      </c>
      <c r="G119" s="2">
        <v>45358</v>
      </c>
      <c r="H119" s="2">
        <v>45657</v>
      </c>
      <c r="I119" s="6">
        <v>299</v>
      </c>
      <c r="J119" s="1" t="s">
        <v>503</v>
      </c>
      <c r="K119" s="1" t="s">
        <v>504</v>
      </c>
      <c r="L119" s="1" t="s">
        <v>611</v>
      </c>
      <c r="M119" s="3">
        <v>113753.13</v>
      </c>
      <c r="N119" s="2">
        <v>45292</v>
      </c>
    </row>
    <row r="120" spans="1:14" x14ac:dyDescent="0.25">
      <c r="A120" s="4">
        <v>2024</v>
      </c>
      <c r="B120" s="1" t="s">
        <v>10</v>
      </c>
      <c r="C120" s="1" t="s">
        <v>2204</v>
      </c>
      <c r="D120" s="1" t="s">
        <v>11</v>
      </c>
      <c r="E120" s="1" t="s">
        <v>667</v>
      </c>
      <c r="F120" s="6" t="s">
        <v>2190</v>
      </c>
      <c r="G120" s="2">
        <v>45358</v>
      </c>
      <c r="H120" s="2">
        <v>45657</v>
      </c>
      <c r="I120" s="6">
        <v>299</v>
      </c>
      <c r="J120" s="1" t="s">
        <v>668</v>
      </c>
      <c r="K120" s="1" t="s">
        <v>669</v>
      </c>
      <c r="L120" s="1" t="s">
        <v>670</v>
      </c>
      <c r="M120" s="3">
        <v>9000</v>
      </c>
      <c r="N120" s="2">
        <v>45292</v>
      </c>
    </row>
    <row r="121" spans="1:14" x14ac:dyDescent="0.25">
      <c r="A121" s="4">
        <v>2024</v>
      </c>
      <c r="B121" s="1" t="s">
        <v>10</v>
      </c>
      <c r="C121" s="1" t="s">
        <v>2204</v>
      </c>
      <c r="D121" s="1" t="s">
        <v>11</v>
      </c>
      <c r="E121" s="1" t="s">
        <v>960</v>
      </c>
      <c r="F121" s="6" t="s">
        <v>2190</v>
      </c>
      <c r="G121" s="2">
        <v>45330</v>
      </c>
      <c r="H121" s="2">
        <v>45657</v>
      </c>
      <c r="I121" s="6">
        <v>327</v>
      </c>
      <c r="J121" s="1" t="s">
        <v>961</v>
      </c>
      <c r="K121" s="1" t="s">
        <v>962</v>
      </c>
      <c r="L121" s="1" t="s">
        <v>963</v>
      </c>
      <c r="M121" s="3">
        <v>15000</v>
      </c>
      <c r="N121" s="2"/>
    </row>
    <row r="122" spans="1:14" x14ac:dyDescent="0.25">
      <c r="A122" s="4">
        <v>2024</v>
      </c>
      <c r="B122" s="1" t="s">
        <v>10</v>
      </c>
      <c r="C122" s="1" t="s">
        <v>2204</v>
      </c>
      <c r="D122" s="1" t="s">
        <v>11</v>
      </c>
      <c r="E122" s="1" t="s">
        <v>1146</v>
      </c>
      <c r="F122" s="6" t="s">
        <v>2190</v>
      </c>
      <c r="G122" s="2">
        <v>45330</v>
      </c>
      <c r="H122" s="2">
        <v>45657</v>
      </c>
      <c r="I122" s="6">
        <v>327</v>
      </c>
      <c r="J122" s="1" t="s">
        <v>430</v>
      </c>
      <c r="K122" s="1" t="s">
        <v>431</v>
      </c>
      <c r="L122" s="1" t="s">
        <v>1083</v>
      </c>
      <c r="M122" s="3">
        <v>135000</v>
      </c>
      <c r="N122" s="2"/>
    </row>
    <row r="123" spans="1:14" x14ac:dyDescent="0.25">
      <c r="A123" s="4">
        <v>2024</v>
      </c>
      <c r="B123" s="1" t="s">
        <v>10</v>
      </c>
      <c r="C123" s="1" t="s">
        <v>2204</v>
      </c>
      <c r="D123" s="1" t="s">
        <v>11</v>
      </c>
      <c r="E123" s="1" t="s">
        <v>952</v>
      </c>
      <c r="F123" s="6" t="s">
        <v>2190</v>
      </c>
      <c r="G123" s="2">
        <v>45330</v>
      </c>
      <c r="H123" s="2">
        <v>45657</v>
      </c>
      <c r="I123" s="6">
        <v>327</v>
      </c>
      <c r="J123" s="1" t="s">
        <v>953</v>
      </c>
      <c r="K123" s="1" t="s">
        <v>954</v>
      </c>
      <c r="L123" s="1" t="s">
        <v>955</v>
      </c>
      <c r="M123" s="3">
        <v>6000</v>
      </c>
      <c r="N123" s="2"/>
    </row>
    <row r="124" spans="1:14" x14ac:dyDescent="0.25">
      <c r="A124" s="4">
        <v>2024</v>
      </c>
      <c r="B124" s="1" t="s">
        <v>10</v>
      </c>
      <c r="C124" s="1" t="s">
        <v>2204</v>
      </c>
      <c r="D124" s="1" t="s">
        <v>11</v>
      </c>
      <c r="E124" s="1" t="s">
        <v>944</v>
      </c>
      <c r="F124" s="6" t="s">
        <v>2190</v>
      </c>
      <c r="G124" s="2">
        <v>45330</v>
      </c>
      <c r="H124" s="2">
        <v>45657</v>
      </c>
      <c r="I124" s="6">
        <v>327</v>
      </c>
      <c r="J124" s="1" t="s">
        <v>945</v>
      </c>
      <c r="K124" s="1" t="s">
        <v>946</v>
      </c>
      <c r="L124" s="1" t="s">
        <v>947</v>
      </c>
      <c r="M124" s="3">
        <v>900</v>
      </c>
      <c r="N124" s="2"/>
    </row>
    <row r="125" spans="1:14" x14ac:dyDescent="0.25">
      <c r="A125" s="4">
        <v>2024</v>
      </c>
      <c r="B125" s="1" t="s">
        <v>10</v>
      </c>
      <c r="C125" s="1" t="s">
        <v>2204</v>
      </c>
      <c r="D125" s="1" t="s">
        <v>11</v>
      </c>
      <c r="E125" s="1" t="s">
        <v>948</v>
      </c>
      <c r="F125" s="6" t="s">
        <v>2190</v>
      </c>
      <c r="G125" s="2">
        <v>45330</v>
      </c>
      <c r="H125" s="2">
        <v>45657</v>
      </c>
      <c r="I125" s="6">
        <v>327</v>
      </c>
      <c r="J125" s="1" t="s">
        <v>949</v>
      </c>
      <c r="K125" s="1" t="s">
        <v>950</v>
      </c>
      <c r="L125" s="1" t="s">
        <v>951</v>
      </c>
      <c r="M125" s="3">
        <v>1200</v>
      </c>
      <c r="N125" s="2"/>
    </row>
    <row r="126" spans="1:14" x14ac:dyDescent="0.25">
      <c r="A126" s="4">
        <v>2024</v>
      </c>
      <c r="B126" s="1" t="s">
        <v>10</v>
      </c>
      <c r="C126" s="1" t="s">
        <v>2204</v>
      </c>
      <c r="D126" s="1" t="s">
        <v>11</v>
      </c>
      <c r="E126" s="1" t="s">
        <v>964</v>
      </c>
      <c r="F126" s="6" t="s">
        <v>2190</v>
      </c>
      <c r="G126" s="2">
        <v>45330</v>
      </c>
      <c r="H126" s="2">
        <v>45657</v>
      </c>
      <c r="I126" s="6">
        <v>327</v>
      </c>
      <c r="J126" s="1" t="s">
        <v>918</v>
      </c>
      <c r="K126" s="1" t="s">
        <v>919</v>
      </c>
      <c r="L126" s="1" t="s">
        <v>920</v>
      </c>
      <c r="M126" s="3">
        <v>337.56</v>
      </c>
      <c r="N126" s="2"/>
    </row>
    <row r="127" spans="1:14" x14ac:dyDescent="0.25">
      <c r="A127" s="4">
        <v>2024</v>
      </c>
      <c r="B127" s="1" t="s">
        <v>10</v>
      </c>
      <c r="C127" s="1" t="s">
        <v>2204</v>
      </c>
      <c r="D127" s="1" t="s">
        <v>11</v>
      </c>
      <c r="E127" s="1" t="s">
        <v>956</v>
      </c>
      <c r="F127" s="6" t="s">
        <v>2190</v>
      </c>
      <c r="G127" s="2">
        <v>45330</v>
      </c>
      <c r="H127" s="2">
        <v>45657</v>
      </c>
      <c r="I127" s="6">
        <v>327</v>
      </c>
      <c r="J127" s="1" t="s">
        <v>957</v>
      </c>
      <c r="K127" s="1" t="s">
        <v>958</v>
      </c>
      <c r="L127" s="1" t="s">
        <v>959</v>
      </c>
      <c r="M127" s="3">
        <v>12000</v>
      </c>
      <c r="N127" s="2"/>
    </row>
    <row r="128" spans="1:14" x14ac:dyDescent="0.25">
      <c r="A128" s="4">
        <v>2024</v>
      </c>
      <c r="B128" s="1" t="s">
        <v>10</v>
      </c>
      <c r="C128" s="1" t="s">
        <v>2204</v>
      </c>
      <c r="D128" s="1" t="s">
        <v>11</v>
      </c>
      <c r="E128" s="1" t="s">
        <v>561</v>
      </c>
      <c r="F128" s="6" t="s">
        <v>2190</v>
      </c>
      <c r="G128" s="2">
        <v>45359</v>
      </c>
      <c r="H128" s="2">
        <v>45724</v>
      </c>
      <c r="I128" s="6">
        <v>365</v>
      </c>
      <c r="J128" s="1" t="s">
        <v>559</v>
      </c>
      <c r="K128" s="1" t="s">
        <v>560</v>
      </c>
      <c r="L128" s="1" t="s">
        <v>94</v>
      </c>
      <c r="M128" s="3">
        <v>0</v>
      </c>
      <c r="N128" s="2"/>
    </row>
    <row r="129" spans="1:14" x14ac:dyDescent="0.25">
      <c r="A129" s="4">
        <v>2024</v>
      </c>
      <c r="B129" s="1" t="s">
        <v>10</v>
      </c>
      <c r="C129" s="1" t="s">
        <v>2204</v>
      </c>
      <c r="D129" s="1" t="s">
        <v>11</v>
      </c>
      <c r="E129" s="1" t="s">
        <v>558</v>
      </c>
      <c r="F129" s="6" t="s">
        <v>2190</v>
      </c>
      <c r="G129" s="2">
        <v>45359</v>
      </c>
      <c r="H129" s="2">
        <v>45657</v>
      </c>
      <c r="I129" s="6">
        <v>298</v>
      </c>
      <c r="J129" s="1" t="s">
        <v>559</v>
      </c>
      <c r="K129" s="1" t="s">
        <v>560</v>
      </c>
      <c r="L129" s="1" t="s">
        <v>94</v>
      </c>
      <c r="M129" s="3">
        <v>0</v>
      </c>
      <c r="N129" s="2"/>
    </row>
    <row r="130" spans="1:14" x14ac:dyDescent="0.25">
      <c r="A130" s="4">
        <v>2024</v>
      </c>
      <c r="B130" s="1" t="s">
        <v>10</v>
      </c>
      <c r="C130" s="1" t="s">
        <v>2204</v>
      </c>
      <c r="D130" s="1" t="s">
        <v>11</v>
      </c>
      <c r="E130" s="1" t="s">
        <v>616</v>
      </c>
      <c r="F130" s="6" t="s">
        <v>2190</v>
      </c>
      <c r="G130" s="2">
        <v>45359</v>
      </c>
      <c r="H130" s="2">
        <v>45657</v>
      </c>
      <c r="I130" s="6">
        <v>298</v>
      </c>
      <c r="J130" s="1" t="s">
        <v>617</v>
      </c>
      <c r="K130" s="1" t="s">
        <v>618</v>
      </c>
      <c r="L130" s="1" t="s">
        <v>619</v>
      </c>
      <c r="M130" s="3">
        <v>2000</v>
      </c>
      <c r="N130" s="2">
        <v>45292</v>
      </c>
    </row>
    <row r="131" spans="1:14" x14ac:dyDescent="0.25">
      <c r="A131" s="4">
        <v>2024</v>
      </c>
      <c r="B131" s="1" t="s">
        <v>10</v>
      </c>
      <c r="C131" s="1" t="s">
        <v>2204</v>
      </c>
      <c r="D131" s="1" t="s">
        <v>11</v>
      </c>
      <c r="E131" s="1" t="s">
        <v>638</v>
      </c>
      <c r="F131" s="6" t="s">
        <v>2190</v>
      </c>
      <c r="G131" s="2">
        <v>45359</v>
      </c>
      <c r="H131" s="2">
        <v>45657</v>
      </c>
      <c r="I131" s="6">
        <v>298</v>
      </c>
      <c r="J131" s="1" t="s">
        <v>639</v>
      </c>
      <c r="K131" s="1" t="s">
        <v>640</v>
      </c>
      <c r="L131" s="1" t="s">
        <v>641</v>
      </c>
      <c r="M131" s="3">
        <v>8500</v>
      </c>
      <c r="N131" s="2">
        <v>45292</v>
      </c>
    </row>
    <row r="132" spans="1:14" x14ac:dyDescent="0.25">
      <c r="A132" s="4">
        <v>2024</v>
      </c>
      <c r="B132" s="1" t="s">
        <v>10</v>
      </c>
      <c r="C132" s="1" t="s">
        <v>2204</v>
      </c>
      <c r="D132" s="1" t="s">
        <v>11</v>
      </c>
      <c r="E132" s="1" t="s">
        <v>620</v>
      </c>
      <c r="F132" s="6" t="s">
        <v>2190</v>
      </c>
      <c r="G132" s="2">
        <v>45359</v>
      </c>
      <c r="H132" s="2">
        <v>45657</v>
      </c>
      <c r="I132" s="6">
        <v>298</v>
      </c>
      <c r="J132" s="1" t="s">
        <v>430</v>
      </c>
      <c r="K132" s="1" t="s">
        <v>431</v>
      </c>
      <c r="L132" s="1" t="s">
        <v>621</v>
      </c>
      <c r="M132" s="3">
        <v>7000</v>
      </c>
      <c r="N132" s="2"/>
    </row>
    <row r="133" spans="1:14" x14ac:dyDescent="0.25">
      <c r="A133" s="4">
        <v>2024</v>
      </c>
      <c r="B133" s="1" t="s">
        <v>10</v>
      </c>
      <c r="C133" s="1" t="s">
        <v>2204</v>
      </c>
      <c r="D133" s="1" t="s">
        <v>11</v>
      </c>
      <c r="E133" s="1" t="s">
        <v>634</v>
      </c>
      <c r="F133" s="6" t="s">
        <v>2190</v>
      </c>
      <c r="G133" s="2">
        <v>45359</v>
      </c>
      <c r="H133" s="2">
        <v>45657</v>
      </c>
      <c r="I133" s="6">
        <v>298</v>
      </c>
      <c r="J133" s="1" t="s">
        <v>635</v>
      </c>
      <c r="K133" s="1" t="s">
        <v>636</v>
      </c>
      <c r="L133" s="1" t="s">
        <v>637</v>
      </c>
      <c r="M133" s="3">
        <v>80000</v>
      </c>
      <c r="N133" s="2">
        <v>45292</v>
      </c>
    </row>
    <row r="134" spans="1:14" x14ac:dyDescent="0.25">
      <c r="A134" s="4">
        <v>2024</v>
      </c>
      <c r="B134" s="1" t="s">
        <v>10</v>
      </c>
      <c r="C134" s="1" t="s">
        <v>2204</v>
      </c>
      <c r="D134" s="1" t="s">
        <v>11</v>
      </c>
      <c r="E134" s="1" t="s">
        <v>612</v>
      </c>
      <c r="F134" s="6" t="s">
        <v>2190</v>
      </c>
      <c r="G134" s="2">
        <v>45359</v>
      </c>
      <c r="H134" s="2">
        <v>45657</v>
      </c>
      <c r="I134" s="6">
        <v>298</v>
      </c>
      <c r="J134" s="1" t="s">
        <v>613</v>
      </c>
      <c r="K134" s="1" t="s">
        <v>614</v>
      </c>
      <c r="L134" s="1" t="s">
        <v>615</v>
      </c>
      <c r="M134" s="3">
        <v>20000</v>
      </c>
      <c r="N134" s="2">
        <v>45292</v>
      </c>
    </row>
    <row r="135" spans="1:14" x14ac:dyDescent="0.25">
      <c r="A135" s="4">
        <v>2024</v>
      </c>
      <c r="B135" s="1" t="s">
        <v>10</v>
      </c>
      <c r="C135" s="1" t="s">
        <v>2204</v>
      </c>
      <c r="D135" s="1" t="s">
        <v>11</v>
      </c>
      <c r="E135" s="1" t="s">
        <v>628</v>
      </c>
      <c r="F135" s="6" t="s">
        <v>2190</v>
      </c>
      <c r="G135" s="2">
        <v>45359</v>
      </c>
      <c r="H135" s="2">
        <v>45657</v>
      </c>
      <c r="I135" s="6">
        <v>298</v>
      </c>
      <c r="J135" s="1" t="s">
        <v>599</v>
      </c>
      <c r="K135" s="1" t="s">
        <v>600</v>
      </c>
      <c r="L135" s="1" t="s">
        <v>601</v>
      </c>
      <c r="M135" s="3">
        <v>10000</v>
      </c>
      <c r="N135" s="2"/>
    </row>
    <row r="136" spans="1:14" x14ac:dyDescent="0.25">
      <c r="A136" s="4">
        <v>2024</v>
      </c>
      <c r="B136" s="1" t="s">
        <v>10</v>
      </c>
      <c r="C136" s="1" t="s">
        <v>2204</v>
      </c>
      <c r="D136" s="1" t="s">
        <v>11</v>
      </c>
      <c r="E136" s="1" t="s">
        <v>622</v>
      </c>
      <c r="F136" s="6" t="s">
        <v>2190</v>
      </c>
      <c r="G136" s="2">
        <v>45359</v>
      </c>
      <c r="H136" s="2">
        <v>45657</v>
      </c>
      <c r="I136" s="6">
        <v>298</v>
      </c>
      <c r="J136" s="1" t="s">
        <v>623</v>
      </c>
      <c r="K136" s="1" t="s">
        <v>624</v>
      </c>
      <c r="L136" s="1" t="s">
        <v>625</v>
      </c>
      <c r="M136" s="3">
        <v>7500</v>
      </c>
      <c r="N136" s="2">
        <v>45292</v>
      </c>
    </row>
    <row r="137" spans="1:14" x14ac:dyDescent="0.25">
      <c r="A137" s="4">
        <v>2024</v>
      </c>
      <c r="B137" s="1" t="s">
        <v>10</v>
      </c>
      <c r="C137" s="1" t="s">
        <v>2204</v>
      </c>
      <c r="D137" s="1" t="s">
        <v>11</v>
      </c>
      <c r="E137" s="1" t="s">
        <v>642</v>
      </c>
      <c r="F137" s="6" t="s">
        <v>2190</v>
      </c>
      <c r="G137" s="2">
        <v>45359</v>
      </c>
      <c r="H137" s="2">
        <v>45657</v>
      </c>
      <c r="I137" s="6">
        <v>298</v>
      </c>
      <c r="J137" s="1" t="s">
        <v>345</v>
      </c>
      <c r="K137" s="1" t="s">
        <v>346</v>
      </c>
      <c r="L137" s="1" t="s">
        <v>643</v>
      </c>
      <c r="M137" s="3">
        <v>300000</v>
      </c>
      <c r="N137" s="2">
        <v>45292</v>
      </c>
    </row>
    <row r="138" spans="1:14" x14ac:dyDescent="0.25">
      <c r="A138" s="4">
        <v>2024</v>
      </c>
      <c r="B138" s="1" t="s">
        <v>10</v>
      </c>
      <c r="C138" s="1" t="s">
        <v>2204</v>
      </c>
      <c r="D138" s="1" t="s">
        <v>11</v>
      </c>
      <c r="E138" s="1" t="s">
        <v>626</v>
      </c>
      <c r="F138" s="6" t="s">
        <v>2190</v>
      </c>
      <c r="G138" s="2">
        <v>45359</v>
      </c>
      <c r="H138" s="2">
        <v>45657</v>
      </c>
      <c r="I138" s="6">
        <v>298</v>
      </c>
      <c r="J138" s="1" t="s">
        <v>430</v>
      </c>
      <c r="K138" s="1" t="s">
        <v>431</v>
      </c>
      <c r="L138" s="1" t="s">
        <v>627</v>
      </c>
      <c r="M138" s="3">
        <v>15000</v>
      </c>
      <c r="N138" s="2"/>
    </row>
    <row r="139" spans="1:14" x14ac:dyDescent="0.25">
      <c r="A139" s="4">
        <v>2024</v>
      </c>
      <c r="B139" s="1" t="s">
        <v>10</v>
      </c>
      <c r="C139" s="1" t="s">
        <v>2204</v>
      </c>
      <c r="D139" s="1" t="s">
        <v>11</v>
      </c>
      <c r="E139" s="1" t="s">
        <v>610</v>
      </c>
      <c r="F139" s="6" t="s">
        <v>2190</v>
      </c>
      <c r="G139" s="2">
        <v>45359</v>
      </c>
      <c r="H139" s="2">
        <v>45657</v>
      </c>
      <c r="I139" s="6">
        <v>298</v>
      </c>
      <c r="J139" s="1" t="s">
        <v>503</v>
      </c>
      <c r="K139" s="1" t="s">
        <v>504</v>
      </c>
      <c r="L139" s="1" t="s">
        <v>611</v>
      </c>
      <c r="M139" s="3">
        <v>8706.9500000000007</v>
      </c>
      <c r="N139" s="2"/>
    </row>
    <row r="140" spans="1:14" x14ac:dyDescent="0.25">
      <c r="A140" s="4">
        <v>2024</v>
      </c>
      <c r="B140" s="1" t="s">
        <v>10</v>
      </c>
      <c r="C140" s="1" t="s">
        <v>2204</v>
      </c>
      <c r="D140" s="1" t="s">
        <v>11</v>
      </c>
      <c r="E140" s="1" t="s">
        <v>408</v>
      </c>
      <c r="F140" s="6" t="s">
        <v>2190</v>
      </c>
      <c r="G140" s="2">
        <v>45390</v>
      </c>
      <c r="H140" s="2">
        <v>45755</v>
      </c>
      <c r="I140" s="6">
        <v>365</v>
      </c>
      <c r="J140" s="1" t="s">
        <v>409</v>
      </c>
      <c r="K140" s="1" t="s">
        <v>410</v>
      </c>
      <c r="L140" s="1" t="s">
        <v>94</v>
      </c>
      <c r="M140" s="3">
        <v>0</v>
      </c>
      <c r="N140" s="2"/>
    </row>
    <row r="141" spans="1:14" x14ac:dyDescent="0.25">
      <c r="A141" s="4">
        <v>2024</v>
      </c>
      <c r="B141" s="1" t="s">
        <v>10</v>
      </c>
      <c r="C141" s="1" t="s">
        <v>2204</v>
      </c>
      <c r="D141" s="1" t="s">
        <v>2003</v>
      </c>
      <c r="E141" s="1" t="s">
        <v>2132</v>
      </c>
      <c r="F141" s="6" t="s">
        <v>2190</v>
      </c>
      <c r="G141" s="2">
        <v>45390</v>
      </c>
      <c r="H141" s="2">
        <v>45816</v>
      </c>
      <c r="I141" s="6">
        <v>426</v>
      </c>
      <c r="J141" s="1" t="s">
        <v>2142</v>
      </c>
      <c r="K141" s="1" t="s">
        <v>2143</v>
      </c>
      <c r="L141" s="1" t="s">
        <v>2144</v>
      </c>
      <c r="M141" s="3">
        <v>371600</v>
      </c>
      <c r="N141" s="2">
        <v>45292</v>
      </c>
    </row>
    <row r="142" spans="1:14" x14ac:dyDescent="0.25">
      <c r="A142" s="4">
        <v>2024</v>
      </c>
      <c r="B142" s="1" t="s">
        <v>10</v>
      </c>
      <c r="C142" s="1" t="s">
        <v>2204</v>
      </c>
      <c r="D142" s="1" t="s">
        <v>11</v>
      </c>
      <c r="E142" s="1" t="s">
        <v>939</v>
      </c>
      <c r="F142" s="6" t="s">
        <v>2190</v>
      </c>
      <c r="G142" s="2">
        <v>45331</v>
      </c>
      <c r="H142" s="2">
        <v>45657</v>
      </c>
      <c r="I142" s="6">
        <v>326</v>
      </c>
      <c r="J142" s="1" t="s">
        <v>929</v>
      </c>
      <c r="K142" s="1" t="s">
        <v>930</v>
      </c>
      <c r="L142" s="1" t="s">
        <v>931</v>
      </c>
      <c r="M142" s="3">
        <v>2057.64</v>
      </c>
      <c r="N142" s="2"/>
    </row>
    <row r="143" spans="1:14" x14ac:dyDescent="0.25">
      <c r="A143" s="4">
        <v>2024</v>
      </c>
      <c r="B143" s="1" t="s">
        <v>10</v>
      </c>
      <c r="C143" s="1" t="s">
        <v>2204</v>
      </c>
      <c r="D143" s="1" t="s">
        <v>11</v>
      </c>
      <c r="E143" s="1" t="s">
        <v>940</v>
      </c>
      <c r="F143" s="6" t="s">
        <v>2190</v>
      </c>
      <c r="G143" s="2">
        <v>45331</v>
      </c>
      <c r="H143" s="2">
        <v>45657</v>
      </c>
      <c r="I143" s="6">
        <v>326</v>
      </c>
      <c r="J143" s="1" t="s">
        <v>941</v>
      </c>
      <c r="K143" s="1" t="s">
        <v>942</v>
      </c>
      <c r="L143" s="1" t="s">
        <v>943</v>
      </c>
      <c r="M143" s="3">
        <v>2000</v>
      </c>
      <c r="N143" s="2"/>
    </row>
    <row r="144" spans="1:14" x14ac:dyDescent="0.25">
      <c r="A144" s="4">
        <v>2024</v>
      </c>
      <c r="B144" s="1" t="s">
        <v>10</v>
      </c>
      <c r="C144" s="1" t="s">
        <v>2204</v>
      </c>
      <c r="D144" s="1" t="s">
        <v>11</v>
      </c>
      <c r="E144" s="1" t="s">
        <v>934</v>
      </c>
      <c r="F144" s="6" t="s">
        <v>2190</v>
      </c>
      <c r="G144" s="2">
        <v>45331</v>
      </c>
      <c r="H144" s="2">
        <v>45657</v>
      </c>
      <c r="I144" s="6">
        <v>326</v>
      </c>
      <c r="J144" s="1" t="s">
        <v>935</v>
      </c>
      <c r="K144" s="1" t="s">
        <v>936</v>
      </c>
      <c r="L144" s="1" t="s">
        <v>937</v>
      </c>
      <c r="M144" s="3">
        <v>594.96</v>
      </c>
      <c r="N144" s="2"/>
    </row>
    <row r="145" spans="1:14" x14ac:dyDescent="0.25">
      <c r="A145" s="4">
        <v>2024</v>
      </c>
      <c r="B145" s="1" t="s">
        <v>10</v>
      </c>
      <c r="C145" s="1" t="s">
        <v>2204</v>
      </c>
      <c r="D145" s="1" t="s">
        <v>11</v>
      </c>
      <c r="E145" s="1" t="s">
        <v>938</v>
      </c>
      <c r="F145" s="6" t="s">
        <v>2190</v>
      </c>
      <c r="G145" s="2">
        <v>45331</v>
      </c>
      <c r="H145" s="2">
        <v>45657</v>
      </c>
      <c r="I145" s="6">
        <v>326</v>
      </c>
      <c r="J145" s="1" t="s">
        <v>935</v>
      </c>
      <c r="K145" s="1" t="s">
        <v>936</v>
      </c>
      <c r="L145" s="1" t="s">
        <v>937</v>
      </c>
      <c r="M145" s="3">
        <v>1153.74</v>
      </c>
      <c r="N145" s="2"/>
    </row>
    <row r="146" spans="1:14" x14ac:dyDescent="0.25">
      <c r="A146" s="4">
        <v>2024</v>
      </c>
      <c r="B146" s="1" t="s">
        <v>10</v>
      </c>
      <c r="C146" s="1" t="s">
        <v>2204</v>
      </c>
      <c r="D146" s="1" t="s">
        <v>11</v>
      </c>
      <c r="E146" s="1" t="s">
        <v>932</v>
      </c>
      <c r="F146" s="6" t="s">
        <v>2190</v>
      </c>
      <c r="G146" s="2">
        <v>45331</v>
      </c>
      <c r="H146" s="2">
        <v>45657</v>
      </c>
      <c r="I146" s="6">
        <v>326</v>
      </c>
      <c r="J146" s="1" t="s">
        <v>678</v>
      </c>
      <c r="K146" s="1" t="s">
        <v>847</v>
      </c>
      <c r="L146" s="1" t="s">
        <v>933</v>
      </c>
      <c r="M146" s="3">
        <v>270000</v>
      </c>
      <c r="N146" s="2"/>
    </row>
    <row r="147" spans="1:14" x14ac:dyDescent="0.25">
      <c r="A147" s="4">
        <v>2024</v>
      </c>
      <c r="B147" s="1" t="s">
        <v>10</v>
      </c>
      <c r="C147" s="1" t="s">
        <v>2204</v>
      </c>
      <c r="D147" s="1" t="s">
        <v>1759</v>
      </c>
      <c r="E147" s="1" t="s">
        <v>2166</v>
      </c>
      <c r="F147" s="6" t="s">
        <v>2190</v>
      </c>
      <c r="G147" s="2">
        <v>45301</v>
      </c>
      <c r="H147" s="2">
        <v>45391</v>
      </c>
      <c r="I147" s="6">
        <v>90</v>
      </c>
      <c r="J147" s="1" t="s">
        <v>1934</v>
      </c>
      <c r="K147" s="1" t="s">
        <v>1935</v>
      </c>
      <c r="L147" s="1" t="s">
        <v>2179</v>
      </c>
      <c r="M147" s="3">
        <v>48000</v>
      </c>
      <c r="N147" s="2"/>
    </row>
    <row r="148" spans="1:14" x14ac:dyDescent="0.25">
      <c r="A148" s="4">
        <v>2024</v>
      </c>
      <c r="B148" s="1" t="s">
        <v>10</v>
      </c>
      <c r="C148" s="1" t="s">
        <v>2204</v>
      </c>
      <c r="D148" s="1" t="s">
        <v>11</v>
      </c>
      <c r="E148" s="1" t="s">
        <v>321</v>
      </c>
      <c r="F148" s="6" t="s">
        <v>2190</v>
      </c>
      <c r="G148" s="2">
        <v>45422</v>
      </c>
      <c r="H148" s="2">
        <v>45787</v>
      </c>
      <c r="I148" s="6">
        <v>365</v>
      </c>
      <c r="J148" s="1" t="s">
        <v>160</v>
      </c>
      <c r="K148" s="1" t="s">
        <v>161</v>
      </c>
      <c r="L148" s="1" t="s">
        <v>187</v>
      </c>
      <c r="M148" s="3">
        <v>0</v>
      </c>
      <c r="N148" s="2"/>
    </row>
    <row r="149" spans="1:14" x14ac:dyDescent="0.25">
      <c r="A149" s="4">
        <v>2024</v>
      </c>
      <c r="B149" s="1" t="s">
        <v>10</v>
      </c>
      <c r="C149" s="1" t="s">
        <v>2204</v>
      </c>
      <c r="D149" s="1" t="s">
        <v>2003</v>
      </c>
      <c r="E149" s="1" t="s">
        <v>2024</v>
      </c>
      <c r="F149" s="6" t="s">
        <v>2190</v>
      </c>
      <c r="G149" s="2">
        <v>45545</v>
      </c>
      <c r="H149" s="2">
        <v>45849</v>
      </c>
      <c r="I149" s="6">
        <v>304</v>
      </c>
      <c r="J149" s="1" t="s">
        <v>2026</v>
      </c>
      <c r="K149" s="1" t="s">
        <v>2027</v>
      </c>
      <c r="L149" s="1" t="s">
        <v>2028</v>
      </c>
      <c r="M149" s="3">
        <v>2901123</v>
      </c>
      <c r="N149" s="2"/>
    </row>
    <row r="150" spans="1:14" x14ac:dyDescent="0.25">
      <c r="A150" s="4">
        <v>2024</v>
      </c>
      <c r="B150" s="1" t="s">
        <v>10</v>
      </c>
      <c r="C150" s="1" t="s">
        <v>2204</v>
      </c>
      <c r="D150" s="1" t="s">
        <v>1759</v>
      </c>
      <c r="E150" s="1" t="s">
        <v>2146</v>
      </c>
      <c r="F150" s="6" t="s">
        <v>2190</v>
      </c>
      <c r="G150" s="2">
        <v>45302</v>
      </c>
      <c r="H150" s="2">
        <v>45667</v>
      </c>
      <c r="I150" s="6">
        <v>365</v>
      </c>
      <c r="J150" s="1" t="s">
        <v>1796</v>
      </c>
      <c r="K150" s="1" t="s">
        <v>1797</v>
      </c>
      <c r="L150" s="1" t="s">
        <v>2165</v>
      </c>
      <c r="M150" s="3">
        <v>324000</v>
      </c>
      <c r="N150" s="2"/>
    </row>
    <row r="151" spans="1:14" x14ac:dyDescent="0.25">
      <c r="A151" s="4">
        <v>2024</v>
      </c>
      <c r="B151" s="1" t="s">
        <v>10</v>
      </c>
      <c r="C151" s="1" t="s">
        <v>2204</v>
      </c>
      <c r="D151" s="1" t="s">
        <v>11</v>
      </c>
      <c r="E151" s="1" t="s">
        <v>590</v>
      </c>
      <c r="F151" s="6" t="s">
        <v>2190</v>
      </c>
      <c r="G151" s="2">
        <v>45362</v>
      </c>
      <c r="H151" s="2">
        <v>45657</v>
      </c>
      <c r="I151" s="6">
        <v>295</v>
      </c>
      <c r="J151" s="1" t="s">
        <v>345</v>
      </c>
      <c r="K151" s="1" t="s">
        <v>434</v>
      </c>
      <c r="L151" s="1" t="s">
        <v>591</v>
      </c>
      <c r="M151" s="3">
        <v>80000</v>
      </c>
      <c r="N151" s="2">
        <v>45292</v>
      </c>
    </row>
    <row r="152" spans="1:14" x14ac:dyDescent="0.25">
      <c r="A152" s="4">
        <v>2024</v>
      </c>
      <c r="B152" s="1" t="s">
        <v>10</v>
      </c>
      <c r="C152" s="1" t="s">
        <v>2204</v>
      </c>
      <c r="D152" s="1" t="s">
        <v>11</v>
      </c>
      <c r="E152" s="1" t="s">
        <v>582</v>
      </c>
      <c r="F152" s="6" t="s">
        <v>2190</v>
      </c>
      <c r="G152" s="2">
        <v>45362</v>
      </c>
      <c r="H152" s="2">
        <v>45657</v>
      </c>
      <c r="I152" s="6">
        <v>295</v>
      </c>
      <c r="J152" s="1" t="s">
        <v>583</v>
      </c>
      <c r="K152" s="1" t="s">
        <v>584</v>
      </c>
      <c r="L152" s="1" t="s">
        <v>585</v>
      </c>
      <c r="M152" s="3">
        <v>27000</v>
      </c>
      <c r="N152" s="2"/>
    </row>
    <row r="153" spans="1:14" x14ac:dyDescent="0.25">
      <c r="A153" s="4">
        <v>2024</v>
      </c>
      <c r="B153" s="1" t="s">
        <v>10</v>
      </c>
      <c r="C153" s="1" t="s">
        <v>2204</v>
      </c>
      <c r="D153" s="1" t="s">
        <v>11</v>
      </c>
      <c r="E153" s="1" t="s">
        <v>592</v>
      </c>
      <c r="F153" s="6" t="s">
        <v>2190</v>
      </c>
      <c r="G153" s="2">
        <v>45362</v>
      </c>
      <c r="H153" s="2">
        <v>45657</v>
      </c>
      <c r="I153" s="6">
        <v>295</v>
      </c>
      <c r="J153" s="1" t="s">
        <v>593</v>
      </c>
      <c r="K153" s="1" t="s">
        <v>594</v>
      </c>
      <c r="L153" s="1" t="s">
        <v>595</v>
      </c>
      <c r="M153" s="3">
        <v>9000</v>
      </c>
      <c r="N153" s="2">
        <v>45292</v>
      </c>
    </row>
    <row r="154" spans="1:14" x14ac:dyDescent="0.25">
      <c r="A154" s="4">
        <v>2024</v>
      </c>
      <c r="B154" s="1" t="s">
        <v>10</v>
      </c>
      <c r="C154" s="1" t="s">
        <v>2204</v>
      </c>
      <c r="D154" s="1" t="s">
        <v>11</v>
      </c>
      <c r="E154" s="1" t="s">
        <v>598</v>
      </c>
      <c r="F154" s="6" t="s">
        <v>2190</v>
      </c>
      <c r="G154" s="2">
        <v>45362</v>
      </c>
      <c r="H154" s="2">
        <v>45657</v>
      </c>
      <c r="I154" s="6">
        <v>295</v>
      </c>
      <c r="J154" s="1" t="s">
        <v>599</v>
      </c>
      <c r="K154" s="1" t="s">
        <v>600</v>
      </c>
      <c r="L154" s="1" t="s">
        <v>601</v>
      </c>
      <c r="M154" s="3">
        <v>30000</v>
      </c>
      <c r="N154" s="2"/>
    </row>
    <row r="155" spans="1:14" x14ac:dyDescent="0.25">
      <c r="A155" s="4">
        <v>2024</v>
      </c>
      <c r="B155" s="1" t="s">
        <v>10</v>
      </c>
      <c r="C155" s="1" t="s">
        <v>2204</v>
      </c>
      <c r="D155" s="1" t="s">
        <v>11</v>
      </c>
      <c r="E155" s="1" t="s">
        <v>586</v>
      </c>
      <c r="F155" s="6" t="s">
        <v>2190</v>
      </c>
      <c r="G155" s="2">
        <v>45362</v>
      </c>
      <c r="H155" s="2">
        <v>45657</v>
      </c>
      <c r="I155" s="6">
        <v>295</v>
      </c>
      <c r="J155" s="1" t="s">
        <v>587</v>
      </c>
      <c r="K155" s="1" t="s">
        <v>588</v>
      </c>
      <c r="L155" s="1" t="s">
        <v>589</v>
      </c>
      <c r="M155" s="3">
        <v>3600</v>
      </c>
      <c r="N155" s="2">
        <v>45292</v>
      </c>
    </row>
    <row r="156" spans="1:14" x14ac:dyDescent="0.25">
      <c r="A156" s="4">
        <v>2024</v>
      </c>
      <c r="B156" s="1" t="s">
        <v>10</v>
      </c>
      <c r="C156" s="1" t="s">
        <v>2204</v>
      </c>
      <c r="D156" s="1" t="s">
        <v>11</v>
      </c>
      <c r="E156" s="1" t="s">
        <v>576</v>
      </c>
      <c r="F156" s="6" t="s">
        <v>2190</v>
      </c>
      <c r="G156" s="2">
        <v>45362</v>
      </c>
      <c r="H156" s="2">
        <v>45657</v>
      </c>
      <c r="I156" s="6">
        <v>295</v>
      </c>
      <c r="J156" s="1" t="s">
        <v>577</v>
      </c>
      <c r="K156" s="1" t="s">
        <v>578</v>
      </c>
      <c r="L156" s="1" t="s">
        <v>579</v>
      </c>
      <c r="M156" s="3">
        <v>50000</v>
      </c>
      <c r="N156" s="2">
        <v>45292</v>
      </c>
    </row>
    <row r="157" spans="1:14" x14ac:dyDescent="0.25">
      <c r="A157" s="4">
        <v>2024</v>
      </c>
      <c r="B157" s="1" t="s">
        <v>10</v>
      </c>
      <c r="C157" s="1" t="s">
        <v>2204</v>
      </c>
      <c r="D157" s="1" t="s">
        <v>11</v>
      </c>
      <c r="E157" s="1" t="s">
        <v>580</v>
      </c>
      <c r="F157" s="6" t="s">
        <v>2190</v>
      </c>
      <c r="G157" s="2">
        <v>45362</v>
      </c>
      <c r="H157" s="2">
        <v>45657</v>
      </c>
      <c r="I157" s="6">
        <v>295</v>
      </c>
      <c r="J157" s="1" t="s">
        <v>577</v>
      </c>
      <c r="K157" s="1" t="s">
        <v>578</v>
      </c>
      <c r="L157" s="1" t="s">
        <v>581</v>
      </c>
      <c r="M157" s="3">
        <v>10000</v>
      </c>
      <c r="N157" s="2">
        <v>45292</v>
      </c>
    </row>
    <row r="158" spans="1:14" x14ac:dyDescent="0.25">
      <c r="A158" s="4">
        <v>2024</v>
      </c>
      <c r="B158" s="1" t="s">
        <v>10</v>
      </c>
      <c r="C158" s="1" t="s">
        <v>2204</v>
      </c>
      <c r="D158" s="1" t="s">
        <v>11</v>
      </c>
      <c r="E158" s="1" t="s">
        <v>602</v>
      </c>
      <c r="F158" s="6" t="s">
        <v>2190</v>
      </c>
      <c r="G158" s="2">
        <v>45362</v>
      </c>
      <c r="H158" s="2">
        <v>45657</v>
      </c>
      <c r="I158" s="6">
        <v>295</v>
      </c>
      <c r="J158" s="1" t="s">
        <v>563</v>
      </c>
      <c r="K158" s="1" t="s">
        <v>564</v>
      </c>
      <c r="L158" s="1" t="s">
        <v>603</v>
      </c>
      <c r="M158" s="3">
        <v>80000</v>
      </c>
      <c r="N158" s="2">
        <v>45292</v>
      </c>
    </row>
    <row r="159" spans="1:14" x14ac:dyDescent="0.25">
      <c r="A159" s="4">
        <v>2024</v>
      </c>
      <c r="B159" s="1" t="s">
        <v>10</v>
      </c>
      <c r="C159" s="1" t="s">
        <v>2204</v>
      </c>
      <c r="D159" s="1" t="s">
        <v>11</v>
      </c>
      <c r="E159" s="1" t="s">
        <v>596</v>
      </c>
      <c r="F159" s="6" t="s">
        <v>2190</v>
      </c>
      <c r="G159" s="2">
        <v>45362</v>
      </c>
      <c r="H159" s="2">
        <v>45657</v>
      </c>
      <c r="I159" s="6">
        <v>295</v>
      </c>
      <c r="J159" s="1" t="s">
        <v>345</v>
      </c>
      <c r="K159" s="1" t="s">
        <v>434</v>
      </c>
      <c r="L159" s="1" t="s">
        <v>597</v>
      </c>
      <c r="M159" s="3">
        <v>215260.36</v>
      </c>
      <c r="N159" s="2">
        <v>45292</v>
      </c>
    </row>
    <row r="160" spans="1:14" x14ac:dyDescent="0.25">
      <c r="A160" s="4">
        <v>2024</v>
      </c>
      <c r="B160" s="1" t="s">
        <v>10</v>
      </c>
      <c r="C160" s="1" t="s">
        <v>2204</v>
      </c>
      <c r="D160" s="1" t="s">
        <v>11</v>
      </c>
      <c r="E160" s="1" t="s">
        <v>604</v>
      </c>
      <c r="F160" s="6" t="s">
        <v>2190</v>
      </c>
      <c r="G160" s="2">
        <v>45362</v>
      </c>
      <c r="H160" s="2">
        <v>45657</v>
      </c>
      <c r="I160" s="6">
        <v>295</v>
      </c>
      <c r="J160" s="1" t="s">
        <v>439</v>
      </c>
      <c r="K160" s="1" t="s">
        <v>440</v>
      </c>
      <c r="L160" s="1" t="s">
        <v>605</v>
      </c>
      <c r="M160" s="3">
        <v>70000</v>
      </c>
      <c r="N160" s="2">
        <v>45292</v>
      </c>
    </row>
    <row r="161" spans="1:14" x14ac:dyDescent="0.25">
      <c r="A161" s="4">
        <v>2024</v>
      </c>
      <c r="B161" s="1" t="s">
        <v>10</v>
      </c>
      <c r="C161" s="1" t="s">
        <v>2204</v>
      </c>
      <c r="D161" s="1" t="s">
        <v>11</v>
      </c>
      <c r="E161" s="1" t="s">
        <v>608</v>
      </c>
      <c r="F161" s="6" t="s">
        <v>2190</v>
      </c>
      <c r="G161" s="2">
        <v>45362</v>
      </c>
      <c r="H161" s="2">
        <v>45657</v>
      </c>
      <c r="I161" s="6">
        <v>295</v>
      </c>
      <c r="J161" s="1" t="s">
        <v>439</v>
      </c>
      <c r="K161" s="1" t="s">
        <v>440</v>
      </c>
      <c r="L161" s="1" t="s">
        <v>609</v>
      </c>
      <c r="M161" s="3">
        <v>450000</v>
      </c>
      <c r="N161" s="2">
        <v>45292</v>
      </c>
    </row>
    <row r="162" spans="1:14" x14ac:dyDescent="0.25">
      <c r="A162" s="4">
        <v>2024</v>
      </c>
      <c r="B162" s="1" t="s">
        <v>10</v>
      </c>
      <c r="C162" s="1" t="s">
        <v>2204</v>
      </c>
      <c r="D162" s="1" t="s">
        <v>11</v>
      </c>
      <c r="E162" s="1" t="s">
        <v>606</v>
      </c>
      <c r="F162" s="6" t="s">
        <v>2190</v>
      </c>
      <c r="G162" s="2">
        <v>45362</v>
      </c>
      <c r="H162" s="2">
        <v>45657</v>
      </c>
      <c r="I162" s="6">
        <v>295</v>
      </c>
      <c r="J162" s="1" t="s">
        <v>439</v>
      </c>
      <c r="K162" s="1" t="s">
        <v>440</v>
      </c>
      <c r="L162" s="1" t="s">
        <v>607</v>
      </c>
      <c r="M162" s="3">
        <v>223500</v>
      </c>
      <c r="N162" s="2">
        <v>45292</v>
      </c>
    </row>
    <row r="163" spans="1:14" x14ac:dyDescent="0.25">
      <c r="A163" s="4">
        <v>2024</v>
      </c>
      <c r="B163" s="1" t="s">
        <v>10</v>
      </c>
      <c r="C163" s="1" t="s">
        <v>2204</v>
      </c>
      <c r="D163" s="1" t="s">
        <v>11</v>
      </c>
      <c r="E163" s="1" t="s">
        <v>538</v>
      </c>
      <c r="F163" s="6" t="s">
        <v>2190</v>
      </c>
      <c r="G163" s="2">
        <v>45363</v>
      </c>
      <c r="H163" s="2">
        <v>45657</v>
      </c>
      <c r="I163" s="6">
        <v>294</v>
      </c>
      <c r="J163" s="1" t="s">
        <v>439</v>
      </c>
      <c r="K163" s="1" t="s">
        <v>440</v>
      </c>
      <c r="L163" s="1" t="s">
        <v>539</v>
      </c>
      <c r="M163" s="3">
        <v>20000</v>
      </c>
      <c r="N163" s="2"/>
    </row>
    <row r="164" spans="1:14" x14ac:dyDescent="0.25">
      <c r="A164" s="4">
        <v>2024</v>
      </c>
      <c r="B164" s="1" t="s">
        <v>10</v>
      </c>
      <c r="C164" s="1" t="s">
        <v>2204</v>
      </c>
      <c r="D164" s="1" t="s">
        <v>11</v>
      </c>
      <c r="E164" s="1" t="s">
        <v>534</v>
      </c>
      <c r="F164" s="6" t="s">
        <v>2190</v>
      </c>
      <c r="G164" s="2">
        <v>45363</v>
      </c>
      <c r="H164" s="2">
        <v>45657</v>
      </c>
      <c r="I164" s="6">
        <v>294</v>
      </c>
      <c r="J164" s="1" t="s">
        <v>535</v>
      </c>
      <c r="K164" s="1" t="s">
        <v>536</v>
      </c>
      <c r="L164" s="1" t="s">
        <v>537</v>
      </c>
      <c r="M164" s="3">
        <v>2500</v>
      </c>
      <c r="N164" s="2">
        <v>45292</v>
      </c>
    </row>
    <row r="165" spans="1:14" x14ac:dyDescent="0.25">
      <c r="A165" s="4">
        <v>2024</v>
      </c>
      <c r="B165" s="1" t="s">
        <v>10</v>
      </c>
      <c r="C165" s="1" t="s">
        <v>2204</v>
      </c>
      <c r="D165" s="1" t="s">
        <v>11</v>
      </c>
      <c r="E165" s="1" t="s">
        <v>540</v>
      </c>
      <c r="F165" s="6" t="s">
        <v>2190</v>
      </c>
      <c r="G165" s="2">
        <v>45363</v>
      </c>
      <c r="H165" s="2">
        <v>45657</v>
      </c>
      <c r="I165" s="6">
        <v>294</v>
      </c>
      <c r="J165" s="1" t="s">
        <v>541</v>
      </c>
      <c r="K165" s="1" t="s">
        <v>542</v>
      </c>
      <c r="L165" s="1" t="s">
        <v>543</v>
      </c>
      <c r="M165" s="3">
        <v>5000</v>
      </c>
      <c r="N165" s="2"/>
    </row>
    <row r="166" spans="1:14" x14ac:dyDescent="0.25">
      <c r="A166" s="4">
        <v>2024</v>
      </c>
      <c r="B166" s="1" t="s">
        <v>10</v>
      </c>
      <c r="C166" s="1" t="s">
        <v>2204</v>
      </c>
      <c r="D166" s="1" t="s">
        <v>11</v>
      </c>
      <c r="E166" s="1" t="s">
        <v>544</v>
      </c>
      <c r="F166" s="6" t="s">
        <v>2190</v>
      </c>
      <c r="G166" s="2">
        <v>45363</v>
      </c>
      <c r="H166" s="2">
        <v>45657</v>
      </c>
      <c r="I166" s="6">
        <v>294</v>
      </c>
      <c r="J166" s="1" t="s">
        <v>545</v>
      </c>
      <c r="K166" s="1" t="s">
        <v>546</v>
      </c>
      <c r="L166" s="1" t="s">
        <v>547</v>
      </c>
      <c r="M166" s="3">
        <v>9200</v>
      </c>
      <c r="N166" s="2">
        <v>45292</v>
      </c>
    </row>
    <row r="167" spans="1:14" x14ac:dyDescent="0.25">
      <c r="A167" s="4">
        <v>2024</v>
      </c>
      <c r="B167" s="1" t="s">
        <v>10</v>
      </c>
      <c r="C167" s="1" t="s">
        <v>2204</v>
      </c>
      <c r="D167" s="1" t="s">
        <v>11</v>
      </c>
      <c r="E167" s="1" t="s">
        <v>562</v>
      </c>
      <c r="F167" s="6" t="s">
        <v>2190</v>
      </c>
      <c r="G167" s="2">
        <v>45363</v>
      </c>
      <c r="H167" s="2">
        <v>45657</v>
      </c>
      <c r="I167" s="6">
        <v>294</v>
      </c>
      <c r="J167" s="1" t="s">
        <v>563</v>
      </c>
      <c r="K167" s="1" t="s">
        <v>564</v>
      </c>
      <c r="L167" s="1" t="s">
        <v>565</v>
      </c>
      <c r="M167" s="3">
        <v>310000</v>
      </c>
      <c r="N167" s="2">
        <v>45292</v>
      </c>
    </row>
    <row r="168" spans="1:14" x14ac:dyDescent="0.25">
      <c r="A168" s="4">
        <v>2024</v>
      </c>
      <c r="B168" s="1" t="s">
        <v>10</v>
      </c>
      <c r="C168" s="1" t="s">
        <v>2204</v>
      </c>
      <c r="D168" s="1" t="s">
        <v>11</v>
      </c>
      <c r="E168" s="1" t="s">
        <v>530</v>
      </c>
      <c r="F168" s="6" t="s">
        <v>2190</v>
      </c>
      <c r="G168" s="2">
        <v>45363</v>
      </c>
      <c r="H168" s="2">
        <v>45657</v>
      </c>
      <c r="I168" s="6">
        <v>294</v>
      </c>
      <c r="J168" s="1" t="s">
        <v>531</v>
      </c>
      <c r="K168" s="1" t="s">
        <v>532</v>
      </c>
      <c r="L168" s="1" t="s">
        <v>533</v>
      </c>
      <c r="M168" s="3">
        <v>48000</v>
      </c>
      <c r="N168" s="2">
        <v>45292</v>
      </c>
    </row>
    <row r="169" spans="1:14" x14ac:dyDescent="0.25">
      <c r="A169" s="4">
        <v>2024</v>
      </c>
      <c r="B169" s="1" t="s">
        <v>10</v>
      </c>
      <c r="C169" s="1" t="s">
        <v>2204</v>
      </c>
      <c r="D169" s="1" t="s">
        <v>11</v>
      </c>
      <c r="E169" s="1" t="s">
        <v>399</v>
      </c>
      <c r="F169" s="6" t="s">
        <v>2190</v>
      </c>
      <c r="G169" s="2">
        <v>45394</v>
      </c>
      <c r="H169" s="2">
        <v>45657</v>
      </c>
      <c r="I169" s="6">
        <v>263</v>
      </c>
      <c r="J169" s="1" t="s">
        <v>400</v>
      </c>
      <c r="K169" s="1" t="s">
        <v>401</v>
      </c>
      <c r="L169" s="1" t="s">
        <v>402</v>
      </c>
      <c r="M169" s="3">
        <v>20000</v>
      </c>
      <c r="N169" s="2">
        <v>45292</v>
      </c>
    </row>
    <row r="170" spans="1:14" x14ac:dyDescent="0.25">
      <c r="A170" s="4">
        <v>2024</v>
      </c>
      <c r="B170" s="1" t="s">
        <v>10</v>
      </c>
      <c r="C170" s="1" t="s">
        <v>2204</v>
      </c>
      <c r="D170" s="1" t="s">
        <v>11</v>
      </c>
      <c r="E170" s="1" t="s">
        <v>113</v>
      </c>
      <c r="F170" s="6" t="s">
        <v>2190</v>
      </c>
      <c r="G170" s="2">
        <v>45516</v>
      </c>
      <c r="H170" s="2">
        <v>45881</v>
      </c>
      <c r="I170" s="6">
        <v>365</v>
      </c>
      <c r="J170" s="1" t="s">
        <v>114</v>
      </c>
      <c r="K170" s="1" t="s">
        <v>115</v>
      </c>
      <c r="L170" s="1" t="s">
        <v>94</v>
      </c>
      <c r="M170" s="3">
        <v>0</v>
      </c>
      <c r="N170" s="2"/>
    </row>
    <row r="171" spans="1:14" x14ac:dyDescent="0.25">
      <c r="A171" s="4">
        <v>2024</v>
      </c>
      <c r="B171" s="1" t="s">
        <v>10</v>
      </c>
      <c r="C171" s="1" t="s">
        <v>2204</v>
      </c>
      <c r="D171" s="1" t="s">
        <v>11</v>
      </c>
      <c r="E171" s="1" t="s">
        <v>116</v>
      </c>
      <c r="F171" s="6" t="s">
        <v>2190</v>
      </c>
      <c r="G171" s="2">
        <v>45516</v>
      </c>
      <c r="H171" s="2">
        <v>45881</v>
      </c>
      <c r="I171" s="6">
        <v>365</v>
      </c>
      <c r="J171" s="1" t="s">
        <v>114</v>
      </c>
      <c r="K171" s="1" t="s">
        <v>115</v>
      </c>
      <c r="L171" s="1" t="s">
        <v>94</v>
      </c>
      <c r="M171" s="3">
        <v>0</v>
      </c>
      <c r="N171" s="2"/>
    </row>
    <row r="172" spans="1:14" x14ac:dyDescent="0.25">
      <c r="A172" s="4">
        <v>2024</v>
      </c>
      <c r="B172" s="1" t="s">
        <v>10</v>
      </c>
      <c r="C172" s="1" t="s">
        <v>2204</v>
      </c>
      <c r="D172" s="1" t="s">
        <v>2003</v>
      </c>
      <c r="E172" s="1" t="s">
        <v>2009</v>
      </c>
      <c r="F172" s="6" t="s">
        <v>2190</v>
      </c>
      <c r="G172" s="2">
        <v>45547</v>
      </c>
      <c r="H172" s="2">
        <v>46277</v>
      </c>
      <c r="I172" s="6">
        <v>730</v>
      </c>
      <c r="J172" s="1" t="s">
        <v>2019</v>
      </c>
      <c r="K172" s="1" t="s">
        <v>2020</v>
      </c>
      <c r="L172" s="1" t="s">
        <v>2021</v>
      </c>
      <c r="M172" s="3">
        <v>0</v>
      </c>
      <c r="N172" s="2"/>
    </row>
    <row r="173" spans="1:14" x14ac:dyDescent="0.25">
      <c r="A173" s="4">
        <v>2024</v>
      </c>
      <c r="B173" s="1" t="s">
        <v>10</v>
      </c>
      <c r="C173" s="1" t="s">
        <v>2204</v>
      </c>
      <c r="D173" s="1" t="s">
        <v>2003</v>
      </c>
      <c r="E173" s="1" t="s">
        <v>1999</v>
      </c>
      <c r="F173" s="6" t="s">
        <v>2190</v>
      </c>
      <c r="G173" s="2">
        <v>45547</v>
      </c>
      <c r="H173" s="2">
        <v>46277</v>
      </c>
      <c r="I173" s="6">
        <v>730</v>
      </c>
      <c r="J173" s="1" t="s">
        <v>2004</v>
      </c>
      <c r="K173" s="1" t="s">
        <v>2005</v>
      </c>
      <c r="L173" s="1" t="s">
        <v>2006</v>
      </c>
      <c r="M173" s="3">
        <v>0</v>
      </c>
      <c r="N173" s="2"/>
    </row>
    <row r="174" spans="1:14" x14ac:dyDescent="0.25">
      <c r="A174" s="4">
        <v>2024</v>
      </c>
      <c r="B174" s="1" t="s">
        <v>10</v>
      </c>
      <c r="C174" s="1" t="s">
        <v>2204</v>
      </c>
      <c r="D174" s="1" t="s">
        <v>1759</v>
      </c>
      <c r="E174" s="1" t="s">
        <v>1978</v>
      </c>
      <c r="F174" s="6" t="s">
        <v>2190</v>
      </c>
      <c r="G174" s="2">
        <v>45364</v>
      </c>
      <c r="H174" s="2">
        <v>45544</v>
      </c>
      <c r="I174" s="6">
        <v>180</v>
      </c>
      <c r="J174" s="1" t="s">
        <v>1980</v>
      </c>
      <c r="K174" s="1" t="s">
        <v>1981</v>
      </c>
      <c r="L174" s="1" t="s">
        <v>1982</v>
      </c>
      <c r="M174" s="3">
        <v>85009.4</v>
      </c>
      <c r="N174" s="2"/>
    </row>
    <row r="175" spans="1:14" x14ac:dyDescent="0.25">
      <c r="A175" s="4">
        <v>2024</v>
      </c>
      <c r="B175" s="1" t="s">
        <v>10</v>
      </c>
      <c r="C175" s="1" t="s">
        <v>2204</v>
      </c>
      <c r="D175" s="1" t="s">
        <v>11</v>
      </c>
      <c r="E175" s="1" t="s">
        <v>506</v>
      </c>
      <c r="F175" s="6" t="s">
        <v>2190</v>
      </c>
      <c r="G175" s="2">
        <v>45364</v>
      </c>
      <c r="H175" s="2">
        <v>45657</v>
      </c>
      <c r="I175" s="6">
        <v>293</v>
      </c>
      <c r="J175" s="1" t="s">
        <v>507</v>
      </c>
      <c r="K175" s="1" t="s">
        <v>508</v>
      </c>
      <c r="L175" s="1" t="s">
        <v>509</v>
      </c>
      <c r="M175" s="3">
        <v>310000</v>
      </c>
      <c r="N175" s="2">
        <v>45292</v>
      </c>
    </row>
    <row r="176" spans="1:14" x14ac:dyDescent="0.25">
      <c r="A176" s="4">
        <v>2024</v>
      </c>
      <c r="B176" s="1" t="s">
        <v>10</v>
      </c>
      <c r="C176" s="1" t="s">
        <v>2204</v>
      </c>
      <c r="D176" s="1" t="s">
        <v>11</v>
      </c>
      <c r="E176" s="1" t="s">
        <v>510</v>
      </c>
      <c r="F176" s="6" t="s">
        <v>2190</v>
      </c>
      <c r="G176" s="2">
        <v>45364</v>
      </c>
      <c r="H176" s="2">
        <v>45657</v>
      </c>
      <c r="I176" s="6">
        <v>293</v>
      </c>
      <c r="J176" s="1" t="s">
        <v>507</v>
      </c>
      <c r="K176" s="1" t="s">
        <v>508</v>
      </c>
      <c r="L176" s="1" t="s">
        <v>511</v>
      </c>
      <c r="M176" s="3">
        <v>200000</v>
      </c>
      <c r="N176" s="2">
        <v>45292</v>
      </c>
    </row>
    <row r="177" spans="1:14" x14ac:dyDescent="0.25">
      <c r="A177" s="4">
        <v>2024</v>
      </c>
      <c r="B177" s="1" t="s">
        <v>10</v>
      </c>
      <c r="C177" s="1" t="s">
        <v>2204</v>
      </c>
      <c r="D177" s="1" t="s">
        <v>11</v>
      </c>
      <c r="E177" s="1" t="s">
        <v>526</v>
      </c>
      <c r="F177" s="6" t="s">
        <v>2190</v>
      </c>
      <c r="G177" s="2">
        <v>45364</v>
      </c>
      <c r="H177" s="2">
        <v>45657</v>
      </c>
      <c r="I177" s="6">
        <v>293</v>
      </c>
      <c r="J177" s="1" t="s">
        <v>527</v>
      </c>
      <c r="K177" s="1" t="s">
        <v>528</v>
      </c>
      <c r="L177" s="1" t="s">
        <v>529</v>
      </c>
      <c r="M177" s="3">
        <v>10000</v>
      </c>
      <c r="N177" s="2">
        <v>45292</v>
      </c>
    </row>
    <row r="178" spans="1:14" x14ac:dyDescent="0.25">
      <c r="A178" s="4">
        <v>2024</v>
      </c>
      <c r="B178" s="1" t="s">
        <v>10</v>
      </c>
      <c r="C178" s="1" t="s">
        <v>2204</v>
      </c>
      <c r="D178" s="1" t="s">
        <v>11</v>
      </c>
      <c r="E178" s="1" t="s">
        <v>502</v>
      </c>
      <c r="F178" s="6" t="s">
        <v>2190</v>
      </c>
      <c r="G178" s="2">
        <v>45364</v>
      </c>
      <c r="H178" s="2">
        <v>45657</v>
      </c>
      <c r="I178" s="6">
        <v>293</v>
      </c>
      <c r="J178" s="1" t="s">
        <v>503</v>
      </c>
      <c r="K178" s="1" t="s">
        <v>504</v>
      </c>
      <c r="L178" s="1" t="s">
        <v>505</v>
      </c>
      <c r="M178" s="3">
        <v>151833.94</v>
      </c>
      <c r="N178" s="2">
        <v>45292</v>
      </c>
    </row>
    <row r="179" spans="1:14" x14ac:dyDescent="0.25">
      <c r="A179" s="4">
        <v>2024</v>
      </c>
      <c r="B179" s="1" t="s">
        <v>10</v>
      </c>
      <c r="C179" s="1" t="s">
        <v>2204</v>
      </c>
      <c r="D179" s="1" t="s">
        <v>2058</v>
      </c>
      <c r="E179" s="1" t="s">
        <v>2132</v>
      </c>
      <c r="F179" s="6" t="s">
        <v>2190</v>
      </c>
      <c r="G179" s="2">
        <v>45365</v>
      </c>
      <c r="H179" s="2">
        <v>45376</v>
      </c>
      <c r="I179" s="6">
        <v>11</v>
      </c>
      <c r="J179" s="1" t="s">
        <v>76</v>
      </c>
      <c r="K179" s="1" t="s">
        <v>2133</v>
      </c>
      <c r="L179" s="1" t="s">
        <v>2134</v>
      </c>
      <c r="M179" s="3">
        <v>0</v>
      </c>
      <c r="N179" s="2"/>
    </row>
    <row r="180" spans="1:14" x14ac:dyDescent="0.25">
      <c r="A180" s="4">
        <v>2024</v>
      </c>
      <c r="B180" s="1" t="s">
        <v>10</v>
      </c>
      <c r="C180" s="1" t="s">
        <v>2204</v>
      </c>
      <c r="D180" s="1" t="s">
        <v>11</v>
      </c>
      <c r="E180" s="1" t="s">
        <v>489</v>
      </c>
      <c r="F180" s="6" t="s">
        <v>2190</v>
      </c>
      <c r="G180" s="2">
        <v>45365</v>
      </c>
      <c r="H180" s="2">
        <v>45657</v>
      </c>
      <c r="I180" s="6">
        <v>292</v>
      </c>
      <c r="J180" s="1" t="s">
        <v>490</v>
      </c>
      <c r="K180" s="1" t="s">
        <v>491</v>
      </c>
      <c r="L180" s="1" t="s">
        <v>492</v>
      </c>
      <c r="M180" s="3">
        <v>18000</v>
      </c>
      <c r="N180" s="2">
        <v>45292</v>
      </c>
    </row>
    <row r="181" spans="1:14" x14ac:dyDescent="0.25">
      <c r="A181" s="4">
        <v>2024</v>
      </c>
      <c r="B181" s="1" t="s">
        <v>10</v>
      </c>
      <c r="C181" s="1" t="s">
        <v>2204</v>
      </c>
      <c r="D181" s="1" t="s">
        <v>11</v>
      </c>
      <c r="E181" s="1" t="s">
        <v>921</v>
      </c>
      <c r="F181" s="6" t="s">
        <v>2190</v>
      </c>
      <c r="G181" s="2">
        <v>45337</v>
      </c>
      <c r="H181" s="2">
        <v>45657</v>
      </c>
      <c r="I181" s="6">
        <v>320</v>
      </c>
      <c r="J181" s="1" t="s">
        <v>918</v>
      </c>
      <c r="K181" s="1" t="s">
        <v>919</v>
      </c>
      <c r="L181" s="1" t="s">
        <v>922</v>
      </c>
      <c r="M181" s="3">
        <v>124.48</v>
      </c>
      <c r="N181" s="2"/>
    </row>
    <row r="182" spans="1:14" x14ac:dyDescent="0.25">
      <c r="A182" s="4">
        <v>2024</v>
      </c>
      <c r="B182" s="1" t="s">
        <v>10</v>
      </c>
      <c r="C182" s="1" t="s">
        <v>2204</v>
      </c>
      <c r="D182" s="1" t="s">
        <v>11</v>
      </c>
      <c r="E182" s="1" t="s">
        <v>911</v>
      </c>
      <c r="F182" s="6" t="s">
        <v>2190</v>
      </c>
      <c r="G182" s="2">
        <v>45337</v>
      </c>
      <c r="H182" s="2">
        <v>45657</v>
      </c>
      <c r="I182" s="6">
        <v>320</v>
      </c>
      <c r="J182" s="1" t="s">
        <v>430</v>
      </c>
      <c r="K182" s="1" t="s">
        <v>431</v>
      </c>
      <c r="L182" s="1" t="s">
        <v>912</v>
      </c>
      <c r="M182" s="3">
        <v>13862.3</v>
      </c>
      <c r="N182" s="2"/>
    </row>
    <row r="183" spans="1:14" x14ac:dyDescent="0.25">
      <c r="A183" s="4">
        <v>2024</v>
      </c>
      <c r="B183" s="1" t="s">
        <v>10</v>
      </c>
      <c r="C183" s="1" t="s">
        <v>2204</v>
      </c>
      <c r="D183" s="1" t="s">
        <v>11</v>
      </c>
      <c r="E183" s="1" t="s">
        <v>928</v>
      </c>
      <c r="F183" s="6" t="s">
        <v>2190</v>
      </c>
      <c r="G183" s="2">
        <v>45337</v>
      </c>
      <c r="H183" s="2">
        <v>45657</v>
      </c>
      <c r="I183" s="6">
        <v>320</v>
      </c>
      <c r="J183" s="1" t="s">
        <v>929</v>
      </c>
      <c r="K183" s="1" t="s">
        <v>930</v>
      </c>
      <c r="L183" s="1" t="s">
        <v>931</v>
      </c>
      <c r="M183" s="3">
        <v>5024.76</v>
      </c>
      <c r="N183" s="2"/>
    </row>
    <row r="184" spans="1:14" x14ac:dyDescent="0.25">
      <c r="A184" s="4">
        <v>2024</v>
      </c>
      <c r="B184" s="1" t="s">
        <v>10</v>
      </c>
      <c r="C184" s="1" t="s">
        <v>2204</v>
      </c>
      <c r="D184" s="1" t="s">
        <v>11</v>
      </c>
      <c r="E184" s="1" t="s">
        <v>913</v>
      </c>
      <c r="F184" s="6" t="s">
        <v>2190</v>
      </c>
      <c r="G184" s="2">
        <v>45337</v>
      </c>
      <c r="H184" s="2">
        <v>45657</v>
      </c>
      <c r="I184" s="6">
        <v>320</v>
      </c>
      <c r="J184" s="1" t="s">
        <v>914</v>
      </c>
      <c r="K184" s="1" t="s">
        <v>915</v>
      </c>
      <c r="L184" s="1" t="s">
        <v>916</v>
      </c>
      <c r="M184" s="3">
        <v>12000</v>
      </c>
      <c r="N184" s="2"/>
    </row>
    <row r="185" spans="1:14" x14ac:dyDescent="0.25">
      <c r="A185" s="4">
        <v>2024</v>
      </c>
      <c r="B185" s="1" t="s">
        <v>10</v>
      </c>
      <c r="C185" s="1" t="s">
        <v>2204</v>
      </c>
      <c r="D185" s="1" t="s">
        <v>11</v>
      </c>
      <c r="E185" s="1" t="s">
        <v>924</v>
      </c>
      <c r="F185" s="6" t="s">
        <v>2190</v>
      </c>
      <c r="G185" s="2">
        <v>45337</v>
      </c>
      <c r="H185" s="2">
        <v>45657</v>
      </c>
      <c r="I185" s="6">
        <v>320</v>
      </c>
      <c r="J185" s="1" t="s">
        <v>925</v>
      </c>
      <c r="K185" s="1" t="s">
        <v>926</v>
      </c>
      <c r="L185" s="1" t="s">
        <v>927</v>
      </c>
      <c r="M185" s="3">
        <v>17600</v>
      </c>
      <c r="N185" s="2"/>
    </row>
    <row r="186" spans="1:14" x14ac:dyDescent="0.25">
      <c r="A186" s="4">
        <v>2024</v>
      </c>
      <c r="B186" s="1" t="s">
        <v>10</v>
      </c>
      <c r="C186" s="1" t="s">
        <v>2204</v>
      </c>
      <c r="D186" s="1" t="s">
        <v>11</v>
      </c>
      <c r="E186" s="1" t="s">
        <v>917</v>
      </c>
      <c r="F186" s="6" t="s">
        <v>2190</v>
      </c>
      <c r="G186" s="2">
        <v>45337</v>
      </c>
      <c r="H186" s="2">
        <v>45657</v>
      </c>
      <c r="I186" s="6">
        <v>320</v>
      </c>
      <c r="J186" s="1" t="s">
        <v>918</v>
      </c>
      <c r="K186" s="1" t="s">
        <v>919</v>
      </c>
      <c r="L186" s="1" t="s">
        <v>920</v>
      </c>
      <c r="M186" s="3">
        <v>1208.8</v>
      </c>
      <c r="N186" s="2"/>
    </row>
    <row r="187" spans="1:14" x14ac:dyDescent="0.25">
      <c r="A187" s="4">
        <v>2024</v>
      </c>
      <c r="B187" s="1" t="s">
        <v>10</v>
      </c>
      <c r="C187" s="1" t="s">
        <v>2204</v>
      </c>
      <c r="D187" s="1" t="s">
        <v>2161</v>
      </c>
      <c r="E187" s="1" t="s">
        <v>2146</v>
      </c>
      <c r="F187" s="6" t="s">
        <v>2190</v>
      </c>
      <c r="G187" s="2">
        <v>45366</v>
      </c>
      <c r="H187" s="2">
        <v>45731</v>
      </c>
      <c r="I187" s="6">
        <v>365</v>
      </c>
      <c r="J187" s="1" t="s">
        <v>2162</v>
      </c>
      <c r="K187" s="1" t="s">
        <v>2163</v>
      </c>
      <c r="L187" s="1" t="s">
        <v>2164</v>
      </c>
      <c r="M187" s="3">
        <v>670518</v>
      </c>
      <c r="N187" s="2"/>
    </row>
    <row r="188" spans="1:14" x14ac:dyDescent="0.25">
      <c r="A188" s="4">
        <v>2024</v>
      </c>
      <c r="B188" s="1" t="s">
        <v>10</v>
      </c>
      <c r="C188" s="1" t="s">
        <v>2204</v>
      </c>
      <c r="D188" s="1" t="s">
        <v>2003</v>
      </c>
      <c r="E188" s="1" t="s">
        <v>2115</v>
      </c>
      <c r="F188" s="6" t="s">
        <v>2190</v>
      </c>
      <c r="G188" s="2">
        <v>45366</v>
      </c>
      <c r="H188" s="2">
        <v>47192</v>
      </c>
      <c r="I188" s="6">
        <v>1826</v>
      </c>
      <c r="J188" s="1" t="s">
        <v>2126</v>
      </c>
      <c r="K188" s="1" t="s">
        <v>2127</v>
      </c>
      <c r="L188" s="1" t="s">
        <v>2128</v>
      </c>
      <c r="M188" s="3">
        <v>0</v>
      </c>
      <c r="N188" s="2"/>
    </row>
    <row r="189" spans="1:14" x14ac:dyDescent="0.25">
      <c r="A189" s="4">
        <v>2024</v>
      </c>
      <c r="B189" s="1" t="s">
        <v>10</v>
      </c>
      <c r="C189" s="1" t="s">
        <v>2204</v>
      </c>
      <c r="D189" s="1" t="s">
        <v>11</v>
      </c>
      <c r="E189" s="1" t="s">
        <v>395</v>
      </c>
      <c r="F189" s="6" t="s">
        <v>2190</v>
      </c>
      <c r="G189" s="2">
        <v>45397</v>
      </c>
      <c r="H189" s="2">
        <v>45459</v>
      </c>
      <c r="I189" s="6">
        <v>62</v>
      </c>
      <c r="J189" s="1" t="s">
        <v>396</v>
      </c>
      <c r="K189" s="1" t="s">
        <v>397</v>
      </c>
      <c r="L189" s="1" t="s">
        <v>398</v>
      </c>
      <c r="M189" s="3">
        <v>0</v>
      </c>
      <c r="N189" s="2">
        <v>45292</v>
      </c>
    </row>
    <row r="190" spans="1:14" x14ac:dyDescent="0.25">
      <c r="A190" s="4">
        <v>2024</v>
      </c>
      <c r="B190" s="1" t="s">
        <v>10</v>
      </c>
      <c r="C190" s="1" t="s">
        <v>2204</v>
      </c>
      <c r="D190" s="1" t="s">
        <v>11</v>
      </c>
      <c r="E190" s="1" t="s">
        <v>307</v>
      </c>
      <c r="F190" s="6" t="s">
        <v>2190</v>
      </c>
      <c r="G190" s="2">
        <v>45427</v>
      </c>
      <c r="H190" s="2">
        <v>45792</v>
      </c>
      <c r="I190" s="6">
        <v>365</v>
      </c>
      <c r="J190" s="1" t="s">
        <v>308</v>
      </c>
      <c r="K190" s="1" t="s">
        <v>309</v>
      </c>
      <c r="L190" s="1" t="s">
        <v>187</v>
      </c>
      <c r="M190" s="3">
        <v>0</v>
      </c>
      <c r="N190" s="2"/>
    </row>
    <row r="191" spans="1:14" x14ac:dyDescent="0.25">
      <c r="A191" s="4">
        <v>2024</v>
      </c>
      <c r="B191" s="1" t="s">
        <v>10</v>
      </c>
      <c r="C191" s="1" t="s">
        <v>2204</v>
      </c>
      <c r="D191" s="1" t="s">
        <v>1759</v>
      </c>
      <c r="E191" s="1" t="s">
        <v>1914</v>
      </c>
      <c r="F191" s="6" t="s">
        <v>2190</v>
      </c>
      <c r="G191" s="2">
        <v>45519</v>
      </c>
      <c r="H191" s="2">
        <v>45884</v>
      </c>
      <c r="I191" s="6">
        <v>365</v>
      </c>
      <c r="J191" s="1" t="s">
        <v>1934</v>
      </c>
      <c r="K191" s="1" t="s">
        <v>1935</v>
      </c>
      <c r="L191" s="1" t="s">
        <v>1936</v>
      </c>
      <c r="M191" s="3">
        <v>299951.8</v>
      </c>
      <c r="N191" s="2"/>
    </row>
    <row r="192" spans="1:14" x14ac:dyDescent="0.25">
      <c r="A192" s="4">
        <v>2024</v>
      </c>
      <c r="B192" s="1" t="s">
        <v>10</v>
      </c>
      <c r="C192" s="1" t="s">
        <v>2204</v>
      </c>
      <c r="D192" s="1" t="s">
        <v>1759</v>
      </c>
      <c r="E192" s="1" t="s">
        <v>1938</v>
      </c>
      <c r="F192" s="6" t="s">
        <v>2190</v>
      </c>
      <c r="G192" s="2">
        <v>45519</v>
      </c>
      <c r="H192" s="2">
        <v>45884</v>
      </c>
      <c r="I192" s="6">
        <v>365</v>
      </c>
      <c r="J192" s="1" t="s">
        <v>1946</v>
      </c>
      <c r="K192" s="1" t="s">
        <v>1947</v>
      </c>
      <c r="L192" s="1" t="s">
        <v>1948</v>
      </c>
      <c r="M192" s="3">
        <v>261553.92000000001</v>
      </c>
      <c r="N192" s="2"/>
    </row>
    <row r="193" spans="1:14" x14ac:dyDescent="0.25">
      <c r="A193" s="4">
        <v>2024</v>
      </c>
      <c r="B193" s="1" t="s">
        <v>10</v>
      </c>
      <c r="C193" s="1" t="s">
        <v>2204</v>
      </c>
      <c r="D193" s="1" t="s">
        <v>1759</v>
      </c>
      <c r="E193" s="1" t="s">
        <v>1984</v>
      </c>
      <c r="F193" s="6" t="s">
        <v>2190</v>
      </c>
      <c r="G193" s="2">
        <v>45338</v>
      </c>
      <c r="H193" s="2">
        <v>45638</v>
      </c>
      <c r="I193" s="6">
        <v>300</v>
      </c>
      <c r="J193" s="1" t="s">
        <v>1988</v>
      </c>
      <c r="K193" s="1" t="s">
        <v>1989</v>
      </c>
      <c r="L193" s="1" t="s">
        <v>1990</v>
      </c>
      <c r="M193" s="3">
        <v>78565.39</v>
      </c>
      <c r="N193" s="2">
        <v>45292</v>
      </c>
    </row>
    <row r="194" spans="1:14" x14ac:dyDescent="0.25">
      <c r="A194" s="4">
        <v>2024</v>
      </c>
      <c r="B194" s="1" t="s">
        <v>10</v>
      </c>
      <c r="C194" s="1" t="s">
        <v>2204</v>
      </c>
      <c r="D194" s="1" t="s">
        <v>11</v>
      </c>
      <c r="E194" s="1" t="s">
        <v>898</v>
      </c>
      <c r="F194" s="6" t="s">
        <v>2190</v>
      </c>
      <c r="G194" s="2">
        <v>45338</v>
      </c>
      <c r="H194" s="2">
        <v>45657</v>
      </c>
      <c r="I194" s="6">
        <v>319</v>
      </c>
      <c r="J194" s="1" t="s">
        <v>899</v>
      </c>
      <c r="K194" s="1" t="s">
        <v>900</v>
      </c>
      <c r="L194" s="1" t="s">
        <v>901</v>
      </c>
      <c r="M194" s="3">
        <v>9000</v>
      </c>
      <c r="N194" s="2"/>
    </row>
    <row r="195" spans="1:14" x14ac:dyDescent="0.25">
      <c r="A195" s="4">
        <v>2024</v>
      </c>
      <c r="B195" s="1" t="s">
        <v>10</v>
      </c>
      <c r="C195" s="1" t="s">
        <v>2204</v>
      </c>
      <c r="D195" s="1" t="s">
        <v>11</v>
      </c>
      <c r="E195" s="1" t="s">
        <v>902</v>
      </c>
      <c r="F195" s="6" t="s">
        <v>2190</v>
      </c>
      <c r="G195" s="2">
        <v>45338</v>
      </c>
      <c r="H195" s="2">
        <v>45657</v>
      </c>
      <c r="I195" s="6">
        <v>319</v>
      </c>
      <c r="J195" s="1" t="s">
        <v>903</v>
      </c>
      <c r="K195" s="1" t="s">
        <v>904</v>
      </c>
      <c r="L195" s="1" t="s">
        <v>905</v>
      </c>
      <c r="M195" s="3">
        <v>2800</v>
      </c>
      <c r="N195" s="2"/>
    </row>
    <row r="196" spans="1:14" x14ac:dyDescent="0.25">
      <c r="A196" s="4">
        <v>2024</v>
      </c>
      <c r="B196" s="1" t="s">
        <v>10</v>
      </c>
      <c r="C196" s="1" t="s">
        <v>2204</v>
      </c>
      <c r="D196" s="1" t="s">
        <v>11</v>
      </c>
      <c r="E196" s="1" t="s">
        <v>856</v>
      </c>
      <c r="F196" s="6" t="s">
        <v>2190</v>
      </c>
      <c r="G196" s="2">
        <v>45338</v>
      </c>
      <c r="H196" s="2">
        <v>45657</v>
      </c>
      <c r="I196" s="6">
        <v>319</v>
      </c>
      <c r="J196" s="1" t="s">
        <v>857</v>
      </c>
      <c r="K196" s="1" t="s">
        <v>858</v>
      </c>
      <c r="L196" s="1" t="s">
        <v>859</v>
      </c>
      <c r="M196" s="3">
        <v>1500</v>
      </c>
      <c r="N196" s="2"/>
    </row>
    <row r="197" spans="1:14" x14ac:dyDescent="0.25">
      <c r="A197" s="4">
        <v>2024</v>
      </c>
      <c r="B197" s="1" t="s">
        <v>10</v>
      </c>
      <c r="C197" s="1" t="s">
        <v>2204</v>
      </c>
      <c r="D197" s="1" t="s">
        <v>11</v>
      </c>
      <c r="E197" s="1" t="s">
        <v>894</v>
      </c>
      <c r="F197" s="6" t="s">
        <v>2190</v>
      </c>
      <c r="G197" s="2">
        <v>45338</v>
      </c>
      <c r="H197" s="2">
        <v>45657</v>
      </c>
      <c r="I197" s="6">
        <v>319</v>
      </c>
      <c r="J197" s="1" t="s">
        <v>895</v>
      </c>
      <c r="K197" s="1" t="s">
        <v>896</v>
      </c>
      <c r="L197" s="1" t="s">
        <v>897</v>
      </c>
      <c r="M197" s="3">
        <v>1000</v>
      </c>
      <c r="N197" s="2"/>
    </row>
    <row r="198" spans="1:14" x14ac:dyDescent="0.25">
      <c r="A198" s="4">
        <v>2024</v>
      </c>
      <c r="B198" s="1" t="s">
        <v>10</v>
      </c>
      <c r="C198" s="1" t="s">
        <v>2204</v>
      </c>
      <c r="D198" s="1" t="s">
        <v>11</v>
      </c>
      <c r="E198" s="1" t="s">
        <v>893</v>
      </c>
      <c r="F198" s="6" t="s">
        <v>2190</v>
      </c>
      <c r="G198" s="2">
        <v>45338</v>
      </c>
      <c r="H198" s="2">
        <v>45657</v>
      </c>
      <c r="I198" s="6">
        <v>319</v>
      </c>
      <c r="J198" s="1" t="s">
        <v>842</v>
      </c>
      <c r="K198" s="1" t="s">
        <v>843</v>
      </c>
      <c r="L198" s="1" t="s">
        <v>844</v>
      </c>
      <c r="M198" s="3">
        <v>703.92</v>
      </c>
      <c r="N198" s="2"/>
    </row>
    <row r="199" spans="1:14" x14ac:dyDescent="0.25">
      <c r="A199" s="4">
        <v>2024</v>
      </c>
      <c r="B199" s="1" t="s">
        <v>10</v>
      </c>
      <c r="C199" s="1" t="s">
        <v>2204</v>
      </c>
      <c r="D199" s="1" t="s">
        <v>11</v>
      </c>
      <c r="E199" s="1" t="s">
        <v>906</v>
      </c>
      <c r="F199" s="6" t="s">
        <v>2190</v>
      </c>
      <c r="G199" s="2">
        <v>45338</v>
      </c>
      <c r="H199" s="2">
        <v>45657</v>
      </c>
      <c r="I199" s="6">
        <v>319</v>
      </c>
      <c r="J199" s="1" t="s">
        <v>907</v>
      </c>
      <c r="K199" s="1" t="s">
        <v>908</v>
      </c>
      <c r="L199" s="1" t="s">
        <v>909</v>
      </c>
      <c r="M199" s="3">
        <v>3000</v>
      </c>
      <c r="N199" s="2"/>
    </row>
    <row r="200" spans="1:14" x14ac:dyDescent="0.25">
      <c r="A200" s="4">
        <v>2024</v>
      </c>
      <c r="B200" s="1" t="s">
        <v>10</v>
      </c>
      <c r="C200" s="1" t="s">
        <v>2204</v>
      </c>
      <c r="D200" s="1" t="s">
        <v>11</v>
      </c>
      <c r="E200" s="1" t="s">
        <v>888</v>
      </c>
      <c r="F200" s="6" t="s">
        <v>2190</v>
      </c>
      <c r="G200" s="2">
        <v>45338</v>
      </c>
      <c r="H200" s="2">
        <v>45657</v>
      </c>
      <c r="I200" s="6">
        <v>319</v>
      </c>
      <c r="J200" s="1" t="s">
        <v>889</v>
      </c>
      <c r="K200" s="1" t="s">
        <v>890</v>
      </c>
      <c r="L200" s="1" t="s">
        <v>891</v>
      </c>
      <c r="M200" s="3">
        <v>5500</v>
      </c>
      <c r="N200" s="2"/>
    </row>
    <row r="201" spans="1:14" x14ac:dyDescent="0.25">
      <c r="A201" s="4">
        <v>2024</v>
      </c>
      <c r="B201" s="1" t="s">
        <v>10</v>
      </c>
      <c r="C201" s="1" t="s">
        <v>2204</v>
      </c>
      <c r="D201" s="1" t="s">
        <v>11</v>
      </c>
      <c r="E201" s="1" t="s">
        <v>892</v>
      </c>
      <c r="F201" s="6" t="s">
        <v>2190</v>
      </c>
      <c r="G201" s="2">
        <v>45338</v>
      </c>
      <c r="H201" s="2">
        <v>45657</v>
      </c>
      <c r="I201" s="6">
        <v>319</v>
      </c>
      <c r="J201" s="1" t="s">
        <v>430</v>
      </c>
      <c r="K201" s="1" t="s">
        <v>431</v>
      </c>
      <c r="L201" s="1" t="s">
        <v>838</v>
      </c>
      <c r="M201" s="3">
        <v>3000</v>
      </c>
      <c r="N201" s="2"/>
    </row>
    <row r="202" spans="1:14" x14ac:dyDescent="0.25">
      <c r="A202" s="4">
        <v>2024</v>
      </c>
      <c r="B202" s="1" t="s">
        <v>10</v>
      </c>
      <c r="C202" s="1" t="s">
        <v>2204</v>
      </c>
      <c r="D202" s="1" t="s">
        <v>11</v>
      </c>
      <c r="E202" s="1" t="s">
        <v>884</v>
      </c>
      <c r="F202" s="6" t="s">
        <v>2190</v>
      </c>
      <c r="G202" s="2">
        <v>45338</v>
      </c>
      <c r="H202" s="2">
        <v>45657</v>
      </c>
      <c r="I202" s="6">
        <v>319</v>
      </c>
      <c r="J202" s="1" t="s">
        <v>885</v>
      </c>
      <c r="K202" s="1" t="s">
        <v>886</v>
      </c>
      <c r="L202" s="1" t="s">
        <v>887</v>
      </c>
      <c r="M202" s="3">
        <v>1200</v>
      </c>
      <c r="N202" s="2"/>
    </row>
    <row r="203" spans="1:14" x14ac:dyDescent="0.25">
      <c r="A203" s="4">
        <v>2024</v>
      </c>
      <c r="B203" s="1" t="s">
        <v>10</v>
      </c>
      <c r="C203" s="1" t="s">
        <v>2204</v>
      </c>
      <c r="D203" s="1" t="s">
        <v>11</v>
      </c>
      <c r="E203" s="1" t="s">
        <v>910</v>
      </c>
      <c r="F203" s="6" t="s">
        <v>2190</v>
      </c>
      <c r="G203" s="2">
        <v>45338</v>
      </c>
      <c r="H203" s="2">
        <v>45657</v>
      </c>
      <c r="I203" s="6">
        <v>319</v>
      </c>
      <c r="J203" s="1" t="s">
        <v>503</v>
      </c>
      <c r="K203" s="1" t="s">
        <v>504</v>
      </c>
      <c r="L203" s="1" t="s">
        <v>662</v>
      </c>
      <c r="M203" s="3">
        <v>240000</v>
      </c>
      <c r="N203" s="2"/>
    </row>
    <row r="204" spans="1:14" x14ac:dyDescent="0.25">
      <c r="A204" s="4">
        <v>2024</v>
      </c>
      <c r="B204" s="1" t="s">
        <v>10</v>
      </c>
      <c r="C204" s="1" t="s">
        <v>2204</v>
      </c>
      <c r="D204" s="1" t="s">
        <v>1759</v>
      </c>
      <c r="E204" s="1" t="s">
        <v>1906</v>
      </c>
      <c r="F204" s="6" t="s">
        <v>2190</v>
      </c>
      <c r="G204" s="2">
        <v>45520</v>
      </c>
      <c r="H204" s="2">
        <v>45885</v>
      </c>
      <c r="I204" s="6">
        <v>365</v>
      </c>
      <c r="J204" s="1" t="s">
        <v>1853</v>
      </c>
      <c r="K204" s="1" t="s">
        <v>1854</v>
      </c>
      <c r="L204" s="1" t="s">
        <v>1912</v>
      </c>
      <c r="M204" s="3">
        <v>300000</v>
      </c>
      <c r="N204" s="2"/>
    </row>
    <row r="205" spans="1:14" x14ac:dyDescent="0.25">
      <c r="A205" s="4">
        <v>2024</v>
      </c>
      <c r="B205" s="1" t="s">
        <v>10</v>
      </c>
      <c r="C205" s="1" t="s">
        <v>2204</v>
      </c>
      <c r="D205" s="1" t="s">
        <v>1759</v>
      </c>
      <c r="E205" s="1" t="s">
        <v>2132</v>
      </c>
      <c r="F205" s="6" t="s">
        <v>2190</v>
      </c>
      <c r="G205" s="2">
        <v>45309</v>
      </c>
      <c r="H205" s="2">
        <v>45674</v>
      </c>
      <c r="I205" s="6">
        <v>365</v>
      </c>
      <c r="J205" s="1" t="s">
        <v>1853</v>
      </c>
      <c r="K205" s="1" t="s">
        <v>1854</v>
      </c>
      <c r="L205" s="1" t="s">
        <v>2145</v>
      </c>
      <c r="M205" s="3">
        <v>350000</v>
      </c>
      <c r="N205" s="2"/>
    </row>
    <row r="206" spans="1:14" x14ac:dyDescent="0.25">
      <c r="A206" s="4">
        <v>2024</v>
      </c>
      <c r="B206" s="1" t="s">
        <v>10</v>
      </c>
      <c r="C206" s="1" t="s">
        <v>2204</v>
      </c>
      <c r="D206" s="1" t="s">
        <v>11</v>
      </c>
      <c r="E206" s="1" t="s">
        <v>477</v>
      </c>
      <c r="F206" s="6" t="s">
        <v>2190</v>
      </c>
      <c r="G206" s="2">
        <v>45369</v>
      </c>
      <c r="H206" s="2">
        <v>45657</v>
      </c>
      <c r="I206" s="6">
        <v>288</v>
      </c>
      <c r="J206" s="1" t="s">
        <v>478</v>
      </c>
      <c r="K206" s="1" t="s">
        <v>479</v>
      </c>
      <c r="L206" s="1" t="s">
        <v>480</v>
      </c>
      <c r="M206" s="3">
        <v>6000</v>
      </c>
      <c r="N206" s="2"/>
    </row>
    <row r="207" spans="1:14" x14ac:dyDescent="0.25">
      <c r="A207" s="4">
        <v>2024</v>
      </c>
      <c r="B207" s="1" t="s">
        <v>10</v>
      </c>
      <c r="C207" s="1" t="s">
        <v>2204</v>
      </c>
      <c r="D207" s="1" t="s">
        <v>11</v>
      </c>
      <c r="E207" s="1" t="s">
        <v>265</v>
      </c>
      <c r="F207" s="6" t="s">
        <v>2190</v>
      </c>
      <c r="G207" s="2">
        <v>45461</v>
      </c>
      <c r="H207" s="2">
        <v>45826</v>
      </c>
      <c r="I207" s="6">
        <v>365</v>
      </c>
      <c r="J207" s="1" t="s">
        <v>266</v>
      </c>
      <c r="K207" s="1" t="s">
        <v>267</v>
      </c>
      <c r="L207" s="1" t="s">
        <v>94</v>
      </c>
      <c r="M207" s="3">
        <v>0</v>
      </c>
      <c r="N207" s="2"/>
    </row>
    <row r="208" spans="1:14" x14ac:dyDescent="0.25">
      <c r="A208" s="4">
        <v>2024</v>
      </c>
      <c r="B208" s="1" t="s">
        <v>10</v>
      </c>
      <c r="C208" s="1" t="s">
        <v>2204</v>
      </c>
      <c r="D208" s="1" t="s">
        <v>11</v>
      </c>
      <c r="E208" s="1" t="s">
        <v>268</v>
      </c>
      <c r="F208" s="6" t="s">
        <v>2190</v>
      </c>
      <c r="G208" s="2">
        <v>45461</v>
      </c>
      <c r="H208" s="2">
        <v>45826</v>
      </c>
      <c r="I208" s="6">
        <v>365</v>
      </c>
      <c r="J208" s="1" t="s">
        <v>266</v>
      </c>
      <c r="K208" s="1" t="s">
        <v>267</v>
      </c>
      <c r="L208" s="1" t="s">
        <v>94</v>
      </c>
      <c r="M208" s="3">
        <v>0</v>
      </c>
      <c r="N208" s="2"/>
    </row>
    <row r="209" spans="1:14" x14ac:dyDescent="0.25">
      <c r="A209" s="4">
        <v>2024</v>
      </c>
      <c r="B209" s="1" t="s">
        <v>10</v>
      </c>
      <c r="C209" s="1" t="s">
        <v>2204</v>
      </c>
      <c r="D209" s="1" t="s">
        <v>11</v>
      </c>
      <c r="E209" s="1" t="s">
        <v>880</v>
      </c>
      <c r="F209" s="6" t="s">
        <v>2190</v>
      </c>
      <c r="G209" s="2">
        <v>45341</v>
      </c>
      <c r="H209" s="2">
        <v>45657</v>
      </c>
      <c r="I209" s="6">
        <v>316</v>
      </c>
      <c r="J209" s="1" t="s">
        <v>881</v>
      </c>
      <c r="K209" s="1" t="s">
        <v>882</v>
      </c>
      <c r="L209" s="1" t="s">
        <v>883</v>
      </c>
      <c r="M209" s="3">
        <v>3000</v>
      </c>
      <c r="N209" s="2"/>
    </row>
    <row r="210" spans="1:14" x14ac:dyDescent="0.25">
      <c r="A210" s="4">
        <v>2024</v>
      </c>
      <c r="B210" s="1" t="s">
        <v>10</v>
      </c>
      <c r="C210" s="1" t="s">
        <v>2204</v>
      </c>
      <c r="D210" s="1" t="s">
        <v>11</v>
      </c>
      <c r="E210" s="1" t="s">
        <v>876</v>
      </c>
      <c r="F210" s="6" t="s">
        <v>2190</v>
      </c>
      <c r="G210" s="2">
        <v>45341</v>
      </c>
      <c r="H210" s="2">
        <v>45657</v>
      </c>
      <c r="I210" s="6">
        <v>316</v>
      </c>
      <c r="J210" s="1" t="s">
        <v>877</v>
      </c>
      <c r="K210" s="1" t="s">
        <v>878</v>
      </c>
      <c r="L210" s="1" t="s">
        <v>879</v>
      </c>
      <c r="M210" s="3">
        <v>18000</v>
      </c>
      <c r="N210" s="2"/>
    </row>
    <row r="211" spans="1:14" x14ac:dyDescent="0.25">
      <c r="A211" s="4">
        <v>2024</v>
      </c>
      <c r="B211" s="1" t="s">
        <v>10</v>
      </c>
      <c r="C211" s="1" t="s">
        <v>2204</v>
      </c>
      <c r="D211" s="1" t="s">
        <v>11</v>
      </c>
      <c r="E211" s="1" t="s">
        <v>260</v>
      </c>
      <c r="F211" s="6" t="s">
        <v>2190</v>
      </c>
      <c r="G211" s="2">
        <v>45462</v>
      </c>
      <c r="H211" s="2">
        <v>45827</v>
      </c>
      <c r="I211" s="6">
        <v>365</v>
      </c>
      <c r="J211" s="1" t="s">
        <v>261</v>
      </c>
      <c r="K211" s="1" t="s">
        <v>262</v>
      </c>
      <c r="L211" s="1" t="s">
        <v>94</v>
      </c>
      <c r="M211" s="3">
        <v>0</v>
      </c>
      <c r="N211" s="2"/>
    </row>
    <row r="212" spans="1:14" x14ac:dyDescent="0.25">
      <c r="A212" s="4">
        <v>2024</v>
      </c>
      <c r="B212" s="1" t="s">
        <v>10</v>
      </c>
      <c r="C212" s="1" t="s">
        <v>2204</v>
      </c>
      <c r="D212" s="1" t="s">
        <v>11</v>
      </c>
      <c r="E212" s="1" t="s">
        <v>263</v>
      </c>
      <c r="F212" s="6" t="s">
        <v>2190</v>
      </c>
      <c r="G212" s="2">
        <v>45462</v>
      </c>
      <c r="H212" s="2">
        <v>45827</v>
      </c>
      <c r="I212" s="6">
        <v>365</v>
      </c>
      <c r="J212" s="1" t="s">
        <v>167</v>
      </c>
      <c r="K212" s="1" t="s">
        <v>168</v>
      </c>
      <c r="L212" s="1" t="s">
        <v>94</v>
      </c>
      <c r="M212" s="3">
        <v>0</v>
      </c>
      <c r="N212" s="2"/>
    </row>
    <row r="213" spans="1:14" x14ac:dyDescent="0.25">
      <c r="A213" s="4">
        <v>2024</v>
      </c>
      <c r="B213" s="1" t="s">
        <v>10</v>
      </c>
      <c r="C213" s="1" t="s">
        <v>2204</v>
      </c>
      <c r="D213" s="1" t="s">
        <v>11</v>
      </c>
      <c r="E213" s="1" t="s">
        <v>264</v>
      </c>
      <c r="F213" s="6" t="s">
        <v>2190</v>
      </c>
      <c r="G213" s="2">
        <v>45462</v>
      </c>
      <c r="H213" s="2">
        <v>46192</v>
      </c>
      <c r="I213" s="6">
        <v>730</v>
      </c>
      <c r="J213" s="1" t="s">
        <v>167</v>
      </c>
      <c r="K213" s="1" t="s">
        <v>168</v>
      </c>
      <c r="L213" s="1" t="s">
        <v>94</v>
      </c>
      <c r="M213" s="3">
        <v>0</v>
      </c>
      <c r="N213" s="2"/>
    </row>
    <row r="214" spans="1:14" x14ac:dyDescent="0.25">
      <c r="A214" s="4">
        <v>2024</v>
      </c>
      <c r="B214" s="1" t="s">
        <v>10</v>
      </c>
      <c r="C214" s="1" t="s">
        <v>2204</v>
      </c>
      <c r="D214" s="1" t="s">
        <v>11</v>
      </c>
      <c r="E214" s="1" t="s">
        <v>183</v>
      </c>
      <c r="F214" s="6" t="s">
        <v>2190</v>
      </c>
      <c r="G214" s="2">
        <v>45492</v>
      </c>
      <c r="H214" s="2">
        <v>45857</v>
      </c>
      <c r="I214" s="6">
        <v>365</v>
      </c>
      <c r="J214" s="1" t="s">
        <v>184</v>
      </c>
      <c r="K214" s="1" t="s">
        <v>185</v>
      </c>
      <c r="L214" s="1" t="s">
        <v>94</v>
      </c>
      <c r="M214" s="3">
        <v>0</v>
      </c>
      <c r="N214" s="2"/>
    </row>
    <row r="215" spans="1:14" x14ac:dyDescent="0.25">
      <c r="A215" s="4">
        <v>2024</v>
      </c>
      <c r="B215" s="1" t="s">
        <v>10</v>
      </c>
      <c r="C215" s="1" t="s">
        <v>2204</v>
      </c>
      <c r="D215" s="1" t="s">
        <v>11</v>
      </c>
      <c r="E215" s="1" t="s">
        <v>186</v>
      </c>
      <c r="F215" s="6" t="s">
        <v>2190</v>
      </c>
      <c r="G215" s="2">
        <v>45492</v>
      </c>
      <c r="H215" s="2">
        <v>45857</v>
      </c>
      <c r="I215" s="6">
        <v>365</v>
      </c>
      <c r="J215" s="1" t="s">
        <v>184</v>
      </c>
      <c r="K215" s="1" t="s">
        <v>185</v>
      </c>
      <c r="L215" s="1" t="s">
        <v>187</v>
      </c>
      <c r="M215" s="3">
        <v>0</v>
      </c>
      <c r="N215" s="2"/>
    </row>
    <row r="216" spans="1:14" x14ac:dyDescent="0.25">
      <c r="A216" s="4">
        <v>2024</v>
      </c>
      <c r="B216" s="1" t="s">
        <v>10</v>
      </c>
      <c r="C216" s="1" t="s">
        <v>2204</v>
      </c>
      <c r="D216" s="1" t="s">
        <v>2003</v>
      </c>
      <c r="E216" s="1" t="s">
        <v>2146</v>
      </c>
      <c r="F216" s="6" t="s">
        <v>2190</v>
      </c>
      <c r="G216" s="2">
        <v>45342</v>
      </c>
      <c r="H216" s="2">
        <v>45707</v>
      </c>
      <c r="I216" s="6">
        <v>365</v>
      </c>
      <c r="J216" s="1" t="s">
        <v>2158</v>
      </c>
      <c r="K216" s="1" t="s">
        <v>2159</v>
      </c>
      <c r="L216" s="1" t="s">
        <v>2160</v>
      </c>
      <c r="M216" s="3">
        <v>300000</v>
      </c>
      <c r="N216" s="2"/>
    </row>
    <row r="217" spans="1:14" x14ac:dyDescent="0.25">
      <c r="A217" s="4">
        <v>2024</v>
      </c>
      <c r="B217" s="1" t="s">
        <v>10</v>
      </c>
      <c r="C217" s="1" t="s">
        <v>2204</v>
      </c>
      <c r="D217" s="1" t="s">
        <v>11</v>
      </c>
      <c r="E217" s="1" t="s">
        <v>868</v>
      </c>
      <c r="F217" s="6" t="s">
        <v>2190</v>
      </c>
      <c r="G217" s="2">
        <v>45342</v>
      </c>
      <c r="H217" s="2">
        <v>45657</v>
      </c>
      <c r="I217" s="6">
        <v>315</v>
      </c>
      <c r="J217" s="1" t="s">
        <v>869</v>
      </c>
      <c r="K217" s="1" t="s">
        <v>870</v>
      </c>
      <c r="L217" s="1" t="s">
        <v>871</v>
      </c>
      <c r="M217" s="3">
        <v>23000</v>
      </c>
      <c r="N217" s="2"/>
    </row>
    <row r="218" spans="1:14" x14ac:dyDescent="0.25">
      <c r="A218" s="4">
        <v>2024</v>
      </c>
      <c r="B218" s="1" t="s">
        <v>10</v>
      </c>
      <c r="C218" s="1" t="s">
        <v>2204</v>
      </c>
      <c r="D218" s="1" t="s">
        <v>11</v>
      </c>
      <c r="E218" s="1" t="s">
        <v>872</v>
      </c>
      <c r="F218" s="6" t="s">
        <v>2190</v>
      </c>
      <c r="G218" s="2">
        <v>45342</v>
      </c>
      <c r="H218" s="2">
        <v>45657</v>
      </c>
      <c r="I218" s="6">
        <v>315</v>
      </c>
      <c r="J218" s="1" t="s">
        <v>873</v>
      </c>
      <c r="K218" s="1" t="s">
        <v>874</v>
      </c>
      <c r="L218" s="1" t="s">
        <v>875</v>
      </c>
      <c r="M218" s="3">
        <v>6000</v>
      </c>
      <c r="N218" s="2"/>
    </row>
    <row r="219" spans="1:14" x14ac:dyDescent="0.25">
      <c r="A219" s="4">
        <v>2024</v>
      </c>
      <c r="B219" s="1" t="s">
        <v>10</v>
      </c>
      <c r="C219" s="1" t="s">
        <v>2204</v>
      </c>
      <c r="D219" s="1" t="s">
        <v>1759</v>
      </c>
      <c r="E219" s="1" t="s">
        <v>1889</v>
      </c>
      <c r="F219" s="6" t="s">
        <v>2190</v>
      </c>
      <c r="G219" s="2">
        <v>45524</v>
      </c>
      <c r="H219" s="2">
        <v>45889</v>
      </c>
      <c r="I219" s="6">
        <v>365</v>
      </c>
      <c r="J219" s="1" t="s">
        <v>1894</v>
      </c>
      <c r="K219" s="1" t="s">
        <v>1895</v>
      </c>
      <c r="L219" s="1" t="s">
        <v>1896</v>
      </c>
      <c r="M219" s="3">
        <v>102772.5</v>
      </c>
      <c r="N219" s="2"/>
    </row>
    <row r="220" spans="1:14" x14ac:dyDescent="0.25">
      <c r="A220" s="4">
        <v>2024</v>
      </c>
      <c r="B220" s="1" t="s">
        <v>10</v>
      </c>
      <c r="C220" s="1" t="s">
        <v>2204</v>
      </c>
      <c r="D220" s="1" t="s">
        <v>1759</v>
      </c>
      <c r="E220" s="1" t="s">
        <v>1898</v>
      </c>
      <c r="F220" s="6" t="s">
        <v>2190</v>
      </c>
      <c r="G220" s="2">
        <v>45524</v>
      </c>
      <c r="H220" s="2">
        <v>45889</v>
      </c>
      <c r="I220" s="6">
        <v>365</v>
      </c>
      <c r="J220" s="1" t="s">
        <v>1810</v>
      </c>
      <c r="K220" s="1" t="s">
        <v>1811</v>
      </c>
      <c r="L220" s="1" t="s">
        <v>1904</v>
      </c>
      <c r="M220" s="3">
        <v>298200</v>
      </c>
      <c r="N220" s="2"/>
    </row>
    <row r="221" spans="1:14" x14ac:dyDescent="0.25">
      <c r="A221" s="4">
        <v>2024</v>
      </c>
      <c r="B221" s="1" t="s">
        <v>10</v>
      </c>
      <c r="C221" s="1" t="s">
        <v>2204</v>
      </c>
      <c r="D221" s="1" t="s">
        <v>11</v>
      </c>
      <c r="E221" s="1" t="s">
        <v>91</v>
      </c>
      <c r="F221" s="6" t="s">
        <v>2190</v>
      </c>
      <c r="G221" s="2">
        <v>45524</v>
      </c>
      <c r="H221" s="2">
        <v>45889</v>
      </c>
      <c r="I221" s="6">
        <v>365</v>
      </c>
      <c r="J221" s="1" t="s">
        <v>92</v>
      </c>
      <c r="K221" s="1" t="s">
        <v>93</v>
      </c>
      <c r="L221" s="1" t="s">
        <v>94</v>
      </c>
      <c r="M221" s="3">
        <v>0</v>
      </c>
      <c r="N221" s="2"/>
    </row>
    <row r="222" spans="1:14" x14ac:dyDescent="0.25">
      <c r="A222" s="4">
        <v>2024</v>
      </c>
      <c r="B222" s="1" t="s">
        <v>10</v>
      </c>
      <c r="C222" s="1" t="s">
        <v>2204</v>
      </c>
      <c r="D222" s="1" t="s">
        <v>11</v>
      </c>
      <c r="E222" s="1" t="s">
        <v>95</v>
      </c>
      <c r="F222" s="6" t="s">
        <v>2190</v>
      </c>
      <c r="G222" s="2">
        <v>45524</v>
      </c>
      <c r="H222" s="2">
        <v>45889</v>
      </c>
      <c r="I222" s="6">
        <v>365</v>
      </c>
      <c r="J222" s="1" t="s">
        <v>92</v>
      </c>
      <c r="K222" s="1" t="s">
        <v>93</v>
      </c>
      <c r="L222" s="1" t="s">
        <v>94</v>
      </c>
      <c r="M222" s="3">
        <v>0</v>
      </c>
      <c r="N222" s="2"/>
    </row>
    <row r="223" spans="1:14" x14ac:dyDescent="0.25">
      <c r="A223" s="4">
        <v>2024</v>
      </c>
      <c r="B223" s="1" t="s">
        <v>10</v>
      </c>
      <c r="C223" s="1" t="s">
        <v>2204</v>
      </c>
      <c r="D223" s="1" t="s">
        <v>11</v>
      </c>
      <c r="E223" s="1" t="s">
        <v>866</v>
      </c>
      <c r="F223" s="6" t="s">
        <v>2190</v>
      </c>
      <c r="G223" s="2">
        <v>45343</v>
      </c>
      <c r="H223" s="2">
        <v>45657</v>
      </c>
      <c r="I223" s="6">
        <v>314</v>
      </c>
      <c r="J223" s="1" t="s">
        <v>541</v>
      </c>
      <c r="K223" s="1" t="s">
        <v>542</v>
      </c>
      <c r="L223" s="1" t="s">
        <v>867</v>
      </c>
      <c r="M223" s="3">
        <v>1000</v>
      </c>
      <c r="N223" s="2"/>
    </row>
    <row r="224" spans="1:14" x14ac:dyDescent="0.25">
      <c r="A224" s="4">
        <v>2024</v>
      </c>
      <c r="B224" s="1" t="s">
        <v>10</v>
      </c>
      <c r="C224" s="1" t="s">
        <v>2204</v>
      </c>
      <c r="D224" s="1" t="s">
        <v>11</v>
      </c>
      <c r="E224" s="1" t="s">
        <v>865</v>
      </c>
      <c r="F224" s="6" t="s">
        <v>2190</v>
      </c>
      <c r="G224" s="2">
        <v>45343</v>
      </c>
      <c r="H224" s="2">
        <v>45657</v>
      </c>
      <c r="I224" s="6">
        <v>314</v>
      </c>
      <c r="J224" s="1" t="s">
        <v>503</v>
      </c>
      <c r="K224" s="1" t="s">
        <v>504</v>
      </c>
      <c r="L224" s="1" t="s">
        <v>611</v>
      </c>
      <c r="M224" s="3">
        <v>55000</v>
      </c>
      <c r="N224" s="2"/>
    </row>
    <row r="225" spans="1:14" x14ac:dyDescent="0.25">
      <c r="A225" s="4">
        <v>2024</v>
      </c>
      <c r="B225" s="1" t="s">
        <v>10</v>
      </c>
      <c r="C225" s="1" t="s">
        <v>2204</v>
      </c>
      <c r="D225" s="1" t="s">
        <v>11</v>
      </c>
      <c r="E225" s="1" t="s">
        <v>454</v>
      </c>
      <c r="F225" s="6" t="s">
        <v>2190</v>
      </c>
      <c r="G225" s="2">
        <v>45372</v>
      </c>
      <c r="H225" s="2">
        <v>45657</v>
      </c>
      <c r="I225" s="6">
        <v>285</v>
      </c>
      <c r="J225" s="1" t="s">
        <v>455</v>
      </c>
      <c r="K225" s="1" t="s">
        <v>456</v>
      </c>
      <c r="L225" s="1" t="s">
        <v>457</v>
      </c>
      <c r="M225" s="3">
        <v>600</v>
      </c>
      <c r="N225" s="2"/>
    </row>
    <row r="226" spans="1:14" x14ac:dyDescent="0.25">
      <c r="A226" s="4">
        <v>2024</v>
      </c>
      <c r="B226" s="1" t="s">
        <v>10</v>
      </c>
      <c r="C226" s="1" t="s">
        <v>2204</v>
      </c>
      <c r="D226" s="1" t="s">
        <v>11</v>
      </c>
      <c r="E226" s="1" t="s">
        <v>458</v>
      </c>
      <c r="F226" s="6" t="s">
        <v>2190</v>
      </c>
      <c r="G226" s="2">
        <v>45372</v>
      </c>
      <c r="H226" s="2">
        <v>45657</v>
      </c>
      <c r="I226" s="6">
        <v>285</v>
      </c>
      <c r="J226" s="1" t="s">
        <v>459</v>
      </c>
      <c r="K226" s="1" t="s">
        <v>460</v>
      </c>
      <c r="L226" s="1" t="s">
        <v>461</v>
      </c>
      <c r="M226" s="3">
        <v>8400</v>
      </c>
      <c r="N226" s="2">
        <v>45292</v>
      </c>
    </row>
    <row r="227" spans="1:14" x14ac:dyDescent="0.25">
      <c r="A227" s="4">
        <v>2024</v>
      </c>
      <c r="B227" s="1" t="s">
        <v>10</v>
      </c>
      <c r="C227" s="1" t="s">
        <v>2204</v>
      </c>
      <c r="D227" s="1" t="s">
        <v>11</v>
      </c>
      <c r="E227" s="1" t="s">
        <v>256</v>
      </c>
      <c r="F227" s="6" t="s">
        <v>2190</v>
      </c>
      <c r="G227" s="2">
        <v>45464</v>
      </c>
      <c r="H227" s="2">
        <v>45829</v>
      </c>
      <c r="I227" s="6">
        <v>365</v>
      </c>
      <c r="J227" s="1" t="s">
        <v>257</v>
      </c>
      <c r="K227" s="1" t="s">
        <v>258</v>
      </c>
      <c r="L227" s="1" t="s">
        <v>187</v>
      </c>
      <c r="M227" s="3">
        <v>0</v>
      </c>
      <c r="N227" s="2"/>
    </row>
    <row r="228" spans="1:14" x14ac:dyDescent="0.25">
      <c r="A228" s="4">
        <v>2024</v>
      </c>
      <c r="B228" s="1" t="s">
        <v>10</v>
      </c>
      <c r="C228" s="1" t="s">
        <v>2204</v>
      </c>
      <c r="D228" s="1" t="s">
        <v>11</v>
      </c>
      <c r="E228" s="1" t="s">
        <v>259</v>
      </c>
      <c r="F228" s="6" t="s">
        <v>2190</v>
      </c>
      <c r="G228" s="2">
        <v>45464</v>
      </c>
      <c r="H228" s="2">
        <v>45829</v>
      </c>
      <c r="I228" s="6">
        <v>365</v>
      </c>
      <c r="J228" s="1" t="s">
        <v>257</v>
      </c>
      <c r="K228" s="1" t="s">
        <v>258</v>
      </c>
      <c r="L228" s="1" t="s">
        <v>187</v>
      </c>
      <c r="M228" s="3">
        <v>0</v>
      </c>
      <c r="N228" s="2"/>
    </row>
    <row r="229" spans="1:14" x14ac:dyDescent="0.25">
      <c r="A229" s="4">
        <v>2024</v>
      </c>
      <c r="B229" s="1" t="s">
        <v>10</v>
      </c>
      <c r="C229" s="1" t="s">
        <v>2204</v>
      </c>
      <c r="D229" s="1" t="s">
        <v>1759</v>
      </c>
      <c r="E229" s="1" t="s">
        <v>1877</v>
      </c>
      <c r="F229" s="6" t="s">
        <v>2190</v>
      </c>
      <c r="G229" s="2">
        <v>45525</v>
      </c>
      <c r="H229" s="2">
        <v>46072</v>
      </c>
      <c r="I229" s="6">
        <v>547</v>
      </c>
      <c r="J229" s="1" t="s">
        <v>1885</v>
      </c>
      <c r="K229" s="1" t="s">
        <v>1886</v>
      </c>
      <c r="L229" s="1" t="s">
        <v>1887</v>
      </c>
      <c r="M229" s="3">
        <v>299842.2</v>
      </c>
      <c r="N229" s="2"/>
    </row>
    <row r="230" spans="1:14" x14ac:dyDescent="0.25">
      <c r="A230" s="4">
        <v>2024</v>
      </c>
      <c r="B230" s="1" t="s">
        <v>10</v>
      </c>
      <c r="C230" s="1" t="s">
        <v>2204</v>
      </c>
      <c r="D230" s="1" t="s">
        <v>11</v>
      </c>
      <c r="E230" s="1" t="s">
        <v>849</v>
      </c>
      <c r="F230" s="6" t="s">
        <v>2190</v>
      </c>
      <c r="G230" s="2">
        <v>45344</v>
      </c>
      <c r="H230" s="2">
        <v>45657</v>
      </c>
      <c r="I230" s="6">
        <v>313</v>
      </c>
      <c r="J230" s="1" t="s">
        <v>850</v>
      </c>
      <c r="K230" s="1" t="s">
        <v>851</v>
      </c>
      <c r="L230" s="1" t="s">
        <v>852</v>
      </c>
      <c r="M230" s="3">
        <v>1800</v>
      </c>
      <c r="N230" s="2"/>
    </row>
    <row r="231" spans="1:14" x14ac:dyDescent="0.25">
      <c r="A231" s="4">
        <v>2024</v>
      </c>
      <c r="B231" s="1" t="s">
        <v>10</v>
      </c>
      <c r="C231" s="1" t="s">
        <v>2204</v>
      </c>
      <c r="D231" s="1" t="s">
        <v>11</v>
      </c>
      <c r="E231" s="1" t="s">
        <v>442</v>
      </c>
      <c r="F231" s="6" t="s">
        <v>2190</v>
      </c>
      <c r="G231" s="2">
        <v>45373</v>
      </c>
      <c r="H231" s="2">
        <v>45657</v>
      </c>
      <c r="I231" s="6">
        <v>284</v>
      </c>
      <c r="J231" s="1" t="s">
        <v>345</v>
      </c>
      <c r="K231" s="1" t="s">
        <v>434</v>
      </c>
      <c r="L231" s="1" t="s">
        <v>443</v>
      </c>
      <c r="M231" s="3">
        <v>15353.4</v>
      </c>
      <c r="N231" s="2"/>
    </row>
    <row r="232" spans="1:14" x14ac:dyDescent="0.25">
      <c r="A232" s="4">
        <v>2024</v>
      </c>
      <c r="B232" s="1" t="s">
        <v>10</v>
      </c>
      <c r="C232" s="1" t="s">
        <v>2204</v>
      </c>
      <c r="D232" s="1" t="s">
        <v>2058</v>
      </c>
      <c r="E232" s="1" t="s">
        <v>2074</v>
      </c>
      <c r="F232" s="6" t="s">
        <v>2190</v>
      </c>
      <c r="G232" s="2">
        <v>45495</v>
      </c>
      <c r="H232" s="2">
        <v>45657</v>
      </c>
      <c r="I232" s="6">
        <v>162</v>
      </c>
      <c r="J232" s="1" t="s">
        <v>2075</v>
      </c>
      <c r="K232" s="1" t="s">
        <v>2076</v>
      </c>
      <c r="L232" s="1" t="s">
        <v>2077</v>
      </c>
      <c r="M232" s="3">
        <v>0</v>
      </c>
      <c r="N232" s="2"/>
    </row>
    <row r="233" spans="1:14" x14ac:dyDescent="0.25">
      <c r="A233" s="4">
        <v>2024</v>
      </c>
      <c r="B233" s="1" t="s">
        <v>10</v>
      </c>
      <c r="C233" s="1" t="s">
        <v>2204</v>
      </c>
      <c r="D233" s="1" t="s">
        <v>1759</v>
      </c>
      <c r="E233" s="1" t="s">
        <v>1867</v>
      </c>
      <c r="F233" s="6" t="s">
        <v>2190</v>
      </c>
      <c r="G233" s="2">
        <v>45526</v>
      </c>
      <c r="H233" s="2">
        <v>45891</v>
      </c>
      <c r="I233" s="6">
        <v>365</v>
      </c>
      <c r="J233" s="1" t="s">
        <v>1873</v>
      </c>
      <c r="K233" s="1" t="s">
        <v>1874</v>
      </c>
      <c r="L233" s="1" t="s">
        <v>1875</v>
      </c>
      <c r="M233" s="3">
        <v>147200</v>
      </c>
      <c r="N233" s="2"/>
    </row>
    <row r="234" spans="1:14" x14ac:dyDescent="0.25">
      <c r="A234" s="4">
        <v>2024</v>
      </c>
      <c r="B234" s="1" t="s">
        <v>10</v>
      </c>
      <c r="C234" s="1" t="s">
        <v>2204</v>
      </c>
      <c r="D234" s="1" t="s">
        <v>1759</v>
      </c>
      <c r="E234" s="1" t="s">
        <v>2115</v>
      </c>
      <c r="F234" s="6" t="s">
        <v>2190</v>
      </c>
      <c r="G234" s="2">
        <v>45314</v>
      </c>
      <c r="H234" s="2">
        <v>45679</v>
      </c>
      <c r="I234" s="6">
        <v>365</v>
      </c>
      <c r="J234" s="1" t="s">
        <v>2129</v>
      </c>
      <c r="K234" s="1" t="s">
        <v>2130</v>
      </c>
      <c r="L234" s="1" t="s">
        <v>2131</v>
      </c>
      <c r="M234" s="3">
        <v>350000</v>
      </c>
      <c r="N234" s="2"/>
    </row>
    <row r="235" spans="1:14" x14ac:dyDescent="0.25">
      <c r="A235" s="4">
        <v>2024</v>
      </c>
      <c r="B235" s="1" t="s">
        <v>10</v>
      </c>
      <c r="C235" s="1" t="s">
        <v>2204</v>
      </c>
      <c r="D235" s="1" t="s">
        <v>11</v>
      </c>
      <c r="E235" s="1" t="s">
        <v>829</v>
      </c>
      <c r="F235" s="6" t="s">
        <v>2190</v>
      </c>
      <c r="G235" s="2">
        <v>45345</v>
      </c>
      <c r="H235" s="2">
        <v>45657</v>
      </c>
      <c r="I235" s="6">
        <v>312</v>
      </c>
      <c r="J235" s="1" t="s">
        <v>830</v>
      </c>
      <c r="K235" s="1" t="s">
        <v>831</v>
      </c>
      <c r="L235" s="1" t="s">
        <v>832</v>
      </c>
      <c r="M235" s="3">
        <v>1000</v>
      </c>
      <c r="N235" s="2"/>
    </row>
    <row r="236" spans="1:14" x14ac:dyDescent="0.25">
      <c r="A236" s="4">
        <v>2024</v>
      </c>
      <c r="B236" s="1" t="s">
        <v>10</v>
      </c>
      <c r="C236" s="1" t="s">
        <v>2204</v>
      </c>
      <c r="D236" s="1" t="s">
        <v>11</v>
      </c>
      <c r="E236" s="1" t="s">
        <v>841</v>
      </c>
      <c r="F236" s="6" t="s">
        <v>2190</v>
      </c>
      <c r="G236" s="2">
        <v>45345</v>
      </c>
      <c r="H236" s="2">
        <v>45657</v>
      </c>
      <c r="I236" s="6">
        <v>312</v>
      </c>
      <c r="J236" s="1" t="s">
        <v>842</v>
      </c>
      <c r="K236" s="1" t="s">
        <v>843</v>
      </c>
      <c r="L236" s="1" t="s">
        <v>844</v>
      </c>
      <c r="M236" s="3">
        <v>762.72</v>
      </c>
      <c r="N236" s="2"/>
    </row>
    <row r="237" spans="1:14" x14ac:dyDescent="0.25">
      <c r="A237" s="4">
        <v>2024</v>
      </c>
      <c r="B237" s="1" t="s">
        <v>10</v>
      </c>
      <c r="C237" s="1" t="s">
        <v>2204</v>
      </c>
      <c r="D237" s="1" t="s">
        <v>11</v>
      </c>
      <c r="E237" s="1" t="s">
        <v>845</v>
      </c>
      <c r="F237" s="6" t="s">
        <v>2190</v>
      </c>
      <c r="G237" s="2">
        <v>45345</v>
      </c>
      <c r="H237" s="2">
        <v>45657</v>
      </c>
      <c r="I237" s="6">
        <v>312</v>
      </c>
      <c r="J237" s="1" t="s">
        <v>842</v>
      </c>
      <c r="K237" s="1" t="s">
        <v>843</v>
      </c>
      <c r="L237" s="1" t="s">
        <v>844</v>
      </c>
      <c r="M237" s="3">
        <v>2133.36</v>
      </c>
      <c r="N237" s="2"/>
    </row>
    <row r="238" spans="1:14" x14ac:dyDescent="0.25">
      <c r="A238" s="4">
        <v>2024</v>
      </c>
      <c r="B238" s="1" t="s">
        <v>10</v>
      </c>
      <c r="C238" s="1" t="s">
        <v>2204</v>
      </c>
      <c r="D238" s="1" t="s">
        <v>11</v>
      </c>
      <c r="E238" s="1" t="s">
        <v>839</v>
      </c>
      <c r="F238" s="6" t="s">
        <v>2190</v>
      </c>
      <c r="G238" s="2">
        <v>45345</v>
      </c>
      <c r="H238" s="2">
        <v>45657</v>
      </c>
      <c r="I238" s="6">
        <v>312</v>
      </c>
      <c r="J238" s="1" t="s">
        <v>817</v>
      </c>
      <c r="K238" s="1" t="s">
        <v>818</v>
      </c>
      <c r="L238" s="1" t="s">
        <v>819</v>
      </c>
      <c r="M238" s="3">
        <v>344.64</v>
      </c>
      <c r="N238" s="2"/>
    </row>
    <row r="239" spans="1:14" x14ac:dyDescent="0.25">
      <c r="A239" s="4">
        <v>2024</v>
      </c>
      <c r="B239" s="1" t="s">
        <v>10</v>
      </c>
      <c r="C239" s="1" t="s">
        <v>2204</v>
      </c>
      <c r="D239" s="1" t="s">
        <v>11</v>
      </c>
      <c r="E239" s="1" t="s">
        <v>840</v>
      </c>
      <c r="F239" s="6" t="s">
        <v>2190</v>
      </c>
      <c r="G239" s="2">
        <v>45345</v>
      </c>
      <c r="H239" s="2">
        <v>45657</v>
      </c>
      <c r="I239" s="6">
        <v>312</v>
      </c>
      <c r="J239" s="1" t="s">
        <v>817</v>
      </c>
      <c r="K239" s="1" t="s">
        <v>818</v>
      </c>
      <c r="L239" s="1" t="s">
        <v>819</v>
      </c>
      <c r="M239" s="3">
        <v>657.48</v>
      </c>
      <c r="N239" s="2"/>
    </row>
    <row r="240" spans="1:14" x14ac:dyDescent="0.25">
      <c r="A240" s="4">
        <v>2024</v>
      </c>
      <c r="B240" s="1" t="s">
        <v>10</v>
      </c>
      <c r="C240" s="1" t="s">
        <v>2204</v>
      </c>
      <c r="D240" s="1" t="s">
        <v>11</v>
      </c>
      <c r="E240" s="1" t="s">
        <v>837</v>
      </c>
      <c r="F240" s="6" t="s">
        <v>2190</v>
      </c>
      <c r="G240" s="2">
        <v>45345</v>
      </c>
      <c r="H240" s="2">
        <v>45657</v>
      </c>
      <c r="I240" s="6">
        <v>312</v>
      </c>
      <c r="J240" s="1" t="s">
        <v>430</v>
      </c>
      <c r="K240" s="1" t="s">
        <v>431</v>
      </c>
      <c r="L240" s="1" t="s">
        <v>838</v>
      </c>
      <c r="M240" s="3">
        <v>3000</v>
      </c>
      <c r="N240" s="2"/>
    </row>
    <row r="241" spans="1:14" x14ac:dyDescent="0.25">
      <c r="A241" s="4">
        <v>2024</v>
      </c>
      <c r="B241" s="1" t="s">
        <v>10</v>
      </c>
      <c r="C241" s="1" t="s">
        <v>2204</v>
      </c>
      <c r="D241" s="1" t="s">
        <v>11</v>
      </c>
      <c r="E241" s="1" t="s">
        <v>833</v>
      </c>
      <c r="F241" s="6" t="s">
        <v>2190</v>
      </c>
      <c r="G241" s="2">
        <v>45345</v>
      </c>
      <c r="H241" s="2">
        <v>45657</v>
      </c>
      <c r="I241" s="6">
        <v>312</v>
      </c>
      <c r="J241" s="1" t="s">
        <v>834</v>
      </c>
      <c r="K241" s="1" t="s">
        <v>835</v>
      </c>
      <c r="L241" s="1" t="s">
        <v>836</v>
      </c>
      <c r="M241" s="3">
        <v>1000</v>
      </c>
      <c r="N241" s="2"/>
    </row>
    <row r="242" spans="1:14" x14ac:dyDescent="0.25">
      <c r="A242" s="4">
        <v>2024</v>
      </c>
      <c r="B242" s="1" t="s">
        <v>10</v>
      </c>
      <c r="C242" s="1" t="s">
        <v>2204</v>
      </c>
      <c r="D242" s="1" t="s">
        <v>11</v>
      </c>
      <c r="E242" s="1" t="s">
        <v>846</v>
      </c>
      <c r="F242" s="6" t="s">
        <v>2190</v>
      </c>
      <c r="G242" s="2">
        <v>45345</v>
      </c>
      <c r="H242" s="2">
        <v>45657</v>
      </c>
      <c r="I242" s="6">
        <v>312</v>
      </c>
      <c r="J242" s="1" t="s">
        <v>678</v>
      </c>
      <c r="K242" s="1" t="s">
        <v>847</v>
      </c>
      <c r="L242" s="1" t="s">
        <v>848</v>
      </c>
      <c r="M242" s="3">
        <v>204000</v>
      </c>
      <c r="N242" s="2"/>
    </row>
    <row r="243" spans="1:14" x14ac:dyDescent="0.25">
      <c r="A243" s="4">
        <v>2024</v>
      </c>
      <c r="B243" s="1" t="s">
        <v>10</v>
      </c>
      <c r="C243" s="1" t="s">
        <v>2204</v>
      </c>
      <c r="D243" s="1" t="s">
        <v>11</v>
      </c>
      <c r="E243" s="1" t="s">
        <v>174</v>
      </c>
      <c r="F243" s="6" t="s">
        <v>2190</v>
      </c>
      <c r="G243" s="2">
        <v>45496</v>
      </c>
      <c r="H243" s="2">
        <v>45861</v>
      </c>
      <c r="I243" s="6">
        <v>365</v>
      </c>
      <c r="J243" s="1" t="s">
        <v>175</v>
      </c>
      <c r="K243" s="1" t="s">
        <v>176</v>
      </c>
      <c r="L243" s="1" t="s">
        <v>94</v>
      </c>
      <c r="M243" s="3">
        <v>0</v>
      </c>
      <c r="N243" s="2"/>
    </row>
    <row r="244" spans="1:14" x14ac:dyDescent="0.25">
      <c r="A244" s="4">
        <v>2024</v>
      </c>
      <c r="B244" s="1" t="s">
        <v>10</v>
      </c>
      <c r="C244" s="1" t="s">
        <v>2204</v>
      </c>
      <c r="D244" s="1" t="s">
        <v>11</v>
      </c>
      <c r="E244" s="1" t="s">
        <v>177</v>
      </c>
      <c r="F244" s="6" t="s">
        <v>2190</v>
      </c>
      <c r="G244" s="2">
        <v>45496</v>
      </c>
      <c r="H244" s="2">
        <v>45861</v>
      </c>
      <c r="I244" s="6">
        <v>365</v>
      </c>
      <c r="J244" s="1" t="s">
        <v>175</v>
      </c>
      <c r="K244" s="1" t="s">
        <v>176</v>
      </c>
      <c r="L244" s="1" t="s">
        <v>94</v>
      </c>
      <c r="M244" s="3">
        <v>0</v>
      </c>
      <c r="N244" s="2"/>
    </row>
    <row r="245" spans="1:14" x14ac:dyDescent="0.25">
      <c r="A245" s="4">
        <v>2024</v>
      </c>
      <c r="B245" s="1" t="s">
        <v>10</v>
      </c>
      <c r="C245" s="1" t="s">
        <v>2204</v>
      </c>
      <c r="D245" s="1" t="s">
        <v>1759</v>
      </c>
      <c r="E245" s="1" t="s">
        <v>1857</v>
      </c>
      <c r="F245" s="6" t="s">
        <v>2190</v>
      </c>
      <c r="G245" s="2">
        <v>45527</v>
      </c>
      <c r="H245" s="2">
        <v>46135</v>
      </c>
      <c r="I245" s="6">
        <v>608</v>
      </c>
      <c r="J245" s="1" t="s">
        <v>1863</v>
      </c>
      <c r="K245" s="1" t="s">
        <v>1864</v>
      </c>
      <c r="L245" s="1" t="s">
        <v>1865</v>
      </c>
      <c r="M245" s="3">
        <v>300000</v>
      </c>
      <c r="N245" s="2"/>
    </row>
    <row r="246" spans="1:14" x14ac:dyDescent="0.25">
      <c r="A246" s="4">
        <v>2024</v>
      </c>
      <c r="B246" s="1" t="s">
        <v>10</v>
      </c>
      <c r="C246" s="1" t="s">
        <v>2204</v>
      </c>
      <c r="D246" s="1" t="s">
        <v>1759</v>
      </c>
      <c r="E246" s="1" t="s">
        <v>1847</v>
      </c>
      <c r="F246" s="6" t="s">
        <v>2190</v>
      </c>
      <c r="G246" s="2">
        <v>45527</v>
      </c>
      <c r="H246" s="2">
        <v>45892</v>
      </c>
      <c r="I246" s="6">
        <v>365</v>
      </c>
      <c r="J246" s="1" t="s">
        <v>1853</v>
      </c>
      <c r="K246" s="1" t="s">
        <v>1854</v>
      </c>
      <c r="L246" s="1" t="s">
        <v>1855</v>
      </c>
      <c r="N246" s="2"/>
    </row>
    <row r="247" spans="1:14" x14ac:dyDescent="0.25">
      <c r="A247" s="4">
        <v>2024</v>
      </c>
      <c r="B247" s="1" t="s">
        <v>10</v>
      </c>
      <c r="C247" s="1" t="s">
        <v>2204</v>
      </c>
      <c r="D247" s="1" t="s">
        <v>11</v>
      </c>
      <c r="E247" s="1" t="s">
        <v>62</v>
      </c>
      <c r="F247" s="6" t="s">
        <v>2190</v>
      </c>
      <c r="G247" s="2">
        <v>45527</v>
      </c>
      <c r="H247" s="2">
        <v>45892</v>
      </c>
      <c r="I247" s="6">
        <v>365</v>
      </c>
      <c r="J247" s="1" t="s">
        <v>36</v>
      </c>
      <c r="K247" s="1" t="s">
        <v>37</v>
      </c>
      <c r="L247" s="1" t="s">
        <v>38</v>
      </c>
      <c r="M247" s="3">
        <v>0</v>
      </c>
      <c r="N247" s="2"/>
    </row>
    <row r="248" spans="1:14" x14ac:dyDescent="0.25">
      <c r="A248" s="4">
        <v>2024</v>
      </c>
      <c r="B248" s="1" t="s">
        <v>10</v>
      </c>
      <c r="C248" s="1" t="s">
        <v>2204</v>
      </c>
      <c r="D248" s="1" t="s">
        <v>11</v>
      </c>
      <c r="E248" s="1" t="s">
        <v>63</v>
      </c>
      <c r="F248" s="6" t="s">
        <v>2190</v>
      </c>
      <c r="G248" s="2">
        <v>45527</v>
      </c>
      <c r="H248" s="2">
        <v>45892</v>
      </c>
      <c r="I248" s="6">
        <v>365</v>
      </c>
      <c r="J248" s="1" t="s">
        <v>36</v>
      </c>
      <c r="K248" s="1" t="s">
        <v>37</v>
      </c>
      <c r="L248" s="1" t="s">
        <v>38</v>
      </c>
      <c r="M248" s="3">
        <v>0</v>
      </c>
      <c r="N248" s="2"/>
    </row>
    <row r="249" spans="1:14" x14ac:dyDescent="0.25">
      <c r="A249" s="4">
        <v>2024</v>
      </c>
      <c r="B249" s="1" t="s">
        <v>10</v>
      </c>
      <c r="C249" s="1" t="s">
        <v>2204</v>
      </c>
      <c r="D249" s="1" t="s">
        <v>11</v>
      </c>
      <c r="E249" s="1" t="s">
        <v>64</v>
      </c>
      <c r="F249" s="6" t="s">
        <v>2190</v>
      </c>
      <c r="G249" s="2">
        <v>45527</v>
      </c>
      <c r="H249" s="2">
        <v>45892</v>
      </c>
      <c r="I249" s="6">
        <v>365</v>
      </c>
      <c r="J249" s="1" t="s">
        <v>36</v>
      </c>
      <c r="K249" s="1" t="s">
        <v>37</v>
      </c>
      <c r="L249" s="1" t="s">
        <v>38</v>
      </c>
      <c r="M249" s="3">
        <v>0</v>
      </c>
      <c r="N249" s="2"/>
    </row>
    <row r="250" spans="1:14" x14ac:dyDescent="0.25">
      <c r="A250" s="4">
        <v>2024</v>
      </c>
      <c r="B250" s="1" t="s">
        <v>10</v>
      </c>
      <c r="C250" s="1" t="s">
        <v>2204</v>
      </c>
      <c r="D250" s="1" t="s">
        <v>11</v>
      </c>
      <c r="E250" s="1" t="s">
        <v>65</v>
      </c>
      <c r="F250" s="6" t="s">
        <v>2190</v>
      </c>
      <c r="G250" s="2">
        <v>45527</v>
      </c>
      <c r="H250" s="2">
        <v>45892</v>
      </c>
      <c r="I250" s="6">
        <v>365</v>
      </c>
      <c r="J250" s="1" t="s">
        <v>36</v>
      </c>
      <c r="K250" s="1" t="s">
        <v>37</v>
      </c>
      <c r="L250" s="1" t="s">
        <v>38</v>
      </c>
      <c r="M250" s="3">
        <v>0</v>
      </c>
      <c r="N250" s="2"/>
    </row>
    <row r="251" spans="1:14" x14ac:dyDescent="0.25">
      <c r="A251" s="4">
        <v>2024</v>
      </c>
      <c r="B251" s="1" t="s">
        <v>10</v>
      </c>
      <c r="C251" s="1" t="s">
        <v>2204</v>
      </c>
      <c r="D251" s="1" t="s">
        <v>11</v>
      </c>
      <c r="E251" s="1" t="s">
        <v>66</v>
      </c>
      <c r="F251" s="6" t="s">
        <v>2190</v>
      </c>
      <c r="G251" s="2">
        <v>45527</v>
      </c>
      <c r="H251" s="2">
        <v>45892</v>
      </c>
      <c r="I251" s="6">
        <v>365</v>
      </c>
      <c r="J251" s="1" t="s">
        <v>36</v>
      </c>
      <c r="K251" s="1" t="s">
        <v>37</v>
      </c>
      <c r="L251" s="1" t="s">
        <v>38</v>
      </c>
      <c r="M251" s="3">
        <v>0</v>
      </c>
      <c r="N251" s="2"/>
    </row>
    <row r="252" spans="1:14" x14ac:dyDescent="0.25">
      <c r="A252" s="4">
        <v>2024</v>
      </c>
      <c r="B252" s="1" t="s">
        <v>10</v>
      </c>
      <c r="C252" s="1" t="s">
        <v>2204</v>
      </c>
      <c r="D252" s="1" t="s">
        <v>11</v>
      </c>
      <c r="E252" s="1" t="s">
        <v>67</v>
      </c>
      <c r="F252" s="6" t="s">
        <v>2190</v>
      </c>
      <c r="G252" s="2">
        <v>45527</v>
      </c>
      <c r="H252" s="2">
        <v>45892</v>
      </c>
      <c r="I252" s="6">
        <v>365</v>
      </c>
      <c r="J252" s="1" t="s">
        <v>36</v>
      </c>
      <c r="K252" s="1" t="s">
        <v>37</v>
      </c>
      <c r="L252" s="1" t="s">
        <v>38</v>
      </c>
      <c r="M252" s="3">
        <v>0</v>
      </c>
      <c r="N252" s="2"/>
    </row>
    <row r="253" spans="1:14" x14ac:dyDescent="0.25">
      <c r="A253" s="4">
        <v>2024</v>
      </c>
      <c r="B253" s="1" t="s">
        <v>10</v>
      </c>
      <c r="C253" s="1" t="s">
        <v>2204</v>
      </c>
      <c r="D253" s="1" t="s">
        <v>11</v>
      </c>
      <c r="E253" s="1" t="s">
        <v>68</v>
      </c>
      <c r="F253" s="6" t="s">
        <v>2190</v>
      </c>
      <c r="G253" s="2">
        <v>45527</v>
      </c>
      <c r="H253" s="2">
        <v>45892</v>
      </c>
      <c r="I253" s="6">
        <v>365</v>
      </c>
      <c r="J253" s="1" t="s">
        <v>36</v>
      </c>
      <c r="K253" s="1" t="s">
        <v>37</v>
      </c>
      <c r="L253" s="1" t="s">
        <v>38</v>
      </c>
      <c r="M253" s="3">
        <v>0</v>
      </c>
      <c r="N253" s="2"/>
    </row>
    <row r="254" spans="1:14" x14ac:dyDescent="0.25">
      <c r="A254" s="4">
        <v>2024</v>
      </c>
      <c r="B254" s="1" t="s">
        <v>10</v>
      </c>
      <c r="C254" s="1" t="s">
        <v>2204</v>
      </c>
      <c r="D254" s="1" t="s">
        <v>11</v>
      </c>
      <c r="E254" s="1" t="s">
        <v>69</v>
      </c>
      <c r="F254" s="6" t="s">
        <v>2190</v>
      </c>
      <c r="G254" s="2">
        <v>45527</v>
      </c>
      <c r="H254" s="2">
        <v>45892</v>
      </c>
      <c r="I254" s="6">
        <v>365</v>
      </c>
      <c r="J254" s="1" t="s">
        <v>36</v>
      </c>
      <c r="K254" s="1" t="s">
        <v>37</v>
      </c>
      <c r="L254" s="1" t="s">
        <v>38</v>
      </c>
      <c r="M254" s="3">
        <v>0</v>
      </c>
      <c r="N254" s="2"/>
    </row>
    <row r="255" spans="1:14" x14ac:dyDescent="0.25">
      <c r="A255" s="4">
        <v>2024</v>
      </c>
      <c r="B255" s="1" t="s">
        <v>10</v>
      </c>
      <c r="C255" s="1" t="s">
        <v>2204</v>
      </c>
      <c r="D255" s="1" t="s">
        <v>11</v>
      </c>
      <c r="E255" s="1" t="s">
        <v>70</v>
      </c>
      <c r="F255" s="6" t="s">
        <v>2190</v>
      </c>
      <c r="G255" s="2">
        <v>45527</v>
      </c>
      <c r="H255" s="2">
        <v>45892</v>
      </c>
      <c r="I255" s="6">
        <v>365</v>
      </c>
      <c r="J255" s="1" t="s">
        <v>36</v>
      </c>
      <c r="K255" s="1" t="s">
        <v>37</v>
      </c>
      <c r="L255" s="1" t="s">
        <v>38</v>
      </c>
      <c r="M255" s="3">
        <v>0</v>
      </c>
      <c r="N255" s="2"/>
    </row>
    <row r="256" spans="1:14" x14ac:dyDescent="0.25">
      <c r="A256" s="4">
        <v>2024</v>
      </c>
      <c r="B256" s="1" t="s">
        <v>10</v>
      </c>
      <c r="C256" s="1" t="s">
        <v>2204</v>
      </c>
      <c r="D256" s="1" t="s">
        <v>11</v>
      </c>
      <c r="E256" s="1" t="s">
        <v>71</v>
      </c>
      <c r="F256" s="6" t="s">
        <v>2190</v>
      </c>
      <c r="G256" s="2">
        <v>45527</v>
      </c>
      <c r="H256" s="2">
        <v>45892</v>
      </c>
      <c r="I256" s="6">
        <v>365</v>
      </c>
      <c r="J256" s="1" t="s">
        <v>36</v>
      </c>
      <c r="K256" s="1" t="s">
        <v>37</v>
      </c>
      <c r="L256" s="1" t="s">
        <v>38</v>
      </c>
      <c r="M256" s="3">
        <v>0</v>
      </c>
      <c r="N256" s="2"/>
    </row>
    <row r="257" spans="1:14" x14ac:dyDescent="0.25">
      <c r="A257" s="4">
        <v>2024</v>
      </c>
      <c r="B257" s="1" t="s">
        <v>10</v>
      </c>
      <c r="C257" s="1" t="s">
        <v>2204</v>
      </c>
      <c r="D257" s="1" t="s">
        <v>11</v>
      </c>
      <c r="E257" s="1" t="s">
        <v>72</v>
      </c>
      <c r="F257" s="6" t="s">
        <v>2190</v>
      </c>
      <c r="G257" s="2">
        <v>45527</v>
      </c>
      <c r="H257" s="2">
        <v>45892</v>
      </c>
      <c r="I257" s="6">
        <v>365</v>
      </c>
      <c r="J257" s="1" t="s">
        <v>36</v>
      </c>
      <c r="K257" s="1" t="s">
        <v>37</v>
      </c>
      <c r="L257" s="1" t="s">
        <v>38</v>
      </c>
      <c r="M257" s="3">
        <v>0</v>
      </c>
      <c r="N257" s="2"/>
    </row>
    <row r="258" spans="1:14" x14ac:dyDescent="0.25">
      <c r="A258" s="4">
        <v>2024</v>
      </c>
      <c r="B258" s="1" t="s">
        <v>10</v>
      </c>
      <c r="C258" s="1" t="s">
        <v>2204</v>
      </c>
      <c r="D258" s="1" t="s">
        <v>11</v>
      </c>
      <c r="E258" s="1" t="s">
        <v>73</v>
      </c>
      <c r="F258" s="6" t="s">
        <v>2190</v>
      </c>
      <c r="G258" s="2">
        <v>45527</v>
      </c>
      <c r="H258" s="2">
        <v>45892</v>
      </c>
      <c r="I258" s="6">
        <v>365</v>
      </c>
      <c r="J258" s="1" t="s">
        <v>36</v>
      </c>
      <c r="K258" s="1" t="s">
        <v>37</v>
      </c>
      <c r="L258" s="1" t="s">
        <v>38</v>
      </c>
      <c r="M258" s="3">
        <v>0</v>
      </c>
      <c r="N258" s="2"/>
    </row>
    <row r="259" spans="1:14" x14ac:dyDescent="0.25">
      <c r="A259" s="4">
        <v>2024</v>
      </c>
      <c r="B259" s="1" t="s">
        <v>10</v>
      </c>
      <c r="C259" s="1" t="s">
        <v>2204</v>
      </c>
      <c r="D259" s="1" t="s">
        <v>1759</v>
      </c>
      <c r="E259" s="1" t="s">
        <v>2096</v>
      </c>
      <c r="F259" s="6" t="s">
        <v>2190</v>
      </c>
      <c r="G259" s="2">
        <v>45315</v>
      </c>
      <c r="H259" s="2">
        <v>45680</v>
      </c>
      <c r="I259" s="6">
        <v>365</v>
      </c>
      <c r="J259" s="1" t="s">
        <v>1934</v>
      </c>
      <c r="K259" s="1" t="s">
        <v>1935</v>
      </c>
      <c r="L259" s="1" t="s">
        <v>2114</v>
      </c>
      <c r="M259" s="3">
        <v>299763.15999999997</v>
      </c>
      <c r="N259" s="2"/>
    </row>
    <row r="260" spans="1:14" x14ac:dyDescent="0.25">
      <c r="A260" s="4">
        <v>2024</v>
      </c>
      <c r="B260" s="1" t="s">
        <v>10</v>
      </c>
      <c r="C260" s="1" t="s">
        <v>2204</v>
      </c>
      <c r="D260" s="1" t="s">
        <v>11</v>
      </c>
      <c r="E260" s="1" t="s">
        <v>1746</v>
      </c>
      <c r="F260" s="6" t="s">
        <v>2190</v>
      </c>
      <c r="G260" s="2">
        <v>45315</v>
      </c>
      <c r="H260" s="2">
        <v>45657</v>
      </c>
      <c r="I260" s="6">
        <v>342</v>
      </c>
      <c r="J260" s="1" t="s">
        <v>1748</v>
      </c>
      <c r="K260" s="1" t="s">
        <v>1749</v>
      </c>
      <c r="L260" s="1" t="s">
        <v>1750</v>
      </c>
      <c r="M260" s="3">
        <v>1500</v>
      </c>
      <c r="N260" s="2"/>
    </row>
    <row r="261" spans="1:14" x14ac:dyDescent="0.25">
      <c r="A261" s="4">
        <v>2024</v>
      </c>
      <c r="B261" s="1" t="s">
        <v>10</v>
      </c>
      <c r="C261" s="1" t="s">
        <v>2204</v>
      </c>
      <c r="D261" s="1" t="s">
        <v>1799</v>
      </c>
      <c r="E261" s="1" t="s">
        <v>1800</v>
      </c>
      <c r="F261" s="6" t="s">
        <v>2190</v>
      </c>
      <c r="G261" s="2">
        <v>45315</v>
      </c>
      <c r="H261" s="2">
        <v>45657</v>
      </c>
      <c r="I261" s="6">
        <v>342</v>
      </c>
      <c r="J261" s="1" t="s">
        <v>1801</v>
      </c>
      <c r="K261" s="1" t="s">
        <v>1802</v>
      </c>
      <c r="L261" s="1" t="s">
        <v>1803</v>
      </c>
      <c r="M261" s="3">
        <v>7500</v>
      </c>
      <c r="N261" s="2"/>
    </row>
    <row r="262" spans="1:14" x14ac:dyDescent="0.25">
      <c r="A262" s="4">
        <v>2024</v>
      </c>
      <c r="B262" s="1" t="s">
        <v>10</v>
      </c>
      <c r="C262" s="1" t="s">
        <v>2204</v>
      </c>
      <c r="D262" s="1" t="s">
        <v>1759</v>
      </c>
      <c r="E262" s="1" t="s">
        <v>2031</v>
      </c>
      <c r="F262" s="6" t="s">
        <v>2190</v>
      </c>
      <c r="G262" s="2">
        <v>45316</v>
      </c>
      <c r="H262" s="2">
        <v>45856</v>
      </c>
      <c r="I262" s="6">
        <v>540</v>
      </c>
      <c r="J262" s="1" t="s">
        <v>2044</v>
      </c>
      <c r="K262" s="1" t="s">
        <v>2045</v>
      </c>
      <c r="L262" s="1" t="s">
        <v>2046</v>
      </c>
      <c r="M262" s="3">
        <v>320000</v>
      </c>
      <c r="N262" s="2"/>
    </row>
    <row r="263" spans="1:14" x14ac:dyDescent="0.25">
      <c r="A263" s="4">
        <v>2024</v>
      </c>
      <c r="B263" s="1" t="s">
        <v>10</v>
      </c>
      <c r="C263" s="1" t="s">
        <v>2204</v>
      </c>
      <c r="D263" s="1" t="s">
        <v>1759</v>
      </c>
      <c r="E263" s="1" t="s">
        <v>2059</v>
      </c>
      <c r="F263" s="6" t="s">
        <v>2190</v>
      </c>
      <c r="G263" s="2">
        <v>45316</v>
      </c>
      <c r="H263" s="2">
        <v>45796</v>
      </c>
      <c r="I263" s="6">
        <v>480</v>
      </c>
      <c r="J263" s="1" t="s">
        <v>803</v>
      </c>
      <c r="K263" s="1" t="s">
        <v>804</v>
      </c>
      <c r="L263" s="1" t="s">
        <v>2073</v>
      </c>
      <c r="M263" s="3">
        <v>350000</v>
      </c>
      <c r="N263" s="2"/>
    </row>
    <row r="264" spans="1:14" x14ac:dyDescent="0.25">
      <c r="A264" s="4">
        <v>2024</v>
      </c>
      <c r="B264" s="1" t="s">
        <v>10</v>
      </c>
      <c r="C264" s="1" t="s">
        <v>2204</v>
      </c>
      <c r="D264" s="1" t="s">
        <v>1759</v>
      </c>
      <c r="E264" s="1" t="s">
        <v>2048</v>
      </c>
      <c r="F264" s="6" t="s">
        <v>2190</v>
      </c>
      <c r="G264" s="2">
        <v>45316</v>
      </c>
      <c r="H264" s="2">
        <v>45681</v>
      </c>
      <c r="I264" s="6">
        <v>365</v>
      </c>
      <c r="J264" s="1" t="s">
        <v>2055</v>
      </c>
      <c r="K264" s="1" t="s">
        <v>2056</v>
      </c>
      <c r="L264" s="1" t="s">
        <v>2057</v>
      </c>
      <c r="M264" s="3">
        <v>273414.14</v>
      </c>
      <c r="N264" s="2"/>
    </row>
    <row r="265" spans="1:14" x14ac:dyDescent="0.25">
      <c r="A265" s="4">
        <v>2024</v>
      </c>
      <c r="B265" s="1" t="s">
        <v>10</v>
      </c>
      <c r="C265" s="1" t="s">
        <v>2204</v>
      </c>
      <c r="D265" s="1" t="s">
        <v>1759</v>
      </c>
      <c r="E265" s="1" t="s">
        <v>2074</v>
      </c>
      <c r="F265" s="6" t="s">
        <v>2190</v>
      </c>
      <c r="G265" s="2">
        <v>45316</v>
      </c>
      <c r="H265" s="2">
        <v>45681</v>
      </c>
      <c r="I265" s="6">
        <v>365</v>
      </c>
      <c r="J265" s="1" t="s">
        <v>1853</v>
      </c>
      <c r="K265" s="1" t="s">
        <v>1854</v>
      </c>
      <c r="L265" s="1" t="s">
        <v>2095</v>
      </c>
      <c r="M265" s="3">
        <v>382867.20000000001</v>
      </c>
      <c r="N265" s="2"/>
    </row>
    <row r="266" spans="1:14" x14ac:dyDescent="0.25">
      <c r="A266" s="4">
        <v>2024</v>
      </c>
      <c r="B266" s="1" t="s">
        <v>10</v>
      </c>
      <c r="C266" s="1" t="s">
        <v>2204</v>
      </c>
      <c r="D266" s="1" t="s">
        <v>11</v>
      </c>
      <c r="E266" s="1" t="s">
        <v>1752</v>
      </c>
      <c r="F266" s="6" t="s">
        <v>2190</v>
      </c>
      <c r="G266" s="2">
        <v>45316</v>
      </c>
      <c r="H266" s="2">
        <v>45657</v>
      </c>
      <c r="I266" s="6">
        <v>341</v>
      </c>
      <c r="J266" s="1" t="s">
        <v>1756</v>
      </c>
      <c r="K266" s="1" t="s">
        <v>1757</v>
      </c>
      <c r="L266" s="1" t="s">
        <v>1758</v>
      </c>
      <c r="M266" s="3">
        <v>1500</v>
      </c>
      <c r="N266" s="2"/>
    </row>
    <row r="267" spans="1:14" x14ac:dyDescent="0.25">
      <c r="A267" s="4">
        <v>2024</v>
      </c>
      <c r="B267" s="1" t="s">
        <v>10</v>
      </c>
      <c r="C267" s="1" t="s">
        <v>2204</v>
      </c>
      <c r="D267" s="1" t="s">
        <v>11</v>
      </c>
      <c r="E267" s="1" t="s">
        <v>1740</v>
      </c>
      <c r="F267" s="6" t="s">
        <v>2190</v>
      </c>
      <c r="G267" s="2">
        <v>45316</v>
      </c>
      <c r="H267" s="2">
        <v>45657</v>
      </c>
      <c r="I267" s="6">
        <v>341</v>
      </c>
      <c r="J267" s="1" t="s">
        <v>1742</v>
      </c>
      <c r="K267" s="1" t="s">
        <v>1743</v>
      </c>
      <c r="L267" s="1" t="s">
        <v>1744</v>
      </c>
      <c r="M267" s="3">
        <v>900</v>
      </c>
      <c r="N267" s="2"/>
    </row>
    <row r="268" spans="1:14" x14ac:dyDescent="0.25">
      <c r="A268" s="4">
        <v>2024</v>
      </c>
      <c r="B268" s="1" t="s">
        <v>10</v>
      </c>
      <c r="C268" s="1" t="s">
        <v>2204</v>
      </c>
      <c r="D268" s="1" t="s">
        <v>11</v>
      </c>
      <c r="E268" s="1" t="s">
        <v>425</v>
      </c>
      <c r="F268" s="6" t="s">
        <v>2190</v>
      </c>
      <c r="G268" s="2">
        <v>45376</v>
      </c>
      <c r="H268" s="2">
        <v>45657</v>
      </c>
      <c r="I268" s="6">
        <v>281</v>
      </c>
      <c r="J268" s="1" t="s">
        <v>426</v>
      </c>
      <c r="K268" s="1" t="s">
        <v>427</v>
      </c>
      <c r="L268" s="1" t="s">
        <v>428</v>
      </c>
      <c r="M268" s="3">
        <v>15000</v>
      </c>
      <c r="N268" s="2">
        <v>45292</v>
      </c>
    </row>
    <row r="269" spans="1:14" x14ac:dyDescent="0.25">
      <c r="A269" s="4">
        <v>2024</v>
      </c>
      <c r="B269" s="1" t="s">
        <v>10</v>
      </c>
      <c r="C269" s="1" t="s">
        <v>2204</v>
      </c>
      <c r="D269" s="1" t="s">
        <v>11</v>
      </c>
      <c r="E269" s="1" t="s">
        <v>436</v>
      </c>
      <c r="F269" s="6" t="s">
        <v>2190</v>
      </c>
      <c r="G269" s="2">
        <v>45376</v>
      </c>
      <c r="H269" s="2">
        <v>45657</v>
      </c>
      <c r="I269" s="6">
        <v>281</v>
      </c>
      <c r="J269" s="1" t="s">
        <v>345</v>
      </c>
      <c r="K269" s="1" t="s">
        <v>434</v>
      </c>
      <c r="L269" s="1" t="s">
        <v>437</v>
      </c>
      <c r="M269" s="3">
        <v>834000</v>
      </c>
      <c r="N269" s="2">
        <v>45292</v>
      </c>
    </row>
    <row r="270" spans="1:14" x14ac:dyDescent="0.25">
      <c r="A270" s="4">
        <v>2024</v>
      </c>
      <c r="B270" s="1" t="s">
        <v>10</v>
      </c>
      <c r="C270" s="1" t="s">
        <v>2204</v>
      </c>
      <c r="D270" s="1" t="s">
        <v>11</v>
      </c>
      <c r="E270" s="1" t="s">
        <v>433</v>
      </c>
      <c r="F270" s="6" t="s">
        <v>2190</v>
      </c>
      <c r="G270" s="2">
        <v>45376</v>
      </c>
      <c r="H270" s="2">
        <v>45657</v>
      </c>
      <c r="I270" s="6">
        <v>281</v>
      </c>
      <c r="J270" s="1" t="s">
        <v>345</v>
      </c>
      <c r="K270" s="1" t="s">
        <v>434</v>
      </c>
      <c r="L270" s="1" t="s">
        <v>435</v>
      </c>
      <c r="M270" s="3">
        <v>290000</v>
      </c>
      <c r="N270" s="2">
        <v>45292</v>
      </c>
    </row>
    <row r="271" spans="1:14" x14ac:dyDescent="0.25">
      <c r="A271" s="4">
        <v>2024</v>
      </c>
      <c r="B271" s="1" t="s">
        <v>10</v>
      </c>
      <c r="C271" s="1" t="s">
        <v>2204</v>
      </c>
      <c r="D271" s="1" t="s">
        <v>11</v>
      </c>
      <c r="E271" s="1" t="s">
        <v>438</v>
      </c>
      <c r="F271" s="6" t="s">
        <v>2190</v>
      </c>
      <c r="G271" s="2">
        <v>45376</v>
      </c>
      <c r="H271" s="2">
        <v>45657</v>
      </c>
      <c r="I271" s="6">
        <v>281</v>
      </c>
      <c r="J271" s="1" t="s">
        <v>439</v>
      </c>
      <c r="K271" s="1" t="s">
        <v>440</v>
      </c>
      <c r="L271" s="1" t="s">
        <v>441</v>
      </c>
      <c r="M271" s="3">
        <v>10000</v>
      </c>
      <c r="N271" s="2">
        <v>45292</v>
      </c>
    </row>
    <row r="272" spans="1:14" x14ac:dyDescent="0.25">
      <c r="A272" s="4">
        <v>2024</v>
      </c>
      <c r="B272" s="1" t="s">
        <v>10</v>
      </c>
      <c r="C272" s="1" t="s">
        <v>2204</v>
      </c>
      <c r="D272" s="1" t="s">
        <v>11</v>
      </c>
      <c r="E272" s="1" t="s">
        <v>429</v>
      </c>
      <c r="F272" s="6" t="s">
        <v>2190</v>
      </c>
      <c r="G272" s="2">
        <v>45376</v>
      </c>
      <c r="H272" s="2">
        <v>45657</v>
      </c>
      <c r="I272" s="6">
        <v>281</v>
      </c>
      <c r="J272" s="1" t="s">
        <v>430</v>
      </c>
      <c r="K272" s="1" t="s">
        <v>431</v>
      </c>
      <c r="L272" s="1" t="s">
        <v>432</v>
      </c>
      <c r="M272" s="3">
        <v>37137.699999999997</v>
      </c>
      <c r="N272" s="2">
        <v>45292</v>
      </c>
    </row>
    <row r="273" spans="1:14" x14ac:dyDescent="0.25">
      <c r="A273" s="4">
        <v>2024</v>
      </c>
      <c r="B273" s="1" t="s">
        <v>10</v>
      </c>
      <c r="C273" s="1" t="s">
        <v>2204</v>
      </c>
      <c r="D273" s="1" t="s">
        <v>11</v>
      </c>
      <c r="E273" s="1" t="s">
        <v>348</v>
      </c>
      <c r="F273" s="6" t="s">
        <v>2190</v>
      </c>
      <c r="G273" s="2">
        <v>45407</v>
      </c>
      <c r="H273" s="2">
        <v>46867</v>
      </c>
      <c r="I273" s="6">
        <v>1460</v>
      </c>
      <c r="J273" s="1" t="s">
        <v>349</v>
      </c>
      <c r="K273" s="1" t="s">
        <v>350</v>
      </c>
      <c r="L273" s="1" t="s">
        <v>351</v>
      </c>
      <c r="M273" s="3">
        <v>0</v>
      </c>
      <c r="N273" s="2"/>
    </row>
    <row r="274" spans="1:14" x14ac:dyDescent="0.25">
      <c r="A274" s="4">
        <v>2024</v>
      </c>
      <c r="B274" s="1" t="s">
        <v>10</v>
      </c>
      <c r="C274" s="1" t="s">
        <v>2204</v>
      </c>
      <c r="D274" s="1" t="s">
        <v>11</v>
      </c>
      <c r="E274" s="1" t="s">
        <v>1712</v>
      </c>
      <c r="F274" s="6" t="s">
        <v>2190</v>
      </c>
      <c r="G274" s="2">
        <v>45317</v>
      </c>
      <c r="H274" s="2">
        <v>45657</v>
      </c>
      <c r="I274" s="6">
        <v>340</v>
      </c>
      <c r="J274" s="1" t="s">
        <v>1714</v>
      </c>
      <c r="K274" s="1" t="s">
        <v>1715</v>
      </c>
      <c r="L274" s="1" t="s">
        <v>1716</v>
      </c>
      <c r="M274" s="3">
        <v>109.7</v>
      </c>
      <c r="N274" s="2"/>
    </row>
    <row r="275" spans="1:14" x14ac:dyDescent="0.25">
      <c r="A275" s="4">
        <v>2024</v>
      </c>
      <c r="B275" s="1" t="s">
        <v>10</v>
      </c>
      <c r="C275" s="1" t="s">
        <v>2204</v>
      </c>
      <c r="D275" s="1" t="s">
        <v>11</v>
      </c>
      <c r="E275" s="1" t="s">
        <v>1718</v>
      </c>
      <c r="F275" s="6" t="s">
        <v>2190</v>
      </c>
      <c r="G275" s="2">
        <v>45317</v>
      </c>
      <c r="H275" s="2">
        <v>45657</v>
      </c>
      <c r="I275" s="6">
        <v>340</v>
      </c>
      <c r="J275" s="1" t="s">
        <v>1714</v>
      </c>
      <c r="K275" s="1" t="s">
        <v>1715</v>
      </c>
      <c r="L275" s="1" t="s">
        <v>1716</v>
      </c>
      <c r="M275" s="3">
        <v>1090.3</v>
      </c>
      <c r="N275" s="2"/>
    </row>
    <row r="276" spans="1:14" x14ac:dyDescent="0.25">
      <c r="A276" s="4">
        <v>2024</v>
      </c>
      <c r="B276" s="1" t="s">
        <v>10</v>
      </c>
      <c r="C276" s="1" t="s">
        <v>2204</v>
      </c>
      <c r="D276" s="1" t="s">
        <v>11</v>
      </c>
      <c r="E276" s="1" t="s">
        <v>1656</v>
      </c>
      <c r="F276" s="6" t="s">
        <v>2190</v>
      </c>
      <c r="G276" s="2">
        <v>45317</v>
      </c>
      <c r="H276" s="2">
        <v>45657</v>
      </c>
      <c r="I276" s="6">
        <v>340</v>
      </c>
      <c r="J276" s="1" t="s">
        <v>1668</v>
      </c>
      <c r="K276" s="1" t="s">
        <v>1669</v>
      </c>
      <c r="L276" s="1" t="s">
        <v>1670</v>
      </c>
      <c r="M276" s="3">
        <v>7500</v>
      </c>
      <c r="N276" s="2"/>
    </row>
    <row r="277" spans="1:14" x14ac:dyDescent="0.25">
      <c r="A277" s="4">
        <v>2024</v>
      </c>
      <c r="B277" s="1" t="s">
        <v>10</v>
      </c>
      <c r="C277" s="1" t="s">
        <v>2204</v>
      </c>
      <c r="D277" s="1" t="s">
        <v>11</v>
      </c>
      <c r="E277" s="1" t="s">
        <v>1650</v>
      </c>
      <c r="F277" s="6" t="s">
        <v>2190</v>
      </c>
      <c r="G277" s="2">
        <v>45317</v>
      </c>
      <c r="H277" s="2">
        <v>45657</v>
      </c>
      <c r="I277" s="6">
        <v>340</v>
      </c>
      <c r="J277" s="1" t="s">
        <v>1652</v>
      </c>
      <c r="K277" s="1" t="s">
        <v>1653</v>
      </c>
      <c r="L277" s="1" t="s">
        <v>1654</v>
      </c>
      <c r="M277" s="3">
        <v>7500</v>
      </c>
      <c r="N277" s="2"/>
    </row>
    <row r="278" spans="1:14" x14ac:dyDescent="0.25">
      <c r="A278" s="4">
        <v>2024</v>
      </c>
      <c r="B278" s="1" t="s">
        <v>10</v>
      </c>
      <c r="C278" s="1" t="s">
        <v>2204</v>
      </c>
      <c r="D278" s="1" t="s">
        <v>11</v>
      </c>
      <c r="E278" s="1" t="s">
        <v>1624</v>
      </c>
      <c r="F278" s="6" t="s">
        <v>2190</v>
      </c>
      <c r="G278" s="2">
        <v>45317</v>
      </c>
      <c r="H278" s="2">
        <v>45657</v>
      </c>
      <c r="I278" s="6">
        <v>340</v>
      </c>
      <c r="J278" s="1" t="s">
        <v>1628</v>
      </c>
      <c r="K278" s="1" t="s">
        <v>1629</v>
      </c>
      <c r="L278" s="1" t="s">
        <v>1630</v>
      </c>
      <c r="M278" s="3">
        <v>1200</v>
      </c>
      <c r="N278" s="2"/>
    </row>
    <row r="279" spans="1:14" x14ac:dyDescent="0.25">
      <c r="A279" s="4">
        <v>2024</v>
      </c>
      <c r="B279" s="1" t="s">
        <v>10</v>
      </c>
      <c r="C279" s="1" t="s">
        <v>2204</v>
      </c>
      <c r="D279" s="1" t="s">
        <v>11</v>
      </c>
      <c r="E279" s="1" t="s">
        <v>1618</v>
      </c>
      <c r="F279" s="6" t="s">
        <v>2190</v>
      </c>
      <c r="G279" s="2">
        <v>45317</v>
      </c>
      <c r="H279" s="2">
        <v>45657</v>
      </c>
      <c r="I279" s="6">
        <v>340</v>
      </c>
      <c r="J279" s="1" t="s">
        <v>1620</v>
      </c>
      <c r="K279" s="1" t="s">
        <v>1621</v>
      </c>
      <c r="L279" s="1" t="s">
        <v>1622</v>
      </c>
      <c r="M279" s="3">
        <v>4800</v>
      </c>
      <c r="N279" s="2"/>
    </row>
    <row r="280" spans="1:14" x14ac:dyDescent="0.25">
      <c r="A280" s="4">
        <v>2024</v>
      </c>
      <c r="B280" s="1" t="s">
        <v>10</v>
      </c>
      <c r="C280" s="1" t="s">
        <v>2204</v>
      </c>
      <c r="D280" s="1" t="s">
        <v>11</v>
      </c>
      <c r="E280" s="1" t="s">
        <v>1672</v>
      </c>
      <c r="F280" s="6" t="s">
        <v>2190</v>
      </c>
      <c r="G280" s="2">
        <v>45317</v>
      </c>
      <c r="H280" s="2">
        <v>45657</v>
      </c>
      <c r="I280" s="6">
        <v>340</v>
      </c>
      <c r="J280" s="1" t="s">
        <v>1680</v>
      </c>
      <c r="K280" s="1" t="s">
        <v>1681</v>
      </c>
      <c r="L280" s="1" t="s">
        <v>1682</v>
      </c>
      <c r="M280" s="3">
        <v>20000</v>
      </c>
      <c r="N280" s="2"/>
    </row>
    <row r="281" spans="1:14" x14ac:dyDescent="0.25">
      <c r="A281" s="4">
        <v>2024</v>
      </c>
      <c r="B281" s="1" t="s">
        <v>10</v>
      </c>
      <c r="C281" s="1" t="s">
        <v>2204</v>
      </c>
      <c r="D281" s="1" t="s">
        <v>11</v>
      </c>
      <c r="E281" s="1" t="s">
        <v>1596</v>
      </c>
      <c r="F281" s="6" t="s">
        <v>2190</v>
      </c>
      <c r="G281" s="2">
        <v>45317</v>
      </c>
      <c r="H281" s="2">
        <v>45657</v>
      </c>
      <c r="I281" s="6">
        <v>340</v>
      </c>
      <c r="J281" s="1" t="s">
        <v>678</v>
      </c>
      <c r="K281" s="1" t="s">
        <v>847</v>
      </c>
      <c r="L281" s="1" t="s">
        <v>1392</v>
      </c>
      <c r="M281" s="3">
        <v>116660</v>
      </c>
      <c r="N281" s="2"/>
    </row>
    <row r="282" spans="1:14" x14ac:dyDescent="0.25">
      <c r="A282" s="4">
        <v>2024</v>
      </c>
      <c r="B282" s="1" t="s">
        <v>10</v>
      </c>
      <c r="C282" s="1" t="s">
        <v>2204</v>
      </c>
      <c r="D282" s="1" t="s">
        <v>11</v>
      </c>
      <c r="E282" s="1" t="s">
        <v>1612</v>
      </c>
      <c r="F282" s="6" t="s">
        <v>2190</v>
      </c>
      <c r="G282" s="2">
        <v>45317</v>
      </c>
      <c r="H282" s="2">
        <v>45657</v>
      </c>
      <c r="I282" s="6">
        <v>340</v>
      </c>
      <c r="J282" s="1" t="s">
        <v>1614</v>
      </c>
      <c r="K282" s="1" t="s">
        <v>1615</v>
      </c>
      <c r="L282" s="1" t="s">
        <v>1616</v>
      </c>
      <c r="M282" s="3">
        <v>1500</v>
      </c>
      <c r="N282" s="2"/>
    </row>
    <row r="283" spans="1:14" x14ac:dyDescent="0.25">
      <c r="A283" s="4">
        <v>2024</v>
      </c>
      <c r="B283" s="1" t="s">
        <v>10</v>
      </c>
      <c r="C283" s="1" t="s">
        <v>2204</v>
      </c>
      <c r="D283" s="1" t="s">
        <v>11</v>
      </c>
      <c r="E283" s="1" t="s">
        <v>1632</v>
      </c>
      <c r="F283" s="6" t="s">
        <v>2190</v>
      </c>
      <c r="G283" s="2">
        <v>45317</v>
      </c>
      <c r="H283" s="2">
        <v>45657</v>
      </c>
      <c r="I283" s="6">
        <v>340</v>
      </c>
      <c r="J283" s="1" t="s">
        <v>1636</v>
      </c>
      <c r="K283" s="1" t="s">
        <v>1637</v>
      </c>
      <c r="L283" s="1" t="s">
        <v>1638</v>
      </c>
      <c r="M283" s="3">
        <v>2500</v>
      </c>
      <c r="N283" s="2"/>
    </row>
    <row r="284" spans="1:14" x14ac:dyDescent="0.25">
      <c r="A284" s="4">
        <v>2024</v>
      </c>
      <c r="B284" s="1" t="s">
        <v>10</v>
      </c>
      <c r="C284" s="1" t="s">
        <v>2204</v>
      </c>
      <c r="D284" s="1" t="s">
        <v>11</v>
      </c>
      <c r="E284" s="1" t="s">
        <v>1725</v>
      </c>
      <c r="F284" s="6" t="s">
        <v>2190</v>
      </c>
      <c r="G284" s="2">
        <v>45317</v>
      </c>
      <c r="H284" s="2">
        <v>45657</v>
      </c>
      <c r="I284" s="6">
        <v>340</v>
      </c>
      <c r="J284" s="1" t="s">
        <v>1729</v>
      </c>
      <c r="K284" s="1" t="s">
        <v>1730</v>
      </c>
      <c r="L284" s="1" t="s">
        <v>1731</v>
      </c>
      <c r="M284" s="3">
        <v>2500</v>
      </c>
      <c r="N284" s="2"/>
    </row>
    <row r="285" spans="1:14" x14ac:dyDescent="0.25">
      <c r="A285" s="4">
        <v>2024</v>
      </c>
      <c r="B285" s="1" t="s">
        <v>10</v>
      </c>
      <c r="C285" s="1" t="s">
        <v>2204</v>
      </c>
      <c r="D285" s="1" t="s">
        <v>11</v>
      </c>
      <c r="E285" s="1" t="s">
        <v>1640</v>
      </c>
      <c r="F285" s="6" t="s">
        <v>2190</v>
      </c>
      <c r="G285" s="2">
        <v>45317</v>
      </c>
      <c r="H285" s="2">
        <v>45657</v>
      </c>
      <c r="I285" s="6">
        <v>340</v>
      </c>
      <c r="J285" s="1" t="s">
        <v>1646</v>
      </c>
      <c r="K285" s="1" t="s">
        <v>1647</v>
      </c>
      <c r="L285" s="1" t="s">
        <v>1648</v>
      </c>
      <c r="M285" s="3">
        <v>1500</v>
      </c>
      <c r="N285" s="2"/>
    </row>
    <row r="286" spans="1:14" x14ac:dyDescent="0.25">
      <c r="A286" s="4">
        <v>2024</v>
      </c>
      <c r="B286" s="1" t="s">
        <v>10</v>
      </c>
      <c r="C286" s="1" t="s">
        <v>2204</v>
      </c>
      <c r="D286" s="1" t="s">
        <v>11</v>
      </c>
      <c r="E286" s="1" t="s">
        <v>1696</v>
      </c>
      <c r="F286" s="6" t="s">
        <v>2190</v>
      </c>
      <c r="G286" s="2">
        <v>45317</v>
      </c>
      <c r="H286" s="2">
        <v>45657</v>
      </c>
      <c r="I286" s="6">
        <v>340</v>
      </c>
      <c r="J286" s="1" t="s">
        <v>1708</v>
      </c>
      <c r="K286" s="1" t="s">
        <v>1709</v>
      </c>
      <c r="L286" s="1" t="s">
        <v>1710</v>
      </c>
      <c r="M286" s="3">
        <v>1500</v>
      </c>
      <c r="N286" s="2"/>
    </row>
    <row r="287" spans="1:14" x14ac:dyDescent="0.25">
      <c r="A287" s="4">
        <v>2024</v>
      </c>
      <c r="B287" s="1" t="s">
        <v>10</v>
      </c>
      <c r="C287" s="1" t="s">
        <v>2204</v>
      </c>
      <c r="D287" s="1" t="s">
        <v>11</v>
      </c>
      <c r="E287" s="1" t="s">
        <v>1601</v>
      </c>
      <c r="F287" s="6" t="s">
        <v>2190</v>
      </c>
      <c r="G287" s="2">
        <v>45317</v>
      </c>
      <c r="H287" s="2">
        <v>45657</v>
      </c>
      <c r="I287" s="6">
        <v>340</v>
      </c>
      <c r="J287" s="1" t="s">
        <v>678</v>
      </c>
      <c r="K287" s="1" t="s">
        <v>847</v>
      </c>
      <c r="L287" s="1" t="s">
        <v>679</v>
      </c>
      <c r="M287" s="3">
        <v>20000</v>
      </c>
      <c r="N287" s="2"/>
    </row>
    <row r="288" spans="1:14" x14ac:dyDescent="0.25">
      <c r="A288" s="4">
        <v>2024</v>
      </c>
      <c r="B288" s="1" t="s">
        <v>10</v>
      </c>
      <c r="C288" s="1" t="s">
        <v>2204</v>
      </c>
      <c r="D288" s="1" t="s">
        <v>11</v>
      </c>
      <c r="E288" s="1" t="s">
        <v>1606</v>
      </c>
      <c r="F288" s="6" t="s">
        <v>2190</v>
      </c>
      <c r="G288" s="2">
        <v>45317</v>
      </c>
      <c r="H288" s="2">
        <v>45657</v>
      </c>
      <c r="I288" s="6">
        <v>340</v>
      </c>
      <c r="J288" s="1" t="s">
        <v>1608</v>
      </c>
      <c r="K288" s="1" t="s">
        <v>1609</v>
      </c>
      <c r="L288" s="1" t="s">
        <v>1610</v>
      </c>
      <c r="M288" s="3">
        <v>2500</v>
      </c>
      <c r="N288" s="2"/>
    </row>
    <row r="289" spans="1:14" x14ac:dyDescent="0.25">
      <c r="A289" s="4">
        <v>2024</v>
      </c>
      <c r="B289" s="1" t="s">
        <v>10</v>
      </c>
      <c r="C289" s="1" t="s">
        <v>2204</v>
      </c>
      <c r="D289" s="1" t="s">
        <v>11</v>
      </c>
      <c r="E289" s="1" t="s">
        <v>816</v>
      </c>
      <c r="F289" s="6" t="s">
        <v>2190</v>
      </c>
      <c r="G289" s="2">
        <v>45348</v>
      </c>
      <c r="H289" s="2">
        <v>45657</v>
      </c>
      <c r="I289" s="6">
        <v>309</v>
      </c>
      <c r="J289" s="1" t="s">
        <v>817</v>
      </c>
      <c r="K289" s="1" t="s">
        <v>818</v>
      </c>
      <c r="L289" s="1" t="s">
        <v>819</v>
      </c>
      <c r="M289" s="3">
        <v>494.64</v>
      </c>
      <c r="N289" s="2"/>
    </row>
    <row r="290" spans="1:14" x14ac:dyDescent="0.25">
      <c r="A290" s="4">
        <v>2024</v>
      </c>
      <c r="B290" s="1" t="s">
        <v>10</v>
      </c>
      <c r="C290" s="1" t="s">
        <v>2204</v>
      </c>
      <c r="D290" s="1" t="s">
        <v>11</v>
      </c>
      <c r="E290" s="1" t="s">
        <v>820</v>
      </c>
      <c r="F290" s="6" t="s">
        <v>2190</v>
      </c>
      <c r="G290" s="2">
        <v>45348</v>
      </c>
      <c r="H290" s="2">
        <v>45657</v>
      </c>
      <c r="I290" s="6">
        <v>309</v>
      </c>
      <c r="J290" s="1" t="s">
        <v>817</v>
      </c>
      <c r="K290" s="1" t="s">
        <v>818</v>
      </c>
      <c r="L290" s="1" t="s">
        <v>819</v>
      </c>
      <c r="M290" s="3">
        <v>547.55999999999995</v>
      </c>
      <c r="N290" s="2"/>
    </row>
    <row r="291" spans="1:14" x14ac:dyDescent="0.25">
      <c r="A291" s="4">
        <v>2024</v>
      </c>
      <c r="B291" s="1" t="s">
        <v>10</v>
      </c>
      <c r="C291" s="1" t="s">
        <v>2204</v>
      </c>
      <c r="D291" s="1" t="s">
        <v>11</v>
      </c>
      <c r="E291" s="1" t="s">
        <v>821</v>
      </c>
      <c r="F291" s="6" t="s">
        <v>2190</v>
      </c>
      <c r="G291" s="2">
        <v>45348</v>
      </c>
      <c r="H291" s="2">
        <v>45657</v>
      </c>
      <c r="I291" s="6">
        <v>309</v>
      </c>
      <c r="J291" s="1" t="s">
        <v>822</v>
      </c>
      <c r="K291" s="1" t="s">
        <v>823</v>
      </c>
      <c r="L291" s="1" t="s">
        <v>824</v>
      </c>
      <c r="M291" s="3">
        <v>9000</v>
      </c>
      <c r="N291" s="2"/>
    </row>
    <row r="292" spans="1:14" x14ac:dyDescent="0.25">
      <c r="A292" s="4">
        <v>2024</v>
      </c>
      <c r="B292" s="1" t="s">
        <v>10</v>
      </c>
      <c r="C292" s="1" t="s">
        <v>2204</v>
      </c>
      <c r="D292" s="1" t="s">
        <v>11</v>
      </c>
      <c r="E292" s="1" t="s">
        <v>825</v>
      </c>
      <c r="F292" s="6" t="s">
        <v>2190</v>
      </c>
      <c r="G292" s="2">
        <v>45348</v>
      </c>
      <c r="H292" s="2">
        <v>45657</v>
      </c>
      <c r="I292" s="6">
        <v>309</v>
      </c>
      <c r="J292" s="1" t="s">
        <v>826</v>
      </c>
      <c r="K292" s="1" t="s">
        <v>827</v>
      </c>
      <c r="L292" s="1" t="s">
        <v>828</v>
      </c>
      <c r="M292" s="3">
        <v>7500</v>
      </c>
      <c r="N292" s="2"/>
    </row>
    <row r="293" spans="1:14" x14ac:dyDescent="0.25">
      <c r="A293" s="4">
        <v>2024</v>
      </c>
      <c r="B293" s="1" t="s">
        <v>10</v>
      </c>
      <c r="C293" s="1" t="s">
        <v>2204</v>
      </c>
      <c r="D293" s="1" t="s">
        <v>2058</v>
      </c>
      <c r="E293" s="1" t="s">
        <v>2096</v>
      </c>
      <c r="F293" s="6" t="s">
        <v>2190</v>
      </c>
      <c r="G293" s="2">
        <v>45408</v>
      </c>
      <c r="H293" s="2">
        <v>46138</v>
      </c>
      <c r="I293" s="6">
        <v>730</v>
      </c>
      <c r="J293" s="1" t="s">
        <v>2097</v>
      </c>
      <c r="K293" s="1" t="s">
        <v>2098</v>
      </c>
      <c r="L293" s="1" t="s">
        <v>2099</v>
      </c>
      <c r="M293" s="3">
        <v>0</v>
      </c>
      <c r="N293" s="2"/>
    </row>
    <row r="294" spans="1:14" x14ac:dyDescent="0.25">
      <c r="A294" s="4">
        <v>2024</v>
      </c>
      <c r="B294" s="1" t="s">
        <v>10</v>
      </c>
      <c r="C294" s="1" t="s">
        <v>2204</v>
      </c>
      <c r="D294" s="1" t="s">
        <v>11</v>
      </c>
      <c r="E294" s="1" t="s">
        <v>166</v>
      </c>
      <c r="F294" s="6" t="s">
        <v>2190</v>
      </c>
      <c r="G294" s="2">
        <v>45499</v>
      </c>
      <c r="H294" s="2">
        <v>45864</v>
      </c>
      <c r="I294" s="6">
        <v>365</v>
      </c>
      <c r="J294" s="1" t="s">
        <v>167</v>
      </c>
      <c r="K294" s="1" t="s">
        <v>168</v>
      </c>
      <c r="L294" s="1" t="s">
        <v>94</v>
      </c>
      <c r="M294" s="3">
        <v>0</v>
      </c>
      <c r="N294" s="2"/>
    </row>
    <row r="295" spans="1:14" x14ac:dyDescent="0.25">
      <c r="A295" s="4">
        <v>2024</v>
      </c>
      <c r="B295" s="1" t="s">
        <v>10</v>
      </c>
      <c r="C295" s="1" t="s">
        <v>2204</v>
      </c>
      <c r="D295" s="1" t="s">
        <v>1759</v>
      </c>
      <c r="E295" s="1" t="s">
        <v>1838</v>
      </c>
      <c r="F295" s="6" t="s">
        <v>2190</v>
      </c>
      <c r="G295" s="2">
        <v>45530</v>
      </c>
      <c r="H295" s="2">
        <v>45895</v>
      </c>
      <c r="I295" s="6">
        <v>365</v>
      </c>
      <c r="J295" s="1" t="s">
        <v>1843</v>
      </c>
      <c r="K295" s="1" t="s">
        <v>1844</v>
      </c>
      <c r="L295" s="1" t="s">
        <v>1845</v>
      </c>
      <c r="M295" s="3">
        <v>449618</v>
      </c>
      <c r="N295" s="2"/>
    </row>
    <row r="296" spans="1:14" x14ac:dyDescent="0.25">
      <c r="A296" s="4">
        <v>2024</v>
      </c>
      <c r="B296" s="1" t="s">
        <v>10</v>
      </c>
      <c r="C296" s="1" t="s">
        <v>2204</v>
      </c>
      <c r="D296" s="1" t="s">
        <v>11</v>
      </c>
      <c r="E296" s="1" t="s">
        <v>53</v>
      </c>
      <c r="F296" s="6" t="s">
        <v>2190</v>
      </c>
      <c r="G296" s="2">
        <v>45530</v>
      </c>
      <c r="H296" s="2">
        <v>45895</v>
      </c>
      <c r="I296" s="6">
        <v>365</v>
      </c>
      <c r="J296" s="1" t="s">
        <v>36</v>
      </c>
      <c r="K296" s="1" t="s">
        <v>37</v>
      </c>
      <c r="L296" s="1" t="s">
        <v>38</v>
      </c>
      <c r="M296" s="3">
        <v>0</v>
      </c>
      <c r="N296" s="2"/>
    </row>
    <row r="297" spans="1:14" x14ac:dyDescent="0.25">
      <c r="A297" s="4">
        <v>2024</v>
      </c>
      <c r="B297" s="1" t="s">
        <v>10</v>
      </c>
      <c r="C297" s="1" t="s">
        <v>2204</v>
      </c>
      <c r="D297" s="1" t="s">
        <v>11</v>
      </c>
      <c r="E297" s="1" t="s">
        <v>54</v>
      </c>
      <c r="F297" s="6" t="s">
        <v>2190</v>
      </c>
      <c r="G297" s="2">
        <v>45530</v>
      </c>
      <c r="H297" s="2">
        <v>45895</v>
      </c>
      <c r="I297" s="6">
        <v>365</v>
      </c>
      <c r="J297" s="1" t="s">
        <v>36</v>
      </c>
      <c r="K297" s="1" t="s">
        <v>37</v>
      </c>
      <c r="L297" s="1" t="s">
        <v>38</v>
      </c>
      <c r="M297" s="3">
        <v>0</v>
      </c>
      <c r="N297" s="2"/>
    </row>
    <row r="298" spans="1:14" x14ac:dyDescent="0.25">
      <c r="A298" s="4">
        <v>2024</v>
      </c>
      <c r="B298" s="1" t="s">
        <v>10</v>
      </c>
      <c r="C298" s="1" t="s">
        <v>2204</v>
      </c>
      <c r="D298" s="1" t="s">
        <v>11</v>
      </c>
      <c r="E298" s="1" t="s">
        <v>55</v>
      </c>
      <c r="F298" s="6" t="s">
        <v>2190</v>
      </c>
      <c r="G298" s="2">
        <v>45530</v>
      </c>
      <c r="H298" s="2">
        <v>45895</v>
      </c>
      <c r="I298" s="6">
        <v>365</v>
      </c>
      <c r="J298" s="1" t="s">
        <v>36</v>
      </c>
      <c r="K298" s="1" t="s">
        <v>37</v>
      </c>
      <c r="L298" s="1" t="s">
        <v>38</v>
      </c>
      <c r="M298" s="3">
        <v>0</v>
      </c>
      <c r="N298" s="2"/>
    </row>
    <row r="299" spans="1:14" x14ac:dyDescent="0.25">
      <c r="A299" s="4">
        <v>2024</v>
      </c>
      <c r="B299" s="1" t="s">
        <v>10</v>
      </c>
      <c r="C299" s="1" t="s">
        <v>2204</v>
      </c>
      <c r="D299" s="1" t="s">
        <v>11</v>
      </c>
      <c r="E299" s="1" t="s">
        <v>56</v>
      </c>
      <c r="F299" s="6" t="s">
        <v>2190</v>
      </c>
      <c r="G299" s="2">
        <v>45530</v>
      </c>
      <c r="H299" s="2">
        <v>45895</v>
      </c>
      <c r="I299" s="6">
        <v>365</v>
      </c>
      <c r="J299" s="1" t="s">
        <v>36</v>
      </c>
      <c r="K299" s="1" t="s">
        <v>37</v>
      </c>
      <c r="L299" s="1" t="s">
        <v>38</v>
      </c>
      <c r="M299" s="3">
        <v>0</v>
      </c>
      <c r="N299" s="2"/>
    </row>
    <row r="300" spans="1:14" x14ac:dyDescent="0.25">
      <c r="A300" s="4">
        <v>2024</v>
      </c>
      <c r="B300" s="1" t="s">
        <v>10</v>
      </c>
      <c r="C300" s="1" t="s">
        <v>2204</v>
      </c>
      <c r="D300" s="1" t="s">
        <v>11</v>
      </c>
      <c r="E300" s="1" t="s">
        <v>57</v>
      </c>
      <c r="F300" s="6" t="s">
        <v>2190</v>
      </c>
      <c r="G300" s="2">
        <v>45530</v>
      </c>
      <c r="H300" s="2">
        <v>45895</v>
      </c>
      <c r="I300" s="6">
        <v>365</v>
      </c>
      <c r="J300" s="1" t="s">
        <v>36</v>
      </c>
      <c r="K300" s="1" t="s">
        <v>37</v>
      </c>
      <c r="L300" s="1" t="s">
        <v>38</v>
      </c>
      <c r="M300" s="3">
        <v>0</v>
      </c>
      <c r="N300" s="2"/>
    </row>
    <row r="301" spans="1:14" x14ac:dyDescent="0.25">
      <c r="A301" s="4">
        <v>2024</v>
      </c>
      <c r="B301" s="1" t="s">
        <v>10</v>
      </c>
      <c r="C301" s="1" t="s">
        <v>2204</v>
      </c>
      <c r="D301" s="1" t="s">
        <v>11</v>
      </c>
      <c r="E301" s="1" t="s">
        <v>58</v>
      </c>
      <c r="F301" s="6" t="s">
        <v>2190</v>
      </c>
      <c r="G301" s="2">
        <v>45530</v>
      </c>
      <c r="H301" s="2">
        <v>45895</v>
      </c>
      <c r="I301" s="6">
        <v>365</v>
      </c>
      <c r="J301" s="1" t="s">
        <v>36</v>
      </c>
      <c r="K301" s="1" t="s">
        <v>37</v>
      </c>
      <c r="L301" s="1" t="s">
        <v>38</v>
      </c>
      <c r="M301" s="3">
        <v>0</v>
      </c>
      <c r="N301" s="2"/>
    </row>
    <row r="302" spans="1:14" x14ac:dyDescent="0.25">
      <c r="A302" s="4">
        <v>2024</v>
      </c>
      <c r="B302" s="1" t="s">
        <v>10</v>
      </c>
      <c r="C302" s="1" t="s">
        <v>2204</v>
      </c>
      <c r="D302" s="1" t="s">
        <v>11</v>
      </c>
      <c r="E302" s="1" t="s">
        <v>59</v>
      </c>
      <c r="F302" s="6" t="s">
        <v>2190</v>
      </c>
      <c r="G302" s="2">
        <v>45530</v>
      </c>
      <c r="H302" s="2">
        <v>45895</v>
      </c>
      <c r="I302" s="6">
        <v>365</v>
      </c>
      <c r="J302" s="1" t="s">
        <v>36</v>
      </c>
      <c r="K302" s="1" t="s">
        <v>37</v>
      </c>
      <c r="L302" s="1" t="s">
        <v>38</v>
      </c>
      <c r="M302" s="3">
        <v>0</v>
      </c>
      <c r="N302" s="2"/>
    </row>
    <row r="303" spans="1:14" x14ac:dyDescent="0.25">
      <c r="A303" s="4">
        <v>2024</v>
      </c>
      <c r="B303" s="1" t="s">
        <v>10</v>
      </c>
      <c r="C303" s="1" t="s">
        <v>2204</v>
      </c>
      <c r="D303" s="1" t="s">
        <v>11</v>
      </c>
      <c r="E303" s="1" t="s">
        <v>60</v>
      </c>
      <c r="F303" s="6" t="s">
        <v>2190</v>
      </c>
      <c r="G303" s="2">
        <v>45530</v>
      </c>
      <c r="H303" s="2">
        <v>45895</v>
      </c>
      <c r="I303" s="6">
        <v>365</v>
      </c>
      <c r="J303" s="1" t="s">
        <v>36</v>
      </c>
      <c r="K303" s="1" t="s">
        <v>37</v>
      </c>
      <c r="L303" s="1" t="s">
        <v>38</v>
      </c>
      <c r="M303" s="3">
        <v>0</v>
      </c>
      <c r="N303" s="2"/>
    </row>
    <row r="304" spans="1:14" x14ac:dyDescent="0.25">
      <c r="A304" s="4">
        <v>2024</v>
      </c>
      <c r="B304" s="1" t="s">
        <v>10</v>
      </c>
      <c r="C304" s="1" t="s">
        <v>2204</v>
      </c>
      <c r="D304" s="1" t="s">
        <v>11</v>
      </c>
      <c r="E304" s="1" t="s">
        <v>61</v>
      </c>
      <c r="F304" s="6" t="s">
        <v>2190</v>
      </c>
      <c r="G304" s="2">
        <v>45530</v>
      </c>
      <c r="H304" s="2">
        <v>45895</v>
      </c>
      <c r="I304" s="6">
        <v>365</v>
      </c>
      <c r="J304" s="1" t="s">
        <v>36</v>
      </c>
      <c r="K304" s="1" t="s">
        <v>37</v>
      </c>
      <c r="L304" s="1" t="s">
        <v>38</v>
      </c>
      <c r="M304" s="3">
        <v>0</v>
      </c>
      <c r="N304" s="2"/>
    </row>
    <row r="305" spans="1:14" x14ac:dyDescent="0.25">
      <c r="A305" s="4">
        <v>2024</v>
      </c>
      <c r="B305" s="1" t="s">
        <v>10</v>
      </c>
      <c r="C305" s="1" t="s">
        <v>2204</v>
      </c>
      <c r="D305" s="1" t="s">
        <v>2003</v>
      </c>
      <c r="E305" s="1" t="s">
        <v>2048</v>
      </c>
      <c r="F305" s="6" t="s">
        <v>2190</v>
      </c>
      <c r="G305" s="2">
        <v>45561</v>
      </c>
      <c r="H305" s="2">
        <v>46291</v>
      </c>
      <c r="I305" s="6">
        <v>730</v>
      </c>
      <c r="J305" s="1" t="s">
        <v>2052</v>
      </c>
      <c r="K305" s="1" t="s">
        <v>2053</v>
      </c>
      <c r="L305" s="1" t="s">
        <v>2054</v>
      </c>
      <c r="M305" s="3">
        <v>0</v>
      </c>
      <c r="N305" s="2"/>
    </row>
    <row r="306" spans="1:14" x14ac:dyDescent="0.25">
      <c r="A306" s="4">
        <v>2024</v>
      </c>
      <c r="B306" s="1" t="s">
        <v>10</v>
      </c>
      <c r="C306" s="1" t="s">
        <v>2204</v>
      </c>
      <c r="D306" s="1" t="s">
        <v>11</v>
      </c>
      <c r="E306" s="1" t="s">
        <v>802</v>
      </c>
      <c r="F306" s="6" t="s">
        <v>2190</v>
      </c>
      <c r="G306" s="2">
        <v>45349</v>
      </c>
      <c r="H306" s="2">
        <v>45657</v>
      </c>
      <c r="I306" s="6">
        <v>308</v>
      </c>
      <c r="J306" s="1" t="s">
        <v>803</v>
      </c>
      <c r="K306" s="1" t="s">
        <v>804</v>
      </c>
      <c r="L306" s="1" t="s">
        <v>805</v>
      </c>
      <c r="M306" s="3">
        <v>40000</v>
      </c>
      <c r="N306" s="2"/>
    </row>
    <row r="307" spans="1:14" x14ac:dyDescent="0.25">
      <c r="A307" s="4">
        <v>2024</v>
      </c>
      <c r="B307" s="1" t="s">
        <v>10</v>
      </c>
      <c r="C307" s="1" t="s">
        <v>2204</v>
      </c>
      <c r="D307" s="1" t="s">
        <v>11</v>
      </c>
      <c r="E307" s="1" t="s">
        <v>807</v>
      </c>
      <c r="F307" s="6" t="s">
        <v>2190</v>
      </c>
      <c r="G307" s="2">
        <v>45349</v>
      </c>
      <c r="H307" s="2">
        <v>45657</v>
      </c>
      <c r="I307" s="6">
        <v>308</v>
      </c>
      <c r="J307" s="1" t="s">
        <v>808</v>
      </c>
      <c r="K307" s="1" t="s">
        <v>809</v>
      </c>
      <c r="L307" s="1" t="s">
        <v>810</v>
      </c>
      <c r="M307" s="3">
        <v>362.81</v>
      </c>
      <c r="N307" s="2"/>
    </row>
    <row r="308" spans="1:14" x14ac:dyDescent="0.25">
      <c r="A308" s="4">
        <v>2024</v>
      </c>
      <c r="B308" s="1" t="s">
        <v>10</v>
      </c>
      <c r="C308" s="1" t="s">
        <v>2204</v>
      </c>
      <c r="D308" s="1" t="s">
        <v>11</v>
      </c>
      <c r="E308" s="1" t="s">
        <v>800</v>
      </c>
      <c r="F308" s="6" t="s">
        <v>2190</v>
      </c>
      <c r="G308" s="2">
        <v>45349</v>
      </c>
      <c r="H308" s="2">
        <v>45657</v>
      </c>
      <c r="I308" s="6">
        <v>308</v>
      </c>
      <c r="J308" s="1" t="s">
        <v>635</v>
      </c>
      <c r="K308" s="1" t="s">
        <v>636</v>
      </c>
      <c r="L308" s="1" t="s">
        <v>801</v>
      </c>
      <c r="M308" s="3">
        <v>5900</v>
      </c>
      <c r="N308" s="2"/>
    </row>
    <row r="309" spans="1:14" x14ac:dyDescent="0.25">
      <c r="A309" s="4">
        <v>2024</v>
      </c>
      <c r="B309" s="1" t="s">
        <v>10</v>
      </c>
      <c r="C309" s="1" t="s">
        <v>2204</v>
      </c>
      <c r="D309" s="1" t="s">
        <v>11</v>
      </c>
      <c r="E309" s="1" t="s">
        <v>806</v>
      </c>
      <c r="F309" s="6" t="s">
        <v>2190</v>
      </c>
      <c r="G309" s="2">
        <v>45349</v>
      </c>
      <c r="H309" s="2">
        <v>45657</v>
      </c>
      <c r="I309" s="6">
        <v>308</v>
      </c>
      <c r="J309" s="1" t="s">
        <v>777</v>
      </c>
      <c r="K309" s="1" t="s">
        <v>778</v>
      </c>
      <c r="L309" s="1" t="s">
        <v>779</v>
      </c>
      <c r="M309" s="3">
        <v>1200</v>
      </c>
      <c r="N309" s="2"/>
    </row>
    <row r="310" spans="1:14" x14ac:dyDescent="0.25">
      <c r="A310" s="4">
        <v>2024</v>
      </c>
      <c r="B310" s="1" t="s">
        <v>10</v>
      </c>
      <c r="C310" s="1" t="s">
        <v>2204</v>
      </c>
      <c r="D310" s="1" t="s">
        <v>2058</v>
      </c>
      <c r="E310" s="1" t="s">
        <v>2115</v>
      </c>
      <c r="F310" s="6" t="s">
        <v>2190</v>
      </c>
      <c r="G310" s="2">
        <v>45378</v>
      </c>
      <c r="H310" s="2">
        <v>45708</v>
      </c>
      <c r="I310" s="6">
        <v>330</v>
      </c>
      <c r="J310" s="1" t="s">
        <v>2116</v>
      </c>
      <c r="K310" s="1" t="s">
        <v>2117</v>
      </c>
      <c r="L310" s="1" t="s">
        <v>2118</v>
      </c>
      <c r="M310" s="3">
        <v>0</v>
      </c>
      <c r="N310" s="2"/>
    </row>
    <row r="311" spans="1:14" x14ac:dyDescent="0.25">
      <c r="A311" s="4">
        <v>2024</v>
      </c>
      <c r="B311" s="1" t="s">
        <v>10</v>
      </c>
      <c r="C311" s="1" t="s">
        <v>2204</v>
      </c>
      <c r="D311" s="1" t="s">
        <v>1759</v>
      </c>
      <c r="E311" s="1" t="s">
        <v>1826</v>
      </c>
      <c r="F311" s="6" t="s">
        <v>2190</v>
      </c>
      <c r="G311" s="2">
        <v>45531</v>
      </c>
      <c r="H311" s="2">
        <v>45621</v>
      </c>
      <c r="I311" s="6">
        <v>90</v>
      </c>
      <c r="J311" s="1" t="s">
        <v>1834</v>
      </c>
      <c r="K311" s="1" t="s">
        <v>1835</v>
      </c>
      <c r="L311" s="1" t="s">
        <v>1836</v>
      </c>
      <c r="N311" s="2"/>
    </row>
    <row r="312" spans="1:14" x14ac:dyDescent="0.25">
      <c r="A312" s="4">
        <v>2024</v>
      </c>
      <c r="B312" s="1" t="s">
        <v>10</v>
      </c>
      <c r="C312" s="1" t="s">
        <v>2204</v>
      </c>
      <c r="D312" s="1" t="s">
        <v>11</v>
      </c>
      <c r="E312" s="1" t="s">
        <v>799</v>
      </c>
      <c r="F312" s="6" t="s">
        <v>2190</v>
      </c>
      <c r="G312" s="2">
        <v>45350</v>
      </c>
      <c r="H312" s="2">
        <v>45715</v>
      </c>
      <c r="I312" s="6">
        <v>365</v>
      </c>
      <c r="J312" s="1" t="s">
        <v>92</v>
      </c>
      <c r="K312" s="1" t="s">
        <v>93</v>
      </c>
      <c r="L312" s="1" t="s">
        <v>94</v>
      </c>
      <c r="M312" s="3">
        <v>0</v>
      </c>
      <c r="N312" s="2"/>
    </row>
    <row r="313" spans="1:14" x14ac:dyDescent="0.25">
      <c r="A313" s="4">
        <v>2024</v>
      </c>
      <c r="B313" s="1" t="s">
        <v>10</v>
      </c>
      <c r="C313" s="1" t="s">
        <v>2204</v>
      </c>
      <c r="D313" s="1" t="s">
        <v>11</v>
      </c>
      <c r="E313" s="1" t="s">
        <v>231</v>
      </c>
      <c r="F313" s="6" t="s">
        <v>2190</v>
      </c>
      <c r="G313" s="2">
        <v>45471</v>
      </c>
      <c r="H313" s="2">
        <v>45836</v>
      </c>
      <c r="I313" s="6">
        <v>365</v>
      </c>
      <c r="J313" s="1" t="s">
        <v>232</v>
      </c>
      <c r="K313" s="1" t="s">
        <v>233</v>
      </c>
      <c r="L313" s="1" t="s">
        <v>187</v>
      </c>
      <c r="M313" s="3">
        <v>0</v>
      </c>
      <c r="N313" s="2"/>
    </row>
    <row r="314" spans="1:14" x14ac:dyDescent="0.25">
      <c r="A314" s="4">
        <v>2024</v>
      </c>
      <c r="B314" s="1" t="s">
        <v>10</v>
      </c>
      <c r="C314" s="1" t="s">
        <v>2204</v>
      </c>
      <c r="D314" s="1" t="s">
        <v>1759</v>
      </c>
      <c r="E314" s="1" t="s">
        <v>1800</v>
      </c>
      <c r="F314" s="6" t="s">
        <v>2190</v>
      </c>
      <c r="G314" s="2">
        <v>45532</v>
      </c>
      <c r="H314" s="2">
        <v>45897</v>
      </c>
      <c r="I314" s="6">
        <v>365</v>
      </c>
      <c r="J314" s="1" t="s">
        <v>1810</v>
      </c>
      <c r="K314" s="1" t="s">
        <v>1811</v>
      </c>
      <c r="L314" s="1" t="s">
        <v>1812</v>
      </c>
      <c r="N314" s="2"/>
    </row>
    <row r="315" spans="1:14" x14ac:dyDescent="0.25">
      <c r="A315" s="4">
        <v>2024</v>
      </c>
      <c r="B315" s="1" t="s">
        <v>10</v>
      </c>
      <c r="C315" s="1" t="s">
        <v>2204</v>
      </c>
      <c r="D315" s="1" t="s">
        <v>1759</v>
      </c>
      <c r="E315" s="1" t="s">
        <v>1814</v>
      </c>
      <c r="F315" s="6" t="s">
        <v>2190</v>
      </c>
      <c r="G315" s="2">
        <v>45532</v>
      </c>
      <c r="H315" s="2">
        <v>45897</v>
      </c>
      <c r="I315" s="6">
        <v>365</v>
      </c>
      <c r="J315" s="1" t="s">
        <v>1810</v>
      </c>
      <c r="K315" s="1" t="s">
        <v>1811</v>
      </c>
      <c r="L315" s="1" t="s">
        <v>1812</v>
      </c>
      <c r="N315" s="2"/>
    </row>
    <row r="316" spans="1:14" x14ac:dyDescent="0.25">
      <c r="A316" s="4">
        <v>2024</v>
      </c>
      <c r="B316" s="1" t="s">
        <v>10</v>
      </c>
      <c r="C316" s="1" t="s">
        <v>2204</v>
      </c>
      <c r="D316" s="1" t="s">
        <v>1759</v>
      </c>
      <c r="E316" s="1" t="s">
        <v>1793</v>
      </c>
      <c r="F316" s="6" t="s">
        <v>2190</v>
      </c>
      <c r="G316" s="2">
        <v>45532</v>
      </c>
      <c r="H316" s="2">
        <v>45897</v>
      </c>
      <c r="I316" s="6">
        <v>365</v>
      </c>
      <c r="J316" s="1" t="s">
        <v>1796</v>
      </c>
      <c r="K316" s="1" t="s">
        <v>1797</v>
      </c>
      <c r="L316" s="1" t="s">
        <v>1798</v>
      </c>
      <c r="M316" s="3">
        <v>299183.40000000002</v>
      </c>
      <c r="N316" s="2"/>
    </row>
    <row r="317" spans="1:14" x14ac:dyDescent="0.25">
      <c r="A317" s="4">
        <v>2024</v>
      </c>
      <c r="B317" s="1" t="s">
        <v>10</v>
      </c>
      <c r="C317" s="1" t="s">
        <v>2204</v>
      </c>
      <c r="D317" s="1" t="s">
        <v>1759</v>
      </c>
      <c r="E317" s="1" t="s">
        <v>1786</v>
      </c>
      <c r="F317" s="6" t="s">
        <v>2190</v>
      </c>
      <c r="G317" s="2">
        <v>45532</v>
      </c>
      <c r="H317" s="2">
        <v>45897</v>
      </c>
      <c r="I317" s="6">
        <v>365</v>
      </c>
      <c r="J317" s="1" t="s">
        <v>577</v>
      </c>
      <c r="K317" s="1" t="s">
        <v>1790</v>
      </c>
      <c r="L317" s="1" t="s">
        <v>1791</v>
      </c>
      <c r="M317" s="3">
        <v>293400</v>
      </c>
      <c r="N317" s="2"/>
    </row>
    <row r="318" spans="1:14" x14ac:dyDescent="0.25">
      <c r="A318" s="4">
        <v>2024</v>
      </c>
      <c r="B318" s="1" t="s">
        <v>10</v>
      </c>
      <c r="C318" s="1" t="s">
        <v>2204</v>
      </c>
      <c r="D318" s="1" t="s">
        <v>11</v>
      </c>
      <c r="E318" s="1" t="s">
        <v>1567</v>
      </c>
      <c r="F318" s="6" t="s">
        <v>2190</v>
      </c>
      <c r="G318" s="2">
        <v>45320</v>
      </c>
      <c r="H318" s="2">
        <v>45657</v>
      </c>
      <c r="I318" s="6">
        <v>337</v>
      </c>
      <c r="J318" s="1" t="s">
        <v>1571</v>
      </c>
      <c r="K318" s="1" t="s">
        <v>1572</v>
      </c>
      <c r="L318" s="1" t="s">
        <v>1573</v>
      </c>
      <c r="M318" s="3">
        <v>10000</v>
      </c>
      <c r="N318" s="2"/>
    </row>
    <row r="319" spans="1:14" x14ac:dyDescent="0.25">
      <c r="A319" s="4">
        <v>2024</v>
      </c>
      <c r="B319" s="1" t="s">
        <v>10</v>
      </c>
      <c r="C319" s="1" t="s">
        <v>2204</v>
      </c>
      <c r="D319" s="1" t="s">
        <v>11</v>
      </c>
      <c r="E319" s="1" t="s">
        <v>1563</v>
      </c>
      <c r="F319" s="6" t="s">
        <v>2190</v>
      </c>
      <c r="G319" s="2">
        <v>45320</v>
      </c>
      <c r="H319" s="2">
        <v>45657</v>
      </c>
      <c r="I319" s="6">
        <v>337</v>
      </c>
      <c r="J319" s="1" t="s">
        <v>678</v>
      </c>
      <c r="K319" s="1" t="s">
        <v>847</v>
      </c>
      <c r="L319" s="1" t="s">
        <v>1565</v>
      </c>
      <c r="M319" s="3">
        <v>12000</v>
      </c>
      <c r="N319" s="2"/>
    </row>
    <row r="320" spans="1:14" x14ac:dyDescent="0.25">
      <c r="A320" s="4">
        <v>2024</v>
      </c>
      <c r="B320" s="1" t="s">
        <v>10</v>
      </c>
      <c r="C320" s="1" t="s">
        <v>2204</v>
      </c>
      <c r="D320" s="1" t="s">
        <v>11</v>
      </c>
      <c r="E320" s="1" t="s">
        <v>1543</v>
      </c>
      <c r="F320" s="6" t="s">
        <v>2190</v>
      </c>
      <c r="G320" s="2">
        <v>45320</v>
      </c>
      <c r="H320" s="2">
        <v>45657</v>
      </c>
      <c r="I320" s="6">
        <v>337</v>
      </c>
      <c r="J320" s="1" t="s">
        <v>678</v>
      </c>
      <c r="K320" s="1" t="s">
        <v>847</v>
      </c>
      <c r="L320" s="1" t="s">
        <v>1547</v>
      </c>
      <c r="M320" s="3">
        <v>170000</v>
      </c>
      <c r="N320" s="2"/>
    </row>
    <row r="321" spans="1:14" x14ac:dyDescent="0.25">
      <c r="A321" s="4">
        <v>2024</v>
      </c>
      <c r="B321" s="1" t="s">
        <v>10</v>
      </c>
      <c r="C321" s="1" t="s">
        <v>2204</v>
      </c>
      <c r="D321" s="1" t="s">
        <v>11</v>
      </c>
      <c r="E321" s="1" t="s">
        <v>1549</v>
      </c>
      <c r="F321" s="6" t="s">
        <v>2190</v>
      </c>
      <c r="G321" s="2">
        <v>45320</v>
      </c>
      <c r="H321" s="2">
        <v>45657</v>
      </c>
      <c r="I321" s="6">
        <v>337</v>
      </c>
      <c r="J321" s="1" t="s">
        <v>1555</v>
      </c>
      <c r="K321" s="1" t="s">
        <v>1556</v>
      </c>
      <c r="L321" s="1" t="s">
        <v>1557</v>
      </c>
      <c r="M321" s="3">
        <v>1200</v>
      </c>
      <c r="N321" s="2"/>
    </row>
    <row r="322" spans="1:14" x14ac:dyDescent="0.25">
      <c r="A322" s="4">
        <v>2024</v>
      </c>
      <c r="B322" s="1" t="s">
        <v>10</v>
      </c>
      <c r="C322" s="1" t="s">
        <v>2204</v>
      </c>
      <c r="D322" s="1" t="s">
        <v>11</v>
      </c>
      <c r="E322" s="1" t="s">
        <v>1559</v>
      </c>
      <c r="F322" s="6" t="s">
        <v>2190</v>
      </c>
      <c r="G322" s="2">
        <v>45320</v>
      </c>
      <c r="H322" s="2">
        <v>45657</v>
      </c>
      <c r="I322" s="6">
        <v>337</v>
      </c>
      <c r="J322" s="1" t="s">
        <v>1192</v>
      </c>
      <c r="K322" s="1" t="s">
        <v>1193</v>
      </c>
      <c r="L322" s="1" t="s">
        <v>1561</v>
      </c>
      <c r="M322" s="3">
        <v>900</v>
      </c>
      <c r="N322" s="2"/>
    </row>
    <row r="323" spans="1:14" x14ac:dyDescent="0.25">
      <c r="A323" s="4">
        <v>2024</v>
      </c>
      <c r="B323" s="1" t="s">
        <v>10</v>
      </c>
      <c r="C323" s="1" t="s">
        <v>2204</v>
      </c>
      <c r="D323" s="1" t="s">
        <v>2161</v>
      </c>
      <c r="E323" s="1" t="s">
        <v>2166</v>
      </c>
      <c r="F323" s="6" t="s">
        <v>2190</v>
      </c>
      <c r="G323" s="2">
        <v>45351</v>
      </c>
      <c r="H323" s="2">
        <v>46081</v>
      </c>
      <c r="I323" s="6">
        <v>730</v>
      </c>
      <c r="J323" s="1" t="s">
        <v>2176</v>
      </c>
      <c r="K323" s="1" t="s">
        <v>2177</v>
      </c>
      <c r="L323" s="1" t="s">
        <v>2178</v>
      </c>
      <c r="M323" s="3">
        <v>4320000</v>
      </c>
      <c r="N323" s="2"/>
    </row>
    <row r="324" spans="1:14" x14ac:dyDescent="0.25">
      <c r="A324" s="4">
        <v>2024</v>
      </c>
      <c r="B324" s="1" t="s">
        <v>10</v>
      </c>
      <c r="C324" s="1" t="s">
        <v>2204</v>
      </c>
      <c r="D324" s="1" t="s">
        <v>11</v>
      </c>
      <c r="E324" s="1" t="s">
        <v>772</v>
      </c>
      <c r="F324" s="6" t="s">
        <v>2190</v>
      </c>
      <c r="G324" s="2">
        <v>45351</v>
      </c>
      <c r="H324" s="2">
        <v>45657</v>
      </c>
      <c r="I324" s="6">
        <v>306</v>
      </c>
      <c r="J324" s="1" t="s">
        <v>773</v>
      </c>
      <c r="K324" s="1" t="s">
        <v>774</v>
      </c>
      <c r="L324" s="1" t="s">
        <v>775</v>
      </c>
      <c r="M324" s="3">
        <v>900</v>
      </c>
      <c r="N324" s="2"/>
    </row>
    <row r="325" spans="1:14" x14ac:dyDescent="0.25">
      <c r="A325" s="4">
        <v>2024</v>
      </c>
      <c r="B325" s="1" t="s">
        <v>10</v>
      </c>
      <c r="C325" s="1" t="s">
        <v>2204</v>
      </c>
      <c r="D325" s="1" t="s">
        <v>11</v>
      </c>
      <c r="E325" s="1" t="s">
        <v>768</v>
      </c>
      <c r="F325" s="6" t="s">
        <v>2190</v>
      </c>
      <c r="G325" s="2">
        <v>45351</v>
      </c>
      <c r="H325" s="2">
        <v>45657</v>
      </c>
      <c r="I325" s="6">
        <v>306</v>
      </c>
      <c r="J325" s="1" t="s">
        <v>769</v>
      </c>
      <c r="K325" s="1" t="s">
        <v>770</v>
      </c>
      <c r="L325" s="1" t="s">
        <v>771</v>
      </c>
      <c r="M325" s="3">
        <v>1200</v>
      </c>
      <c r="N325" s="2"/>
    </row>
    <row r="326" spans="1:14" x14ac:dyDescent="0.25">
      <c r="A326" s="4">
        <v>2024</v>
      </c>
      <c r="B326" s="1" t="s">
        <v>10</v>
      </c>
      <c r="C326" s="1" t="s">
        <v>2204</v>
      </c>
      <c r="D326" s="1" t="s">
        <v>11</v>
      </c>
      <c r="E326" s="1" t="s">
        <v>780</v>
      </c>
      <c r="F326" s="6" t="s">
        <v>2190</v>
      </c>
      <c r="G326" s="2">
        <v>45351</v>
      </c>
      <c r="H326" s="2">
        <v>45657</v>
      </c>
      <c r="I326" s="6">
        <v>306</v>
      </c>
      <c r="J326" s="1" t="s">
        <v>781</v>
      </c>
      <c r="K326" s="1" t="s">
        <v>782</v>
      </c>
      <c r="L326" s="1" t="s">
        <v>783</v>
      </c>
      <c r="M326" s="3">
        <v>2400</v>
      </c>
      <c r="N326" s="2"/>
    </row>
    <row r="327" spans="1:14" x14ac:dyDescent="0.25">
      <c r="A327" s="4">
        <v>2024</v>
      </c>
      <c r="B327" s="1" t="s">
        <v>10</v>
      </c>
      <c r="C327" s="1" t="s">
        <v>2204</v>
      </c>
      <c r="D327" s="1" t="s">
        <v>11</v>
      </c>
      <c r="E327" s="1" t="s">
        <v>784</v>
      </c>
      <c r="F327" s="6" t="s">
        <v>2190</v>
      </c>
      <c r="G327" s="2">
        <v>45351</v>
      </c>
      <c r="H327" s="2">
        <v>45657</v>
      </c>
      <c r="I327" s="6">
        <v>306</v>
      </c>
      <c r="J327" s="1" t="s">
        <v>785</v>
      </c>
      <c r="K327" s="1" t="s">
        <v>786</v>
      </c>
      <c r="L327" s="1" t="s">
        <v>787</v>
      </c>
      <c r="M327" s="3">
        <v>1000</v>
      </c>
      <c r="N327" s="2"/>
    </row>
    <row r="328" spans="1:14" x14ac:dyDescent="0.25">
      <c r="A328" s="4">
        <v>2024</v>
      </c>
      <c r="B328" s="1" t="s">
        <v>10</v>
      </c>
      <c r="C328" s="1" t="s">
        <v>2204</v>
      </c>
      <c r="D328" s="1" t="s">
        <v>11</v>
      </c>
      <c r="E328" s="1" t="s">
        <v>776</v>
      </c>
      <c r="F328" s="6" t="s">
        <v>2190</v>
      </c>
      <c r="G328" s="2">
        <v>45351</v>
      </c>
      <c r="H328" s="2">
        <v>45657</v>
      </c>
      <c r="I328" s="6">
        <v>306</v>
      </c>
      <c r="J328" s="1" t="s">
        <v>777</v>
      </c>
      <c r="K328" s="1" t="s">
        <v>778</v>
      </c>
      <c r="L328" s="1" t="s">
        <v>779</v>
      </c>
      <c r="M328" s="3">
        <v>1200</v>
      </c>
      <c r="N328" s="2"/>
    </row>
    <row r="329" spans="1:14" x14ac:dyDescent="0.25">
      <c r="A329" s="4">
        <v>2024</v>
      </c>
      <c r="B329" s="1" t="s">
        <v>10</v>
      </c>
      <c r="C329" s="1" t="s">
        <v>2204</v>
      </c>
      <c r="D329" s="1" t="s">
        <v>11</v>
      </c>
      <c r="E329" s="1" t="s">
        <v>788</v>
      </c>
      <c r="F329" s="6" t="s">
        <v>2190</v>
      </c>
      <c r="G329" s="2">
        <v>45351</v>
      </c>
      <c r="H329" s="2">
        <v>45657</v>
      </c>
      <c r="I329" s="6">
        <v>306</v>
      </c>
      <c r="J329" s="1" t="s">
        <v>789</v>
      </c>
      <c r="K329" s="1" t="s">
        <v>790</v>
      </c>
      <c r="L329" s="1" t="s">
        <v>791</v>
      </c>
      <c r="M329" s="3">
        <v>15600</v>
      </c>
      <c r="N329" s="2"/>
    </row>
    <row r="330" spans="1:14" x14ac:dyDescent="0.25">
      <c r="A330" s="4">
        <v>2024</v>
      </c>
      <c r="B330" s="1" t="s">
        <v>10</v>
      </c>
      <c r="C330" s="1" t="s">
        <v>2204</v>
      </c>
      <c r="D330" s="1" t="s">
        <v>11</v>
      </c>
      <c r="E330" s="1" t="s">
        <v>344</v>
      </c>
      <c r="F330" s="6" t="s">
        <v>2190</v>
      </c>
      <c r="G330" s="2">
        <v>45411</v>
      </c>
      <c r="H330" s="2">
        <v>45657</v>
      </c>
      <c r="I330" s="6">
        <v>246</v>
      </c>
      <c r="J330" s="1" t="s">
        <v>345</v>
      </c>
      <c r="K330" s="1" t="s">
        <v>346</v>
      </c>
      <c r="L330" s="1" t="s">
        <v>347</v>
      </c>
      <c r="M330" s="3">
        <v>126120.24</v>
      </c>
      <c r="N330" s="2"/>
    </row>
    <row r="331" spans="1:14" x14ac:dyDescent="0.25">
      <c r="A331" s="4">
        <v>2024</v>
      </c>
      <c r="B331" s="1" t="s">
        <v>10</v>
      </c>
      <c r="C331" s="1" t="s">
        <v>2204</v>
      </c>
      <c r="D331" s="1" t="s">
        <v>11</v>
      </c>
      <c r="E331" s="1" t="s">
        <v>159</v>
      </c>
      <c r="F331" s="6" t="s">
        <v>2190</v>
      </c>
      <c r="G331" s="2">
        <v>45502</v>
      </c>
      <c r="H331" s="2">
        <v>45867</v>
      </c>
      <c r="I331" s="6">
        <v>365</v>
      </c>
      <c r="J331" s="1" t="s">
        <v>160</v>
      </c>
      <c r="K331" s="1" t="s">
        <v>161</v>
      </c>
      <c r="L331" s="1" t="s">
        <v>94</v>
      </c>
      <c r="M331" s="3">
        <v>0</v>
      </c>
      <c r="N331" s="2"/>
    </row>
    <row r="332" spans="1:14" x14ac:dyDescent="0.25">
      <c r="A332" s="4">
        <v>2024</v>
      </c>
      <c r="B332" s="1" t="s">
        <v>10</v>
      </c>
      <c r="C332" s="1" t="s">
        <v>2204</v>
      </c>
      <c r="D332" s="1" t="s">
        <v>11</v>
      </c>
      <c r="E332" s="1" t="s">
        <v>162</v>
      </c>
      <c r="F332" s="6" t="s">
        <v>2190</v>
      </c>
      <c r="G332" s="2">
        <v>45502</v>
      </c>
      <c r="H332" s="2">
        <v>45867</v>
      </c>
      <c r="I332" s="6">
        <v>365</v>
      </c>
      <c r="J332" s="1" t="s">
        <v>160</v>
      </c>
      <c r="K332" s="1" t="s">
        <v>161</v>
      </c>
      <c r="L332" s="1" t="s">
        <v>94</v>
      </c>
      <c r="M332" s="3">
        <v>0</v>
      </c>
      <c r="N332" s="2"/>
    </row>
    <row r="333" spans="1:14" x14ac:dyDescent="0.25">
      <c r="A333" s="4">
        <v>2024</v>
      </c>
      <c r="B333" s="1" t="s">
        <v>10</v>
      </c>
      <c r="C333" s="1" t="s">
        <v>2204</v>
      </c>
      <c r="D333" s="1" t="s">
        <v>11</v>
      </c>
      <c r="E333" s="1" t="s">
        <v>163</v>
      </c>
      <c r="F333" s="6" t="s">
        <v>2190</v>
      </c>
      <c r="G333" s="2">
        <v>45502</v>
      </c>
      <c r="H333" s="2">
        <v>45867</v>
      </c>
      <c r="I333" s="6">
        <v>365</v>
      </c>
      <c r="J333" s="1" t="s">
        <v>164</v>
      </c>
      <c r="K333" s="1" t="s">
        <v>165</v>
      </c>
      <c r="L333" s="1" t="s">
        <v>94</v>
      </c>
      <c r="M333" s="3">
        <v>0</v>
      </c>
      <c r="N333" s="2"/>
    </row>
    <row r="334" spans="1:14" x14ac:dyDescent="0.25">
      <c r="A334" s="4">
        <v>2024</v>
      </c>
      <c r="B334" s="1" t="s">
        <v>10</v>
      </c>
      <c r="C334" s="1" t="s">
        <v>2204</v>
      </c>
      <c r="D334" s="1" t="s">
        <v>11</v>
      </c>
      <c r="E334" s="1" t="s">
        <v>44</v>
      </c>
      <c r="F334" s="6" t="s">
        <v>2190</v>
      </c>
      <c r="G334" s="2">
        <v>45533</v>
      </c>
      <c r="H334" s="2">
        <v>46263</v>
      </c>
      <c r="I334" s="6">
        <v>730</v>
      </c>
      <c r="J334" s="1" t="s">
        <v>45</v>
      </c>
      <c r="K334" s="1" t="s">
        <v>46</v>
      </c>
      <c r="L334" s="1" t="s">
        <v>47</v>
      </c>
      <c r="M334" s="3">
        <v>0</v>
      </c>
      <c r="N334" s="2"/>
    </row>
    <row r="335" spans="1:14" x14ac:dyDescent="0.25">
      <c r="A335" s="4">
        <v>2024</v>
      </c>
      <c r="B335" s="1" t="s">
        <v>10</v>
      </c>
      <c r="C335" s="1" t="s">
        <v>2204</v>
      </c>
      <c r="D335" s="1" t="s">
        <v>1759</v>
      </c>
      <c r="E335" s="1" t="s">
        <v>2024</v>
      </c>
      <c r="F335" s="6" t="s">
        <v>2190</v>
      </c>
      <c r="G335" s="2">
        <v>45321</v>
      </c>
      <c r="H335" s="2">
        <v>45686</v>
      </c>
      <c r="I335" s="6">
        <v>365</v>
      </c>
      <c r="J335" s="1" t="s">
        <v>1962</v>
      </c>
      <c r="K335" s="1" t="s">
        <v>1963</v>
      </c>
      <c r="L335" s="1" t="s">
        <v>2029</v>
      </c>
      <c r="M335" s="3">
        <v>188801.88</v>
      </c>
      <c r="N335" s="2"/>
    </row>
    <row r="336" spans="1:14" x14ac:dyDescent="0.25">
      <c r="A336" s="4">
        <v>2024</v>
      </c>
      <c r="B336" s="1" t="s">
        <v>10</v>
      </c>
      <c r="C336" s="1" t="s">
        <v>2204</v>
      </c>
      <c r="D336" s="1" t="s">
        <v>1759</v>
      </c>
      <c r="E336" s="1" t="s">
        <v>2009</v>
      </c>
      <c r="F336" s="6" t="s">
        <v>2190</v>
      </c>
      <c r="G336" s="2">
        <v>45321</v>
      </c>
      <c r="H336" s="2">
        <v>45686</v>
      </c>
      <c r="I336" s="6">
        <v>365</v>
      </c>
      <c r="J336" s="1" t="s">
        <v>1863</v>
      </c>
      <c r="K336" s="1" t="s">
        <v>1864</v>
      </c>
      <c r="L336" s="1" t="s">
        <v>2022</v>
      </c>
      <c r="M336" s="3">
        <v>345942.84</v>
      </c>
      <c r="N336" s="2">
        <v>45292</v>
      </c>
    </row>
    <row r="337" spans="1:14" x14ac:dyDescent="0.25">
      <c r="A337" s="4">
        <v>2024</v>
      </c>
      <c r="B337" s="1" t="s">
        <v>10</v>
      </c>
      <c r="C337" s="1" t="s">
        <v>2204</v>
      </c>
      <c r="D337" s="1" t="s">
        <v>11</v>
      </c>
      <c r="E337" s="1" t="s">
        <v>1451</v>
      </c>
      <c r="F337" s="6" t="s">
        <v>2190</v>
      </c>
      <c r="G337" s="2">
        <v>45321</v>
      </c>
      <c r="H337" s="2">
        <v>45657</v>
      </c>
      <c r="I337" s="6">
        <v>336</v>
      </c>
      <c r="J337" s="1" t="s">
        <v>1459</v>
      </c>
      <c r="K337" s="1" t="s">
        <v>1460</v>
      </c>
      <c r="L337" s="1" t="s">
        <v>1461</v>
      </c>
      <c r="M337" s="3">
        <v>1479.77</v>
      </c>
      <c r="N337" s="2"/>
    </row>
    <row r="338" spans="1:14" x14ac:dyDescent="0.25">
      <c r="A338" s="4">
        <v>2024</v>
      </c>
      <c r="B338" s="1" t="s">
        <v>10</v>
      </c>
      <c r="C338" s="1" t="s">
        <v>2204</v>
      </c>
      <c r="D338" s="1" t="s">
        <v>11</v>
      </c>
      <c r="E338" s="1" t="s">
        <v>1443</v>
      </c>
      <c r="F338" s="6" t="s">
        <v>2190</v>
      </c>
      <c r="G338" s="2">
        <v>45321</v>
      </c>
      <c r="H338" s="2">
        <v>45657</v>
      </c>
      <c r="I338" s="6">
        <v>336</v>
      </c>
      <c r="J338" s="1" t="s">
        <v>1447</v>
      </c>
      <c r="K338" s="1" t="s">
        <v>1448</v>
      </c>
      <c r="L338" s="1" t="s">
        <v>1449</v>
      </c>
      <c r="M338" s="3">
        <v>2000</v>
      </c>
      <c r="N338" s="2"/>
    </row>
    <row r="339" spans="1:14" x14ac:dyDescent="0.25">
      <c r="A339" s="4">
        <v>2024</v>
      </c>
      <c r="B339" s="1" t="s">
        <v>10</v>
      </c>
      <c r="C339" s="1" t="s">
        <v>2204</v>
      </c>
      <c r="D339" s="1" t="s">
        <v>11</v>
      </c>
      <c r="E339" s="1" t="s">
        <v>1394</v>
      </c>
      <c r="F339" s="6" t="s">
        <v>2190</v>
      </c>
      <c r="G339" s="2">
        <v>45321</v>
      </c>
      <c r="H339" s="2">
        <v>45657</v>
      </c>
      <c r="I339" s="6">
        <v>336</v>
      </c>
      <c r="J339" s="1" t="s">
        <v>869</v>
      </c>
      <c r="K339" s="1" t="s">
        <v>870</v>
      </c>
      <c r="L339" s="1" t="s">
        <v>871</v>
      </c>
      <c r="M339" s="3">
        <v>10000</v>
      </c>
      <c r="N339" s="2"/>
    </row>
    <row r="340" spans="1:14" x14ac:dyDescent="0.25">
      <c r="A340" s="4">
        <v>2024</v>
      </c>
      <c r="B340" s="1" t="s">
        <v>10</v>
      </c>
      <c r="C340" s="1" t="s">
        <v>2204</v>
      </c>
      <c r="D340" s="1" t="s">
        <v>11</v>
      </c>
      <c r="E340" s="1" t="s">
        <v>1483</v>
      </c>
      <c r="F340" s="6" t="s">
        <v>2190</v>
      </c>
      <c r="G340" s="2">
        <v>45321</v>
      </c>
      <c r="H340" s="2">
        <v>45657</v>
      </c>
      <c r="I340" s="6">
        <v>336</v>
      </c>
      <c r="J340" s="1" t="s">
        <v>715</v>
      </c>
      <c r="K340" s="1" t="s">
        <v>716</v>
      </c>
      <c r="L340" s="1" t="s">
        <v>1490</v>
      </c>
      <c r="M340" s="3">
        <v>10000</v>
      </c>
      <c r="N340" s="2"/>
    </row>
    <row r="341" spans="1:14" x14ac:dyDescent="0.25">
      <c r="A341" s="4">
        <v>2024</v>
      </c>
      <c r="B341" s="1" t="s">
        <v>10</v>
      </c>
      <c r="C341" s="1" t="s">
        <v>2204</v>
      </c>
      <c r="D341" s="1" t="s">
        <v>11</v>
      </c>
      <c r="E341" s="1" t="s">
        <v>1415</v>
      </c>
      <c r="F341" s="6" t="s">
        <v>2190</v>
      </c>
      <c r="G341" s="2">
        <v>45321</v>
      </c>
      <c r="H341" s="2">
        <v>45657</v>
      </c>
      <c r="I341" s="6">
        <v>336</v>
      </c>
      <c r="J341" s="1" t="s">
        <v>1431</v>
      </c>
      <c r="K341" s="1" t="s">
        <v>1432</v>
      </c>
      <c r="L341" s="1" t="s">
        <v>1433</v>
      </c>
      <c r="M341" s="3">
        <v>1892.82</v>
      </c>
      <c r="N341" s="2"/>
    </row>
    <row r="342" spans="1:14" x14ac:dyDescent="0.25">
      <c r="A342" s="4">
        <v>2024</v>
      </c>
      <c r="B342" s="1" t="s">
        <v>10</v>
      </c>
      <c r="C342" s="1" t="s">
        <v>2204</v>
      </c>
      <c r="D342" s="1" t="s">
        <v>11</v>
      </c>
      <c r="E342" s="1" t="s">
        <v>1467</v>
      </c>
      <c r="F342" s="6" t="s">
        <v>2190</v>
      </c>
      <c r="G342" s="2">
        <v>45321</v>
      </c>
      <c r="H342" s="2">
        <v>45657</v>
      </c>
      <c r="I342" s="6">
        <v>336</v>
      </c>
      <c r="J342" s="1" t="s">
        <v>1471</v>
      </c>
      <c r="K342" s="1" t="s">
        <v>1472</v>
      </c>
      <c r="L342" s="1" t="s">
        <v>1473</v>
      </c>
      <c r="M342" s="3">
        <v>900</v>
      </c>
      <c r="N342" s="2"/>
    </row>
    <row r="343" spans="1:14" x14ac:dyDescent="0.25">
      <c r="A343" s="4">
        <v>2024</v>
      </c>
      <c r="B343" s="1" t="s">
        <v>10</v>
      </c>
      <c r="C343" s="1" t="s">
        <v>2204</v>
      </c>
      <c r="D343" s="1" t="s">
        <v>11</v>
      </c>
      <c r="E343" s="1" t="s">
        <v>1407</v>
      </c>
      <c r="F343" s="6" t="s">
        <v>2190</v>
      </c>
      <c r="G343" s="2">
        <v>45321</v>
      </c>
      <c r="H343" s="2">
        <v>45657</v>
      </c>
      <c r="I343" s="6">
        <v>336</v>
      </c>
      <c r="J343" s="1" t="s">
        <v>1411</v>
      </c>
      <c r="K343" s="1" t="s">
        <v>1412</v>
      </c>
      <c r="L343" s="1" t="s">
        <v>1413</v>
      </c>
      <c r="M343" s="3">
        <v>1200</v>
      </c>
      <c r="N343" s="2"/>
    </row>
    <row r="344" spans="1:14" x14ac:dyDescent="0.25">
      <c r="A344" s="4">
        <v>2024</v>
      </c>
      <c r="B344" s="1" t="s">
        <v>10</v>
      </c>
      <c r="C344" s="1" t="s">
        <v>2204</v>
      </c>
      <c r="D344" s="1" t="s">
        <v>11</v>
      </c>
      <c r="E344" s="1" t="s">
        <v>1435</v>
      </c>
      <c r="F344" s="6" t="s">
        <v>2190</v>
      </c>
      <c r="G344" s="2">
        <v>45321</v>
      </c>
      <c r="H344" s="2">
        <v>45657</v>
      </c>
      <c r="I344" s="6">
        <v>336</v>
      </c>
      <c r="J344" s="1" t="s">
        <v>1439</v>
      </c>
      <c r="K344" s="1" t="s">
        <v>1440</v>
      </c>
      <c r="L344" s="1" t="s">
        <v>1441</v>
      </c>
      <c r="M344" s="3">
        <v>500</v>
      </c>
      <c r="N344" s="2"/>
    </row>
    <row r="345" spans="1:14" x14ac:dyDescent="0.25">
      <c r="A345" s="4">
        <v>2024</v>
      </c>
      <c r="B345" s="1" t="s">
        <v>10</v>
      </c>
      <c r="C345" s="1" t="s">
        <v>2204</v>
      </c>
      <c r="D345" s="1" t="s">
        <v>11</v>
      </c>
      <c r="E345" s="1" t="s">
        <v>1401</v>
      </c>
      <c r="F345" s="6" t="s">
        <v>2190</v>
      </c>
      <c r="G345" s="2">
        <v>45321</v>
      </c>
      <c r="H345" s="2">
        <v>45657</v>
      </c>
      <c r="I345" s="6">
        <v>336</v>
      </c>
      <c r="J345" s="1" t="s">
        <v>1403</v>
      </c>
      <c r="K345" s="1" t="s">
        <v>1404</v>
      </c>
      <c r="L345" s="1" t="s">
        <v>1405</v>
      </c>
      <c r="M345" s="3">
        <v>1200</v>
      </c>
      <c r="N345" s="2"/>
    </row>
    <row r="346" spans="1:14" x14ac:dyDescent="0.25">
      <c r="A346" s="4">
        <v>2024</v>
      </c>
      <c r="B346" s="1" t="s">
        <v>10</v>
      </c>
      <c r="C346" s="1" t="s">
        <v>2204</v>
      </c>
      <c r="D346" s="1" t="s">
        <v>11</v>
      </c>
      <c r="E346" s="1" t="s">
        <v>1384</v>
      </c>
      <c r="F346" s="6" t="s">
        <v>2190</v>
      </c>
      <c r="G346" s="2">
        <v>45321</v>
      </c>
      <c r="H346" s="2">
        <v>45657</v>
      </c>
      <c r="I346" s="6">
        <v>336</v>
      </c>
      <c r="J346" s="1" t="s">
        <v>678</v>
      </c>
      <c r="K346" s="1" t="s">
        <v>847</v>
      </c>
      <c r="L346" s="1" t="s">
        <v>1392</v>
      </c>
      <c r="M346" s="3">
        <v>143340</v>
      </c>
      <c r="N346" s="2"/>
    </row>
    <row r="347" spans="1:14" x14ac:dyDescent="0.25">
      <c r="A347" s="4">
        <v>2024</v>
      </c>
      <c r="B347" s="1" t="s">
        <v>10</v>
      </c>
      <c r="C347" s="1" t="s">
        <v>2204</v>
      </c>
      <c r="D347" s="1" t="s">
        <v>11</v>
      </c>
      <c r="E347" s="1" t="s">
        <v>1492</v>
      </c>
      <c r="F347" s="6" t="s">
        <v>2190</v>
      </c>
      <c r="G347" s="2">
        <v>45321</v>
      </c>
      <c r="H347" s="2">
        <v>45657</v>
      </c>
      <c r="I347" s="6">
        <v>336</v>
      </c>
      <c r="J347" s="1" t="s">
        <v>715</v>
      </c>
      <c r="K347" s="1" t="s">
        <v>716</v>
      </c>
      <c r="L347" s="1" t="s">
        <v>1500</v>
      </c>
      <c r="M347" s="3">
        <v>115000</v>
      </c>
      <c r="N347" s="2"/>
    </row>
    <row r="348" spans="1:14" x14ac:dyDescent="0.25">
      <c r="A348" s="4">
        <v>2024</v>
      </c>
      <c r="B348" s="1" t="s">
        <v>10</v>
      </c>
      <c r="C348" s="1" t="s">
        <v>2204</v>
      </c>
      <c r="D348" s="1" t="s">
        <v>11</v>
      </c>
      <c r="E348" s="1" t="s">
        <v>1475</v>
      </c>
      <c r="F348" s="6" t="s">
        <v>2190</v>
      </c>
      <c r="G348" s="2">
        <v>45321</v>
      </c>
      <c r="H348" s="2">
        <v>45657</v>
      </c>
      <c r="I348" s="6">
        <v>336</v>
      </c>
      <c r="J348" s="1" t="s">
        <v>715</v>
      </c>
      <c r="K348" s="1" t="s">
        <v>716</v>
      </c>
      <c r="L348" s="1" t="s">
        <v>1481</v>
      </c>
      <c r="M348" s="3">
        <v>24000</v>
      </c>
      <c r="N348" s="2"/>
    </row>
    <row r="349" spans="1:14" x14ac:dyDescent="0.25">
      <c r="A349" s="4">
        <v>2024</v>
      </c>
      <c r="B349" s="1" t="s">
        <v>10</v>
      </c>
      <c r="C349" s="1" t="s">
        <v>2204</v>
      </c>
      <c r="D349" s="1" t="s">
        <v>11</v>
      </c>
      <c r="E349" s="1" t="s">
        <v>156</v>
      </c>
      <c r="F349" s="6" t="s">
        <v>2190</v>
      </c>
      <c r="G349" s="2">
        <v>45503</v>
      </c>
      <c r="H349" s="2">
        <v>45868</v>
      </c>
      <c r="I349" s="6">
        <v>365</v>
      </c>
      <c r="J349" s="1" t="s">
        <v>36</v>
      </c>
      <c r="K349" s="1" t="s">
        <v>37</v>
      </c>
      <c r="L349" s="1" t="s">
        <v>157</v>
      </c>
      <c r="M349" s="3">
        <v>0</v>
      </c>
      <c r="N349" s="2"/>
    </row>
    <row r="350" spans="1:14" x14ac:dyDescent="0.25">
      <c r="A350" s="4">
        <v>2024</v>
      </c>
      <c r="B350" s="1" t="s">
        <v>10</v>
      </c>
      <c r="C350" s="1" t="s">
        <v>2204</v>
      </c>
      <c r="D350" s="1" t="s">
        <v>11</v>
      </c>
      <c r="E350" s="1" t="s">
        <v>158</v>
      </c>
      <c r="F350" s="6" t="s">
        <v>2190</v>
      </c>
      <c r="G350" s="2">
        <v>45503</v>
      </c>
      <c r="H350" s="2">
        <v>45868</v>
      </c>
      <c r="I350" s="6">
        <v>365</v>
      </c>
      <c r="J350" s="1" t="s">
        <v>36</v>
      </c>
      <c r="K350" s="1" t="s">
        <v>37</v>
      </c>
      <c r="L350" s="1" t="s">
        <v>157</v>
      </c>
      <c r="M350" s="3">
        <v>0</v>
      </c>
      <c r="N350" s="2"/>
    </row>
    <row r="351" spans="1:14" x14ac:dyDescent="0.25">
      <c r="A351" s="4">
        <v>2024</v>
      </c>
      <c r="B351" s="1" t="s">
        <v>10</v>
      </c>
      <c r="C351" s="1" t="s">
        <v>2204</v>
      </c>
      <c r="D351" s="1" t="s">
        <v>1759</v>
      </c>
      <c r="E351" s="1" t="s">
        <v>1764</v>
      </c>
      <c r="F351" s="6" t="s">
        <v>2190</v>
      </c>
      <c r="G351" s="2">
        <v>45534</v>
      </c>
      <c r="H351" s="2">
        <v>45899</v>
      </c>
      <c r="I351" s="6">
        <v>365</v>
      </c>
      <c r="J351" s="1" t="s">
        <v>1782</v>
      </c>
      <c r="K351" s="1" t="s">
        <v>1783</v>
      </c>
      <c r="L351" s="1" t="s">
        <v>1784</v>
      </c>
      <c r="M351" s="3">
        <v>300000</v>
      </c>
      <c r="N351" s="2"/>
    </row>
    <row r="352" spans="1:14" x14ac:dyDescent="0.25">
      <c r="A352" s="4">
        <v>2024</v>
      </c>
      <c r="B352" s="1" t="s">
        <v>10</v>
      </c>
      <c r="C352" s="1" t="s">
        <v>2204</v>
      </c>
      <c r="D352" s="1" t="s">
        <v>11</v>
      </c>
      <c r="E352" s="1" t="s">
        <v>35</v>
      </c>
      <c r="F352" s="6" t="s">
        <v>2190</v>
      </c>
      <c r="G352" s="2">
        <v>45534</v>
      </c>
      <c r="H352" s="2">
        <v>45899</v>
      </c>
      <c r="I352" s="6">
        <v>365</v>
      </c>
      <c r="J352" s="1" t="s">
        <v>36</v>
      </c>
      <c r="K352" s="1" t="s">
        <v>37</v>
      </c>
      <c r="L352" s="1" t="s">
        <v>38</v>
      </c>
      <c r="M352" s="3">
        <v>0</v>
      </c>
      <c r="N352" s="2"/>
    </row>
    <row r="353" spans="1:14" x14ac:dyDescent="0.25">
      <c r="A353" s="4">
        <v>2024</v>
      </c>
      <c r="B353" s="1" t="s">
        <v>10</v>
      </c>
      <c r="C353" s="1" t="s">
        <v>2204</v>
      </c>
      <c r="D353" s="1" t="s">
        <v>11</v>
      </c>
      <c r="E353" s="1" t="s">
        <v>1350</v>
      </c>
      <c r="F353" s="6" t="s">
        <v>2190</v>
      </c>
      <c r="G353" s="2">
        <v>45322</v>
      </c>
      <c r="H353" s="2">
        <v>45657</v>
      </c>
      <c r="I353" s="6">
        <v>335</v>
      </c>
      <c r="J353" s="1" t="s">
        <v>1359</v>
      </c>
      <c r="K353" s="1" t="s">
        <v>1360</v>
      </c>
      <c r="L353" s="1" t="s">
        <v>1361</v>
      </c>
      <c r="M353" s="3">
        <v>1200</v>
      </c>
      <c r="N353" s="2"/>
    </row>
    <row r="354" spans="1:14" x14ac:dyDescent="0.25">
      <c r="A354" s="4">
        <v>2024</v>
      </c>
      <c r="B354" s="1" t="s">
        <v>10</v>
      </c>
      <c r="C354" s="1" t="s">
        <v>2204</v>
      </c>
      <c r="D354" s="1" t="s">
        <v>11</v>
      </c>
      <c r="E354" s="1" t="s">
        <v>1363</v>
      </c>
      <c r="F354" s="6" t="s">
        <v>2190</v>
      </c>
      <c r="G354" s="2">
        <v>45322</v>
      </c>
      <c r="H354" s="2">
        <v>45657</v>
      </c>
      <c r="I354" s="6">
        <v>335</v>
      </c>
      <c r="J354" s="1" t="s">
        <v>1365</v>
      </c>
      <c r="K354" s="1" t="s">
        <v>1366</v>
      </c>
      <c r="L354" s="1" t="s">
        <v>1367</v>
      </c>
      <c r="M354" s="3">
        <v>1500</v>
      </c>
      <c r="N354" s="2"/>
    </row>
    <row r="355" spans="1:14" x14ac:dyDescent="0.25">
      <c r="A355" s="4">
        <v>2024</v>
      </c>
      <c r="B355" s="1" t="s">
        <v>10</v>
      </c>
      <c r="C355" s="1" t="s">
        <v>2204</v>
      </c>
      <c r="D355" s="1" t="s">
        <v>11</v>
      </c>
      <c r="E355" s="1" t="s">
        <v>1369</v>
      </c>
      <c r="F355" s="6" t="s">
        <v>2190</v>
      </c>
      <c r="G355" s="2">
        <v>45322</v>
      </c>
      <c r="H355" s="2">
        <v>45657</v>
      </c>
      <c r="I355" s="6">
        <v>335</v>
      </c>
      <c r="J355" s="1" t="s">
        <v>1371</v>
      </c>
      <c r="K355" s="1" t="s">
        <v>1372</v>
      </c>
      <c r="L355" s="1" t="s">
        <v>1373</v>
      </c>
      <c r="M355" s="3">
        <v>815.28</v>
      </c>
      <c r="N355" s="2"/>
    </row>
    <row r="356" spans="1:14" x14ac:dyDescent="0.25">
      <c r="A356" s="4">
        <v>2024</v>
      </c>
      <c r="B356" s="1" t="s">
        <v>10</v>
      </c>
      <c r="C356" s="1" t="s">
        <v>2204</v>
      </c>
      <c r="D356" s="1" t="s">
        <v>11</v>
      </c>
      <c r="E356" s="1" t="s">
        <v>1375</v>
      </c>
      <c r="F356" s="6" t="s">
        <v>2190</v>
      </c>
      <c r="G356" s="2">
        <v>45322</v>
      </c>
      <c r="H356" s="2">
        <v>45657</v>
      </c>
      <c r="I356" s="6">
        <v>335</v>
      </c>
      <c r="J356" s="1" t="s">
        <v>1371</v>
      </c>
      <c r="K356" s="1" t="s">
        <v>1372</v>
      </c>
      <c r="L356" s="1" t="s">
        <v>1373</v>
      </c>
      <c r="M356" s="3">
        <v>84.72</v>
      </c>
      <c r="N356" s="2"/>
    </row>
    <row r="357" spans="1:14" x14ac:dyDescent="0.25">
      <c r="A357" s="4">
        <v>2024</v>
      </c>
      <c r="B357" s="1" t="s">
        <v>10</v>
      </c>
      <c r="C357" s="1" t="s">
        <v>2204</v>
      </c>
      <c r="D357" s="1" t="s">
        <v>11</v>
      </c>
      <c r="E357" s="1" t="s">
        <v>1343</v>
      </c>
      <c r="F357" s="6" t="s">
        <v>2190</v>
      </c>
      <c r="G357" s="2">
        <v>45322</v>
      </c>
      <c r="H357" s="2">
        <v>45657</v>
      </c>
      <c r="I357" s="6">
        <v>335</v>
      </c>
      <c r="J357" s="1" t="s">
        <v>563</v>
      </c>
      <c r="K357" s="1" t="s">
        <v>564</v>
      </c>
      <c r="L357" s="1" t="s">
        <v>1043</v>
      </c>
      <c r="M357" s="3">
        <v>52000</v>
      </c>
      <c r="N357" s="2"/>
    </row>
    <row r="358" spans="1:14" x14ac:dyDescent="0.25">
      <c r="A358" s="4">
        <v>2024</v>
      </c>
      <c r="B358" s="1" t="s">
        <v>10</v>
      </c>
      <c r="C358" s="1" t="s">
        <v>2204</v>
      </c>
      <c r="D358" s="1" t="s">
        <v>2003</v>
      </c>
      <c r="E358" s="1" t="s">
        <v>2074</v>
      </c>
      <c r="F358" s="6" t="s">
        <v>2190</v>
      </c>
      <c r="G358" s="2">
        <v>45504</v>
      </c>
      <c r="H358" s="2">
        <v>46234</v>
      </c>
      <c r="I358" s="6">
        <v>730</v>
      </c>
      <c r="J358" s="1" t="s">
        <v>2092</v>
      </c>
      <c r="K358" s="1" t="s">
        <v>2093</v>
      </c>
      <c r="L358" s="1" t="s">
        <v>2094</v>
      </c>
      <c r="M358" s="3">
        <v>0</v>
      </c>
      <c r="N358" s="2"/>
    </row>
    <row r="359" spans="1:14" x14ac:dyDescent="0.25">
      <c r="A359" s="4">
        <v>2024</v>
      </c>
      <c r="B359" s="1" t="s">
        <v>10</v>
      </c>
      <c r="C359" s="1" t="s">
        <v>2204</v>
      </c>
      <c r="D359" s="1" t="s">
        <v>2003</v>
      </c>
      <c r="E359" s="1" t="s">
        <v>2059</v>
      </c>
      <c r="F359" s="6" t="s">
        <v>2190</v>
      </c>
      <c r="G359" s="2">
        <v>45504</v>
      </c>
      <c r="H359" s="2">
        <v>46234</v>
      </c>
      <c r="I359" s="6">
        <v>730</v>
      </c>
      <c r="J359" s="1" t="s">
        <v>135</v>
      </c>
      <c r="K359" s="1" t="s">
        <v>136</v>
      </c>
      <c r="L359" s="1" t="s">
        <v>2072</v>
      </c>
      <c r="M359" s="3">
        <v>0</v>
      </c>
      <c r="N359" s="2"/>
    </row>
    <row r="360" spans="1:14" x14ac:dyDescent="0.25">
      <c r="A360" s="4">
        <v>2024</v>
      </c>
      <c r="B360" s="1" t="s">
        <v>10</v>
      </c>
      <c r="C360" s="1" t="s">
        <v>2078</v>
      </c>
      <c r="D360" s="1" t="s">
        <v>1799</v>
      </c>
      <c r="E360" s="1" t="s">
        <v>2096</v>
      </c>
      <c r="F360" s="6" t="s">
        <v>2190</v>
      </c>
      <c r="G360" s="2">
        <v>45384</v>
      </c>
      <c r="H360" s="2">
        <v>45487</v>
      </c>
      <c r="I360" s="6">
        <v>103</v>
      </c>
      <c r="J360" s="1" t="s">
        <v>2100</v>
      </c>
      <c r="K360" s="1" t="s">
        <v>2101</v>
      </c>
      <c r="L360" s="1" t="s">
        <v>2081</v>
      </c>
      <c r="M360" s="3">
        <v>0</v>
      </c>
      <c r="N360" s="2"/>
    </row>
    <row r="361" spans="1:14" x14ac:dyDescent="0.25">
      <c r="A361" s="4">
        <v>2024</v>
      </c>
      <c r="B361" s="1" t="s">
        <v>10</v>
      </c>
      <c r="C361" s="1" t="s">
        <v>2078</v>
      </c>
      <c r="D361" s="1" t="s">
        <v>1799</v>
      </c>
      <c r="E361" s="1" t="s">
        <v>2074</v>
      </c>
      <c r="F361" s="6" t="s">
        <v>2190</v>
      </c>
      <c r="G361" s="2">
        <v>45386</v>
      </c>
      <c r="H361" s="2">
        <v>45566</v>
      </c>
      <c r="I361" s="6">
        <v>180</v>
      </c>
      <c r="J361" s="1" t="s">
        <v>2079</v>
      </c>
      <c r="K361" s="1" t="s">
        <v>2080</v>
      </c>
      <c r="L361" s="1" t="s">
        <v>2081</v>
      </c>
      <c r="M361" s="3">
        <v>0</v>
      </c>
      <c r="N361" s="2"/>
    </row>
    <row r="362" spans="1:14" x14ac:dyDescent="0.25">
      <c r="A362" s="4">
        <v>2024</v>
      </c>
      <c r="B362" s="1" t="s">
        <v>10</v>
      </c>
      <c r="C362" s="1" t="s">
        <v>2078</v>
      </c>
      <c r="D362" s="1" t="s">
        <v>1799</v>
      </c>
      <c r="E362" s="1" t="s">
        <v>2132</v>
      </c>
      <c r="F362" s="6" t="s">
        <v>2190</v>
      </c>
      <c r="G362" s="2">
        <v>45327</v>
      </c>
      <c r="H362" s="2">
        <v>46057</v>
      </c>
      <c r="I362" s="6">
        <v>730</v>
      </c>
      <c r="J362" s="1" t="s">
        <v>2135</v>
      </c>
      <c r="K362" s="1" t="s">
        <v>2136</v>
      </c>
      <c r="L362" s="1" t="s">
        <v>1510</v>
      </c>
      <c r="M362" s="3">
        <v>0</v>
      </c>
      <c r="N362" s="2"/>
    </row>
    <row r="363" spans="1:14" x14ac:dyDescent="0.25">
      <c r="A363" s="4">
        <v>2024</v>
      </c>
      <c r="B363" s="1" t="s">
        <v>10</v>
      </c>
      <c r="C363" s="1" t="s">
        <v>2078</v>
      </c>
      <c r="D363" s="1" t="s">
        <v>1799</v>
      </c>
      <c r="E363" s="1" t="s">
        <v>2115</v>
      </c>
      <c r="F363" s="6" t="s">
        <v>2190</v>
      </c>
      <c r="G363" s="2">
        <v>45359</v>
      </c>
      <c r="H363" s="2">
        <v>46089</v>
      </c>
      <c r="I363" s="6">
        <v>730</v>
      </c>
      <c r="J363" s="1" t="s">
        <v>2119</v>
      </c>
      <c r="K363" s="1" t="s">
        <v>2120</v>
      </c>
      <c r="L363" s="1" t="s">
        <v>2121</v>
      </c>
      <c r="M363" s="3">
        <v>0</v>
      </c>
      <c r="N363" s="2"/>
    </row>
    <row r="364" spans="1:14" x14ac:dyDescent="0.25">
      <c r="A364" s="4">
        <v>2024</v>
      </c>
      <c r="B364" s="1" t="s">
        <v>10</v>
      </c>
      <c r="C364" s="1" t="s">
        <v>2078</v>
      </c>
      <c r="D364" s="1" t="s">
        <v>1799</v>
      </c>
      <c r="E364" s="1" t="s">
        <v>2146</v>
      </c>
      <c r="F364" s="6" t="s">
        <v>2190</v>
      </c>
      <c r="G364" s="2">
        <v>45313</v>
      </c>
      <c r="H364" s="2">
        <v>45678</v>
      </c>
      <c r="I364" s="6">
        <v>365</v>
      </c>
      <c r="J364" s="1" t="s">
        <v>2150</v>
      </c>
      <c r="K364" s="1" t="s">
        <v>2151</v>
      </c>
      <c r="L364" s="1" t="s">
        <v>94</v>
      </c>
      <c r="M364" s="3">
        <v>0</v>
      </c>
      <c r="N364" s="2"/>
    </row>
    <row r="365" spans="1:14" x14ac:dyDescent="0.25">
      <c r="A365" s="4">
        <v>2024</v>
      </c>
      <c r="B365" s="1" t="s">
        <v>10</v>
      </c>
      <c r="C365" s="1" t="s">
        <v>2078</v>
      </c>
      <c r="D365" s="1" t="s">
        <v>1799</v>
      </c>
      <c r="E365" s="1" t="s">
        <v>2166</v>
      </c>
      <c r="F365" s="6" t="s">
        <v>2190</v>
      </c>
      <c r="G365" s="2">
        <v>45313</v>
      </c>
      <c r="H365" s="2">
        <v>45678</v>
      </c>
      <c r="I365" s="6">
        <v>365</v>
      </c>
      <c r="J365" s="1" t="s">
        <v>2150</v>
      </c>
      <c r="K365" s="1" t="s">
        <v>2151</v>
      </c>
      <c r="L365" s="1" t="s">
        <v>94</v>
      </c>
      <c r="M365" s="3">
        <v>0</v>
      </c>
      <c r="N365" s="2"/>
    </row>
    <row r="366" spans="1:14" x14ac:dyDescent="0.25">
      <c r="A366" s="4">
        <v>2024</v>
      </c>
      <c r="B366" s="1" t="s">
        <v>1579</v>
      </c>
      <c r="C366" s="1" t="s">
        <v>1580</v>
      </c>
      <c r="D366" s="1" t="s">
        <v>11</v>
      </c>
      <c r="E366" s="1" t="s">
        <v>1575</v>
      </c>
      <c r="F366" s="6" t="s">
        <v>2190</v>
      </c>
      <c r="G366" s="2">
        <v>45328</v>
      </c>
      <c r="H366" s="2">
        <v>45418</v>
      </c>
      <c r="I366" s="6">
        <v>90</v>
      </c>
      <c r="J366" s="1" t="s">
        <v>740</v>
      </c>
      <c r="K366" s="1" t="s">
        <v>741</v>
      </c>
      <c r="L366" s="1" t="s">
        <v>1581</v>
      </c>
      <c r="M366" s="3">
        <v>153096.28</v>
      </c>
      <c r="N366" s="2">
        <v>45292</v>
      </c>
    </row>
    <row r="367" spans="1:14" x14ac:dyDescent="0.25">
      <c r="A367" s="4">
        <v>2024</v>
      </c>
      <c r="B367" s="1" t="s">
        <v>2068</v>
      </c>
      <c r="C367" s="1" t="s">
        <v>1580</v>
      </c>
      <c r="D367" s="1" t="s">
        <v>11</v>
      </c>
      <c r="E367" s="1" t="s">
        <v>2059</v>
      </c>
      <c r="F367" s="6" t="s">
        <v>2190</v>
      </c>
      <c r="G367" s="2">
        <v>45313</v>
      </c>
      <c r="H367" s="2">
        <v>45403</v>
      </c>
      <c r="I367" s="6">
        <v>90</v>
      </c>
      <c r="J367" s="1" t="s">
        <v>2069</v>
      </c>
      <c r="K367" s="1" t="s">
        <v>2070</v>
      </c>
      <c r="L367" s="1" t="s">
        <v>2071</v>
      </c>
      <c r="M367" s="3">
        <v>93383.73</v>
      </c>
      <c r="N367" s="2"/>
    </row>
    <row r="368" spans="1:14" x14ac:dyDescent="0.25">
      <c r="A368" s="4">
        <v>2024</v>
      </c>
      <c r="B368" s="1" t="s">
        <v>2169</v>
      </c>
      <c r="C368" s="1" t="s">
        <v>1580</v>
      </c>
      <c r="D368" s="1" t="s">
        <v>11</v>
      </c>
      <c r="E368" s="1" t="s">
        <v>2166</v>
      </c>
      <c r="F368" s="6" t="s">
        <v>2190</v>
      </c>
      <c r="G368" s="2">
        <v>45315</v>
      </c>
      <c r="H368" s="2">
        <v>45497</v>
      </c>
      <c r="I368" s="6">
        <v>182</v>
      </c>
      <c r="J368" s="1" t="s">
        <v>2170</v>
      </c>
      <c r="K368" s="1" t="s">
        <v>2171</v>
      </c>
      <c r="L368" s="1" t="s">
        <v>2172</v>
      </c>
      <c r="M368" s="3">
        <v>142803.38</v>
      </c>
      <c r="N368" s="2">
        <v>45292</v>
      </c>
    </row>
    <row r="369" spans="1:14" x14ac:dyDescent="0.25">
      <c r="A369" s="4">
        <v>2024</v>
      </c>
      <c r="B369" s="1" t="s">
        <v>2122</v>
      </c>
      <c r="C369" s="1" t="s">
        <v>1580</v>
      </c>
      <c r="D369" s="1" t="s">
        <v>11</v>
      </c>
      <c r="E369" s="1" t="s">
        <v>2115</v>
      </c>
      <c r="F369" s="6" t="s">
        <v>2190</v>
      </c>
      <c r="G369" s="2">
        <v>45320</v>
      </c>
      <c r="H369" s="2">
        <v>45380</v>
      </c>
      <c r="I369" s="6">
        <v>60</v>
      </c>
      <c r="J369" s="1" t="s">
        <v>2123</v>
      </c>
      <c r="K369" s="1" t="s">
        <v>2124</v>
      </c>
      <c r="L369" s="1" t="s">
        <v>2125</v>
      </c>
      <c r="M369" s="3">
        <v>119446.75</v>
      </c>
      <c r="N369" s="2"/>
    </row>
    <row r="370" spans="1:14" x14ac:dyDescent="0.25">
      <c r="A370" s="4">
        <v>2024</v>
      </c>
      <c r="B370" s="1" t="s">
        <v>553</v>
      </c>
      <c r="C370" s="1" t="s">
        <v>86</v>
      </c>
      <c r="D370" s="1" t="s">
        <v>11</v>
      </c>
      <c r="E370" s="1" t="s">
        <v>554</v>
      </c>
      <c r="F370" s="6" t="s">
        <v>2190</v>
      </c>
      <c r="G370" s="2">
        <v>45383</v>
      </c>
      <c r="H370" s="2">
        <v>45623</v>
      </c>
      <c r="I370" s="6">
        <v>240</v>
      </c>
      <c r="J370" s="1" t="s">
        <v>555</v>
      </c>
      <c r="K370" s="1" t="s">
        <v>556</v>
      </c>
      <c r="L370" s="1" t="s">
        <v>557</v>
      </c>
      <c r="M370" s="3">
        <v>17278012.579999998</v>
      </c>
      <c r="N370" s="2">
        <v>45292</v>
      </c>
    </row>
    <row r="371" spans="1:14" x14ac:dyDescent="0.25">
      <c r="A371" s="4">
        <v>2024</v>
      </c>
      <c r="B371" s="1" t="s">
        <v>10</v>
      </c>
      <c r="C371" s="1" t="s">
        <v>86</v>
      </c>
      <c r="D371" s="1" t="s">
        <v>11</v>
      </c>
      <c r="E371" s="1" t="s">
        <v>109</v>
      </c>
      <c r="F371" s="6" t="s">
        <v>2190</v>
      </c>
      <c r="G371" s="2">
        <v>45537</v>
      </c>
      <c r="H371" s="2">
        <v>45628</v>
      </c>
      <c r="I371" s="6">
        <v>91</v>
      </c>
      <c r="J371" s="1" t="s">
        <v>110</v>
      </c>
      <c r="K371" s="1" t="s">
        <v>111</v>
      </c>
      <c r="L371" s="1" t="s">
        <v>112</v>
      </c>
      <c r="M371" s="3">
        <v>74000</v>
      </c>
      <c r="N371" s="2"/>
    </row>
    <row r="372" spans="1:14" x14ac:dyDescent="0.25">
      <c r="A372" s="4">
        <v>2024</v>
      </c>
      <c r="B372" s="1" t="s">
        <v>310</v>
      </c>
      <c r="C372" s="1" t="s">
        <v>86</v>
      </c>
      <c r="D372" s="1" t="s">
        <v>11</v>
      </c>
      <c r="E372" s="1" t="s">
        <v>311</v>
      </c>
      <c r="F372" s="6" t="s">
        <v>2190</v>
      </c>
      <c r="G372" s="2">
        <v>45446</v>
      </c>
      <c r="H372" s="2">
        <v>46046</v>
      </c>
      <c r="I372" s="6">
        <v>600</v>
      </c>
      <c r="J372" s="1" t="s">
        <v>312</v>
      </c>
      <c r="K372" s="1" t="s">
        <v>313</v>
      </c>
      <c r="L372" s="1" t="s">
        <v>314</v>
      </c>
      <c r="M372" s="3">
        <v>3728329.25</v>
      </c>
      <c r="N372" s="2">
        <v>45292</v>
      </c>
    </row>
    <row r="373" spans="1:14" x14ac:dyDescent="0.25">
      <c r="A373" s="4">
        <v>2024</v>
      </c>
      <c r="B373" s="1" t="s">
        <v>10</v>
      </c>
      <c r="C373" s="1" t="s">
        <v>86</v>
      </c>
      <c r="D373" s="1" t="s">
        <v>11</v>
      </c>
      <c r="E373" s="1" t="s">
        <v>221</v>
      </c>
      <c r="F373" s="6" t="s">
        <v>2190</v>
      </c>
      <c r="G373" s="2">
        <v>45476</v>
      </c>
      <c r="H373" s="2">
        <v>45566</v>
      </c>
      <c r="I373" s="6">
        <v>90</v>
      </c>
      <c r="J373" s="1" t="s">
        <v>222</v>
      </c>
      <c r="K373" s="1" t="s">
        <v>223</v>
      </c>
      <c r="L373" s="1" t="s">
        <v>224</v>
      </c>
      <c r="M373" s="3">
        <v>705500</v>
      </c>
      <c r="N373" s="2"/>
    </row>
    <row r="374" spans="1:14" x14ac:dyDescent="0.25">
      <c r="A374" s="4">
        <v>2024</v>
      </c>
      <c r="B374" s="1" t="s">
        <v>10</v>
      </c>
      <c r="C374" s="1" t="s">
        <v>86</v>
      </c>
      <c r="D374" s="1" t="s">
        <v>11</v>
      </c>
      <c r="E374" s="1" t="s">
        <v>87</v>
      </c>
      <c r="F374" s="6" t="s">
        <v>2190</v>
      </c>
      <c r="G374" s="2">
        <v>45546</v>
      </c>
      <c r="H374" s="2">
        <v>45636</v>
      </c>
      <c r="I374" s="6">
        <v>90</v>
      </c>
      <c r="J374" s="1" t="s">
        <v>88</v>
      </c>
      <c r="K374" s="1" t="s">
        <v>89</v>
      </c>
      <c r="L374" s="1" t="s">
        <v>90</v>
      </c>
      <c r="M374" s="3">
        <v>499588.45</v>
      </c>
      <c r="N374" s="2"/>
    </row>
    <row r="375" spans="1:14" x14ac:dyDescent="0.25">
      <c r="A375" s="4">
        <v>2024</v>
      </c>
      <c r="B375" s="1" t="s">
        <v>10</v>
      </c>
      <c r="C375" s="1" t="s">
        <v>86</v>
      </c>
      <c r="D375" s="1" t="s">
        <v>11</v>
      </c>
      <c r="E375" s="1" t="s">
        <v>247</v>
      </c>
      <c r="F375" s="6" t="s">
        <v>2190</v>
      </c>
      <c r="G375" s="2">
        <v>45463</v>
      </c>
      <c r="H375" s="2">
        <v>46558</v>
      </c>
      <c r="I375" s="6">
        <v>1095</v>
      </c>
      <c r="J375" s="1" t="s">
        <v>248</v>
      </c>
      <c r="K375" s="1" t="s">
        <v>249</v>
      </c>
      <c r="L375" s="1" t="s">
        <v>250</v>
      </c>
      <c r="M375" s="3">
        <v>1199999.8600000001</v>
      </c>
      <c r="N375" s="2"/>
    </row>
    <row r="376" spans="1:14" x14ac:dyDescent="0.25">
      <c r="A376" s="4">
        <v>2024</v>
      </c>
      <c r="B376" s="1" t="s">
        <v>1910</v>
      </c>
      <c r="C376" s="1" t="s">
        <v>86</v>
      </c>
      <c r="D376" s="1" t="s">
        <v>11</v>
      </c>
      <c r="E376" s="1" t="s">
        <v>1906</v>
      </c>
      <c r="F376" s="6" t="s">
        <v>2190</v>
      </c>
      <c r="G376" s="2">
        <v>45313</v>
      </c>
      <c r="H376" s="2">
        <v>46043</v>
      </c>
      <c r="I376" s="6">
        <v>730</v>
      </c>
      <c r="J376" s="1" t="s">
        <v>555</v>
      </c>
      <c r="K376" s="1" t="s">
        <v>556</v>
      </c>
      <c r="L376" s="1" t="s">
        <v>1911</v>
      </c>
      <c r="M376" s="3">
        <v>79814522.260000005</v>
      </c>
      <c r="N376" s="2">
        <v>45292</v>
      </c>
    </row>
    <row r="377" spans="1:14" x14ac:dyDescent="0.25">
      <c r="A377" s="4">
        <v>2024</v>
      </c>
      <c r="B377" s="1" t="s">
        <v>104</v>
      </c>
      <c r="C377" s="1" t="s">
        <v>86</v>
      </c>
      <c r="D377" s="1" t="s">
        <v>11</v>
      </c>
      <c r="E377" s="1" t="s">
        <v>105</v>
      </c>
      <c r="F377" s="6" t="s">
        <v>2190</v>
      </c>
      <c r="G377" s="2">
        <v>45593</v>
      </c>
      <c r="H377" s="2">
        <v>45958</v>
      </c>
      <c r="I377" s="6">
        <v>365</v>
      </c>
      <c r="J377" s="1" t="s">
        <v>106</v>
      </c>
      <c r="K377" s="1" t="s">
        <v>107</v>
      </c>
      <c r="L377" s="1" t="s">
        <v>108</v>
      </c>
      <c r="M377" s="3">
        <v>2500000</v>
      </c>
      <c r="N377" s="2"/>
    </row>
    <row r="378" spans="1:14" x14ac:dyDescent="0.25">
      <c r="A378" s="4">
        <v>2024</v>
      </c>
      <c r="B378" s="1" t="s">
        <v>10</v>
      </c>
      <c r="C378" s="1" t="s">
        <v>86</v>
      </c>
      <c r="D378" s="1" t="s">
        <v>11</v>
      </c>
      <c r="E378" s="1" t="s">
        <v>152</v>
      </c>
      <c r="F378" s="6" t="s">
        <v>2190</v>
      </c>
      <c r="G378" s="2">
        <v>45503</v>
      </c>
      <c r="H378" s="2">
        <v>45743</v>
      </c>
      <c r="I378" s="6">
        <v>240</v>
      </c>
      <c r="J378" s="1" t="s">
        <v>153</v>
      </c>
      <c r="K378" s="1" t="s">
        <v>154</v>
      </c>
      <c r="L378" s="1" t="s">
        <v>155</v>
      </c>
      <c r="M378" s="3">
        <v>2445000</v>
      </c>
      <c r="N378" s="2"/>
    </row>
    <row r="379" spans="1:14" x14ac:dyDescent="0.25">
      <c r="A379" s="4">
        <v>2024</v>
      </c>
      <c r="B379" s="1" t="s">
        <v>10</v>
      </c>
      <c r="C379" s="1" t="s">
        <v>74</v>
      </c>
      <c r="D379" s="1" t="s">
        <v>11</v>
      </c>
      <c r="E379" s="1" t="s">
        <v>299</v>
      </c>
      <c r="F379" s="6" t="s">
        <v>2191</v>
      </c>
      <c r="G379" s="1" t="s">
        <v>134</v>
      </c>
      <c r="H379" s="1"/>
      <c r="I379" s="6"/>
      <c r="J379" s="1" t="s">
        <v>300</v>
      </c>
      <c r="K379" s="1" t="s">
        <v>301</v>
      </c>
      <c r="L379" s="1" t="s">
        <v>15</v>
      </c>
      <c r="M379" s="3">
        <v>0</v>
      </c>
      <c r="N379" s="2"/>
    </row>
    <row r="380" spans="1:14" x14ac:dyDescent="0.25">
      <c r="A380" s="4">
        <v>2024</v>
      </c>
      <c r="B380" s="1" t="s">
        <v>10</v>
      </c>
      <c r="C380" s="1" t="s">
        <v>74</v>
      </c>
      <c r="D380" s="1" t="s">
        <v>11</v>
      </c>
      <c r="E380" s="1" t="s">
        <v>1502</v>
      </c>
      <c r="F380" s="6" t="s">
        <v>2190</v>
      </c>
      <c r="G380" s="2">
        <v>45323</v>
      </c>
      <c r="H380" s="2">
        <v>46053</v>
      </c>
      <c r="I380" s="6">
        <v>730</v>
      </c>
      <c r="J380" s="1" t="s">
        <v>1508</v>
      </c>
      <c r="K380" s="1" t="s">
        <v>1509</v>
      </c>
      <c r="L380" s="1" t="s">
        <v>1510</v>
      </c>
      <c r="M380" s="3">
        <v>0</v>
      </c>
      <c r="N380" s="2"/>
    </row>
    <row r="381" spans="1:14" x14ac:dyDescent="0.25">
      <c r="A381" s="4">
        <v>2024</v>
      </c>
      <c r="B381" s="1" t="s">
        <v>10</v>
      </c>
      <c r="C381" s="1" t="s">
        <v>74</v>
      </c>
      <c r="D381" s="1" t="s">
        <v>11</v>
      </c>
      <c r="E381" s="1" t="s">
        <v>481</v>
      </c>
      <c r="F381" s="6" t="s">
        <v>2190</v>
      </c>
      <c r="G381" s="2">
        <v>45383</v>
      </c>
      <c r="H381" s="2">
        <v>46113</v>
      </c>
      <c r="I381" s="6">
        <v>730</v>
      </c>
      <c r="J381" s="1" t="s">
        <v>482</v>
      </c>
      <c r="K381" s="1" t="s">
        <v>483</v>
      </c>
      <c r="L381" s="1" t="s">
        <v>484</v>
      </c>
      <c r="M381" s="3">
        <v>15900</v>
      </c>
      <c r="N381" s="2"/>
    </row>
    <row r="382" spans="1:14" x14ac:dyDescent="0.25">
      <c r="A382" s="4">
        <v>2024</v>
      </c>
      <c r="B382" s="1" t="s">
        <v>10</v>
      </c>
      <c r="C382" s="1" t="s">
        <v>74</v>
      </c>
      <c r="D382" s="1" t="s">
        <v>11</v>
      </c>
      <c r="E382" s="1" t="s">
        <v>290</v>
      </c>
      <c r="F382" s="6" t="s">
        <v>2190</v>
      </c>
      <c r="G382" s="2">
        <v>45444</v>
      </c>
      <c r="H382" s="2">
        <v>45504</v>
      </c>
      <c r="I382" s="6">
        <v>60</v>
      </c>
      <c r="J382" s="1" t="s">
        <v>291</v>
      </c>
      <c r="K382" s="1" t="s">
        <v>292</v>
      </c>
      <c r="L382" s="1" t="s">
        <v>293</v>
      </c>
      <c r="M382" s="3">
        <v>370999.8</v>
      </c>
      <c r="N382" s="2"/>
    </row>
    <row r="383" spans="1:14" x14ac:dyDescent="0.25">
      <c r="A383" s="4">
        <v>2024</v>
      </c>
      <c r="B383" s="1" t="s">
        <v>10</v>
      </c>
      <c r="C383" s="1" t="s">
        <v>74</v>
      </c>
      <c r="D383" s="1" t="s">
        <v>11</v>
      </c>
      <c r="E383" s="1" t="s">
        <v>141</v>
      </c>
      <c r="F383" s="6" t="s">
        <v>2190</v>
      </c>
      <c r="G383" s="2">
        <v>45505</v>
      </c>
      <c r="H383" s="2">
        <v>45870</v>
      </c>
      <c r="I383" s="6">
        <v>365</v>
      </c>
      <c r="J383" s="1" t="s">
        <v>142</v>
      </c>
      <c r="K383" s="1" t="s">
        <v>143</v>
      </c>
      <c r="L383" s="1" t="s">
        <v>126</v>
      </c>
      <c r="M383" s="3">
        <v>306578.59999999998</v>
      </c>
      <c r="N383" s="2"/>
    </row>
    <row r="384" spans="1:14" x14ac:dyDescent="0.25">
      <c r="A384" s="4">
        <v>2024</v>
      </c>
      <c r="B384" s="1" t="s">
        <v>10</v>
      </c>
      <c r="C384" s="1" t="s">
        <v>74</v>
      </c>
      <c r="D384" s="1" t="s">
        <v>11</v>
      </c>
      <c r="E384" s="1" t="s">
        <v>144</v>
      </c>
      <c r="F384" s="6" t="s">
        <v>2190</v>
      </c>
      <c r="G384" s="2">
        <v>45505</v>
      </c>
      <c r="H384" s="2">
        <v>47330</v>
      </c>
      <c r="I384" s="6">
        <v>1825</v>
      </c>
      <c r="J384" s="1" t="s">
        <v>145</v>
      </c>
      <c r="K384" s="1" t="s">
        <v>146</v>
      </c>
      <c r="L384" s="1" t="s">
        <v>147</v>
      </c>
      <c r="M384" s="3">
        <v>110279457.65000001</v>
      </c>
      <c r="N384" s="2"/>
    </row>
    <row r="385" spans="1:14" x14ac:dyDescent="0.25">
      <c r="A385" s="4">
        <v>2024</v>
      </c>
      <c r="B385" s="1" t="s">
        <v>10</v>
      </c>
      <c r="C385" s="1" t="s">
        <v>74</v>
      </c>
      <c r="D385" s="1" t="s">
        <v>11</v>
      </c>
      <c r="E385" s="1" t="s">
        <v>130</v>
      </c>
      <c r="F385" s="6" t="s">
        <v>2190</v>
      </c>
      <c r="G385" s="2">
        <v>45506</v>
      </c>
      <c r="H385" s="2">
        <v>45871</v>
      </c>
      <c r="I385" s="6">
        <v>365</v>
      </c>
      <c r="J385" s="1" t="s">
        <v>131</v>
      </c>
      <c r="K385" s="1" t="s">
        <v>132</v>
      </c>
      <c r="L385" s="1" t="s">
        <v>126</v>
      </c>
      <c r="M385" s="3">
        <v>397145.19</v>
      </c>
      <c r="N385" s="2"/>
    </row>
    <row r="386" spans="1:14" x14ac:dyDescent="0.25">
      <c r="A386" s="4">
        <v>2024</v>
      </c>
      <c r="B386" s="1" t="s">
        <v>10</v>
      </c>
      <c r="C386" s="1" t="s">
        <v>74</v>
      </c>
      <c r="D386" s="1" t="s">
        <v>11</v>
      </c>
      <c r="E386" s="1" t="s">
        <v>283</v>
      </c>
      <c r="F386" s="6" t="s">
        <v>2190</v>
      </c>
      <c r="G386" s="2">
        <v>45446</v>
      </c>
      <c r="H386" s="2">
        <v>45626</v>
      </c>
      <c r="I386" s="6">
        <v>180</v>
      </c>
      <c r="J386" s="1" t="s">
        <v>284</v>
      </c>
      <c r="K386" s="1" t="s">
        <v>285</v>
      </c>
      <c r="L386" s="1" t="s">
        <v>286</v>
      </c>
      <c r="M386" s="3">
        <v>96468</v>
      </c>
      <c r="N386" s="2"/>
    </row>
    <row r="387" spans="1:14" x14ac:dyDescent="0.25">
      <c r="A387" s="4">
        <v>2024</v>
      </c>
      <c r="B387" s="1" t="s">
        <v>10</v>
      </c>
      <c r="C387" s="1" t="s">
        <v>74</v>
      </c>
      <c r="D387" s="1" t="s">
        <v>11</v>
      </c>
      <c r="E387" s="1" t="s">
        <v>287</v>
      </c>
      <c r="F387" s="6" t="s">
        <v>2190</v>
      </c>
      <c r="G387" s="2">
        <v>45446</v>
      </c>
      <c r="H387" s="2">
        <v>45626</v>
      </c>
      <c r="I387" s="6">
        <v>180</v>
      </c>
      <c r="J387" s="1" t="s">
        <v>288</v>
      </c>
      <c r="K387" s="1" t="s">
        <v>289</v>
      </c>
      <c r="L387" s="1" t="s">
        <v>286</v>
      </c>
      <c r="M387" s="3">
        <v>97332</v>
      </c>
      <c r="N387" s="2"/>
    </row>
    <row r="388" spans="1:14" x14ac:dyDescent="0.25">
      <c r="A388" s="4">
        <v>2024</v>
      </c>
      <c r="B388" s="1" t="s">
        <v>10</v>
      </c>
      <c r="C388" s="1" t="s">
        <v>74</v>
      </c>
      <c r="D388" s="1" t="s">
        <v>11</v>
      </c>
      <c r="E388" s="1" t="s">
        <v>1512</v>
      </c>
      <c r="F388" s="6" t="s">
        <v>2190</v>
      </c>
      <c r="G388" s="2">
        <v>45356</v>
      </c>
      <c r="H388" s="2">
        <v>45536</v>
      </c>
      <c r="I388" s="6">
        <v>180</v>
      </c>
      <c r="J388" s="1" t="s">
        <v>1520</v>
      </c>
      <c r="K388" s="1" t="s">
        <v>1521</v>
      </c>
      <c r="L388" s="1" t="s">
        <v>1522</v>
      </c>
      <c r="M388" s="3">
        <v>42930</v>
      </c>
      <c r="N388" s="2"/>
    </row>
    <row r="389" spans="1:14" x14ac:dyDescent="0.25">
      <c r="A389" s="4">
        <v>2024</v>
      </c>
      <c r="B389" s="1" t="s">
        <v>10</v>
      </c>
      <c r="C389" s="1" t="s">
        <v>74</v>
      </c>
      <c r="D389" s="1" t="s">
        <v>11</v>
      </c>
      <c r="E389" s="1" t="s">
        <v>417</v>
      </c>
      <c r="F389" s="6" t="s">
        <v>2190</v>
      </c>
      <c r="G389" s="2">
        <v>45387</v>
      </c>
      <c r="H389" s="2">
        <v>46117</v>
      </c>
      <c r="I389" s="6">
        <v>730</v>
      </c>
      <c r="J389" s="1" t="s">
        <v>418</v>
      </c>
      <c r="K389" s="1" t="s">
        <v>419</v>
      </c>
      <c r="L389" s="1" t="s">
        <v>420</v>
      </c>
      <c r="M389" s="3">
        <v>23760</v>
      </c>
      <c r="N389" s="2"/>
    </row>
    <row r="390" spans="1:14" x14ac:dyDescent="0.25">
      <c r="A390" s="4">
        <v>2024</v>
      </c>
      <c r="B390" s="1" t="s">
        <v>10</v>
      </c>
      <c r="C390" s="1" t="s">
        <v>74</v>
      </c>
      <c r="D390" s="1" t="s">
        <v>11</v>
      </c>
      <c r="E390" s="1" t="s">
        <v>225</v>
      </c>
      <c r="F390" s="6" t="s">
        <v>2190</v>
      </c>
      <c r="G390" s="2">
        <v>45478</v>
      </c>
      <c r="H390" s="2">
        <v>45568</v>
      </c>
      <c r="I390" s="6">
        <v>90</v>
      </c>
      <c r="J390" s="1" t="s">
        <v>76</v>
      </c>
      <c r="K390" s="1" t="s">
        <v>77</v>
      </c>
      <c r="L390" s="1" t="s">
        <v>226</v>
      </c>
      <c r="M390" s="3">
        <v>1100459.95</v>
      </c>
      <c r="N390" s="2"/>
    </row>
    <row r="391" spans="1:14" x14ac:dyDescent="0.25">
      <c r="A391" s="4">
        <v>2024</v>
      </c>
      <c r="B391" s="1" t="s">
        <v>10</v>
      </c>
      <c r="C391" s="1" t="s">
        <v>74</v>
      </c>
      <c r="D391" s="1" t="s">
        <v>11</v>
      </c>
      <c r="E391" s="1" t="s">
        <v>127</v>
      </c>
      <c r="F391" s="6" t="s">
        <v>2190</v>
      </c>
      <c r="G391" s="2">
        <v>45509</v>
      </c>
      <c r="H391" s="2">
        <v>45874</v>
      </c>
      <c r="I391" s="6">
        <v>365</v>
      </c>
      <c r="J391" s="1" t="s">
        <v>128</v>
      </c>
      <c r="K391" s="1" t="s">
        <v>129</v>
      </c>
      <c r="L391" s="1" t="s">
        <v>126</v>
      </c>
      <c r="M391" s="3">
        <v>1432844.23</v>
      </c>
      <c r="N391" s="2"/>
    </row>
    <row r="392" spans="1:14" x14ac:dyDescent="0.25">
      <c r="A392" s="4">
        <v>2024</v>
      </c>
      <c r="B392" s="1" t="s">
        <v>10</v>
      </c>
      <c r="C392" s="1" t="s">
        <v>74</v>
      </c>
      <c r="D392" s="1" t="s">
        <v>11</v>
      </c>
      <c r="E392" s="1" t="s">
        <v>123</v>
      </c>
      <c r="F392" s="6" t="s">
        <v>2190</v>
      </c>
      <c r="G392" s="2">
        <v>45510</v>
      </c>
      <c r="H392" s="2">
        <v>45875</v>
      </c>
      <c r="I392" s="6">
        <v>365</v>
      </c>
      <c r="J392" s="1" t="s">
        <v>124</v>
      </c>
      <c r="K392" s="1" t="s">
        <v>125</v>
      </c>
      <c r="L392" s="1" t="s">
        <v>126</v>
      </c>
      <c r="M392" s="3">
        <v>703514.03</v>
      </c>
      <c r="N392" s="2"/>
    </row>
    <row r="393" spans="1:14" x14ac:dyDescent="0.25">
      <c r="A393" s="4">
        <v>2024</v>
      </c>
      <c r="B393" s="1" t="s">
        <v>10</v>
      </c>
      <c r="C393" s="1" t="s">
        <v>74</v>
      </c>
      <c r="D393" s="1" t="s">
        <v>11</v>
      </c>
      <c r="E393" s="1" t="s">
        <v>121</v>
      </c>
      <c r="F393" s="6" t="s">
        <v>2190</v>
      </c>
      <c r="G393" s="2">
        <v>45510</v>
      </c>
      <c r="H393" s="2">
        <v>45875</v>
      </c>
      <c r="I393" s="6">
        <v>365</v>
      </c>
      <c r="J393" s="1" t="s">
        <v>76</v>
      </c>
      <c r="K393" s="1" t="s">
        <v>77</v>
      </c>
      <c r="L393" s="1" t="s">
        <v>122</v>
      </c>
      <c r="M393" s="3">
        <v>77943.42</v>
      </c>
      <c r="N393" s="2"/>
    </row>
    <row r="394" spans="1:14" x14ac:dyDescent="0.25">
      <c r="A394" s="4">
        <v>2024</v>
      </c>
      <c r="B394" s="1" t="s">
        <v>10</v>
      </c>
      <c r="C394" s="1" t="s">
        <v>74</v>
      </c>
      <c r="D394" s="1" t="s">
        <v>11</v>
      </c>
      <c r="E394" s="1" t="s">
        <v>1149</v>
      </c>
      <c r="F394" s="6" t="s">
        <v>2190</v>
      </c>
      <c r="G394" s="2">
        <v>45329</v>
      </c>
      <c r="H394" s="2">
        <v>45572</v>
      </c>
      <c r="I394" s="6">
        <v>243</v>
      </c>
      <c r="J394" s="1" t="s">
        <v>284</v>
      </c>
      <c r="K394" s="1" t="s">
        <v>285</v>
      </c>
      <c r="L394" s="1" t="s">
        <v>1052</v>
      </c>
      <c r="M394" s="3">
        <v>208800</v>
      </c>
      <c r="N394" s="2">
        <v>45292</v>
      </c>
    </row>
    <row r="395" spans="1:14" x14ac:dyDescent="0.25">
      <c r="A395" s="4">
        <v>2024</v>
      </c>
      <c r="B395" s="1" t="s">
        <v>10</v>
      </c>
      <c r="C395" s="1" t="s">
        <v>74</v>
      </c>
      <c r="D395" s="1" t="s">
        <v>11</v>
      </c>
      <c r="E395" s="1" t="s">
        <v>1152</v>
      </c>
      <c r="F395" s="6" t="s">
        <v>2190</v>
      </c>
      <c r="G395" s="2">
        <v>45329</v>
      </c>
      <c r="H395" s="2">
        <v>45572</v>
      </c>
      <c r="I395" s="6">
        <v>243</v>
      </c>
      <c r="J395" s="1" t="s">
        <v>1160</v>
      </c>
      <c r="K395" s="1" t="s">
        <v>1161</v>
      </c>
      <c r="L395" s="1" t="s">
        <v>1052</v>
      </c>
      <c r="M395" s="3">
        <v>129600</v>
      </c>
      <c r="N395" s="2">
        <v>45292</v>
      </c>
    </row>
    <row r="396" spans="1:14" x14ac:dyDescent="0.25">
      <c r="A396" s="4">
        <v>2024</v>
      </c>
      <c r="B396" s="1" t="s">
        <v>10</v>
      </c>
      <c r="C396" s="1" t="s">
        <v>74</v>
      </c>
      <c r="D396" s="1" t="s">
        <v>11</v>
      </c>
      <c r="E396" s="1" t="s">
        <v>1163</v>
      </c>
      <c r="F396" s="6" t="s">
        <v>2190</v>
      </c>
      <c r="G396" s="2">
        <v>45329</v>
      </c>
      <c r="H396" s="2">
        <v>45572</v>
      </c>
      <c r="I396" s="6">
        <v>243</v>
      </c>
      <c r="J396" s="1" t="s">
        <v>1171</v>
      </c>
      <c r="K396" s="1" t="s">
        <v>1172</v>
      </c>
      <c r="L396" s="1" t="s">
        <v>1052</v>
      </c>
      <c r="M396" s="3">
        <v>144000</v>
      </c>
      <c r="N396" s="2">
        <v>45292</v>
      </c>
    </row>
    <row r="397" spans="1:14" x14ac:dyDescent="0.25">
      <c r="A397" s="4">
        <v>2024</v>
      </c>
      <c r="B397" s="1" t="s">
        <v>10</v>
      </c>
      <c r="C397" s="1" t="s">
        <v>74</v>
      </c>
      <c r="D397" s="1" t="s">
        <v>11</v>
      </c>
      <c r="E397" s="1" t="s">
        <v>1049</v>
      </c>
      <c r="F397" s="6" t="s">
        <v>2190</v>
      </c>
      <c r="G397" s="2">
        <v>45330</v>
      </c>
      <c r="H397" s="2">
        <v>45571</v>
      </c>
      <c r="I397" s="6">
        <v>241</v>
      </c>
      <c r="J397" s="1" t="s">
        <v>1050</v>
      </c>
      <c r="K397" s="1" t="s">
        <v>1051</v>
      </c>
      <c r="L397" s="1" t="s">
        <v>1052</v>
      </c>
      <c r="M397" s="3">
        <v>369000</v>
      </c>
      <c r="N397" s="2">
        <v>45292</v>
      </c>
    </row>
    <row r="398" spans="1:14" x14ac:dyDescent="0.25">
      <c r="A398" s="4">
        <v>2024</v>
      </c>
      <c r="B398" s="1" t="s">
        <v>10</v>
      </c>
      <c r="C398" s="1" t="s">
        <v>74</v>
      </c>
      <c r="D398" s="1" t="s">
        <v>11</v>
      </c>
      <c r="E398" s="1" t="s">
        <v>1055</v>
      </c>
      <c r="F398" s="6" t="s">
        <v>2190</v>
      </c>
      <c r="G398" s="2">
        <v>45330</v>
      </c>
      <c r="H398" s="2">
        <v>45571</v>
      </c>
      <c r="I398" s="6">
        <v>241</v>
      </c>
      <c r="J398" s="1" t="s">
        <v>1067</v>
      </c>
      <c r="K398" s="1" t="s">
        <v>1068</v>
      </c>
      <c r="L398" s="1" t="s">
        <v>1052</v>
      </c>
      <c r="M398" s="3">
        <v>115200</v>
      </c>
      <c r="N398" s="2">
        <v>45292</v>
      </c>
    </row>
    <row r="399" spans="1:14" x14ac:dyDescent="0.25">
      <c r="A399" s="4">
        <v>2024</v>
      </c>
      <c r="B399" s="1" t="s">
        <v>10</v>
      </c>
      <c r="C399" s="1" t="s">
        <v>74</v>
      </c>
      <c r="D399" s="1" t="s">
        <v>11</v>
      </c>
      <c r="E399" s="1" t="s">
        <v>117</v>
      </c>
      <c r="F399" s="6" t="s">
        <v>2190</v>
      </c>
      <c r="G399" s="2">
        <v>45513</v>
      </c>
      <c r="H399" s="2">
        <v>47338</v>
      </c>
      <c r="I399" s="6">
        <v>1825</v>
      </c>
      <c r="J399" s="1" t="s">
        <v>118</v>
      </c>
      <c r="K399" s="1" t="s">
        <v>119</v>
      </c>
      <c r="L399" s="1" t="s">
        <v>120</v>
      </c>
      <c r="M399" s="3">
        <v>191702520</v>
      </c>
      <c r="N399" s="2"/>
    </row>
    <row r="400" spans="1:14" x14ac:dyDescent="0.25">
      <c r="A400" s="4">
        <v>2024</v>
      </c>
      <c r="B400" s="1" t="s">
        <v>10</v>
      </c>
      <c r="C400" s="1" t="s">
        <v>74</v>
      </c>
      <c r="D400" s="1" t="s">
        <v>11</v>
      </c>
      <c r="E400" s="1" t="s">
        <v>421</v>
      </c>
      <c r="F400" s="6" t="s">
        <v>2190</v>
      </c>
      <c r="G400" s="2">
        <v>45392</v>
      </c>
      <c r="H400" s="2">
        <v>45757</v>
      </c>
      <c r="I400" s="6">
        <v>365</v>
      </c>
      <c r="J400" s="1" t="s">
        <v>422</v>
      </c>
      <c r="K400" s="1" t="s">
        <v>423</v>
      </c>
      <c r="L400" s="1" t="s">
        <v>424</v>
      </c>
      <c r="M400" s="3">
        <v>53556</v>
      </c>
      <c r="N400" s="2"/>
    </row>
    <row r="401" spans="1:14" x14ac:dyDescent="0.25">
      <c r="A401" s="4">
        <v>2024</v>
      </c>
      <c r="B401" s="1" t="s">
        <v>10</v>
      </c>
      <c r="C401" s="1" t="s">
        <v>74</v>
      </c>
      <c r="D401" s="1" t="s">
        <v>11</v>
      </c>
      <c r="E401" s="1" t="s">
        <v>766</v>
      </c>
      <c r="F401" s="6" t="s">
        <v>2190</v>
      </c>
      <c r="G401" s="2">
        <v>45364</v>
      </c>
      <c r="H401" s="2">
        <v>45729</v>
      </c>
      <c r="I401" s="6">
        <v>365</v>
      </c>
      <c r="J401" s="1" t="s">
        <v>76</v>
      </c>
      <c r="K401" s="1" t="s">
        <v>77</v>
      </c>
      <c r="L401" s="1" t="s">
        <v>767</v>
      </c>
      <c r="M401" s="3">
        <v>10643984.630000001</v>
      </c>
      <c r="N401" s="2"/>
    </row>
    <row r="402" spans="1:14" x14ac:dyDescent="0.25">
      <c r="A402" s="4">
        <v>2024</v>
      </c>
      <c r="B402" s="1" t="s">
        <v>10</v>
      </c>
      <c r="C402" s="1" t="s">
        <v>74</v>
      </c>
      <c r="D402" s="1" t="s">
        <v>11</v>
      </c>
      <c r="E402" s="1" t="s">
        <v>498</v>
      </c>
      <c r="F402" s="6" t="s">
        <v>2190</v>
      </c>
      <c r="G402" s="2">
        <v>45365</v>
      </c>
      <c r="H402" s="2">
        <v>45730</v>
      </c>
      <c r="I402" s="6">
        <v>365</v>
      </c>
      <c r="J402" s="1" t="s">
        <v>499</v>
      </c>
      <c r="K402" s="1" t="s">
        <v>500</v>
      </c>
      <c r="L402" s="1" t="s">
        <v>501</v>
      </c>
      <c r="M402" s="3">
        <v>19000</v>
      </c>
      <c r="N402" s="2"/>
    </row>
    <row r="403" spans="1:14" x14ac:dyDescent="0.25">
      <c r="A403" s="4">
        <v>2024</v>
      </c>
      <c r="B403" s="1" t="s">
        <v>10</v>
      </c>
      <c r="C403" s="1" t="s">
        <v>74</v>
      </c>
      <c r="D403" s="1" t="s">
        <v>11</v>
      </c>
      <c r="E403" s="1" t="s">
        <v>315</v>
      </c>
      <c r="F403" s="6" t="s">
        <v>2190</v>
      </c>
      <c r="G403" s="2">
        <v>45427</v>
      </c>
      <c r="H403" s="2">
        <v>45550</v>
      </c>
      <c r="I403" s="6">
        <v>123</v>
      </c>
      <c r="J403" s="1" t="s">
        <v>316</v>
      </c>
      <c r="K403" s="1" t="s">
        <v>317</v>
      </c>
      <c r="L403" s="1" t="s">
        <v>318</v>
      </c>
      <c r="M403" s="3">
        <v>32000</v>
      </c>
      <c r="N403" s="2">
        <v>45292</v>
      </c>
    </row>
    <row r="404" spans="1:14" x14ac:dyDescent="0.25">
      <c r="A404" s="4">
        <v>2024</v>
      </c>
      <c r="B404" s="1" t="s">
        <v>10</v>
      </c>
      <c r="C404" s="1" t="s">
        <v>74</v>
      </c>
      <c r="D404" s="1" t="s">
        <v>11</v>
      </c>
      <c r="E404" s="1" t="s">
        <v>1889</v>
      </c>
      <c r="F404" s="6" t="s">
        <v>2190</v>
      </c>
      <c r="G404" s="2">
        <v>45307</v>
      </c>
      <c r="H404" s="2">
        <v>46403</v>
      </c>
      <c r="I404" s="6">
        <v>1096</v>
      </c>
      <c r="J404" s="1" t="s">
        <v>76</v>
      </c>
      <c r="K404" s="1" t="s">
        <v>77</v>
      </c>
      <c r="L404" s="1" t="s">
        <v>1893</v>
      </c>
      <c r="M404" s="3">
        <v>231362782.19999999</v>
      </c>
      <c r="N404" s="2"/>
    </row>
    <row r="405" spans="1:14" x14ac:dyDescent="0.25">
      <c r="A405" s="4">
        <v>2024</v>
      </c>
      <c r="B405" s="1" t="s">
        <v>10</v>
      </c>
      <c r="C405" s="1" t="s">
        <v>74</v>
      </c>
      <c r="D405" s="1" t="s">
        <v>11</v>
      </c>
      <c r="E405" s="1" t="s">
        <v>1838</v>
      </c>
      <c r="F405" s="6" t="s">
        <v>2190</v>
      </c>
      <c r="G405" s="2">
        <v>45308</v>
      </c>
      <c r="H405" s="2">
        <v>45548</v>
      </c>
      <c r="I405" s="6">
        <v>240</v>
      </c>
      <c r="J405" s="1" t="s">
        <v>1840</v>
      </c>
      <c r="K405" s="1" t="s">
        <v>1841</v>
      </c>
      <c r="L405" s="1" t="s">
        <v>1842</v>
      </c>
      <c r="M405" s="3">
        <v>30400</v>
      </c>
      <c r="N405" s="2"/>
    </row>
    <row r="406" spans="1:14" x14ac:dyDescent="0.25">
      <c r="A406" s="4">
        <v>2024</v>
      </c>
      <c r="B406" s="1" t="s">
        <v>10</v>
      </c>
      <c r="C406" s="1" t="s">
        <v>74</v>
      </c>
      <c r="D406" s="1" t="s">
        <v>11</v>
      </c>
      <c r="E406" s="1" t="s">
        <v>367</v>
      </c>
      <c r="F406" s="6" t="s">
        <v>2190</v>
      </c>
      <c r="G406" s="2">
        <v>45401</v>
      </c>
      <c r="H406" s="2">
        <v>45581</v>
      </c>
      <c r="I406" s="6">
        <v>180</v>
      </c>
      <c r="J406" s="1" t="s">
        <v>76</v>
      </c>
      <c r="K406" s="1" t="s">
        <v>77</v>
      </c>
      <c r="L406" s="1" t="s">
        <v>368</v>
      </c>
      <c r="M406" s="3">
        <v>974033.08</v>
      </c>
      <c r="N406" s="2">
        <v>45292</v>
      </c>
    </row>
    <row r="407" spans="1:14" x14ac:dyDescent="0.25">
      <c r="A407" s="4">
        <v>2024</v>
      </c>
      <c r="B407" s="1" t="s">
        <v>10</v>
      </c>
      <c r="C407" s="1" t="s">
        <v>74</v>
      </c>
      <c r="D407" s="1" t="s">
        <v>11</v>
      </c>
      <c r="E407" s="1" t="s">
        <v>462</v>
      </c>
      <c r="F407" s="6" t="s">
        <v>2190</v>
      </c>
      <c r="G407" s="2">
        <v>45372</v>
      </c>
      <c r="H407" s="2">
        <v>45737</v>
      </c>
      <c r="I407" s="6">
        <v>365</v>
      </c>
      <c r="J407" s="1" t="s">
        <v>463</v>
      </c>
      <c r="K407" s="1" t="s">
        <v>464</v>
      </c>
      <c r="L407" s="1" t="s">
        <v>465</v>
      </c>
      <c r="M407" s="3">
        <v>20680</v>
      </c>
      <c r="N407" s="2"/>
    </row>
    <row r="408" spans="1:14" x14ac:dyDescent="0.25">
      <c r="A408" s="4">
        <v>2024</v>
      </c>
      <c r="B408" s="1" t="s">
        <v>10</v>
      </c>
      <c r="C408" s="1" t="s">
        <v>74</v>
      </c>
      <c r="D408" s="1" t="s">
        <v>11</v>
      </c>
      <c r="E408" s="1" t="s">
        <v>75</v>
      </c>
      <c r="F408" s="6" t="s">
        <v>2190</v>
      </c>
      <c r="G408" s="2">
        <v>45526</v>
      </c>
      <c r="H408" s="2">
        <v>45891</v>
      </c>
      <c r="I408" s="6">
        <v>365</v>
      </c>
      <c r="J408" s="1" t="s">
        <v>76</v>
      </c>
      <c r="K408" s="1" t="s">
        <v>77</v>
      </c>
      <c r="L408" s="1" t="s">
        <v>78</v>
      </c>
      <c r="M408" s="3">
        <v>5216321.5199999996</v>
      </c>
      <c r="N408" s="2"/>
    </row>
    <row r="409" spans="1:14" x14ac:dyDescent="0.25">
      <c r="A409" s="4">
        <v>2024</v>
      </c>
      <c r="B409" s="1" t="s">
        <v>10</v>
      </c>
      <c r="C409" s="1" t="s">
        <v>74</v>
      </c>
      <c r="D409" s="1" t="s">
        <v>11</v>
      </c>
      <c r="E409" s="1" t="s">
        <v>1684</v>
      </c>
      <c r="F409" s="6" t="s">
        <v>2190</v>
      </c>
      <c r="G409" s="2">
        <v>45316</v>
      </c>
      <c r="H409" s="2">
        <v>45681</v>
      </c>
      <c r="I409" s="6">
        <v>365</v>
      </c>
      <c r="J409" s="1" t="s">
        <v>1692</v>
      </c>
      <c r="K409" s="1" t="s">
        <v>1693</v>
      </c>
      <c r="L409" s="1" t="s">
        <v>1694</v>
      </c>
      <c r="M409" s="3">
        <v>166514</v>
      </c>
      <c r="N409" s="2"/>
    </row>
    <row r="410" spans="1:14" x14ac:dyDescent="0.25">
      <c r="A410" s="4">
        <v>2024</v>
      </c>
      <c r="B410" s="1" t="s">
        <v>10</v>
      </c>
      <c r="C410" s="1" t="s">
        <v>74</v>
      </c>
      <c r="D410" s="1" t="s">
        <v>11</v>
      </c>
      <c r="E410" s="1" t="s">
        <v>319</v>
      </c>
      <c r="F410" s="6" t="s">
        <v>2190</v>
      </c>
      <c r="G410" s="2">
        <v>45438</v>
      </c>
      <c r="H410" s="2">
        <v>45803</v>
      </c>
      <c r="I410" s="6">
        <v>365</v>
      </c>
      <c r="J410" s="1" t="s">
        <v>76</v>
      </c>
      <c r="K410" s="1" t="s">
        <v>77</v>
      </c>
      <c r="L410" s="1" t="s">
        <v>320</v>
      </c>
      <c r="M410" s="3">
        <v>314183.36</v>
      </c>
      <c r="N410" s="2"/>
    </row>
    <row r="411" spans="1:14" x14ac:dyDescent="0.25">
      <c r="A411" s="4">
        <v>2024</v>
      </c>
      <c r="B411" s="1" t="s">
        <v>10</v>
      </c>
      <c r="C411" s="1" t="s">
        <v>74</v>
      </c>
      <c r="D411" s="1" t="s">
        <v>11</v>
      </c>
      <c r="E411" s="1" t="s">
        <v>2146</v>
      </c>
      <c r="F411" s="6" t="s">
        <v>2190</v>
      </c>
      <c r="G411" s="2">
        <v>45286</v>
      </c>
      <c r="H411" s="2">
        <v>45651</v>
      </c>
      <c r="I411" s="6">
        <v>365</v>
      </c>
      <c r="J411" s="1" t="s">
        <v>2155</v>
      </c>
      <c r="K411" s="1" t="s">
        <v>2156</v>
      </c>
      <c r="L411" s="1" t="s">
        <v>2157</v>
      </c>
      <c r="M411" s="3">
        <v>100085.75999999999</v>
      </c>
      <c r="N411" s="2"/>
    </row>
    <row r="412" spans="1:14" x14ac:dyDescent="0.25">
      <c r="A412" s="4">
        <v>2024</v>
      </c>
      <c r="B412" s="1" t="s">
        <v>10</v>
      </c>
      <c r="C412" s="1" t="s">
        <v>74</v>
      </c>
      <c r="D412" s="1" t="s">
        <v>11</v>
      </c>
      <c r="E412" s="1" t="s">
        <v>84</v>
      </c>
      <c r="F412" s="6" t="s">
        <v>2190</v>
      </c>
      <c r="G412" s="2">
        <v>45531</v>
      </c>
      <c r="H412" s="2">
        <v>45591</v>
      </c>
      <c r="I412" s="6">
        <v>60</v>
      </c>
      <c r="J412" s="1" t="s">
        <v>76</v>
      </c>
      <c r="K412" s="1" t="s">
        <v>77</v>
      </c>
      <c r="L412" s="1" t="s">
        <v>85</v>
      </c>
      <c r="M412" s="3">
        <v>95772.14</v>
      </c>
      <c r="N412" s="2"/>
    </row>
    <row r="413" spans="1:14" x14ac:dyDescent="0.25">
      <c r="A413" s="4">
        <v>2024</v>
      </c>
      <c r="B413" s="1" t="s">
        <v>10</v>
      </c>
      <c r="C413" s="1" t="s">
        <v>74</v>
      </c>
      <c r="D413" s="1" t="s">
        <v>11</v>
      </c>
      <c r="E413" s="1" t="s">
        <v>2132</v>
      </c>
      <c r="F413" s="6" t="s">
        <v>2190</v>
      </c>
      <c r="G413" s="2">
        <v>45287</v>
      </c>
      <c r="H413" s="2">
        <v>45652</v>
      </c>
      <c r="I413" s="6">
        <v>365</v>
      </c>
      <c r="J413" s="1" t="s">
        <v>2139</v>
      </c>
      <c r="K413" s="1" t="s">
        <v>2140</v>
      </c>
      <c r="L413" s="1" t="s">
        <v>2141</v>
      </c>
      <c r="M413" s="3">
        <v>16551616.300000001</v>
      </c>
      <c r="N413" s="2"/>
    </row>
    <row r="414" spans="1:14" x14ac:dyDescent="0.25">
      <c r="A414" s="4">
        <v>2024</v>
      </c>
      <c r="B414" s="1" t="s">
        <v>10</v>
      </c>
      <c r="C414" s="1" t="s">
        <v>74</v>
      </c>
      <c r="D414" s="1" t="s">
        <v>11</v>
      </c>
      <c r="E414" s="1" t="s">
        <v>797</v>
      </c>
      <c r="F414" s="6" t="s">
        <v>2190</v>
      </c>
      <c r="G414" s="2">
        <v>45350</v>
      </c>
      <c r="H414" s="2">
        <v>45715</v>
      </c>
      <c r="I414" s="6">
        <v>365</v>
      </c>
      <c r="J414" s="1" t="s">
        <v>164</v>
      </c>
      <c r="K414" s="1" t="s">
        <v>798</v>
      </c>
      <c r="L414" s="1" t="s">
        <v>94</v>
      </c>
      <c r="M414" s="3">
        <v>0</v>
      </c>
      <c r="N414" s="2"/>
    </row>
    <row r="415" spans="1:14" x14ac:dyDescent="0.25">
      <c r="A415" s="4">
        <v>2024</v>
      </c>
      <c r="B415" s="1" t="s">
        <v>10</v>
      </c>
      <c r="C415" s="1" t="s">
        <v>74</v>
      </c>
      <c r="D415" s="1" t="s">
        <v>1759</v>
      </c>
      <c r="E415" s="1" t="s">
        <v>1966</v>
      </c>
      <c r="F415" s="6" t="s">
        <v>2190</v>
      </c>
      <c r="G415" s="2">
        <v>45440</v>
      </c>
      <c r="H415" s="2">
        <v>45980</v>
      </c>
      <c r="I415" s="6">
        <v>540</v>
      </c>
      <c r="J415" s="1" t="s">
        <v>1974</v>
      </c>
      <c r="K415" s="1" t="s">
        <v>1975</v>
      </c>
      <c r="L415" s="1" t="s">
        <v>1976</v>
      </c>
      <c r="M415" s="3">
        <v>225758.59</v>
      </c>
      <c r="N415" s="2"/>
    </row>
    <row r="416" spans="1:14" x14ac:dyDescent="0.25">
      <c r="A416" s="4">
        <v>2024</v>
      </c>
      <c r="B416" s="1" t="s">
        <v>10</v>
      </c>
      <c r="C416" s="1" t="s">
        <v>74</v>
      </c>
      <c r="D416" s="1" t="s">
        <v>11</v>
      </c>
      <c r="E416" s="1" t="s">
        <v>337</v>
      </c>
      <c r="F416" s="6" t="s">
        <v>2190</v>
      </c>
      <c r="G416" s="2">
        <v>45411</v>
      </c>
      <c r="H416" s="2">
        <v>47236</v>
      </c>
      <c r="I416" s="6">
        <v>1825</v>
      </c>
      <c r="J416" s="1" t="s">
        <v>118</v>
      </c>
      <c r="K416" s="1" t="s">
        <v>119</v>
      </c>
      <c r="L416" s="1" t="s">
        <v>338</v>
      </c>
      <c r="M416" s="3">
        <v>135977520</v>
      </c>
      <c r="N416" s="2">
        <v>45292</v>
      </c>
    </row>
    <row r="417" spans="1:14" x14ac:dyDescent="0.25">
      <c r="A417" s="4">
        <v>2024</v>
      </c>
      <c r="B417" s="1" t="s">
        <v>10</v>
      </c>
      <c r="C417" s="1" t="s">
        <v>74</v>
      </c>
      <c r="D417" s="1" t="s">
        <v>11</v>
      </c>
      <c r="E417" s="1" t="s">
        <v>1531</v>
      </c>
      <c r="F417" s="6" t="s">
        <v>2190</v>
      </c>
      <c r="G417" s="2">
        <v>45321</v>
      </c>
      <c r="H417" s="2">
        <v>45686</v>
      </c>
      <c r="I417" s="6">
        <v>365</v>
      </c>
      <c r="J417" s="1" t="s">
        <v>1539</v>
      </c>
      <c r="K417" s="1" t="s">
        <v>1540</v>
      </c>
      <c r="L417" s="1" t="s">
        <v>1541</v>
      </c>
      <c r="M417" s="3">
        <v>61321.38</v>
      </c>
      <c r="N417" s="2"/>
    </row>
    <row r="418" spans="1:14" x14ac:dyDescent="0.25">
      <c r="A418" s="4">
        <v>2024</v>
      </c>
      <c r="B418" s="1" t="s">
        <v>10</v>
      </c>
      <c r="C418" s="1" t="s">
        <v>79</v>
      </c>
      <c r="D418" s="1" t="s">
        <v>11</v>
      </c>
      <c r="E418" s="1" t="s">
        <v>227</v>
      </c>
      <c r="F418" s="6" t="s">
        <v>2190</v>
      </c>
      <c r="G418" s="2">
        <v>45474</v>
      </c>
      <c r="H418" s="2">
        <v>45839</v>
      </c>
      <c r="I418" s="6">
        <v>365</v>
      </c>
      <c r="J418" s="1" t="s">
        <v>228</v>
      </c>
      <c r="K418" s="1" t="s">
        <v>229</v>
      </c>
      <c r="L418" s="1" t="s">
        <v>230</v>
      </c>
      <c r="M418" s="3">
        <v>6490059.7199999997</v>
      </c>
      <c r="N418" s="2"/>
    </row>
    <row r="419" spans="1:14" x14ac:dyDescent="0.25">
      <c r="A419" s="4">
        <v>2024</v>
      </c>
      <c r="B419" s="1" t="s">
        <v>10</v>
      </c>
      <c r="C419" s="1" t="s">
        <v>79</v>
      </c>
      <c r="D419" s="1" t="s">
        <v>11</v>
      </c>
      <c r="E419" s="1" t="s">
        <v>279</v>
      </c>
      <c r="F419" s="6" t="s">
        <v>2190</v>
      </c>
      <c r="G419" s="2">
        <v>45447</v>
      </c>
      <c r="H419" s="2">
        <v>45812</v>
      </c>
      <c r="I419" s="6">
        <v>365</v>
      </c>
      <c r="J419" s="1" t="s">
        <v>280</v>
      </c>
      <c r="K419" s="1" t="s">
        <v>281</v>
      </c>
      <c r="L419" s="1" t="s">
        <v>282</v>
      </c>
      <c r="M419" s="3">
        <v>7844</v>
      </c>
      <c r="N419" s="2">
        <v>45292</v>
      </c>
    </row>
    <row r="420" spans="1:14" x14ac:dyDescent="0.25">
      <c r="A420" s="4">
        <v>2024</v>
      </c>
      <c r="B420" s="1" t="s">
        <v>10</v>
      </c>
      <c r="C420" s="1" t="s">
        <v>79</v>
      </c>
      <c r="D420" s="1" t="s">
        <v>11</v>
      </c>
      <c r="E420" s="1" t="s">
        <v>1814</v>
      </c>
      <c r="F420" s="6" t="s">
        <v>2190</v>
      </c>
      <c r="G420" s="2">
        <v>45327</v>
      </c>
      <c r="H420" s="2">
        <v>45692</v>
      </c>
      <c r="I420" s="6">
        <v>365</v>
      </c>
      <c r="J420" s="1" t="s">
        <v>1822</v>
      </c>
      <c r="K420" s="1" t="s">
        <v>1823</v>
      </c>
      <c r="L420" s="1" t="s">
        <v>1824</v>
      </c>
      <c r="M420" s="3">
        <v>1044812</v>
      </c>
      <c r="N420" s="2"/>
    </row>
    <row r="421" spans="1:14" x14ac:dyDescent="0.25">
      <c r="A421" s="4">
        <v>2024</v>
      </c>
      <c r="B421" s="1" t="s">
        <v>10</v>
      </c>
      <c r="C421" s="1" t="s">
        <v>79</v>
      </c>
      <c r="D421" s="1" t="s">
        <v>11</v>
      </c>
      <c r="E421" s="1" t="s">
        <v>363</v>
      </c>
      <c r="F421" s="6" t="s">
        <v>2190</v>
      </c>
      <c r="G421" s="2">
        <v>45418</v>
      </c>
      <c r="H421" s="2">
        <v>45493</v>
      </c>
      <c r="I421" s="6">
        <v>75</v>
      </c>
      <c r="J421" s="1" t="s">
        <v>364</v>
      </c>
      <c r="K421" s="1" t="s">
        <v>365</v>
      </c>
      <c r="L421" s="1" t="s">
        <v>366</v>
      </c>
      <c r="M421" s="3">
        <v>1119989</v>
      </c>
      <c r="N421" s="2">
        <v>45292</v>
      </c>
    </row>
    <row r="422" spans="1:14" x14ac:dyDescent="0.25">
      <c r="A422" s="4">
        <v>2024</v>
      </c>
      <c r="B422" s="1" t="s">
        <v>10</v>
      </c>
      <c r="C422" s="1" t="s">
        <v>79</v>
      </c>
      <c r="D422" s="1" t="s">
        <v>11</v>
      </c>
      <c r="E422" s="1" t="s">
        <v>148</v>
      </c>
      <c r="F422" s="6" t="s">
        <v>2190</v>
      </c>
      <c r="G422" s="2">
        <v>45554</v>
      </c>
      <c r="H422" s="2">
        <v>45919</v>
      </c>
      <c r="I422" s="6">
        <v>365</v>
      </c>
      <c r="J422" s="1" t="s">
        <v>149</v>
      </c>
      <c r="K422" s="1" t="s">
        <v>150</v>
      </c>
      <c r="L422" s="1" t="s">
        <v>151</v>
      </c>
      <c r="M422" s="3">
        <v>2205000</v>
      </c>
      <c r="N422" s="2"/>
    </row>
    <row r="423" spans="1:14" x14ac:dyDescent="0.25">
      <c r="A423" s="4">
        <v>2024</v>
      </c>
      <c r="B423" s="1" t="s">
        <v>10</v>
      </c>
      <c r="C423" s="1" t="s">
        <v>79</v>
      </c>
      <c r="D423" s="1" t="s">
        <v>11</v>
      </c>
      <c r="E423" s="1" t="s">
        <v>80</v>
      </c>
      <c r="F423" s="6" t="s">
        <v>2190</v>
      </c>
      <c r="G423" s="2">
        <v>45525</v>
      </c>
      <c r="H423" s="2">
        <v>45890</v>
      </c>
      <c r="I423" s="6">
        <v>365</v>
      </c>
      <c r="J423" s="1" t="s">
        <v>81</v>
      </c>
      <c r="K423" s="1" t="s">
        <v>82</v>
      </c>
      <c r="L423" s="1" t="s">
        <v>83</v>
      </c>
      <c r="M423" s="3">
        <v>2302320</v>
      </c>
      <c r="N423" s="2"/>
    </row>
    <row r="424" spans="1:14" x14ac:dyDescent="0.25">
      <c r="A424" s="4">
        <v>2024</v>
      </c>
      <c r="B424" s="1" t="s">
        <v>10</v>
      </c>
      <c r="C424" s="1" t="s">
        <v>79</v>
      </c>
      <c r="D424" s="1" t="s">
        <v>11</v>
      </c>
      <c r="E424" s="1" t="s">
        <v>211</v>
      </c>
      <c r="F424" s="6" t="s">
        <v>2190</v>
      </c>
      <c r="G424" s="2">
        <v>45498</v>
      </c>
      <c r="H424" s="2">
        <v>45678</v>
      </c>
      <c r="I424" s="6">
        <v>180</v>
      </c>
      <c r="J424" s="1" t="s">
        <v>212</v>
      </c>
      <c r="K424" s="1" t="s">
        <v>213</v>
      </c>
      <c r="L424" s="1" t="s">
        <v>214</v>
      </c>
      <c r="M424" s="3">
        <v>140000</v>
      </c>
      <c r="N424" s="2"/>
    </row>
    <row r="425" spans="1:14" x14ac:dyDescent="0.25">
      <c r="A425" s="4">
        <v>2024</v>
      </c>
      <c r="B425" s="1" t="s">
        <v>10</v>
      </c>
      <c r="C425" s="1" t="s">
        <v>20</v>
      </c>
      <c r="D425" s="1" t="s">
        <v>2058</v>
      </c>
      <c r="E425" s="1" t="s">
        <v>2166</v>
      </c>
      <c r="F425" s="6" t="s">
        <v>2191</v>
      </c>
      <c r="G425" s="1" t="s">
        <v>134</v>
      </c>
      <c r="H425" s="1"/>
      <c r="I425" s="6"/>
      <c r="J425" s="1" t="s">
        <v>300</v>
      </c>
      <c r="K425" s="1" t="s">
        <v>301</v>
      </c>
      <c r="L425" s="1" t="s">
        <v>15</v>
      </c>
      <c r="M425" s="3">
        <v>0</v>
      </c>
      <c r="N425" s="2">
        <v>45292</v>
      </c>
    </row>
    <row r="426" spans="1:14" x14ac:dyDescent="0.25">
      <c r="A426" s="4">
        <v>2024</v>
      </c>
      <c r="B426" s="1" t="s">
        <v>811</v>
      </c>
      <c r="C426" s="1" t="s">
        <v>20</v>
      </c>
      <c r="D426" s="1" t="s">
        <v>11</v>
      </c>
      <c r="E426" s="1" t="s">
        <v>812</v>
      </c>
      <c r="F426" s="6" t="s">
        <v>2191</v>
      </c>
      <c r="G426" s="1" t="s">
        <v>134</v>
      </c>
      <c r="H426" s="1"/>
      <c r="I426" s="6"/>
      <c r="J426" s="1" t="s">
        <v>813</v>
      </c>
      <c r="K426" s="1" t="s">
        <v>814</v>
      </c>
      <c r="L426" s="1" t="s">
        <v>815</v>
      </c>
      <c r="M426" s="3">
        <v>75000</v>
      </c>
      <c r="N426" s="2"/>
    </row>
    <row r="427" spans="1:14" x14ac:dyDescent="0.25">
      <c r="A427" s="4">
        <v>2024</v>
      </c>
      <c r="B427" s="1" t="s">
        <v>1788</v>
      </c>
      <c r="C427" s="1" t="s">
        <v>20</v>
      </c>
      <c r="D427" s="1" t="s">
        <v>11</v>
      </c>
      <c r="E427" s="1" t="s">
        <v>1786</v>
      </c>
      <c r="F427" s="6" t="s">
        <v>2190</v>
      </c>
      <c r="G427" s="2">
        <v>45323</v>
      </c>
      <c r="H427" s="2">
        <v>46419</v>
      </c>
      <c r="I427" s="6">
        <v>1096</v>
      </c>
      <c r="J427" s="1" t="s">
        <v>98</v>
      </c>
      <c r="K427" s="1" t="s">
        <v>99</v>
      </c>
      <c r="L427" s="1" t="s">
        <v>1789</v>
      </c>
      <c r="M427" s="3">
        <v>1544999.4</v>
      </c>
      <c r="N427" s="2"/>
    </row>
    <row r="428" spans="1:14" x14ac:dyDescent="0.25">
      <c r="A428" s="4">
        <v>2024</v>
      </c>
      <c r="B428" s="1" t="s">
        <v>1965</v>
      </c>
      <c r="C428" s="1" t="s">
        <v>20</v>
      </c>
      <c r="D428" s="1" t="s">
        <v>1054</v>
      </c>
      <c r="E428" s="1" t="s">
        <v>1966</v>
      </c>
      <c r="F428" s="6" t="s">
        <v>2190</v>
      </c>
      <c r="G428" s="2">
        <v>45323</v>
      </c>
      <c r="H428" s="2">
        <v>45688</v>
      </c>
      <c r="I428" s="6">
        <v>365</v>
      </c>
      <c r="J428" s="1" t="s">
        <v>1967</v>
      </c>
      <c r="K428" s="1" t="s">
        <v>1968</v>
      </c>
      <c r="L428" s="1" t="s">
        <v>1969</v>
      </c>
      <c r="M428" s="3">
        <v>2380192</v>
      </c>
      <c r="N428" s="2"/>
    </row>
    <row r="429" spans="1:14" x14ac:dyDescent="0.25">
      <c r="A429" s="4">
        <v>2024</v>
      </c>
      <c r="B429" s="1" t="s">
        <v>1965</v>
      </c>
      <c r="C429" s="1" t="s">
        <v>20</v>
      </c>
      <c r="D429" s="1" t="s">
        <v>1054</v>
      </c>
      <c r="E429" s="1" t="s">
        <v>1966</v>
      </c>
      <c r="F429" s="6" t="s">
        <v>2190</v>
      </c>
      <c r="G429" s="2">
        <v>45323</v>
      </c>
      <c r="H429" s="2">
        <v>45688</v>
      </c>
      <c r="I429" s="6">
        <v>365</v>
      </c>
      <c r="J429" s="1" t="s">
        <v>1970</v>
      </c>
      <c r="K429" s="1" t="s">
        <v>1971</v>
      </c>
      <c r="L429" s="1" t="s">
        <v>1969</v>
      </c>
      <c r="M429" s="3">
        <v>283896</v>
      </c>
      <c r="N429" s="2"/>
    </row>
    <row r="430" spans="1:14" x14ac:dyDescent="0.25">
      <c r="A430" s="4">
        <v>2024</v>
      </c>
      <c r="B430" s="1" t="s">
        <v>1965</v>
      </c>
      <c r="C430" s="1" t="s">
        <v>20</v>
      </c>
      <c r="D430" s="1" t="s">
        <v>1054</v>
      </c>
      <c r="E430" s="1" t="s">
        <v>1966</v>
      </c>
      <c r="F430" s="6" t="s">
        <v>2190</v>
      </c>
      <c r="G430" s="2">
        <v>45323</v>
      </c>
      <c r="H430" s="2">
        <v>45688</v>
      </c>
      <c r="I430" s="6">
        <v>365</v>
      </c>
      <c r="J430" s="1" t="s">
        <v>1972</v>
      </c>
      <c r="K430" s="1" t="s">
        <v>1973</v>
      </c>
      <c r="L430" s="1" t="s">
        <v>1969</v>
      </c>
      <c r="M430" s="3">
        <v>153100</v>
      </c>
      <c r="N430" s="2"/>
    </row>
    <row r="431" spans="1:14" x14ac:dyDescent="0.25">
      <c r="A431" s="4">
        <v>2024</v>
      </c>
      <c r="B431" s="1" t="s">
        <v>1965</v>
      </c>
      <c r="C431" s="1" t="s">
        <v>20</v>
      </c>
      <c r="D431" s="1" t="s">
        <v>1054</v>
      </c>
      <c r="E431" s="1" t="s">
        <v>1966</v>
      </c>
      <c r="F431" s="6" t="s">
        <v>2190</v>
      </c>
      <c r="G431" s="2">
        <v>45323</v>
      </c>
      <c r="H431" s="2">
        <v>45688</v>
      </c>
      <c r="I431" s="6">
        <v>365</v>
      </c>
      <c r="J431" s="1" t="s">
        <v>1065</v>
      </c>
      <c r="K431" s="1" t="s">
        <v>1066</v>
      </c>
      <c r="L431" s="1" t="s">
        <v>1969</v>
      </c>
      <c r="M431" s="3">
        <v>65965</v>
      </c>
      <c r="N431" s="2"/>
    </row>
    <row r="432" spans="1:14" x14ac:dyDescent="0.25">
      <c r="A432" s="4">
        <v>2024</v>
      </c>
      <c r="B432" s="1" t="s">
        <v>1983</v>
      </c>
      <c r="C432" s="1" t="s">
        <v>20</v>
      </c>
      <c r="D432" s="1" t="s">
        <v>1054</v>
      </c>
      <c r="E432" s="1" t="s">
        <v>1984</v>
      </c>
      <c r="F432" s="6" t="s">
        <v>2190</v>
      </c>
      <c r="G432" s="2">
        <v>45323</v>
      </c>
      <c r="H432" s="2">
        <v>45688</v>
      </c>
      <c r="I432" s="6">
        <v>365</v>
      </c>
      <c r="J432" s="1" t="s">
        <v>1158</v>
      </c>
      <c r="K432" s="1" t="s">
        <v>1159</v>
      </c>
      <c r="L432" s="1" t="s">
        <v>1985</v>
      </c>
      <c r="M432" s="3">
        <v>353500</v>
      </c>
      <c r="N432" s="2"/>
    </row>
    <row r="433" spans="1:14" x14ac:dyDescent="0.25">
      <c r="A433" s="4">
        <v>2024</v>
      </c>
      <c r="B433" s="1" t="s">
        <v>466</v>
      </c>
      <c r="C433" s="1" t="s">
        <v>20</v>
      </c>
      <c r="D433" s="1" t="s">
        <v>11</v>
      </c>
      <c r="E433" s="1" t="s">
        <v>467</v>
      </c>
      <c r="F433" s="6" t="s">
        <v>2190</v>
      </c>
      <c r="G433" s="2">
        <v>45383</v>
      </c>
      <c r="H433" s="2">
        <v>46113</v>
      </c>
      <c r="I433" s="6">
        <v>730</v>
      </c>
      <c r="J433" s="1" t="s">
        <v>468</v>
      </c>
      <c r="K433" s="1" t="s">
        <v>469</v>
      </c>
      <c r="L433" s="1" t="s">
        <v>470</v>
      </c>
      <c r="M433" s="3">
        <v>2558000</v>
      </c>
      <c r="N433" s="2"/>
    </row>
    <row r="434" spans="1:14" x14ac:dyDescent="0.25">
      <c r="A434" s="4">
        <v>2024</v>
      </c>
      <c r="B434" s="1" t="s">
        <v>792</v>
      </c>
      <c r="C434" s="1" t="s">
        <v>20</v>
      </c>
      <c r="D434" s="1" t="s">
        <v>11</v>
      </c>
      <c r="E434" s="1" t="s">
        <v>793</v>
      </c>
      <c r="F434" s="6" t="s">
        <v>2190</v>
      </c>
      <c r="G434" s="2">
        <v>45383</v>
      </c>
      <c r="H434" s="2">
        <v>46113</v>
      </c>
      <c r="I434" s="6">
        <v>730</v>
      </c>
      <c r="J434" s="1" t="s">
        <v>794</v>
      </c>
      <c r="K434" s="1" t="s">
        <v>795</v>
      </c>
      <c r="L434" s="1" t="s">
        <v>796</v>
      </c>
      <c r="M434" s="3">
        <v>420000</v>
      </c>
      <c r="N434" s="2"/>
    </row>
    <row r="435" spans="1:14" x14ac:dyDescent="0.25">
      <c r="A435" s="4">
        <v>2024</v>
      </c>
      <c r="B435" s="1" t="s">
        <v>234</v>
      </c>
      <c r="C435" s="1" t="s">
        <v>20</v>
      </c>
      <c r="D435" s="1" t="s">
        <v>11</v>
      </c>
      <c r="E435" s="1" t="s">
        <v>235</v>
      </c>
      <c r="F435" s="6" t="s">
        <v>2190</v>
      </c>
      <c r="G435" s="2">
        <v>45474</v>
      </c>
      <c r="H435" s="2">
        <v>45839</v>
      </c>
      <c r="I435" s="6">
        <v>365</v>
      </c>
      <c r="J435" s="1" t="s">
        <v>236</v>
      </c>
      <c r="K435" s="1" t="s">
        <v>237</v>
      </c>
      <c r="L435" s="1" t="s">
        <v>238</v>
      </c>
      <c r="M435" s="3">
        <v>63998</v>
      </c>
      <c r="N435" s="2"/>
    </row>
    <row r="436" spans="1:14" x14ac:dyDescent="0.25">
      <c r="A436" s="4">
        <v>2024</v>
      </c>
      <c r="B436" s="1" t="s">
        <v>1195</v>
      </c>
      <c r="C436" s="1" t="s">
        <v>20</v>
      </c>
      <c r="D436" s="1" t="s">
        <v>1054</v>
      </c>
      <c r="E436" s="1" t="s">
        <v>1196</v>
      </c>
      <c r="F436" s="6" t="s">
        <v>2190</v>
      </c>
      <c r="G436" s="2">
        <v>45474</v>
      </c>
      <c r="H436" s="2">
        <v>45839</v>
      </c>
      <c r="I436" s="6">
        <v>365</v>
      </c>
      <c r="J436" s="1" t="s">
        <v>1197</v>
      </c>
      <c r="K436" s="1" t="s">
        <v>1198</v>
      </c>
      <c r="L436" s="1" t="s">
        <v>1199</v>
      </c>
      <c r="M436" s="3">
        <v>391680</v>
      </c>
      <c r="N436" s="2"/>
    </row>
    <row r="437" spans="1:14" x14ac:dyDescent="0.25">
      <c r="A437" s="4">
        <v>2024</v>
      </c>
      <c r="B437" s="1" t="s">
        <v>1200</v>
      </c>
      <c r="C437" s="1" t="s">
        <v>20</v>
      </c>
      <c r="D437" s="1" t="s">
        <v>1054</v>
      </c>
      <c r="E437" s="1" t="s">
        <v>1201</v>
      </c>
      <c r="F437" s="6" t="s">
        <v>2190</v>
      </c>
      <c r="G437" s="2">
        <v>45474</v>
      </c>
      <c r="H437" s="2">
        <v>45839</v>
      </c>
      <c r="I437" s="6">
        <v>365</v>
      </c>
      <c r="J437" s="1" t="s">
        <v>1202</v>
      </c>
      <c r="K437" s="1" t="s">
        <v>1203</v>
      </c>
      <c r="L437" s="1" t="s">
        <v>1204</v>
      </c>
      <c r="M437" s="3">
        <v>49392</v>
      </c>
      <c r="N437" s="2"/>
    </row>
    <row r="438" spans="1:14" x14ac:dyDescent="0.25">
      <c r="A438" s="4">
        <v>2024</v>
      </c>
      <c r="B438" s="1" t="s">
        <v>1200</v>
      </c>
      <c r="C438" s="1" t="s">
        <v>20</v>
      </c>
      <c r="D438" s="1" t="s">
        <v>1054</v>
      </c>
      <c r="E438" s="1" t="s">
        <v>1201</v>
      </c>
      <c r="F438" s="6" t="s">
        <v>2190</v>
      </c>
      <c r="G438" s="2">
        <v>45474</v>
      </c>
      <c r="H438" s="2">
        <v>45839</v>
      </c>
      <c r="I438" s="6">
        <v>365</v>
      </c>
      <c r="J438" s="1" t="s">
        <v>180</v>
      </c>
      <c r="K438" s="1" t="s">
        <v>181</v>
      </c>
      <c r="L438" s="1" t="s">
        <v>1204</v>
      </c>
      <c r="M438" s="3">
        <v>96000</v>
      </c>
      <c r="N438" s="2"/>
    </row>
    <row r="439" spans="1:14" x14ac:dyDescent="0.25">
      <c r="A439" s="4">
        <v>2024</v>
      </c>
      <c r="B439" s="1" t="s">
        <v>1200</v>
      </c>
      <c r="C439" s="1" t="s">
        <v>20</v>
      </c>
      <c r="D439" s="1" t="s">
        <v>1054</v>
      </c>
      <c r="E439" s="1" t="s">
        <v>1201</v>
      </c>
      <c r="F439" s="6" t="s">
        <v>2190</v>
      </c>
      <c r="G439" s="2">
        <v>45474</v>
      </c>
      <c r="H439" s="2">
        <v>45839</v>
      </c>
      <c r="I439" s="6">
        <v>365</v>
      </c>
      <c r="J439" s="1" t="s">
        <v>1205</v>
      </c>
      <c r="K439" s="1" t="s">
        <v>1206</v>
      </c>
      <c r="L439" s="1" t="s">
        <v>1204</v>
      </c>
      <c r="M439" s="3">
        <v>1565561</v>
      </c>
      <c r="N439" s="2"/>
    </row>
    <row r="440" spans="1:14" x14ac:dyDescent="0.25">
      <c r="A440" s="4">
        <v>2024</v>
      </c>
      <c r="B440" s="1" t="s">
        <v>10</v>
      </c>
      <c r="C440" s="1" t="s">
        <v>20</v>
      </c>
      <c r="D440" s="1" t="s">
        <v>11</v>
      </c>
      <c r="E440" s="1" t="s">
        <v>2096</v>
      </c>
      <c r="F440" s="6" t="s">
        <v>2190</v>
      </c>
      <c r="G440" s="2">
        <v>45293</v>
      </c>
      <c r="H440" s="2">
        <v>45658</v>
      </c>
      <c r="I440" s="6">
        <v>365</v>
      </c>
      <c r="J440" s="1" t="s">
        <v>2110</v>
      </c>
      <c r="K440" s="1" t="s">
        <v>2111</v>
      </c>
      <c r="L440" s="1" t="s">
        <v>2112</v>
      </c>
      <c r="M440" s="3">
        <v>0</v>
      </c>
      <c r="N440" s="2"/>
    </row>
    <row r="441" spans="1:14" x14ac:dyDescent="0.25">
      <c r="A441" s="4">
        <v>2024</v>
      </c>
      <c r="B441" s="1" t="s">
        <v>2137</v>
      </c>
      <c r="C441" s="1" t="s">
        <v>20</v>
      </c>
      <c r="D441" s="1" t="s">
        <v>1054</v>
      </c>
      <c r="E441" s="1" t="s">
        <v>2132</v>
      </c>
      <c r="F441" s="6" t="s">
        <v>2190</v>
      </c>
      <c r="G441" s="2">
        <v>45293</v>
      </c>
      <c r="H441" s="2">
        <v>45658</v>
      </c>
      <c r="I441" s="6">
        <v>365</v>
      </c>
      <c r="J441" s="1" t="s">
        <v>1918</v>
      </c>
      <c r="K441" s="1" t="s">
        <v>1919</v>
      </c>
      <c r="L441" s="1" t="s">
        <v>2138</v>
      </c>
      <c r="M441" s="3">
        <v>2940</v>
      </c>
      <c r="N441" s="2"/>
    </row>
    <row r="442" spans="1:14" x14ac:dyDescent="0.25">
      <c r="A442" s="4">
        <v>2024</v>
      </c>
      <c r="B442" s="1" t="s">
        <v>2137</v>
      </c>
      <c r="C442" s="1" t="s">
        <v>20</v>
      </c>
      <c r="D442" s="1" t="s">
        <v>1054</v>
      </c>
      <c r="E442" s="1" t="s">
        <v>2132</v>
      </c>
      <c r="F442" s="6" t="s">
        <v>2190</v>
      </c>
      <c r="G442" s="2">
        <v>45293</v>
      </c>
      <c r="H442" s="2">
        <v>45658</v>
      </c>
      <c r="I442" s="6">
        <v>365</v>
      </c>
      <c r="J442" s="1" t="s">
        <v>1086</v>
      </c>
      <c r="K442" s="1" t="s">
        <v>1087</v>
      </c>
      <c r="L442" s="1" t="s">
        <v>2138</v>
      </c>
      <c r="M442" s="3">
        <v>10804</v>
      </c>
      <c r="N442" s="2"/>
    </row>
    <row r="443" spans="1:14" x14ac:dyDescent="0.25">
      <c r="A443" s="4">
        <v>2024</v>
      </c>
      <c r="B443" s="1" t="s">
        <v>2137</v>
      </c>
      <c r="C443" s="1" t="s">
        <v>20</v>
      </c>
      <c r="D443" s="1" t="s">
        <v>1054</v>
      </c>
      <c r="E443" s="1" t="s">
        <v>2132</v>
      </c>
      <c r="F443" s="6" t="s">
        <v>2190</v>
      </c>
      <c r="G443" s="2">
        <v>45293</v>
      </c>
      <c r="H443" s="2">
        <v>45658</v>
      </c>
      <c r="I443" s="6">
        <v>365</v>
      </c>
      <c r="J443" s="1" t="s">
        <v>1165</v>
      </c>
      <c r="K443" s="1" t="s">
        <v>1166</v>
      </c>
      <c r="L443" s="1" t="s">
        <v>2138</v>
      </c>
      <c r="M443" s="3">
        <v>34800</v>
      </c>
      <c r="N443" s="2"/>
    </row>
    <row r="444" spans="1:14" x14ac:dyDescent="0.25">
      <c r="A444" s="4">
        <v>2024</v>
      </c>
      <c r="B444" s="1" t="s">
        <v>2137</v>
      </c>
      <c r="C444" s="1" t="s">
        <v>20</v>
      </c>
      <c r="D444" s="1" t="s">
        <v>1054</v>
      </c>
      <c r="E444" s="1" t="s">
        <v>2132</v>
      </c>
      <c r="F444" s="6" t="s">
        <v>2190</v>
      </c>
      <c r="G444" s="2">
        <v>45293</v>
      </c>
      <c r="H444" s="2">
        <v>45658</v>
      </c>
      <c r="I444" s="6">
        <v>365</v>
      </c>
      <c r="J444" s="1" t="s">
        <v>2011</v>
      </c>
      <c r="K444" s="1" t="s">
        <v>2012</v>
      </c>
      <c r="L444" s="1" t="s">
        <v>2138</v>
      </c>
      <c r="M444" s="3">
        <v>69900</v>
      </c>
      <c r="N444" s="2"/>
    </row>
    <row r="445" spans="1:14" x14ac:dyDescent="0.25">
      <c r="A445" s="4">
        <v>2024</v>
      </c>
      <c r="B445" s="1" t="s">
        <v>2137</v>
      </c>
      <c r="C445" s="1" t="s">
        <v>20</v>
      </c>
      <c r="D445" s="1" t="s">
        <v>1054</v>
      </c>
      <c r="E445" s="1" t="s">
        <v>2132</v>
      </c>
      <c r="F445" s="6" t="s">
        <v>2190</v>
      </c>
      <c r="G445" s="2">
        <v>45293</v>
      </c>
      <c r="H445" s="2">
        <v>45658</v>
      </c>
      <c r="I445" s="6">
        <v>365</v>
      </c>
      <c r="J445" s="1" t="s">
        <v>1924</v>
      </c>
      <c r="K445" s="1" t="s">
        <v>1925</v>
      </c>
      <c r="L445" s="1" t="s">
        <v>2138</v>
      </c>
      <c r="M445" s="3">
        <v>42350</v>
      </c>
      <c r="N445" s="2"/>
    </row>
    <row r="446" spans="1:14" x14ac:dyDescent="0.25">
      <c r="A446" s="4">
        <v>2024</v>
      </c>
      <c r="B446" s="1" t="s">
        <v>1683</v>
      </c>
      <c r="C446" s="1" t="s">
        <v>20</v>
      </c>
      <c r="D446" s="1" t="s">
        <v>1054</v>
      </c>
      <c r="E446" s="1" t="s">
        <v>1684</v>
      </c>
      <c r="F446" s="6" t="s">
        <v>2190</v>
      </c>
      <c r="G446" s="2">
        <v>45353</v>
      </c>
      <c r="H446" s="2">
        <v>45718</v>
      </c>
      <c r="I446" s="6">
        <v>365</v>
      </c>
      <c r="J446" s="1" t="s">
        <v>1676</v>
      </c>
      <c r="K446" s="1" t="s">
        <v>1677</v>
      </c>
      <c r="L446" s="1" t="s">
        <v>1685</v>
      </c>
      <c r="M446" s="3">
        <v>1868.4</v>
      </c>
      <c r="N446" s="2"/>
    </row>
    <row r="447" spans="1:14" x14ac:dyDescent="0.25">
      <c r="A447" s="4">
        <v>2024</v>
      </c>
      <c r="B447" s="1" t="s">
        <v>1639</v>
      </c>
      <c r="C447" s="1" t="s">
        <v>20</v>
      </c>
      <c r="D447" s="1" t="s">
        <v>1054</v>
      </c>
      <c r="E447" s="1" t="s">
        <v>1640</v>
      </c>
      <c r="F447" s="6" t="s">
        <v>2190</v>
      </c>
      <c r="G447" s="2">
        <v>45384</v>
      </c>
      <c r="H447" s="2">
        <v>45749</v>
      </c>
      <c r="I447" s="6">
        <v>365</v>
      </c>
      <c r="J447" s="1" t="s">
        <v>1641</v>
      </c>
      <c r="K447" s="1" t="s">
        <v>1642</v>
      </c>
      <c r="L447" s="1" t="s">
        <v>1643</v>
      </c>
      <c r="M447" s="3">
        <v>54806.400000000001</v>
      </c>
      <c r="N447" s="2"/>
    </row>
    <row r="448" spans="1:14" x14ac:dyDescent="0.25">
      <c r="A448" s="4">
        <v>2024</v>
      </c>
      <c r="B448" s="1" t="s">
        <v>1639</v>
      </c>
      <c r="C448" s="1" t="s">
        <v>20</v>
      </c>
      <c r="D448" s="1" t="s">
        <v>1054</v>
      </c>
      <c r="E448" s="1" t="s">
        <v>1640</v>
      </c>
      <c r="F448" s="6" t="s">
        <v>2190</v>
      </c>
      <c r="G448" s="2">
        <v>45384</v>
      </c>
      <c r="H448" s="2">
        <v>45749</v>
      </c>
      <c r="I448" s="6">
        <v>365</v>
      </c>
      <c r="J448" s="1" t="s">
        <v>1644</v>
      </c>
      <c r="K448" s="1" t="s">
        <v>1645</v>
      </c>
      <c r="L448" s="1" t="s">
        <v>1643</v>
      </c>
      <c r="M448" s="3">
        <v>185130</v>
      </c>
      <c r="N448" s="2"/>
    </row>
    <row r="449" spans="1:14" x14ac:dyDescent="0.25">
      <c r="A449" s="4">
        <v>2024</v>
      </c>
      <c r="B449" s="1" t="s">
        <v>10</v>
      </c>
      <c r="C449" s="1" t="s">
        <v>20</v>
      </c>
      <c r="D449" s="1" t="s">
        <v>1054</v>
      </c>
      <c r="E449" s="1" t="s">
        <v>1483</v>
      </c>
      <c r="F449" s="6" t="s">
        <v>2190</v>
      </c>
      <c r="G449" s="2">
        <v>45414</v>
      </c>
      <c r="H449" s="2">
        <v>45779</v>
      </c>
      <c r="I449" s="6">
        <v>365</v>
      </c>
      <c r="J449" s="1" t="s">
        <v>1318</v>
      </c>
      <c r="K449" s="1" t="s">
        <v>1317</v>
      </c>
      <c r="L449" s="1" t="s">
        <v>1486</v>
      </c>
      <c r="M449" s="3">
        <v>58738.76</v>
      </c>
      <c r="N449" s="2">
        <v>45292</v>
      </c>
    </row>
    <row r="450" spans="1:14" x14ac:dyDescent="0.25">
      <c r="A450" s="4">
        <v>2024</v>
      </c>
      <c r="B450" s="1" t="s">
        <v>1482</v>
      </c>
      <c r="C450" s="1" t="s">
        <v>20</v>
      </c>
      <c r="D450" s="1" t="s">
        <v>1054</v>
      </c>
      <c r="E450" s="1" t="s">
        <v>1483</v>
      </c>
      <c r="F450" s="6" t="s">
        <v>2190</v>
      </c>
      <c r="G450" s="2">
        <v>45414</v>
      </c>
      <c r="H450" s="2">
        <v>45779</v>
      </c>
      <c r="I450" s="6">
        <v>365</v>
      </c>
      <c r="J450" s="1" t="s">
        <v>1484</v>
      </c>
      <c r="K450" s="1" t="s">
        <v>1485</v>
      </c>
      <c r="L450" s="1" t="s">
        <v>1486</v>
      </c>
      <c r="M450" s="3">
        <v>82080</v>
      </c>
      <c r="N450" s="2"/>
    </row>
    <row r="451" spans="1:14" x14ac:dyDescent="0.25">
      <c r="A451" s="4">
        <v>2024</v>
      </c>
      <c r="B451" s="1" t="s">
        <v>1482</v>
      </c>
      <c r="C451" s="1" t="s">
        <v>20</v>
      </c>
      <c r="D451" s="1" t="s">
        <v>1054</v>
      </c>
      <c r="E451" s="1" t="s">
        <v>1483</v>
      </c>
      <c r="F451" s="6" t="s">
        <v>2190</v>
      </c>
      <c r="G451" s="2">
        <v>45414</v>
      </c>
      <c r="H451" s="2">
        <v>45779</v>
      </c>
      <c r="I451" s="6">
        <v>365</v>
      </c>
      <c r="J451" s="1" t="s">
        <v>1240</v>
      </c>
      <c r="K451" s="1" t="s">
        <v>1241</v>
      </c>
      <c r="L451" s="1" t="s">
        <v>1486</v>
      </c>
      <c r="M451" s="3">
        <v>30262.5</v>
      </c>
      <c r="N451" s="2"/>
    </row>
    <row r="452" spans="1:14" x14ac:dyDescent="0.25">
      <c r="A452" s="4">
        <v>2024</v>
      </c>
      <c r="B452" s="1" t="s">
        <v>1482</v>
      </c>
      <c r="C452" s="1" t="s">
        <v>20</v>
      </c>
      <c r="D452" s="1" t="s">
        <v>1054</v>
      </c>
      <c r="E452" s="1" t="s">
        <v>1483</v>
      </c>
      <c r="F452" s="6" t="s">
        <v>2190</v>
      </c>
      <c r="G452" s="2">
        <v>45414</v>
      </c>
      <c r="H452" s="2">
        <v>45779</v>
      </c>
      <c r="I452" s="6">
        <v>365</v>
      </c>
      <c r="J452" s="1" t="s">
        <v>180</v>
      </c>
      <c r="K452" s="1" t="s">
        <v>181</v>
      </c>
      <c r="L452" s="1" t="s">
        <v>1486</v>
      </c>
      <c r="M452" s="3">
        <v>37464</v>
      </c>
      <c r="N452" s="2"/>
    </row>
    <row r="453" spans="1:14" x14ac:dyDescent="0.25">
      <c r="A453" s="4">
        <v>2024</v>
      </c>
      <c r="B453" s="1" t="s">
        <v>1482</v>
      </c>
      <c r="C453" s="1" t="s">
        <v>20</v>
      </c>
      <c r="D453" s="1" t="s">
        <v>1054</v>
      </c>
      <c r="E453" s="1" t="s">
        <v>1483</v>
      </c>
      <c r="F453" s="6" t="s">
        <v>2190</v>
      </c>
      <c r="G453" s="2">
        <v>45414</v>
      </c>
      <c r="H453" s="2">
        <v>45779</v>
      </c>
      <c r="I453" s="6">
        <v>365</v>
      </c>
      <c r="J453" s="1" t="s">
        <v>1270</v>
      </c>
      <c r="K453" s="1" t="s">
        <v>1271</v>
      </c>
      <c r="L453" s="1" t="s">
        <v>1486</v>
      </c>
      <c r="M453" s="3">
        <v>344614.2</v>
      </c>
      <c r="N453" s="2"/>
    </row>
    <row r="454" spans="1:14" x14ac:dyDescent="0.25">
      <c r="A454" s="4">
        <v>2024</v>
      </c>
      <c r="B454" s="1" t="s">
        <v>1482</v>
      </c>
      <c r="C454" s="1" t="s">
        <v>20</v>
      </c>
      <c r="D454" s="1" t="s">
        <v>1054</v>
      </c>
      <c r="E454" s="1" t="s">
        <v>1483</v>
      </c>
      <c r="F454" s="6" t="s">
        <v>2190</v>
      </c>
      <c r="G454" s="2">
        <v>45414</v>
      </c>
      <c r="H454" s="2">
        <v>45779</v>
      </c>
      <c r="I454" s="6">
        <v>365</v>
      </c>
      <c r="J454" s="1" t="s">
        <v>1133</v>
      </c>
      <c r="K454" s="1" t="s">
        <v>1134</v>
      </c>
      <c r="L454" s="1" t="s">
        <v>1486</v>
      </c>
      <c r="M454" s="3">
        <v>193179</v>
      </c>
      <c r="N454" s="2"/>
    </row>
    <row r="455" spans="1:14" x14ac:dyDescent="0.25">
      <c r="A455" s="4">
        <v>2024</v>
      </c>
      <c r="B455" s="1" t="s">
        <v>1482</v>
      </c>
      <c r="C455" s="1" t="s">
        <v>20</v>
      </c>
      <c r="D455" s="1" t="s">
        <v>1054</v>
      </c>
      <c r="E455" s="1" t="s">
        <v>1483</v>
      </c>
      <c r="F455" s="6" t="s">
        <v>2190</v>
      </c>
      <c r="G455" s="2">
        <v>45414</v>
      </c>
      <c r="H455" s="2">
        <v>45779</v>
      </c>
      <c r="I455" s="6">
        <v>365</v>
      </c>
      <c r="J455" s="1" t="s">
        <v>1272</v>
      </c>
      <c r="K455" s="1" t="s">
        <v>1273</v>
      </c>
      <c r="L455" s="1" t="s">
        <v>1486</v>
      </c>
      <c r="M455" s="3">
        <v>611600</v>
      </c>
      <c r="N455" s="2"/>
    </row>
    <row r="456" spans="1:14" x14ac:dyDescent="0.25">
      <c r="A456" s="4">
        <v>2024</v>
      </c>
      <c r="B456" s="1" t="s">
        <v>1482</v>
      </c>
      <c r="C456" s="1" t="s">
        <v>20</v>
      </c>
      <c r="D456" s="1" t="s">
        <v>1054</v>
      </c>
      <c r="E456" s="1" t="s">
        <v>1483</v>
      </c>
      <c r="F456" s="6" t="s">
        <v>2190</v>
      </c>
      <c r="G456" s="2">
        <v>45414</v>
      </c>
      <c r="H456" s="2">
        <v>45779</v>
      </c>
      <c r="I456" s="6">
        <v>365</v>
      </c>
      <c r="J456" s="1" t="s">
        <v>1488</v>
      </c>
      <c r="K456" s="1" t="s">
        <v>1489</v>
      </c>
      <c r="L456" s="1" t="s">
        <v>1486</v>
      </c>
      <c r="M456" s="3">
        <v>21792</v>
      </c>
      <c r="N456" s="2"/>
    </row>
    <row r="457" spans="1:14" x14ac:dyDescent="0.25">
      <c r="A457" s="4">
        <v>2024</v>
      </c>
      <c r="B457" s="1" t="s">
        <v>1482</v>
      </c>
      <c r="C457" s="1" t="s">
        <v>20</v>
      </c>
      <c r="D457" s="1" t="s">
        <v>1054</v>
      </c>
      <c r="E457" s="1" t="s">
        <v>1483</v>
      </c>
      <c r="F457" s="6" t="s">
        <v>2190</v>
      </c>
      <c r="G457" s="2">
        <v>45414</v>
      </c>
      <c r="H457" s="2">
        <v>45779</v>
      </c>
      <c r="I457" s="6">
        <v>365</v>
      </c>
      <c r="J457" s="1" t="s">
        <v>1316</v>
      </c>
      <c r="K457" s="1" t="s">
        <v>1317</v>
      </c>
      <c r="L457" s="1" t="s">
        <v>1486</v>
      </c>
      <c r="M457" s="3">
        <v>58738.76</v>
      </c>
      <c r="N457" s="2"/>
    </row>
    <row r="458" spans="1:14" x14ac:dyDescent="0.25">
      <c r="A458" s="4">
        <v>2024</v>
      </c>
      <c r="B458" s="1" t="s">
        <v>1482</v>
      </c>
      <c r="C458" s="1" t="s">
        <v>20</v>
      </c>
      <c r="D458" s="1" t="s">
        <v>1054</v>
      </c>
      <c r="E458" s="1" t="s">
        <v>1483</v>
      </c>
      <c r="F458" s="6" t="s">
        <v>2190</v>
      </c>
      <c r="G458" s="2">
        <v>45414</v>
      </c>
      <c r="H458" s="2">
        <v>45779</v>
      </c>
      <c r="I458" s="6">
        <v>365</v>
      </c>
      <c r="J458" s="1" t="s">
        <v>1252</v>
      </c>
      <c r="K458" s="1" t="s">
        <v>1253</v>
      </c>
      <c r="L458" s="1" t="s">
        <v>1486</v>
      </c>
      <c r="M458" s="3">
        <v>550000</v>
      </c>
      <c r="N458" s="2"/>
    </row>
    <row r="459" spans="1:14" x14ac:dyDescent="0.25">
      <c r="A459" s="4">
        <v>2024</v>
      </c>
      <c r="B459" s="1" t="s">
        <v>1482</v>
      </c>
      <c r="C459" s="1" t="s">
        <v>20</v>
      </c>
      <c r="D459" s="1" t="s">
        <v>1054</v>
      </c>
      <c r="E459" s="1" t="s">
        <v>1483</v>
      </c>
      <c r="F459" s="6" t="s">
        <v>2190</v>
      </c>
      <c r="G459" s="2">
        <v>45414</v>
      </c>
      <c r="H459" s="2">
        <v>45779</v>
      </c>
      <c r="I459" s="6">
        <v>365</v>
      </c>
      <c r="J459" s="1" t="s">
        <v>1339</v>
      </c>
      <c r="K459" s="1" t="s">
        <v>1340</v>
      </c>
      <c r="L459" s="1" t="s">
        <v>1486</v>
      </c>
      <c r="M459" s="3">
        <v>267998</v>
      </c>
      <c r="N459" s="2"/>
    </row>
    <row r="460" spans="1:14" x14ac:dyDescent="0.25">
      <c r="A460" s="4">
        <v>2024</v>
      </c>
      <c r="B460" s="1" t="s">
        <v>1482</v>
      </c>
      <c r="C460" s="1" t="s">
        <v>20</v>
      </c>
      <c r="D460" s="1" t="s">
        <v>1054</v>
      </c>
      <c r="E460" s="1" t="s">
        <v>1483</v>
      </c>
      <c r="F460" s="6" t="s">
        <v>2190</v>
      </c>
      <c r="G460" s="2">
        <v>45414</v>
      </c>
      <c r="H460" s="2">
        <v>45779</v>
      </c>
      <c r="I460" s="6">
        <v>365</v>
      </c>
      <c r="J460" s="1" t="s">
        <v>1169</v>
      </c>
      <c r="K460" s="1" t="s">
        <v>1170</v>
      </c>
      <c r="L460" s="1" t="s">
        <v>1486</v>
      </c>
      <c r="M460" s="3">
        <v>2799.9</v>
      </c>
      <c r="N460" s="2"/>
    </row>
    <row r="461" spans="1:14" x14ac:dyDescent="0.25">
      <c r="A461" s="4">
        <v>2024</v>
      </c>
      <c r="B461" s="1" t="s">
        <v>327</v>
      </c>
      <c r="C461" s="1" t="s">
        <v>20</v>
      </c>
      <c r="D461" s="1" t="s">
        <v>11</v>
      </c>
      <c r="E461" s="1" t="s">
        <v>328</v>
      </c>
      <c r="F461" s="6" t="s">
        <v>2190</v>
      </c>
      <c r="G461" s="2">
        <v>45414</v>
      </c>
      <c r="H461" s="2">
        <v>46144</v>
      </c>
      <c r="I461" s="6">
        <v>730</v>
      </c>
      <c r="J461" s="1" t="s">
        <v>329</v>
      </c>
      <c r="K461" s="1" t="s">
        <v>330</v>
      </c>
      <c r="L461" s="1" t="s">
        <v>331</v>
      </c>
      <c r="M461" s="3">
        <v>20198.88</v>
      </c>
      <c r="N461" s="2"/>
    </row>
    <row r="462" spans="1:14" x14ac:dyDescent="0.25">
      <c r="A462" s="4">
        <v>2024</v>
      </c>
      <c r="B462" s="1" t="s">
        <v>48</v>
      </c>
      <c r="C462" s="1" t="s">
        <v>20</v>
      </c>
      <c r="D462" s="1" t="s">
        <v>11</v>
      </c>
      <c r="E462" s="1" t="s">
        <v>49</v>
      </c>
      <c r="F462" s="6" t="s">
        <v>2190</v>
      </c>
      <c r="G462" s="2">
        <v>45537</v>
      </c>
      <c r="H462" s="2">
        <v>46267</v>
      </c>
      <c r="I462" s="6">
        <v>730</v>
      </c>
      <c r="J462" s="1" t="s">
        <v>50</v>
      </c>
      <c r="K462" s="1" t="s">
        <v>51</v>
      </c>
      <c r="L462" s="1" t="s">
        <v>52</v>
      </c>
      <c r="M462" s="3">
        <v>9792720</v>
      </c>
      <c r="N462" s="2"/>
    </row>
    <row r="463" spans="1:14" x14ac:dyDescent="0.25">
      <c r="A463" s="4">
        <v>2024</v>
      </c>
      <c r="B463" s="1" t="s">
        <v>1639</v>
      </c>
      <c r="C463" s="1" t="s">
        <v>20</v>
      </c>
      <c r="D463" s="1" t="s">
        <v>1054</v>
      </c>
      <c r="E463" s="1" t="s">
        <v>2115</v>
      </c>
      <c r="F463" s="6" t="s">
        <v>2190</v>
      </c>
      <c r="G463" s="2">
        <v>45294</v>
      </c>
      <c r="H463" s="2">
        <v>45659</v>
      </c>
      <c r="I463" s="6">
        <v>365</v>
      </c>
      <c r="J463" s="1" t="s">
        <v>1597</v>
      </c>
      <c r="K463" s="1" t="s">
        <v>1598</v>
      </c>
      <c r="L463" s="1" t="s">
        <v>1643</v>
      </c>
      <c r="M463" s="3">
        <v>31202.6</v>
      </c>
      <c r="N463" s="2"/>
    </row>
    <row r="464" spans="1:14" x14ac:dyDescent="0.25">
      <c r="A464" s="4">
        <v>2024</v>
      </c>
      <c r="B464" s="1" t="s">
        <v>2102</v>
      </c>
      <c r="C464" s="1" t="s">
        <v>20</v>
      </c>
      <c r="D464" s="1" t="s">
        <v>1054</v>
      </c>
      <c r="E464" s="1" t="s">
        <v>2096</v>
      </c>
      <c r="F464" s="6" t="s">
        <v>2190</v>
      </c>
      <c r="G464" s="2">
        <v>45294</v>
      </c>
      <c r="H464" s="2">
        <v>45659</v>
      </c>
      <c r="I464" s="6">
        <v>365</v>
      </c>
      <c r="J464" s="1" t="s">
        <v>2103</v>
      </c>
      <c r="K464" s="1" t="s">
        <v>2104</v>
      </c>
      <c r="L464" s="1" t="s">
        <v>2105</v>
      </c>
      <c r="M464" s="3">
        <v>43645</v>
      </c>
      <c r="N464" s="2"/>
    </row>
    <row r="465" spans="1:14" x14ac:dyDescent="0.25">
      <c r="A465" s="4">
        <v>2024</v>
      </c>
      <c r="B465" s="1" t="s">
        <v>2102</v>
      </c>
      <c r="C465" s="1" t="s">
        <v>20</v>
      </c>
      <c r="D465" s="1" t="s">
        <v>1054</v>
      </c>
      <c r="E465" s="1" t="s">
        <v>2096</v>
      </c>
      <c r="F465" s="6" t="s">
        <v>2190</v>
      </c>
      <c r="G465" s="2">
        <v>45294</v>
      </c>
      <c r="H465" s="2">
        <v>45659</v>
      </c>
      <c r="I465" s="6">
        <v>365</v>
      </c>
      <c r="J465" s="1" t="s">
        <v>2106</v>
      </c>
      <c r="K465" s="1" t="s">
        <v>2107</v>
      </c>
      <c r="L465" s="1" t="s">
        <v>2105</v>
      </c>
      <c r="M465" s="3">
        <v>12948</v>
      </c>
      <c r="N465" s="2"/>
    </row>
    <row r="466" spans="1:14" x14ac:dyDescent="0.25">
      <c r="A466" s="4">
        <v>2024</v>
      </c>
      <c r="B466" s="1" t="s">
        <v>2102</v>
      </c>
      <c r="C466" s="1" t="s">
        <v>20</v>
      </c>
      <c r="D466" s="1" t="s">
        <v>1054</v>
      </c>
      <c r="E466" s="1" t="s">
        <v>2096</v>
      </c>
      <c r="F466" s="6" t="s">
        <v>2190</v>
      </c>
      <c r="G466" s="2">
        <v>45294</v>
      </c>
      <c r="H466" s="2">
        <v>45659</v>
      </c>
      <c r="I466" s="6">
        <v>365</v>
      </c>
      <c r="J466" s="1" t="s">
        <v>2108</v>
      </c>
      <c r="K466" s="1" t="s">
        <v>2109</v>
      </c>
      <c r="L466" s="1" t="s">
        <v>2105</v>
      </c>
      <c r="M466" s="3">
        <v>26868.37</v>
      </c>
      <c r="N466" s="2"/>
    </row>
    <row r="467" spans="1:14" x14ac:dyDescent="0.25">
      <c r="A467" s="4">
        <v>2024</v>
      </c>
      <c r="B467" s="1" t="s">
        <v>1334</v>
      </c>
      <c r="C467" s="1" t="s">
        <v>20</v>
      </c>
      <c r="D467" s="1" t="s">
        <v>1054</v>
      </c>
      <c r="E467" s="1" t="s">
        <v>1335</v>
      </c>
      <c r="F467" s="6" t="s">
        <v>2190</v>
      </c>
      <c r="G467" s="2">
        <v>45415</v>
      </c>
      <c r="H467" s="2">
        <v>45780</v>
      </c>
      <c r="I467" s="6">
        <v>365</v>
      </c>
      <c r="J467" s="1" t="s">
        <v>1213</v>
      </c>
      <c r="K467" s="1" t="s">
        <v>1214</v>
      </c>
      <c r="L467" s="1" t="s">
        <v>1336</v>
      </c>
      <c r="M467" s="3">
        <v>208500</v>
      </c>
      <c r="N467" s="2"/>
    </row>
    <row r="468" spans="1:14" x14ac:dyDescent="0.25">
      <c r="A468" s="4">
        <v>2024</v>
      </c>
      <c r="B468" s="1" t="s">
        <v>1334</v>
      </c>
      <c r="C468" s="1" t="s">
        <v>20</v>
      </c>
      <c r="D468" s="1" t="s">
        <v>1054</v>
      </c>
      <c r="E468" s="1" t="s">
        <v>1335</v>
      </c>
      <c r="F468" s="6" t="s">
        <v>2190</v>
      </c>
      <c r="G468" s="2">
        <v>45415</v>
      </c>
      <c r="H468" s="2">
        <v>45780</v>
      </c>
      <c r="I468" s="6">
        <v>365</v>
      </c>
      <c r="J468" s="1" t="s">
        <v>1238</v>
      </c>
      <c r="K468" s="1" t="s">
        <v>1239</v>
      </c>
      <c r="L468" s="1" t="s">
        <v>1336</v>
      </c>
      <c r="M468" s="3">
        <v>3973.5</v>
      </c>
      <c r="N468" s="2"/>
    </row>
    <row r="469" spans="1:14" x14ac:dyDescent="0.25">
      <c r="A469" s="4">
        <v>2024</v>
      </c>
      <c r="B469" s="1" t="s">
        <v>1334</v>
      </c>
      <c r="C469" s="1" t="s">
        <v>20</v>
      </c>
      <c r="D469" s="1" t="s">
        <v>1054</v>
      </c>
      <c r="E469" s="1" t="s">
        <v>1335</v>
      </c>
      <c r="F469" s="6" t="s">
        <v>2190</v>
      </c>
      <c r="G469" s="2">
        <v>45415</v>
      </c>
      <c r="H469" s="2">
        <v>45780</v>
      </c>
      <c r="I469" s="6">
        <v>365</v>
      </c>
      <c r="J469" s="1" t="s">
        <v>1242</v>
      </c>
      <c r="K469" s="1" t="s">
        <v>1243</v>
      </c>
      <c r="L469" s="1" t="s">
        <v>1336</v>
      </c>
      <c r="M469" s="3">
        <v>9967.5</v>
      </c>
      <c r="N469" s="2"/>
    </row>
    <row r="470" spans="1:14" x14ac:dyDescent="0.25">
      <c r="A470" s="4">
        <v>2024</v>
      </c>
      <c r="B470" s="1" t="s">
        <v>1334</v>
      </c>
      <c r="C470" s="1" t="s">
        <v>20</v>
      </c>
      <c r="D470" s="1" t="s">
        <v>1054</v>
      </c>
      <c r="E470" s="1" t="s">
        <v>1335</v>
      </c>
      <c r="F470" s="6" t="s">
        <v>2190</v>
      </c>
      <c r="G470" s="2">
        <v>45415</v>
      </c>
      <c r="H470" s="2">
        <v>45780</v>
      </c>
      <c r="I470" s="6">
        <v>365</v>
      </c>
      <c r="J470" s="1" t="s">
        <v>1337</v>
      </c>
      <c r="K470" s="1" t="s">
        <v>1338</v>
      </c>
      <c r="L470" s="1" t="s">
        <v>1336</v>
      </c>
      <c r="M470" s="3">
        <v>16310</v>
      </c>
      <c r="N470" s="2"/>
    </row>
    <row r="471" spans="1:14" x14ac:dyDescent="0.25">
      <c r="A471" s="4">
        <v>2024</v>
      </c>
      <c r="B471" s="1" t="s">
        <v>1334</v>
      </c>
      <c r="C471" s="1" t="s">
        <v>20</v>
      </c>
      <c r="D471" s="1" t="s">
        <v>1054</v>
      </c>
      <c r="E471" s="1" t="s">
        <v>1335</v>
      </c>
      <c r="F471" s="6" t="s">
        <v>2190</v>
      </c>
      <c r="G471" s="2">
        <v>45415</v>
      </c>
      <c r="H471" s="2">
        <v>45780</v>
      </c>
      <c r="I471" s="6">
        <v>365</v>
      </c>
      <c r="J471" s="1" t="s">
        <v>1248</v>
      </c>
      <c r="K471" s="1" t="s">
        <v>1249</v>
      </c>
      <c r="L471" s="1" t="s">
        <v>1336</v>
      </c>
      <c r="M471" s="3">
        <v>331859</v>
      </c>
      <c r="N471" s="2"/>
    </row>
    <row r="472" spans="1:14" x14ac:dyDescent="0.25">
      <c r="A472" s="4">
        <v>2024</v>
      </c>
      <c r="B472" s="1" t="s">
        <v>1334</v>
      </c>
      <c r="C472" s="1" t="s">
        <v>20</v>
      </c>
      <c r="D472" s="1" t="s">
        <v>1054</v>
      </c>
      <c r="E472" s="1" t="s">
        <v>1335</v>
      </c>
      <c r="F472" s="6" t="s">
        <v>2190</v>
      </c>
      <c r="G472" s="2">
        <v>45415</v>
      </c>
      <c r="H472" s="2">
        <v>45780</v>
      </c>
      <c r="I472" s="6">
        <v>365</v>
      </c>
      <c r="J472" s="1" t="s">
        <v>1319</v>
      </c>
      <c r="K472" s="1" t="s">
        <v>1320</v>
      </c>
      <c r="L472" s="1" t="s">
        <v>1336</v>
      </c>
      <c r="M472" s="3">
        <v>3220</v>
      </c>
      <c r="N472" s="2"/>
    </row>
    <row r="473" spans="1:14" x14ac:dyDescent="0.25">
      <c r="A473" s="4">
        <v>2024</v>
      </c>
      <c r="B473" s="1" t="s">
        <v>1334</v>
      </c>
      <c r="C473" s="1" t="s">
        <v>20</v>
      </c>
      <c r="D473" s="1" t="s">
        <v>1054</v>
      </c>
      <c r="E473" s="1" t="s">
        <v>1335</v>
      </c>
      <c r="F473" s="6" t="s">
        <v>2190</v>
      </c>
      <c r="G473" s="2">
        <v>45415</v>
      </c>
      <c r="H473" s="2">
        <v>45780</v>
      </c>
      <c r="I473" s="6">
        <v>365</v>
      </c>
      <c r="J473" s="1" t="s">
        <v>1250</v>
      </c>
      <c r="K473" s="1" t="s">
        <v>1251</v>
      </c>
      <c r="L473" s="1" t="s">
        <v>1336</v>
      </c>
      <c r="M473" s="3">
        <v>291230</v>
      </c>
      <c r="N473" s="2"/>
    </row>
    <row r="474" spans="1:14" x14ac:dyDescent="0.25">
      <c r="A474" s="4">
        <v>2024</v>
      </c>
      <c r="B474" s="1" t="s">
        <v>1334</v>
      </c>
      <c r="C474" s="1" t="s">
        <v>20</v>
      </c>
      <c r="D474" s="1" t="s">
        <v>1054</v>
      </c>
      <c r="E474" s="1" t="s">
        <v>1335</v>
      </c>
      <c r="F474" s="6" t="s">
        <v>2190</v>
      </c>
      <c r="G474" s="2">
        <v>45415</v>
      </c>
      <c r="H474" s="2">
        <v>45780</v>
      </c>
      <c r="I474" s="6">
        <v>365</v>
      </c>
      <c r="J474" s="1" t="s">
        <v>1339</v>
      </c>
      <c r="K474" s="1" t="s">
        <v>1340</v>
      </c>
      <c r="L474" s="1" t="s">
        <v>1336</v>
      </c>
      <c r="M474" s="3">
        <v>73999</v>
      </c>
      <c r="N474" s="2"/>
    </row>
    <row r="475" spans="1:14" x14ac:dyDescent="0.25">
      <c r="A475" s="4">
        <v>2024</v>
      </c>
      <c r="B475" s="1" t="s">
        <v>1462</v>
      </c>
      <c r="C475" s="1" t="s">
        <v>20</v>
      </c>
      <c r="D475" s="1" t="s">
        <v>1054</v>
      </c>
      <c r="E475" s="1" t="s">
        <v>1463</v>
      </c>
      <c r="F475" s="6" t="s">
        <v>2190</v>
      </c>
      <c r="G475" s="2">
        <v>45415</v>
      </c>
      <c r="H475" s="2">
        <v>45780</v>
      </c>
      <c r="I475" s="6">
        <v>365</v>
      </c>
      <c r="J475" s="1" t="s">
        <v>1455</v>
      </c>
      <c r="K475" s="1" t="s">
        <v>1456</v>
      </c>
      <c r="L475" s="1" t="s">
        <v>1464</v>
      </c>
      <c r="M475" s="3">
        <v>122940</v>
      </c>
      <c r="N475" s="2"/>
    </row>
    <row r="476" spans="1:14" x14ac:dyDescent="0.25">
      <c r="A476" s="4">
        <v>2024</v>
      </c>
      <c r="B476" s="1" t="s">
        <v>1462</v>
      </c>
      <c r="C476" s="1" t="s">
        <v>20</v>
      </c>
      <c r="D476" s="1" t="s">
        <v>1054</v>
      </c>
      <c r="E476" s="1" t="s">
        <v>1463</v>
      </c>
      <c r="F476" s="6" t="s">
        <v>2190</v>
      </c>
      <c r="G476" s="2">
        <v>45415</v>
      </c>
      <c r="H476" s="2">
        <v>45780</v>
      </c>
      <c r="I476" s="6">
        <v>365</v>
      </c>
      <c r="J476" s="1" t="s">
        <v>1240</v>
      </c>
      <c r="K476" s="1" t="s">
        <v>1241</v>
      </c>
      <c r="L476" s="1" t="s">
        <v>1464</v>
      </c>
      <c r="M476" s="3">
        <v>273000</v>
      </c>
      <c r="N476" s="2"/>
    </row>
    <row r="477" spans="1:14" x14ac:dyDescent="0.25">
      <c r="A477" s="4">
        <v>2024</v>
      </c>
      <c r="B477" s="1" t="s">
        <v>1462</v>
      </c>
      <c r="C477" s="1" t="s">
        <v>20</v>
      </c>
      <c r="D477" s="1" t="s">
        <v>1054</v>
      </c>
      <c r="E477" s="1" t="s">
        <v>1463</v>
      </c>
      <c r="F477" s="6" t="s">
        <v>2190</v>
      </c>
      <c r="G477" s="2">
        <v>45415</v>
      </c>
      <c r="H477" s="2">
        <v>45780</v>
      </c>
      <c r="I477" s="6">
        <v>365</v>
      </c>
      <c r="J477" s="1" t="s">
        <v>180</v>
      </c>
      <c r="K477" s="1" t="s">
        <v>181</v>
      </c>
      <c r="L477" s="1" t="s">
        <v>1464</v>
      </c>
      <c r="M477" s="3">
        <v>13240</v>
      </c>
      <c r="N477" s="2"/>
    </row>
    <row r="478" spans="1:14" x14ac:dyDescent="0.25">
      <c r="A478" s="4">
        <v>2024</v>
      </c>
      <c r="B478" s="1" t="s">
        <v>1462</v>
      </c>
      <c r="C478" s="1" t="s">
        <v>20</v>
      </c>
      <c r="D478" s="1" t="s">
        <v>1054</v>
      </c>
      <c r="E478" s="1" t="s">
        <v>1463</v>
      </c>
      <c r="F478" s="6" t="s">
        <v>2190</v>
      </c>
      <c r="G478" s="2">
        <v>45415</v>
      </c>
      <c r="H478" s="2">
        <v>45780</v>
      </c>
      <c r="I478" s="6">
        <v>365</v>
      </c>
      <c r="J478" s="1" t="s">
        <v>1270</v>
      </c>
      <c r="K478" s="1" t="s">
        <v>1271</v>
      </c>
      <c r="L478" s="1" t="s">
        <v>1464</v>
      </c>
      <c r="M478" s="3">
        <v>102683.7</v>
      </c>
      <c r="N478" s="2"/>
    </row>
    <row r="479" spans="1:14" x14ac:dyDescent="0.25">
      <c r="A479" s="4">
        <v>2024</v>
      </c>
      <c r="B479" s="1" t="s">
        <v>1462</v>
      </c>
      <c r="C479" s="1" t="s">
        <v>20</v>
      </c>
      <c r="D479" s="1" t="s">
        <v>1054</v>
      </c>
      <c r="E479" s="1" t="s">
        <v>1463</v>
      </c>
      <c r="F479" s="6" t="s">
        <v>2190</v>
      </c>
      <c r="G479" s="2">
        <v>45415</v>
      </c>
      <c r="H479" s="2">
        <v>45780</v>
      </c>
      <c r="I479" s="6">
        <v>365</v>
      </c>
      <c r="J479" s="1" t="s">
        <v>1242</v>
      </c>
      <c r="K479" s="1" t="s">
        <v>1243</v>
      </c>
      <c r="L479" s="1" t="s">
        <v>1464</v>
      </c>
      <c r="M479" s="3">
        <v>121800</v>
      </c>
      <c r="N479" s="2"/>
    </row>
    <row r="480" spans="1:14" x14ac:dyDescent="0.25">
      <c r="A480" s="4">
        <v>2024</v>
      </c>
      <c r="B480" s="1" t="s">
        <v>1462</v>
      </c>
      <c r="C480" s="1" t="s">
        <v>20</v>
      </c>
      <c r="D480" s="1" t="s">
        <v>1054</v>
      </c>
      <c r="E480" s="1" t="s">
        <v>1463</v>
      </c>
      <c r="F480" s="6" t="s">
        <v>2190</v>
      </c>
      <c r="G480" s="2">
        <v>45415</v>
      </c>
      <c r="H480" s="2">
        <v>45780</v>
      </c>
      <c r="I480" s="6">
        <v>365</v>
      </c>
      <c r="J480" s="1" t="s">
        <v>1244</v>
      </c>
      <c r="K480" s="1" t="s">
        <v>1245</v>
      </c>
      <c r="L480" s="1" t="s">
        <v>1464</v>
      </c>
      <c r="M480" s="3">
        <v>137770</v>
      </c>
      <c r="N480" s="2"/>
    </row>
    <row r="481" spans="1:14" x14ac:dyDescent="0.25">
      <c r="A481" s="4">
        <v>2024</v>
      </c>
      <c r="B481" s="1" t="s">
        <v>1462</v>
      </c>
      <c r="C481" s="1" t="s">
        <v>20</v>
      </c>
      <c r="D481" s="1" t="s">
        <v>1054</v>
      </c>
      <c r="E481" s="1" t="s">
        <v>1463</v>
      </c>
      <c r="F481" s="6" t="s">
        <v>2190</v>
      </c>
      <c r="G481" s="2">
        <v>45415</v>
      </c>
      <c r="H481" s="2">
        <v>45780</v>
      </c>
      <c r="I481" s="6">
        <v>365</v>
      </c>
      <c r="J481" s="1" t="s">
        <v>1223</v>
      </c>
      <c r="K481" s="1" t="s">
        <v>1224</v>
      </c>
      <c r="L481" s="1" t="s">
        <v>1464</v>
      </c>
      <c r="M481" s="3">
        <v>43206.2</v>
      </c>
      <c r="N481" s="2"/>
    </row>
    <row r="482" spans="1:14" x14ac:dyDescent="0.25">
      <c r="A482" s="4">
        <v>2024</v>
      </c>
      <c r="B482" s="1" t="s">
        <v>1462</v>
      </c>
      <c r="C482" s="1" t="s">
        <v>20</v>
      </c>
      <c r="D482" s="1" t="s">
        <v>1054</v>
      </c>
      <c r="E482" s="1" t="s">
        <v>1463</v>
      </c>
      <c r="F482" s="6" t="s">
        <v>2190</v>
      </c>
      <c r="G482" s="2">
        <v>45415</v>
      </c>
      <c r="H482" s="2">
        <v>45780</v>
      </c>
      <c r="I482" s="6">
        <v>365</v>
      </c>
      <c r="J482" s="1" t="s">
        <v>1445</v>
      </c>
      <c r="K482" s="1" t="s">
        <v>1446</v>
      </c>
      <c r="L482" s="1" t="s">
        <v>1464</v>
      </c>
      <c r="M482" s="3">
        <v>80000</v>
      </c>
      <c r="N482" s="2"/>
    </row>
    <row r="483" spans="1:14" x14ac:dyDescent="0.25">
      <c r="A483" s="4">
        <v>2024</v>
      </c>
      <c r="B483" s="1" t="s">
        <v>1287</v>
      </c>
      <c r="C483" s="1" t="s">
        <v>20</v>
      </c>
      <c r="D483" s="1" t="s">
        <v>1054</v>
      </c>
      <c r="E483" s="1" t="s">
        <v>1288</v>
      </c>
      <c r="F483" s="6" t="s">
        <v>2190</v>
      </c>
      <c r="G483" s="2">
        <v>45446</v>
      </c>
      <c r="H483" s="2">
        <v>45811</v>
      </c>
      <c r="I483" s="6">
        <v>365</v>
      </c>
      <c r="J483" s="1" t="s">
        <v>190</v>
      </c>
      <c r="K483" s="1" t="s">
        <v>191</v>
      </c>
      <c r="L483" s="1" t="s">
        <v>1289</v>
      </c>
      <c r="M483" s="3">
        <v>261440</v>
      </c>
      <c r="N483" s="2"/>
    </row>
    <row r="484" spans="1:14" x14ac:dyDescent="0.25">
      <c r="A484" s="4">
        <v>2024</v>
      </c>
      <c r="B484" s="1" t="s">
        <v>1287</v>
      </c>
      <c r="C484" s="1" t="s">
        <v>20</v>
      </c>
      <c r="D484" s="1" t="s">
        <v>1054</v>
      </c>
      <c r="E484" s="1" t="s">
        <v>1288</v>
      </c>
      <c r="F484" s="6" t="s">
        <v>2190</v>
      </c>
      <c r="G484" s="2">
        <v>45446</v>
      </c>
      <c r="H484" s="2">
        <v>45811</v>
      </c>
      <c r="I484" s="6">
        <v>365</v>
      </c>
      <c r="J484" s="1" t="s">
        <v>1290</v>
      </c>
      <c r="K484" s="1" t="s">
        <v>1291</v>
      </c>
      <c r="L484" s="1" t="s">
        <v>1289</v>
      </c>
      <c r="M484" s="3">
        <v>995500</v>
      </c>
      <c r="N484" s="2"/>
    </row>
    <row r="485" spans="1:14" x14ac:dyDescent="0.25">
      <c r="A485" s="4">
        <v>2024</v>
      </c>
      <c r="B485" s="1" t="s">
        <v>1287</v>
      </c>
      <c r="C485" s="1" t="s">
        <v>20</v>
      </c>
      <c r="D485" s="1" t="s">
        <v>1054</v>
      </c>
      <c r="E485" s="1" t="s">
        <v>1288</v>
      </c>
      <c r="F485" s="6" t="s">
        <v>2190</v>
      </c>
      <c r="G485" s="2">
        <v>45446</v>
      </c>
      <c r="H485" s="2">
        <v>45811</v>
      </c>
      <c r="I485" s="6">
        <v>365</v>
      </c>
      <c r="J485" s="1" t="s">
        <v>180</v>
      </c>
      <c r="K485" s="1" t="s">
        <v>181</v>
      </c>
      <c r="L485" s="1" t="s">
        <v>1289</v>
      </c>
      <c r="M485" s="3">
        <v>258000</v>
      </c>
      <c r="N485" s="2"/>
    </row>
    <row r="486" spans="1:14" x14ac:dyDescent="0.25">
      <c r="A486" s="4">
        <v>2024</v>
      </c>
      <c r="B486" s="1" t="s">
        <v>1287</v>
      </c>
      <c r="C486" s="1" t="s">
        <v>20</v>
      </c>
      <c r="D486" s="1" t="s">
        <v>1054</v>
      </c>
      <c r="E486" s="1" t="s">
        <v>1288</v>
      </c>
      <c r="F486" s="6" t="s">
        <v>2190</v>
      </c>
      <c r="G486" s="2">
        <v>45446</v>
      </c>
      <c r="H486" s="2">
        <v>45811</v>
      </c>
      <c r="I486" s="6">
        <v>365</v>
      </c>
      <c r="J486" s="1" t="s">
        <v>1130</v>
      </c>
      <c r="K486" s="1" t="s">
        <v>1131</v>
      </c>
      <c r="L486" s="1" t="s">
        <v>1289</v>
      </c>
      <c r="M486" s="3">
        <v>592800</v>
      </c>
      <c r="N486" s="2"/>
    </row>
    <row r="487" spans="1:14" x14ac:dyDescent="0.25">
      <c r="A487" s="4">
        <v>2024</v>
      </c>
      <c r="B487" s="1" t="s">
        <v>1287</v>
      </c>
      <c r="C487" s="1" t="s">
        <v>20</v>
      </c>
      <c r="D487" s="1" t="s">
        <v>1054</v>
      </c>
      <c r="E487" s="1" t="s">
        <v>1288</v>
      </c>
      <c r="F487" s="6" t="s">
        <v>2190</v>
      </c>
      <c r="G487" s="2">
        <v>45446</v>
      </c>
      <c r="H487" s="2">
        <v>45811</v>
      </c>
      <c r="I487" s="6">
        <v>365</v>
      </c>
      <c r="J487" s="1" t="s">
        <v>1242</v>
      </c>
      <c r="K487" s="1" t="s">
        <v>1243</v>
      </c>
      <c r="L487" s="1" t="s">
        <v>1289</v>
      </c>
      <c r="M487" s="3">
        <v>2250</v>
      </c>
      <c r="N487" s="2"/>
    </row>
    <row r="488" spans="1:14" x14ac:dyDescent="0.25">
      <c r="A488" s="4">
        <v>2024</v>
      </c>
      <c r="B488" s="1" t="s">
        <v>1287</v>
      </c>
      <c r="C488" s="1" t="s">
        <v>20</v>
      </c>
      <c r="D488" s="1" t="s">
        <v>1054</v>
      </c>
      <c r="E488" s="1" t="s">
        <v>1288</v>
      </c>
      <c r="F488" s="6" t="s">
        <v>2190</v>
      </c>
      <c r="G488" s="2">
        <v>45446</v>
      </c>
      <c r="H488" s="2">
        <v>45811</v>
      </c>
      <c r="I488" s="6">
        <v>365</v>
      </c>
      <c r="J488" s="1" t="s">
        <v>1250</v>
      </c>
      <c r="K488" s="1" t="s">
        <v>1251</v>
      </c>
      <c r="L488" s="1" t="s">
        <v>1289</v>
      </c>
      <c r="M488" s="3">
        <v>1999.75</v>
      </c>
      <c r="N488" s="2"/>
    </row>
    <row r="489" spans="1:14" x14ac:dyDescent="0.25">
      <c r="A489" s="4">
        <v>2024</v>
      </c>
      <c r="B489" s="1" t="s">
        <v>1287</v>
      </c>
      <c r="C489" s="1" t="s">
        <v>20</v>
      </c>
      <c r="D489" s="1" t="s">
        <v>1054</v>
      </c>
      <c r="E489" s="1" t="s">
        <v>1288</v>
      </c>
      <c r="F489" s="6" t="s">
        <v>2190</v>
      </c>
      <c r="G489" s="2">
        <v>45446</v>
      </c>
      <c r="H489" s="2">
        <v>45811</v>
      </c>
      <c r="I489" s="6">
        <v>365</v>
      </c>
      <c r="J489" s="1" t="s">
        <v>1252</v>
      </c>
      <c r="K489" s="1" t="s">
        <v>1253</v>
      </c>
      <c r="L489" s="1" t="s">
        <v>1289</v>
      </c>
      <c r="M489" s="3">
        <v>225000</v>
      </c>
      <c r="N489" s="2"/>
    </row>
    <row r="490" spans="1:14" x14ac:dyDescent="0.25">
      <c r="A490" s="4">
        <v>2024</v>
      </c>
      <c r="B490" s="1" t="s">
        <v>1293</v>
      </c>
      <c r="C490" s="1" t="s">
        <v>20</v>
      </c>
      <c r="D490" s="1" t="s">
        <v>1054</v>
      </c>
      <c r="E490" s="1" t="s">
        <v>1294</v>
      </c>
      <c r="F490" s="6" t="s">
        <v>2190</v>
      </c>
      <c r="G490" s="2">
        <v>45446</v>
      </c>
      <c r="H490" s="2">
        <v>45811</v>
      </c>
      <c r="I490" s="6">
        <v>365</v>
      </c>
      <c r="J490" s="1" t="s">
        <v>1295</v>
      </c>
      <c r="K490" s="1" t="s">
        <v>1296</v>
      </c>
      <c r="L490" s="1" t="s">
        <v>1297</v>
      </c>
      <c r="M490" s="3">
        <v>16472</v>
      </c>
      <c r="N490" s="2"/>
    </row>
    <row r="491" spans="1:14" x14ac:dyDescent="0.25">
      <c r="A491" s="4">
        <v>2024</v>
      </c>
      <c r="B491" s="1" t="s">
        <v>1293</v>
      </c>
      <c r="C491" s="1" t="s">
        <v>20</v>
      </c>
      <c r="D491" s="1" t="s">
        <v>1054</v>
      </c>
      <c r="E491" s="1" t="s">
        <v>1294</v>
      </c>
      <c r="F491" s="6" t="s">
        <v>2190</v>
      </c>
      <c r="G491" s="2">
        <v>45446</v>
      </c>
      <c r="H491" s="2">
        <v>45811</v>
      </c>
      <c r="I491" s="6">
        <v>365</v>
      </c>
      <c r="J491" s="1" t="s">
        <v>1215</v>
      </c>
      <c r="K491" s="1" t="s">
        <v>1216</v>
      </c>
      <c r="L491" s="1" t="s">
        <v>1297</v>
      </c>
      <c r="M491" s="3">
        <v>474300</v>
      </c>
      <c r="N491" s="2"/>
    </row>
    <row r="492" spans="1:14" x14ac:dyDescent="0.25">
      <c r="A492" s="4">
        <v>2024</v>
      </c>
      <c r="B492" s="1" t="s">
        <v>1293</v>
      </c>
      <c r="C492" s="1" t="s">
        <v>20</v>
      </c>
      <c r="D492" s="1" t="s">
        <v>1054</v>
      </c>
      <c r="E492" s="1" t="s">
        <v>1294</v>
      </c>
      <c r="F492" s="6" t="s">
        <v>2190</v>
      </c>
      <c r="G492" s="2">
        <v>45446</v>
      </c>
      <c r="H492" s="2">
        <v>45811</v>
      </c>
      <c r="I492" s="6">
        <v>365</v>
      </c>
      <c r="J492" s="1" t="s">
        <v>1217</v>
      </c>
      <c r="K492" s="1" t="s">
        <v>1218</v>
      </c>
      <c r="L492" s="1" t="s">
        <v>1297</v>
      </c>
      <c r="M492" s="3">
        <v>1425</v>
      </c>
      <c r="N492" s="2"/>
    </row>
    <row r="493" spans="1:14" x14ac:dyDescent="0.25">
      <c r="A493" s="4">
        <v>2024</v>
      </c>
      <c r="B493" s="1" t="s">
        <v>1293</v>
      </c>
      <c r="C493" s="1" t="s">
        <v>20</v>
      </c>
      <c r="D493" s="1" t="s">
        <v>1054</v>
      </c>
      <c r="E493" s="1" t="s">
        <v>1294</v>
      </c>
      <c r="F493" s="6" t="s">
        <v>2190</v>
      </c>
      <c r="G493" s="2">
        <v>45446</v>
      </c>
      <c r="H493" s="2">
        <v>45811</v>
      </c>
      <c r="I493" s="6">
        <v>365</v>
      </c>
      <c r="J493" s="1" t="s">
        <v>1298</v>
      </c>
      <c r="K493" s="1" t="s">
        <v>1299</v>
      </c>
      <c r="L493" s="1" t="s">
        <v>1297</v>
      </c>
      <c r="M493" s="3">
        <v>63720</v>
      </c>
      <c r="N493" s="2"/>
    </row>
    <row r="494" spans="1:14" x14ac:dyDescent="0.25">
      <c r="A494" s="4">
        <v>2024</v>
      </c>
      <c r="B494" s="1" t="s">
        <v>1293</v>
      </c>
      <c r="C494" s="1" t="s">
        <v>20</v>
      </c>
      <c r="D494" s="1" t="s">
        <v>1054</v>
      </c>
      <c r="E494" s="1" t="s">
        <v>1294</v>
      </c>
      <c r="F494" s="6" t="s">
        <v>2190</v>
      </c>
      <c r="G494" s="2">
        <v>45446</v>
      </c>
      <c r="H494" s="2">
        <v>45811</v>
      </c>
      <c r="I494" s="6">
        <v>365</v>
      </c>
      <c r="J494" s="1" t="s">
        <v>1300</v>
      </c>
      <c r="K494" s="1" t="s">
        <v>1301</v>
      </c>
      <c r="L494" s="1" t="s">
        <v>1297</v>
      </c>
      <c r="M494" s="3">
        <v>493200</v>
      </c>
      <c r="N494" s="2"/>
    </row>
    <row r="495" spans="1:14" x14ac:dyDescent="0.25">
      <c r="A495" s="4">
        <v>2024</v>
      </c>
      <c r="B495" s="1" t="s">
        <v>1293</v>
      </c>
      <c r="C495" s="1" t="s">
        <v>20</v>
      </c>
      <c r="D495" s="1" t="s">
        <v>1054</v>
      </c>
      <c r="E495" s="1" t="s">
        <v>1294</v>
      </c>
      <c r="F495" s="6" t="s">
        <v>2190</v>
      </c>
      <c r="G495" s="2">
        <v>45446</v>
      </c>
      <c r="H495" s="2">
        <v>45811</v>
      </c>
      <c r="I495" s="6">
        <v>365</v>
      </c>
      <c r="J495" s="1" t="s">
        <v>1302</v>
      </c>
      <c r="K495" s="1" t="s">
        <v>1303</v>
      </c>
      <c r="L495" s="1" t="s">
        <v>1297</v>
      </c>
      <c r="M495" s="3">
        <v>109660</v>
      </c>
      <c r="N495" s="2"/>
    </row>
    <row r="496" spans="1:14" x14ac:dyDescent="0.25">
      <c r="A496" s="4">
        <v>2024</v>
      </c>
      <c r="B496" s="1" t="s">
        <v>1293</v>
      </c>
      <c r="C496" s="1" t="s">
        <v>20</v>
      </c>
      <c r="D496" s="1" t="s">
        <v>1054</v>
      </c>
      <c r="E496" s="1" t="s">
        <v>1294</v>
      </c>
      <c r="F496" s="6" t="s">
        <v>2190</v>
      </c>
      <c r="G496" s="2">
        <v>45446</v>
      </c>
      <c r="H496" s="2">
        <v>45811</v>
      </c>
      <c r="I496" s="6">
        <v>365</v>
      </c>
      <c r="J496" s="1" t="s">
        <v>1248</v>
      </c>
      <c r="K496" s="1" t="s">
        <v>1249</v>
      </c>
      <c r="L496" s="1" t="s">
        <v>1297</v>
      </c>
      <c r="M496" s="3">
        <v>127765</v>
      </c>
      <c r="N496" s="2"/>
    </row>
    <row r="497" spans="1:14" x14ac:dyDescent="0.25">
      <c r="A497" s="4">
        <v>2024</v>
      </c>
      <c r="B497" s="1" t="s">
        <v>1293</v>
      </c>
      <c r="C497" s="1" t="s">
        <v>20</v>
      </c>
      <c r="D497" s="1" t="s">
        <v>1054</v>
      </c>
      <c r="E497" s="1" t="s">
        <v>1294</v>
      </c>
      <c r="F497" s="6" t="s">
        <v>2190</v>
      </c>
      <c r="G497" s="2">
        <v>45446</v>
      </c>
      <c r="H497" s="2">
        <v>45811</v>
      </c>
      <c r="I497" s="6">
        <v>365</v>
      </c>
      <c r="J497" s="1" t="s">
        <v>1304</v>
      </c>
      <c r="K497" s="1" t="s">
        <v>1305</v>
      </c>
      <c r="L497" s="1" t="s">
        <v>1297</v>
      </c>
      <c r="M497" s="3">
        <v>206838</v>
      </c>
      <c r="N497" s="2"/>
    </row>
    <row r="498" spans="1:14" x14ac:dyDescent="0.25">
      <c r="A498" s="4">
        <v>2024</v>
      </c>
      <c r="B498" s="1" t="s">
        <v>1293</v>
      </c>
      <c r="C498" s="1" t="s">
        <v>20</v>
      </c>
      <c r="D498" s="1" t="s">
        <v>1054</v>
      </c>
      <c r="E498" s="1" t="s">
        <v>1294</v>
      </c>
      <c r="F498" s="6" t="s">
        <v>2190</v>
      </c>
      <c r="G498" s="2">
        <v>45446</v>
      </c>
      <c r="H498" s="2">
        <v>45811</v>
      </c>
      <c r="I498" s="6">
        <v>365</v>
      </c>
      <c r="J498" s="1" t="s">
        <v>1306</v>
      </c>
      <c r="K498" s="1" t="s">
        <v>1307</v>
      </c>
      <c r="L498" s="1" t="s">
        <v>1297</v>
      </c>
      <c r="M498" s="3">
        <v>1474200</v>
      </c>
      <c r="N498" s="2"/>
    </row>
    <row r="499" spans="1:14" x14ac:dyDescent="0.25">
      <c r="A499" s="4">
        <v>2024</v>
      </c>
      <c r="B499" s="1" t="s">
        <v>1187</v>
      </c>
      <c r="C499" s="1" t="s">
        <v>20</v>
      </c>
      <c r="D499" s="1" t="s">
        <v>1054</v>
      </c>
      <c r="E499" s="1" t="s">
        <v>1188</v>
      </c>
      <c r="F499" s="6" t="s">
        <v>2190</v>
      </c>
      <c r="G499" s="2">
        <v>45476</v>
      </c>
      <c r="H499" s="2">
        <v>45841</v>
      </c>
      <c r="I499" s="6">
        <v>365</v>
      </c>
      <c r="J499" s="1" t="s">
        <v>1189</v>
      </c>
      <c r="K499" s="1" t="s">
        <v>1190</v>
      </c>
      <c r="L499" s="1" t="s">
        <v>1191</v>
      </c>
      <c r="M499" s="3">
        <v>119988</v>
      </c>
      <c r="N499" s="2"/>
    </row>
    <row r="500" spans="1:14" x14ac:dyDescent="0.25">
      <c r="A500" s="4">
        <v>2024</v>
      </c>
      <c r="B500" s="1" t="s">
        <v>30</v>
      </c>
      <c r="C500" s="1" t="s">
        <v>20</v>
      </c>
      <c r="D500" s="1" t="s">
        <v>11</v>
      </c>
      <c r="E500" s="1" t="s">
        <v>31</v>
      </c>
      <c r="F500" s="6" t="s">
        <v>2190</v>
      </c>
      <c r="G500" s="2">
        <v>45538</v>
      </c>
      <c r="H500" s="2">
        <v>45578</v>
      </c>
      <c r="I500" s="6">
        <v>40</v>
      </c>
      <c r="J500" s="1" t="s">
        <v>32</v>
      </c>
      <c r="K500" s="1" t="s">
        <v>33</v>
      </c>
      <c r="L500" s="1" t="s">
        <v>34</v>
      </c>
      <c r="M500" s="3">
        <v>145296</v>
      </c>
      <c r="N500" s="2"/>
    </row>
    <row r="501" spans="1:14" x14ac:dyDescent="0.25">
      <c r="A501" s="4">
        <v>2024</v>
      </c>
      <c r="B501" s="1" t="s">
        <v>2082</v>
      </c>
      <c r="C501" s="1" t="s">
        <v>20</v>
      </c>
      <c r="D501" s="1" t="s">
        <v>1054</v>
      </c>
      <c r="E501" s="1" t="s">
        <v>2074</v>
      </c>
      <c r="F501" s="6" t="s">
        <v>2190</v>
      </c>
      <c r="G501" s="2">
        <v>45295</v>
      </c>
      <c r="H501" s="2">
        <v>45660</v>
      </c>
      <c r="I501" s="6">
        <v>365</v>
      </c>
      <c r="J501" s="1" t="s">
        <v>2084</v>
      </c>
      <c r="K501" s="1" t="s">
        <v>2085</v>
      </c>
      <c r="L501" s="1" t="s">
        <v>2083</v>
      </c>
      <c r="M501" s="3">
        <v>13485</v>
      </c>
      <c r="N501" s="2"/>
    </row>
    <row r="502" spans="1:14" x14ac:dyDescent="0.25">
      <c r="A502" s="4">
        <v>2024</v>
      </c>
      <c r="B502" s="1" t="s">
        <v>2082</v>
      </c>
      <c r="C502" s="1" t="s">
        <v>20</v>
      </c>
      <c r="D502" s="1" t="s">
        <v>1054</v>
      </c>
      <c r="E502" s="1" t="s">
        <v>2074</v>
      </c>
      <c r="F502" s="6" t="s">
        <v>2190</v>
      </c>
      <c r="G502" s="2">
        <v>45295</v>
      </c>
      <c r="H502" s="2">
        <v>45660</v>
      </c>
      <c r="I502" s="6">
        <v>365</v>
      </c>
      <c r="J502" s="1" t="s">
        <v>1386</v>
      </c>
      <c r="K502" s="1" t="s">
        <v>1387</v>
      </c>
      <c r="L502" s="1" t="s">
        <v>2083</v>
      </c>
      <c r="M502" s="3">
        <v>3070</v>
      </c>
      <c r="N502" s="2"/>
    </row>
    <row r="503" spans="1:14" x14ac:dyDescent="0.25">
      <c r="A503" s="4">
        <v>2024</v>
      </c>
      <c r="B503" s="1" t="s">
        <v>2082</v>
      </c>
      <c r="C503" s="1" t="s">
        <v>20</v>
      </c>
      <c r="D503" s="1" t="s">
        <v>1054</v>
      </c>
      <c r="E503" s="1" t="s">
        <v>2074</v>
      </c>
      <c r="F503" s="6" t="s">
        <v>2190</v>
      </c>
      <c r="G503" s="2">
        <v>45295</v>
      </c>
      <c r="H503" s="2">
        <v>45660</v>
      </c>
      <c r="I503" s="6">
        <v>365</v>
      </c>
      <c r="J503" s="1" t="s">
        <v>1688</v>
      </c>
      <c r="K503" s="1" t="s">
        <v>1689</v>
      </c>
      <c r="L503" s="1" t="s">
        <v>2083</v>
      </c>
      <c r="M503" s="3">
        <v>4250</v>
      </c>
      <c r="N503" s="2"/>
    </row>
    <row r="504" spans="1:14" x14ac:dyDescent="0.25">
      <c r="A504" s="4">
        <v>2024</v>
      </c>
      <c r="B504" s="1" t="s">
        <v>2082</v>
      </c>
      <c r="C504" s="1" t="s">
        <v>20</v>
      </c>
      <c r="D504" s="1" t="s">
        <v>1054</v>
      </c>
      <c r="E504" s="1" t="s">
        <v>2074</v>
      </c>
      <c r="F504" s="6" t="s">
        <v>2190</v>
      </c>
      <c r="G504" s="2">
        <v>45295</v>
      </c>
      <c r="H504" s="2">
        <v>45660</v>
      </c>
      <c r="I504" s="6">
        <v>365</v>
      </c>
      <c r="J504" s="1" t="s">
        <v>2086</v>
      </c>
      <c r="K504" s="1" t="s">
        <v>2087</v>
      </c>
      <c r="L504" s="1" t="s">
        <v>2083</v>
      </c>
      <c r="M504" s="3">
        <v>3380</v>
      </c>
      <c r="N504" s="2"/>
    </row>
    <row r="505" spans="1:14" x14ac:dyDescent="0.25">
      <c r="A505" s="4">
        <v>2024</v>
      </c>
      <c r="B505" s="1" t="s">
        <v>2082</v>
      </c>
      <c r="C505" s="1" t="s">
        <v>20</v>
      </c>
      <c r="D505" s="1" t="s">
        <v>1054</v>
      </c>
      <c r="E505" s="1" t="s">
        <v>2074</v>
      </c>
      <c r="F505" s="6" t="s">
        <v>2190</v>
      </c>
      <c r="G505" s="2">
        <v>154867</v>
      </c>
      <c r="H505" s="2">
        <v>155232</v>
      </c>
      <c r="I505" s="6">
        <v>365</v>
      </c>
      <c r="J505" s="1" t="s">
        <v>1673</v>
      </c>
      <c r="K505" s="1" t="s">
        <v>1674</v>
      </c>
      <c r="L505" s="1" t="s">
        <v>2083</v>
      </c>
      <c r="M505" s="3">
        <v>4763</v>
      </c>
      <c r="N505" s="2"/>
    </row>
    <row r="506" spans="1:14" x14ac:dyDescent="0.25">
      <c r="A506" s="4">
        <v>2024</v>
      </c>
      <c r="B506" s="1" t="s">
        <v>1813</v>
      </c>
      <c r="C506" s="1" t="s">
        <v>20</v>
      </c>
      <c r="D506" s="1" t="s">
        <v>1054</v>
      </c>
      <c r="E506" s="1" t="s">
        <v>1814</v>
      </c>
      <c r="F506" s="6" t="s">
        <v>2190</v>
      </c>
      <c r="G506" s="2">
        <v>45355</v>
      </c>
      <c r="H506" s="2">
        <v>45720</v>
      </c>
      <c r="I506" s="6">
        <v>365</v>
      </c>
      <c r="J506" s="1" t="s">
        <v>1815</v>
      </c>
      <c r="K506" s="1" t="s">
        <v>1816</v>
      </c>
      <c r="L506" s="1" t="s">
        <v>1817</v>
      </c>
      <c r="M506" s="3">
        <v>304</v>
      </c>
      <c r="N506" s="2"/>
    </row>
    <row r="507" spans="1:14" x14ac:dyDescent="0.25">
      <c r="A507" s="4">
        <v>2024</v>
      </c>
      <c r="B507" s="1" t="s">
        <v>1813</v>
      </c>
      <c r="C507" s="1" t="s">
        <v>20</v>
      </c>
      <c r="D507" s="1" t="s">
        <v>1054</v>
      </c>
      <c r="E507" s="1" t="s">
        <v>1814</v>
      </c>
      <c r="F507" s="6" t="s">
        <v>2190</v>
      </c>
      <c r="G507" s="2">
        <v>45355</v>
      </c>
      <c r="H507" s="2">
        <v>45720</v>
      </c>
      <c r="I507" s="6">
        <v>365</v>
      </c>
      <c r="J507" s="1" t="s">
        <v>1688</v>
      </c>
      <c r="K507" s="1" t="s">
        <v>1689</v>
      </c>
      <c r="L507" s="1" t="s">
        <v>1817</v>
      </c>
      <c r="M507" s="3">
        <v>9568</v>
      </c>
      <c r="N507" s="2"/>
    </row>
    <row r="508" spans="1:14" x14ac:dyDescent="0.25">
      <c r="A508" s="4">
        <v>2024</v>
      </c>
      <c r="B508" s="1" t="s">
        <v>1813</v>
      </c>
      <c r="C508" s="1" t="s">
        <v>20</v>
      </c>
      <c r="D508" s="1" t="s">
        <v>1054</v>
      </c>
      <c r="E508" s="1" t="s">
        <v>1814</v>
      </c>
      <c r="F508" s="6" t="s">
        <v>2190</v>
      </c>
      <c r="G508" s="2">
        <v>45355</v>
      </c>
      <c r="H508" s="2">
        <v>45720</v>
      </c>
      <c r="I508" s="6">
        <v>365</v>
      </c>
      <c r="J508" s="1" t="s">
        <v>1818</v>
      </c>
      <c r="K508" s="1" t="s">
        <v>1819</v>
      </c>
      <c r="L508" s="1" t="s">
        <v>1817</v>
      </c>
      <c r="M508" s="3">
        <v>9380</v>
      </c>
      <c r="N508" s="2"/>
    </row>
    <row r="509" spans="1:14" x14ac:dyDescent="0.25">
      <c r="A509" s="4">
        <v>2024</v>
      </c>
      <c r="B509" s="1" t="s">
        <v>1813</v>
      </c>
      <c r="C509" s="1" t="s">
        <v>20</v>
      </c>
      <c r="D509" s="1" t="s">
        <v>1054</v>
      </c>
      <c r="E509" s="1" t="s">
        <v>1814</v>
      </c>
      <c r="F509" s="6" t="s">
        <v>2190</v>
      </c>
      <c r="G509" s="2">
        <v>45355</v>
      </c>
      <c r="H509" s="2">
        <v>45720</v>
      </c>
      <c r="I509" s="6">
        <v>365</v>
      </c>
      <c r="J509" s="1" t="s">
        <v>1820</v>
      </c>
      <c r="K509" s="1" t="s">
        <v>1821</v>
      </c>
      <c r="L509" s="1" t="s">
        <v>1817</v>
      </c>
      <c r="M509" s="3">
        <v>3480</v>
      </c>
      <c r="N509" s="2"/>
    </row>
    <row r="510" spans="1:14" x14ac:dyDescent="0.25">
      <c r="A510" s="4">
        <v>2024</v>
      </c>
      <c r="B510" s="1" t="s">
        <v>1011</v>
      </c>
      <c r="C510" s="1" t="s">
        <v>20</v>
      </c>
      <c r="D510" s="1" t="s">
        <v>11</v>
      </c>
      <c r="E510" s="1" t="s">
        <v>1012</v>
      </c>
      <c r="F510" s="6" t="s">
        <v>2190</v>
      </c>
      <c r="G510" s="2">
        <v>45355</v>
      </c>
      <c r="H510" s="2">
        <v>46450</v>
      </c>
      <c r="I510" s="6">
        <v>1095</v>
      </c>
      <c r="J510" s="1" t="s">
        <v>1013</v>
      </c>
      <c r="K510" s="1" t="s">
        <v>1014</v>
      </c>
      <c r="L510" s="1" t="s">
        <v>1015</v>
      </c>
      <c r="M510" s="3">
        <v>13365000</v>
      </c>
      <c r="N510" s="2"/>
    </row>
    <row r="511" spans="1:14" x14ac:dyDescent="0.25">
      <c r="A511" s="4">
        <v>2024</v>
      </c>
      <c r="B511" s="1" t="s">
        <v>10</v>
      </c>
      <c r="C511" s="1" t="s">
        <v>20</v>
      </c>
      <c r="D511" s="1" t="s">
        <v>1054</v>
      </c>
      <c r="E511" s="1" t="s">
        <v>1632</v>
      </c>
      <c r="F511" s="6" t="s">
        <v>2190</v>
      </c>
      <c r="G511" s="2">
        <v>45386</v>
      </c>
      <c r="H511" s="2">
        <v>45751</v>
      </c>
      <c r="I511" s="6">
        <v>365</v>
      </c>
      <c r="J511" s="1" t="s">
        <v>1318</v>
      </c>
      <c r="K511" s="1" t="s">
        <v>1317</v>
      </c>
      <c r="L511" s="1" t="s">
        <v>1633</v>
      </c>
      <c r="M511" s="3">
        <v>4940</v>
      </c>
      <c r="N511" s="2"/>
    </row>
    <row r="512" spans="1:14" x14ac:dyDescent="0.25">
      <c r="A512" s="4">
        <v>2024</v>
      </c>
      <c r="B512" s="1" t="s">
        <v>1631</v>
      </c>
      <c r="C512" s="1" t="s">
        <v>20</v>
      </c>
      <c r="D512" s="1" t="s">
        <v>1054</v>
      </c>
      <c r="E512" s="1" t="s">
        <v>1632</v>
      </c>
      <c r="F512" s="6" t="s">
        <v>2190</v>
      </c>
      <c r="G512" s="2">
        <v>45386</v>
      </c>
      <c r="H512" s="2">
        <v>45751</v>
      </c>
      <c r="I512" s="6">
        <v>365</v>
      </c>
      <c r="J512" s="1" t="s">
        <v>1240</v>
      </c>
      <c r="K512" s="1" t="s">
        <v>1241</v>
      </c>
      <c r="L512" s="1" t="s">
        <v>1633</v>
      </c>
      <c r="M512" s="3">
        <v>498000</v>
      </c>
      <c r="N512" s="2"/>
    </row>
    <row r="513" spans="1:14" x14ac:dyDescent="0.25">
      <c r="A513" s="4">
        <v>2024</v>
      </c>
      <c r="B513" s="1" t="s">
        <v>1631</v>
      </c>
      <c r="C513" s="1" t="s">
        <v>20</v>
      </c>
      <c r="D513" s="1" t="s">
        <v>1054</v>
      </c>
      <c r="E513" s="1" t="s">
        <v>1632</v>
      </c>
      <c r="F513" s="6" t="s">
        <v>2190</v>
      </c>
      <c r="G513" s="2">
        <v>45386</v>
      </c>
      <c r="H513" s="2">
        <v>45751</v>
      </c>
      <c r="I513" s="6">
        <v>365</v>
      </c>
      <c r="J513" s="1" t="s">
        <v>1217</v>
      </c>
      <c r="K513" s="1" t="s">
        <v>1218</v>
      </c>
      <c r="L513" s="1" t="s">
        <v>1633</v>
      </c>
      <c r="M513" s="3">
        <v>12156.5</v>
      </c>
      <c r="N513" s="2"/>
    </row>
    <row r="514" spans="1:14" x14ac:dyDescent="0.25">
      <c r="A514" s="4">
        <v>2024</v>
      </c>
      <c r="B514" s="1" t="s">
        <v>1631</v>
      </c>
      <c r="C514" s="1" t="s">
        <v>20</v>
      </c>
      <c r="D514" s="1" t="s">
        <v>1054</v>
      </c>
      <c r="E514" s="1" t="s">
        <v>1632</v>
      </c>
      <c r="F514" s="6" t="s">
        <v>2190</v>
      </c>
      <c r="G514" s="2">
        <v>45386</v>
      </c>
      <c r="H514" s="2">
        <v>45751</v>
      </c>
      <c r="I514" s="6">
        <v>365</v>
      </c>
      <c r="J514" s="1" t="s">
        <v>1516</v>
      </c>
      <c r="K514" s="1" t="s">
        <v>1517</v>
      </c>
      <c r="L514" s="1" t="s">
        <v>1633</v>
      </c>
      <c r="M514" s="3">
        <v>178800</v>
      </c>
      <c r="N514" s="2"/>
    </row>
    <row r="515" spans="1:14" x14ac:dyDescent="0.25">
      <c r="A515" s="4">
        <v>2024</v>
      </c>
      <c r="B515" s="1" t="s">
        <v>1631</v>
      </c>
      <c r="C515" s="1" t="s">
        <v>20</v>
      </c>
      <c r="D515" s="1" t="s">
        <v>1054</v>
      </c>
      <c r="E515" s="1" t="s">
        <v>1632</v>
      </c>
      <c r="F515" s="6" t="s">
        <v>2190</v>
      </c>
      <c r="G515" s="2">
        <v>45386</v>
      </c>
      <c r="H515" s="2">
        <v>45751</v>
      </c>
      <c r="I515" s="6">
        <v>365</v>
      </c>
      <c r="J515" s="1" t="s">
        <v>1316</v>
      </c>
      <c r="K515" s="1" t="s">
        <v>1317</v>
      </c>
      <c r="L515" s="1" t="s">
        <v>1633</v>
      </c>
      <c r="M515" s="3">
        <v>4940</v>
      </c>
      <c r="N515" s="2"/>
    </row>
    <row r="516" spans="1:14" x14ac:dyDescent="0.25">
      <c r="A516" s="4">
        <v>2024</v>
      </c>
      <c r="B516" s="1" t="s">
        <v>1631</v>
      </c>
      <c r="C516" s="1" t="s">
        <v>20</v>
      </c>
      <c r="D516" s="1" t="s">
        <v>1054</v>
      </c>
      <c r="E516" s="1" t="s">
        <v>1632</v>
      </c>
      <c r="F516" s="6" t="s">
        <v>2190</v>
      </c>
      <c r="G516" s="2">
        <v>45386</v>
      </c>
      <c r="H516" s="2">
        <v>45751</v>
      </c>
      <c r="I516" s="6">
        <v>365</v>
      </c>
      <c r="J516" s="1" t="s">
        <v>1248</v>
      </c>
      <c r="K516" s="1" t="s">
        <v>1249</v>
      </c>
      <c r="L516" s="1" t="s">
        <v>1633</v>
      </c>
      <c r="M516" s="3">
        <v>1002800</v>
      </c>
      <c r="N516" s="2"/>
    </row>
    <row r="517" spans="1:14" x14ac:dyDescent="0.25">
      <c r="A517" s="4">
        <v>2024</v>
      </c>
      <c r="B517" s="1" t="s">
        <v>1631</v>
      </c>
      <c r="C517" s="1" t="s">
        <v>20</v>
      </c>
      <c r="D517" s="1" t="s">
        <v>1054</v>
      </c>
      <c r="E517" s="1" t="s">
        <v>1632</v>
      </c>
      <c r="F517" s="6" t="s">
        <v>2190</v>
      </c>
      <c r="G517" s="2">
        <v>45386</v>
      </c>
      <c r="H517" s="2">
        <v>45751</v>
      </c>
      <c r="I517" s="6">
        <v>365</v>
      </c>
      <c r="J517" s="1" t="s">
        <v>1223</v>
      </c>
      <c r="K517" s="1" t="s">
        <v>1224</v>
      </c>
      <c r="L517" s="1" t="s">
        <v>1633</v>
      </c>
      <c r="M517" s="3">
        <v>7293.6</v>
      </c>
      <c r="N517" s="2"/>
    </row>
    <row r="518" spans="1:14" x14ac:dyDescent="0.25">
      <c r="A518" s="4">
        <v>2024</v>
      </c>
      <c r="B518" s="1" t="s">
        <v>1631</v>
      </c>
      <c r="C518" s="1" t="s">
        <v>20</v>
      </c>
      <c r="D518" s="1" t="s">
        <v>1054</v>
      </c>
      <c r="E518" s="1" t="s">
        <v>1632</v>
      </c>
      <c r="F518" s="6" t="s">
        <v>2190</v>
      </c>
      <c r="G518" s="2">
        <v>45386</v>
      </c>
      <c r="H518" s="2">
        <v>45751</v>
      </c>
      <c r="I518" s="6">
        <v>365</v>
      </c>
      <c r="J518" s="1" t="s">
        <v>1252</v>
      </c>
      <c r="K518" s="1" t="s">
        <v>1253</v>
      </c>
      <c r="L518" s="1" t="s">
        <v>1633</v>
      </c>
      <c r="M518" s="3">
        <v>484000</v>
      </c>
      <c r="N518" s="2"/>
    </row>
    <row r="519" spans="1:14" x14ac:dyDescent="0.25">
      <c r="A519" s="4">
        <v>2024</v>
      </c>
      <c r="B519" s="1" t="s">
        <v>1631</v>
      </c>
      <c r="C519" s="1" t="s">
        <v>20</v>
      </c>
      <c r="D519" s="1" t="s">
        <v>1054</v>
      </c>
      <c r="E519" s="1" t="s">
        <v>1632</v>
      </c>
      <c r="F519" s="6" t="s">
        <v>2190</v>
      </c>
      <c r="G519" s="2">
        <v>45386</v>
      </c>
      <c r="H519" s="2">
        <v>45751</v>
      </c>
      <c r="I519" s="6">
        <v>365</v>
      </c>
      <c r="J519" s="1" t="s">
        <v>1634</v>
      </c>
      <c r="K519" s="1" t="s">
        <v>1635</v>
      </c>
      <c r="L519" s="1" t="s">
        <v>1633</v>
      </c>
      <c r="M519" s="3">
        <v>9570</v>
      </c>
      <c r="N519" s="2"/>
    </row>
    <row r="520" spans="1:14" x14ac:dyDescent="0.25">
      <c r="A520" s="4">
        <v>2024</v>
      </c>
      <c r="B520" s="1" t="s">
        <v>1631</v>
      </c>
      <c r="C520" s="1" t="s">
        <v>20</v>
      </c>
      <c r="D520" s="1" t="s">
        <v>1054</v>
      </c>
      <c r="E520" s="1" t="s">
        <v>1632</v>
      </c>
      <c r="F520" s="6" t="s">
        <v>2190</v>
      </c>
      <c r="G520" s="2">
        <v>45386</v>
      </c>
      <c r="H520" s="2">
        <v>45751</v>
      </c>
      <c r="I520" s="6">
        <v>365</v>
      </c>
      <c r="J520" s="1" t="s">
        <v>1169</v>
      </c>
      <c r="K520" s="1" t="s">
        <v>1170</v>
      </c>
      <c r="L520" s="1" t="s">
        <v>1633</v>
      </c>
      <c r="M520" s="3">
        <v>6719.8</v>
      </c>
      <c r="N520" s="2"/>
    </row>
    <row r="521" spans="1:14" x14ac:dyDescent="0.25">
      <c r="A521" s="4">
        <v>2024</v>
      </c>
      <c r="B521" s="1" t="s">
        <v>1631</v>
      </c>
      <c r="C521" s="1" t="s">
        <v>20</v>
      </c>
      <c r="D521" s="1" t="s">
        <v>1054</v>
      </c>
      <c r="E521" s="1" t="s">
        <v>1632</v>
      </c>
      <c r="F521" s="6" t="s">
        <v>2190</v>
      </c>
      <c r="G521" s="2">
        <v>45386</v>
      </c>
      <c r="H521" s="2">
        <v>45751</v>
      </c>
      <c r="I521" s="6">
        <v>365</v>
      </c>
      <c r="J521" s="1" t="s">
        <v>1545</v>
      </c>
      <c r="K521" s="1" t="s">
        <v>1546</v>
      </c>
      <c r="L521" s="1" t="s">
        <v>1633</v>
      </c>
      <c r="M521" s="3">
        <v>212490</v>
      </c>
      <c r="N521" s="2"/>
    </row>
    <row r="522" spans="1:14" x14ac:dyDescent="0.25">
      <c r="A522" s="4">
        <v>2024</v>
      </c>
      <c r="B522" s="1" t="s">
        <v>1281</v>
      </c>
      <c r="C522" s="1" t="s">
        <v>20</v>
      </c>
      <c r="D522" s="1" t="s">
        <v>1054</v>
      </c>
      <c r="E522" s="1" t="s">
        <v>1282</v>
      </c>
      <c r="F522" s="6" t="s">
        <v>2190</v>
      </c>
      <c r="G522" s="2">
        <v>45447</v>
      </c>
      <c r="H522" s="2">
        <v>45812</v>
      </c>
      <c r="I522" s="6">
        <v>365</v>
      </c>
      <c r="J522" s="1" t="s">
        <v>1156</v>
      </c>
      <c r="K522" s="1" t="s">
        <v>1157</v>
      </c>
      <c r="L522" s="1" t="s">
        <v>1283</v>
      </c>
      <c r="M522" s="3">
        <v>2998.8</v>
      </c>
      <c r="N522" s="2"/>
    </row>
    <row r="523" spans="1:14" x14ac:dyDescent="0.25">
      <c r="A523" s="4">
        <v>2024</v>
      </c>
      <c r="B523" s="1" t="s">
        <v>198</v>
      </c>
      <c r="C523" s="1" t="s">
        <v>20</v>
      </c>
      <c r="D523" s="1" t="s">
        <v>11</v>
      </c>
      <c r="E523" s="1" t="s">
        <v>218</v>
      </c>
      <c r="F523" s="6" t="s">
        <v>2190</v>
      </c>
      <c r="G523" s="2">
        <v>45477</v>
      </c>
      <c r="H523" s="2">
        <v>45842</v>
      </c>
      <c r="I523" s="6">
        <v>365</v>
      </c>
      <c r="J523" s="1" t="s">
        <v>219</v>
      </c>
      <c r="K523" s="1" t="s">
        <v>220</v>
      </c>
      <c r="L523" s="1" t="s">
        <v>202</v>
      </c>
      <c r="M523" s="3">
        <v>90250</v>
      </c>
      <c r="N523" s="2"/>
    </row>
    <row r="524" spans="1:14" x14ac:dyDescent="0.25">
      <c r="A524" s="4">
        <v>2024</v>
      </c>
      <c r="B524" s="1" t="s">
        <v>19</v>
      </c>
      <c r="C524" s="1" t="s">
        <v>20</v>
      </c>
      <c r="D524" s="1" t="s">
        <v>11</v>
      </c>
      <c r="E524" s="1" t="s">
        <v>21</v>
      </c>
      <c r="F524" s="6" t="s">
        <v>2190</v>
      </c>
      <c r="G524" s="2">
        <v>45539</v>
      </c>
      <c r="H524" s="2">
        <v>45692</v>
      </c>
      <c r="I524" s="6">
        <v>153</v>
      </c>
      <c r="J524" s="1" t="s">
        <v>22</v>
      </c>
      <c r="K524" s="1" t="s">
        <v>23</v>
      </c>
      <c r="L524" s="1" t="s">
        <v>24</v>
      </c>
      <c r="M524" s="3">
        <v>80535</v>
      </c>
      <c r="N524" s="2"/>
    </row>
    <row r="525" spans="1:14" x14ac:dyDescent="0.25">
      <c r="A525" s="4">
        <v>2024</v>
      </c>
      <c r="B525" s="1" t="s">
        <v>1103</v>
      </c>
      <c r="C525" s="1" t="s">
        <v>20</v>
      </c>
      <c r="D525" s="1" t="s">
        <v>1054</v>
      </c>
      <c r="E525" s="1" t="s">
        <v>1104</v>
      </c>
      <c r="F525" s="6" t="s">
        <v>2190</v>
      </c>
      <c r="G525" s="2">
        <v>45539</v>
      </c>
      <c r="H525" s="2">
        <v>45904</v>
      </c>
      <c r="I525" s="6">
        <v>365</v>
      </c>
      <c r="J525" s="1" t="s">
        <v>1105</v>
      </c>
      <c r="K525" s="1" t="s">
        <v>1106</v>
      </c>
      <c r="L525" s="1" t="s">
        <v>1107</v>
      </c>
      <c r="M525" s="3">
        <v>95045.4</v>
      </c>
      <c r="N525" s="2"/>
    </row>
    <row r="526" spans="1:14" x14ac:dyDescent="0.25">
      <c r="A526" s="4">
        <v>2024</v>
      </c>
      <c r="B526" s="1" t="s">
        <v>1103</v>
      </c>
      <c r="C526" s="1" t="s">
        <v>20</v>
      </c>
      <c r="D526" s="1" t="s">
        <v>1054</v>
      </c>
      <c r="E526" s="1" t="s">
        <v>1104</v>
      </c>
      <c r="F526" s="6" t="s">
        <v>2190</v>
      </c>
      <c r="G526" s="2">
        <v>45539</v>
      </c>
      <c r="H526" s="2">
        <v>45904</v>
      </c>
      <c r="I526" s="6">
        <v>365</v>
      </c>
      <c r="J526" s="1" t="s">
        <v>1108</v>
      </c>
      <c r="K526" s="1" t="s">
        <v>1109</v>
      </c>
      <c r="L526" s="1" t="s">
        <v>1107</v>
      </c>
      <c r="M526" s="3">
        <v>27679.68</v>
      </c>
      <c r="N526" s="2"/>
    </row>
    <row r="527" spans="1:14" x14ac:dyDescent="0.25">
      <c r="A527" s="4">
        <v>2024</v>
      </c>
      <c r="B527" s="1" t="s">
        <v>1103</v>
      </c>
      <c r="C527" s="1" t="s">
        <v>20</v>
      </c>
      <c r="D527" s="1" t="s">
        <v>1054</v>
      </c>
      <c r="E527" s="1" t="s">
        <v>1104</v>
      </c>
      <c r="F527" s="6" t="s">
        <v>2190</v>
      </c>
      <c r="G527" s="2">
        <v>45539</v>
      </c>
      <c r="H527" s="2">
        <v>45904</v>
      </c>
      <c r="I527" s="6">
        <v>365</v>
      </c>
      <c r="J527" s="1" t="s">
        <v>1065</v>
      </c>
      <c r="K527" s="1" t="s">
        <v>1066</v>
      </c>
      <c r="L527" s="1" t="s">
        <v>1107</v>
      </c>
      <c r="M527" s="3">
        <v>98575.08</v>
      </c>
      <c r="N527" s="2"/>
    </row>
    <row r="528" spans="1:14" x14ac:dyDescent="0.25">
      <c r="A528" s="4">
        <v>2024</v>
      </c>
      <c r="B528" s="1" t="s">
        <v>1103</v>
      </c>
      <c r="C528" s="1" t="s">
        <v>20</v>
      </c>
      <c r="D528" s="1" t="s">
        <v>1054</v>
      </c>
      <c r="E528" s="1" t="s">
        <v>1104</v>
      </c>
      <c r="F528" s="6" t="s">
        <v>2190</v>
      </c>
      <c r="G528" s="2">
        <v>45539</v>
      </c>
      <c r="H528" s="2">
        <v>45904</v>
      </c>
      <c r="I528" s="6">
        <v>365</v>
      </c>
      <c r="J528" s="1" t="s">
        <v>208</v>
      </c>
      <c r="K528" s="1" t="s">
        <v>209</v>
      </c>
      <c r="L528" s="1" t="s">
        <v>1107</v>
      </c>
      <c r="M528" s="3">
        <v>39404.400000000001</v>
      </c>
      <c r="N528" s="2"/>
    </row>
    <row r="529" spans="1:14" x14ac:dyDescent="0.25">
      <c r="A529" s="4">
        <v>2024</v>
      </c>
      <c r="B529" s="1" t="s">
        <v>25</v>
      </c>
      <c r="C529" s="1" t="s">
        <v>20</v>
      </c>
      <c r="D529" s="1" t="s">
        <v>11</v>
      </c>
      <c r="E529" s="1" t="s">
        <v>26</v>
      </c>
      <c r="F529" s="6" t="s">
        <v>2190</v>
      </c>
      <c r="G529" s="2">
        <v>45539</v>
      </c>
      <c r="H529" s="2">
        <v>46269</v>
      </c>
      <c r="I529" s="6">
        <v>730</v>
      </c>
      <c r="J529" s="1" t="s">
        <v>27</v>
      </c>
      <c r="K529" s="1" t="s">
        <v>28</v>
      </c>
      <c r="L529" s="1" t="s">
        <v>29</v>
      </c>
      <c r="M529" s="3">
        <v>45999.839999999997</v>
      </c>
      <c r="N529" s="2"/>
    </row>
    <row r="530" spans="1:14" x14ac:dyDescent="0.25">
      <c r="A530" s="4">
        <v>2024</v>
      </c>
      <c r="B530" s="1" t="s">
        <v>2066</v>
      </c>
      <c r="C530" s="1" t="s">
        <v>20</v>
      </c>
      <c r="D530" s="1" t="s">
        <v>1054</v>
      </c>
      <c r="E530" s="1" t="s">
        <v>2059</v>
      </c>
      <c r="F530" s="6" t="s">
        <v>2190</v>
      </c>
      <c r="G530" s="2">
        <v>45296</v>
      </c>
      <c r="H530" s="2">
        <v>45661</v>
      </c>
      <c r="I530" s="6">
        <v>365</v>
      </c>
      <c r="J530" s="1" t="s">
        <v>1503</v>
      </c>
      <c r="K530" s="1" t="s">
        <v>1504</v>
      </c>
      <c r="L530" s="1" t="s">
        <v>2067</v>
      </c>
      <c r="M530" s="3">
        <v>218955.64</v>
      </c>
      <c r="N530" s="2"/>
    </row>
    <row r="531" spans="1:14" x14ac:dyDescent="0.25">
      <c r="A531" s="4">
        <v>2024</v>
      </c>
      <c r="B531" s="1" t="s">
        <v>1942</v>
      </c>
      <c r="C531" s="1" t="s">
        <v>20</v>
      </c>
      <c r="D531" s="1" t="s">
        <v>11</v>
      </c>
      <c r="E531" s="1" t="s">
        <v>1938</v>
      </c>
      <c r="F531" s="6" t="s">
        <v>2190</v>
      </c>
      <c r="G531" s="2">
        <v>45296</v>
      </c>
      <c r="H531" s="2">
        <v>45316</v>
      </c>
      <c r="I531" s="6">
        <v>20</v>
      </c>
      <c r="J531" s="1" t="s">
        <v>1943</v>
      </c>
      <c r="K531" s="1" t="s">
        <v>1944</v>
      </c>
      <c r="L531" s="1" t="s">
        <v>1945</v>
      </c>
      <c r="M531" s="3">
        <v>18333</v>
      </c>
      <c r="N531" s="2"/>
    </row>
    <row r="532" spans="1:14" x14ac:dyDescent="0.25">
      <c r="A532" s="4">
        <v>2024</v>
      </c>
      <c r="B532" s="1" t="s">
        <v>1942</v>
      </c>
      <c r="C532" s="1" t="s">
        <v>20</v>
      </c>
      <c r="D532" s="1" t="s">
        <v>11</v>
      </c>
      <c r="E532" s="1" t="s">
        <v>1950</v>
      </c>
      <c r="F532" s="6" t="s">
        <v>2190</v>
      </c>
      <c r="G532" s="2">
        <v>45296</v>
      </c>
      <c r="H532" s="2">
        <v>45316</v>
      </c>
      <c r="I532" s="6">
        <v>20</v>
      </c>
      <c r="J532" s="1" t="s">
        <v>1943</v>
      </c>
      <c r="K532" s="1" t="s">
        <v>1944</v>
      </c>
      <c r="L532" s="1" t="s">
        <v>1945</v>
      </c>
      <c r="M532" s="3">
        <v>9166.5</v>
      </c>
      <c r="N532" s="2"/>
    </row>
    <row r="533" spans="1:14" x14ac:dyDescent="0.25">
      <c r="A533" s="4">
        <v>2024</v>
      </c>
      <c r="B533" s="1" t="s">
        <v>1942</v>
      </c>
      <c r="C533" s="1" t="s">
        <v>20</v>
      </c>
      <c r="D533" s="1" t="s">
        <v>11</v>
      </c>
      <c r="E533" s="1" t="s">
        <v>1960</v>
      </c>
      <c r="F533" s="6" t="s">
        <v>2190</v>
      </c>
      <c r="G533" s="2">
        <v>45296</v>
      </c>
      <c r="H533" s="2">
        <v>45316</v>
      </c>
      <c r="I533" s="6">
        <v>20</v>
      </c>
      <c r="J533" s="1" t="s">
        <v>1943</v>
      </c>
      <c r="K533" s="1" t="s">
        <v>1944</v>
      </c>
      <c r="L533" s="1" t="s">
        <v>1945</v>
      </c>
      <c r="M533" s="3">
        <v>82498.5</v>
      </c>
      <c r="N533" s="2"/>
    </row>
    <row r="534" spans="1:14" x14ac:dyDescent="0.25">
      <c r="A534" s="4">
        <v>2024</v>
      </c>
      <c r="B534" s="1" t="s">
        <v>1942</v>
      </c>
      <c r="C534" s="1" t="s">
        <v>20</v>
      </c>
      <c r="D534" s="1" t="s">
        <v>11</v>
      </c>
      <c r="E534" s="1" t="s">
        <v>1966</v>
      </c>
      <c r="F534" s="6" t="s">
        <v>2190</v>
      </c>
      <c r="G534" s="2">
        <v>45296</v>
      </c>
      <c r="H534" s="2">
        <v>45316</v>
      </c>
      <c r="I534" s="6">
        <v>20</v>
      </c>
      <c r="J534" s="1" t="s">
        <v>1943</v>
      </c>
      <c r="K534" s="1" t="s">
        <v>1944</v>
      </c>
      <c r="L534" s="1" t="s">
        <v>1945</v>
      </c>
      <c r="M534" s="3">
        <v>27499.5</v>
      </c>
      <c r="N534" s="2"/>
    </row>
    <row r="535" spans="1:14" x14ac:dyDescent="0.25">
      <c r="A535" s="4">
        <v>2024</v>
      </c>
      <c r="B535" s="1" t="s">
        <v>1942</v>
      </c>
      <c r="C535" s="1" t="s">
        <v>20</v>
      </c>
      <c r="D535" s="1" t="s">
        <v>11</v>
      </c>
      <c r="E535" s="1" t="s">
        <v>1978</v>
      </c>
      <c r="F535" s="6" t="s">
        <v>2190</v>
      </c>
      <c r="G535" s="2">
        <v>45296</v>
      </c>
      <c r="H535" s="2">
        <v>45316</v>
      </c>
      <c r="I535" s="6">
        <v>20</v>
      </c>
      <c r="J535" s="1" t="s">
        <v>1943</v>
      </c>
      <c r="K535" s="1" t="s">
        <v>1944</v>
      </c>
      <c r="L535" s="1" t="s">
        <v>1945</v>
      </c>
      <c r="M535" s="3">
        <v>73332</v>
      </c>
      <c r="N535" s="2">
        <v>45292</v>
      </c>
    </row>
    <row r="536" spans="1:14" x14ac:dyDescent="0.25">
      <c r="A536" s="4">
        <v>2024</v>
      </c>
      <c r="B536" s="1" t="s">
        <v>1942</v>
      </c>
      <c r="C536" s="1" t="s">
        <v>20</v>
      </c>
      <c r="D536" s="1" t="s">
        <v>11</v>
      </c>
      <c r="E536" s="1" t="s">
        <v>1984</v>
      </c>
      <c r="F536" s="6" t="s">
        <v>2190</v>
      </c>
      <c r="G536" s="2">
        <v>45296</v>
      </c>
      <c r="H536" s="2">
        <v>45316</v>
      </c>
      <c r="I536" s="6">
        <v>20</v>
      </c>
      <c r="J536" s="1" t="s">
        <v>1986</v>
      </c>
      <c r="K536" s="1" t="s">
        <v>1987</v>
      </c>
      <c r="L536" s="1" t="s">
        <v>1945</v>
      </c>
      <c r="M536" s="3">
        <v>4884.1899999999996</v>
      </c>
      <c r="N536" s="2"/>
    </row>
    <row r="537" spans="1:14" x14ac:dyDescent="0.25">
      <c r="A537" s="4">
        <v>2024</v>
      </c>
      <c r="B537" s="1" t="s">
        <v>1942</v>
      </c>
      <c r="C537" s="1" t="s">
        <v>20</v>
      </c>
      <c r="D537" s="1" t="s">
        <v>11</v>
      </c>
      <c r="E537" s="1" t="s">
        <v>1992</v>
      </c>
      <c r="F537" s="6" t="s">
        <v>2190</v>
      </c>
      <c r="G537" s="2">
        <v>45296</v>
      </c>
      <c r="H537" s="2">
        <v>45316</v>
      </c>
      <c r="I537" s="6">
        <v>20</v>
      </c>
      <c r="J537" s="1" t="s">
        <v>1995</v>
      </c>
      <c r="K537" s="1" t="s">
        <v>1996</v>
      </c>
      <c r="L537" s="1" t="s">
        <v>1945</v>
      </c>
      <c r="M537" s="3">
        <v>21100</v>
      </c>
      <c r="N537" s="2"/>
    </row>
    <row r="538" spans="1:14" x14ac:dyDescent="0.25">
      <c r="A538" s="4">
        <v>2024</v>
      </c>
      <c r="B538" s="1" t="s">
        <v>1942</v>
      </c>
      <c r="C538" s="1" t="s">
        <v>20</v>
      </c>
      <c r="D538" s="1" t="s">
        <v>11</v>
      </c>
      <c r="E538" s="1" t="s">
        <v>1999</v>
      </c>
      <c r="F538" s="6" t="s">
        <v>2190</v>
      </c>
      <c r="G538" s="2">
        <v>45296</v>
      </c>
      <c r="H538" s="2">
        <v>45316</v>
      </c>
      <c r="I538" s="6">
        <v>20</v>
      </c>
      <c r="J538" s="1" t="s">
        <v>1995</v>
      </c>
      <c r="K538" s="1" t="s">
        <v>1996</v>
      </c>
      <c r="L538" s="1" t="s">
        <v>1945</v>
      </c>
      <c r="M538" s="3">
        <v>12798</v>
      </c>
      <c r="N538" s="2"/>
    </row>
    <row r="539" spans="1:14" x14ac:dyDescent="0.25">
      <c r="A539" s="4">
        <v>2024</v>
      </c>
      <c r="B539" s="1" t="s">
        <v>1942</v>
      </c>
      <c r="C539" s="1" t="s">
        <v>20</v>
      </c>
      <c r="D539" s="1" t="s">
        <v>11</v>
      </c>
      <c r="E539" s="1" t="s">
        <v>2009</v>
      </c>
      <c r="F539" s="6" t="s">
        <v>2190</v>
      </c>
      <c r="G539" s="2">
        <v>45296</v>
      </c>
      <c r="H539" s="2">
        <v>45316</v>
      </c>
      <c r="I539" s="6">
        <v>20</v>
      </c>
      <c r="J539" s="1" t="s">
        <v>1995</v>
      </c>
      <c r="K539" s="1" t="s">
        <v>1996</v>
      </c>
      <c r="L539" s="1" t="s">
        <v>1945</v>
      </c>
      <c r="M539" s="3">
        <v>12000</v>
      </c>
      <c r="N539" s="2">
        <v>45292</v>
      </c>
    </row>
    <row r="540" spans="1:14" x14ac:dyDescent="0.25">
      <c r="A540" s="4">
        <v>2024</v>
      </c>
      <c r="B540" s="1" t="s">
        <v>1942</v>
      </c>
      <c r="C540" s="1" t="s">
        <v>20</v>
      </c>
      <c r="D540" s="1" t="s">
        <v>11</v>
      </c>
      <c r="E540" s="1" t="s">
        <v>2024</v>
      </c>
      <c r="F540" s="6" t="s">
        <v>2190</v>
      </c>
      <c r="G540" s="2">
        <v>45296</v>
      </c>
      <c r="H540" s="2">
        <v>45316</v>
      </c>
      <c r="I540" s="6">
        <v>20</v>
      </c>
      <c r="J540" s="1" t="s">
        <v>1995</v>
      </c>
      <c r="K540" s="1" t="s">
        <v>1996</v>
      </c>
      <c r="L540" s="1" t="s">
        <v>1945</v>
      </c>
      <c r="M540" s="3">
        <v>8400</v>
      </c>
      <c r="N540" s="2"/>
    </row>
    <row r="541" spans="1:14" x14ac:dyDescent="0.25">
      <c r="A541" s="4">
        <v>2024</v>
      </c>
      <c r="B541" s="1" t="s">
        <v>1942</v>
      </c>
      <c r="C541" s="1" t="s">
        <v>20</v>
      </c>
      <c r="D541" s="1" t="s">
        <v>11</v>
      </c>
      <c r="E541" s="1" t="s">
        <v>2031</v>
      </c>
      <c r="F541" s="6" t="s">
        <v>2190</v>
      </c>
      <c r="G541" s="2">
        <v>45296</v>
      </c>
      <c r="H541" s="2">
        <v>45316</v>
      </c>
      <c r="I541" s="6">
        <v>20</v>
      </c>
      <c r="J541" s="1" t="s">
        <v>1995</v>
      </c>
      <c r="K541" s="1" t="s">
        <v>1996</v>
      </c>
      <c r="L541" s="1" t="s">
        <v>1945</v>
      </c>
      <c r="M541" s="3">
        <v>8400</v>
      </c>
      <c r="N541" s="2"/>
    </row>
    <row r="542" spans="1:14" x14ac:dyDescent="0.25">
      <c r="A542" s="4">
        <v>2024</v>
      </c>
      <c r="B542" s="1" t="s">
        <v>1942</v>
      </c>
      <c r="C542" s="1" t="s">
        <v>20</v>
      </c>
      <c r="D542" s="1" t="s">
        <v>11</v>
      </c>
      <c r="E542" s="1" t="s">
        <v>2048</v>
      </c>
      <c r="F542" s="6" t="s">
        <v>2190</v>
      </c>
      <c r="G542" s="2">
        <v>45296</v>
      </c>
      <c r="H542" s="2">
        <v>45316</v>
      </c>
      <c r="I542" s="6">
        <v>20</v>
      </c>
      <c r="J542" s="1" t="s">
        <v>1995</v>
      </c>
      <c r="K542" s="1" t="s">
        <v>1996</v>
      </c>
      <c r="L542" s="1" t="s">
        <v>1945</v>
      </c>
      <c r="M542" s="3">
        <v>12600</v>
      </c>
      <c r="N542" s="2"/>
    </row>
    <row r="543" spans="1:14" x14ac:dyDescent="0.25">
      <c r="A543" s="4">
        <v>2024</v>
      </c>
      <c r="B543" s="1" t="s">
        <v>1804</v>
      </c>
      <c r="C543" s="1" t="s">
        <v>20</v>
      </c>
      <c r="D543" s="1" t="s">
        <v>1054</v>
      </c>
      <c r="E543" s="1" t="s">
        <v>1800</v>
      </c>
      <c r="F543" s="6" t="s">
        <v>2190</v>
      </c>
      <c r="G543" s="2">
        <v>45356</v>
      </c>
      <c r="H543" s="2">
        <v>45721</v>
      </c>
      <c r="I543" s="6">
        <v>365</v>
      </c>
      <c r="J543" s="1" t="s">
        <v>1805</v>
      </c>
      <c r="K543" s="1" t="s">
        <v>1806</v>
      </c>
      <c r="L543" s="1" t="s">
        <v>1807</v>
      </c>
      <c r="M543" s="3">
        <v>619000</v>
      </c>
      <c r="N543" s="2"/>
    </row>
    <row r="544" spans="1:14" x14ac:dyDescent="0.25">
      <c r="A544" s="4">
        <v>2024</v>
      </c>
      <c r="B544" s="1" t="s">
        <v>1804</v>
      </c>
      <c r="C544" s="1" t="s">
        <v>20</v>
      </c>
      <c r="D544" s="1" t="s">
        <v>1054</v>
      </c>
      <c r="E544" s="1" t="s">
        <v>1800</v>
      </c>
      <c r="F544" s="6" t="s">
        <v>2190</v>
      </c>
      <c r="G544" s="2">
        <v>45356</v>
      </c>
      <c r="H544" s="2">
        <v>45721</v>
      </c>
      <c r="I544" s="6">
        <v>365</v>
      </c>
      <c r="J544" s="1" t="s">
        <v>1808</v>
      </c>
      <c r="K544" s="1" t="s">
        <v>1809</v>
      </c>
      <c r="L544" s="1" t="s">
        <v>1807</v>
      </c>
      <c r="M544" s="3">
        <v>349998</v>
      </c>
      <c r="N544" s="2"/>
    </row>
    <row r="545" spans="1:14" x14ac:dyDescent="0.25">
      <c r="A545" s="4">
        <v>2024</v>
      </c>
      <c r="B545" s="1" t="s">
        <v>1623</v>
      </c>
      <c r="C545" s="1" t="s">
        <v>20</v>
      </c>
      <c r="D545" s="1" t="s">
        <v>1054</v>
      </c>
      <c r="E545" s="1" t="s">
        <v>1624</v>
      </c>
      <c r="F545" s="6" t="s">
        <v>2190</v>
      </c>
      <c r="G545" s="2">
        <v>45387</v>
      </c>
      <c r="H545" s="2">
        <v>45752</v>
      </c>
      <c r="I545" s="6">
        <v>365</v>
      </c>
      <c r="J545" s="1" t="s">
        <v>1625</v>
      </c>
      <c r="K545" s="1" t="s">
        <v>1626</v>
      </c>
      <c r="L545" s="1" t="s">
        <v>1627</v>
      </c>
      <c r="M545" s="3">
        <v>570668</v>
      </c>
      <c r="N545" s="2"/>
    </row>
    <row r="546" spans="1:14" x14ac:dyDescent="0.25">
      <c r="A546" s="4">
        <v>2024</v>
      </c>
      <c r="B546" s="1" t="s">
        <v>10</v>
      </c>
      <c r="C546" s="1" t="s">
        <v>20</v>
      </c>
      <c r="D546" s="1" t="s">
        <v>1054</v>
      </c>
      <c r="E546" s="1" t="s">
        <v>1335</v>
      </c>
      <c r="F546" s="6" t="s">
        <v>2190</v>
      </c>
      <c r="G546" s="2">
        <v>45448</v>
      </c>
      <c r="H546" s="2">
        <v>45813</v>
      </c>
      <c r="I546" s="6">
        <v>365</v>
      </c>
      <c r="J546" s="1" t="s">
        <v>1242</v>
      </c>
      <c r="K546" s="1" t="s">
        <v>1243</v>
      </c>
      <c r="L546" s="1" t="s">
        <v>1336</v>
      </c>
      <c r="M546" s="3">
        <v>11700</v>
      </c>
      <c r="N546" s="2"/>
    </row>
    <row r="547" spans="1:14" x14ac:dyDescent="0.25">
      <c r="A547" s="4">
        <v>2024</v>
      </c>
      <c r="B547" s="1" t="s">
        <v>198</v>
      </c>
      <c r="C547" s="1" t="s">
        <v>20</v>
      </c>
      <c r="D547" s="1" t="s">
        <v>11</v>
      </c>
      <c r="E547" s="1" t="s">
        <v>215</v>
      </c>
      <c r="F547" s="6" t="s">
        <v>2190</v>
      </c>
      <c r="G547" s="2">
        <v>45478</v>
      </c>
      <c r="H547" s="2">
        <v>45843</v>
      </c>
      <c r="I547" s="6">
        <v>365</v>
      </c>
      <c r="J547" s="1" t="s">
        <v>216</v>
      </c>
      <c r="K547" s="1" t="s">
        <v>217</v>
      </c>
      <c r="L547" s="1" t="s">
        <v>202</v>
      </c>
      <c r="M547" s="3">
        <v>8600</v>
      </c>
      <c r="N547" s="2"/>
    </row>
    <row r="548" spans="1:14" x14ac:dyDescent="0.25">
      <c r="A548" s="4">
        <v>2024</v>
      </c>
      <c r="B548" s="1" t="s">
        <v>1095</v>
      </c>
      <c r="C548" s="1" t="s">
        <v>20</v>
      </c>
      <c r="D548" s="1" t="s">
        <v>1054</v>
      </c>
      <c r="E548" s="1" t="s">
        <v>1096</v>
      </c>
      <c r="F548" s="6" t="s">
        <v>2190</v>
      </c>
      <c r="G548" s="2">
        <v>45540</v>
      </c>
      <c r="H548" s="2">
        <v>45905</v>
      </c>
      <c r="I548" s="6">
        <v>365</v>
      </c>
      <c r="J548" s="1" t="s">
        <v>1056</v>
      </c>
      <c r="K548" s="1" t="s">
        <v>1057</v>
      </c>
      <c r="L548" s="1" t="s">
        <v>1097</v>
      </c>
      <c r="M548" s="3">
        <v>54960</v>
      </c>
      <c r="N548" s="2"/>
    </row>
    <row r="549" spans="1:14" x14ac:dyDescent="0.25">
      <c r="A549" s="4">
        <v>2024</v>
      </c>
      <c r="B549" s="1" t="s">
        <v>1095</v>
      </c>
      <c r="C549" s="1" t="s">
        <v>20</v>
      </c>
      <c r="D549" s="1" t="s">
        <v>1054</v>
      </c>
      <c r="E549" s="1" t="s">
        <v>1096</v>
      </c>
      <c r="F549" s="6" t="s">
        <v>2190</v>
      </c>
      <c r="G549" s="2">
        <v>45540</v>
      </c>
      <c r="H549" s="2">
        <v>45905</v>
      </c>
      <c r="I549" s="6">
        <v>365</v>
      </c>
      <c r="J549" s="1" t="s">
        <v>1098</v>
      </c>
      <c r="K549" s="1" t="s">
        <v>1099</v>
      </c>
      <c r="L549" s="1" t="s">
        <v>1097</v>
      </c>
      <c r="M549" s="3">
        <v>571518.36</v>
      </c>
      <c r="N549" s="2"/>
    </row>
    <row r="550" spans="1:14" x14ac:dyDescent="0.25">
      <c r="A550" s="4">
        <v>2024</v>
      </c>
      <c r="B550" s="1" t="s">
        <v>1095</v>
      </c>
      <c r="C550" s="1" t="s">
        <v>20</v>
      </c>
      <c r="D550" s="1" t="s">
        <v>1054</v>
      </c>
      <c r="E550" s="1" t="s">
        <v>1096</v>
      </c>
      <c r="F550" s="6" t="s">
        <v>2190</v>
      </c>
      <c r="G550" s="2">
        <v>45540</v>
      </c>
      <c r="H550" s="2">
        <v>45905</v>
      </c>
      <c r="I550" s="6">
        <v>365</v>
      </c>
      <c r="J550" s="1" t="s">
        <v>208</v>
      </c>
      <c r="K550" s="1" t="s">
        <v>209</v>
      </c>
      <c r="L550" s="1" t="s">
        <v>1097</v>
      </c>
      <c r="M550" s="3">
        <v>28944</v>
      </c>
      <c r="N550" s="2"/>
    </row>
    <row r="551" spans="1:14" x14ac:dyDescent="0.25">
      <c r="A551" s="4">
        <v>2024</v>
      </c>
      <c r="B551" s="1" t="s">
        <v>1095</v>
      </c>
      <c r="C551" s="1" t="s">
        <v>20</v>
      </c>
      <c r="D551" s="1" t="s">
        <v>1054</v>
      </c>
      <c r="E551" s="1" t="s">
        <v>1096</v>
      </c>
      <c r="F551" s="6" t="s">
        <v>2190</v>
      </c>
      <c r="G551" s="2">
        <v>45540</v>
      </c>
      <c r="H551" s="2">
        <v>45905</v>
      </c>
      <c r="I551" s="6">
        <v>365</v>
      </c>
      <c r="J551" s="1" t="s">
        <v>1100</v>
      </c>
      <c r="K551" s="1" t="s">
        <v>1101</v>
      </c>
      <c r="L551" s="1" t="s">
        <v>1097</v>
      </c>
      <c r="M551" s="3">
        <v>275653.56</v>
      </c>
      <c r="N551" s="2"/>
    </row>
    <row r="552" spans="1:14" x14ac:dyDescent="0.25">
      <c r="A552" s="4">
        <v>2024</v>
      </c>
      <c r="B552" s="1" t="s">
        <v>1084</v>
      </c>
      <c r="C552" s="1" t="s">
        <v>20</v>
      </c>
      <c r="D552" s="1" t="s">
        <v>1054</v>
      </c>
      <c r="E552" s="1" t="s">
        <v>1085</v>
      </c>
      <c r="F552" s="6" t="s">
        <v>2190</v>
      </c>
      <c r="G552" s="2">
        <v>45540</v>
      </c>
      <c r="H552" s="2">
        <v>45905</v>
      </c>
      <c r="I552" s="6">
        <v>365</v>
      </c>
      <c r="J552" s="1" t="s">
        <v>1086</v>
      </c>
      <c r="K552" s="1" t="s">
        <v>1087</v>
      </c>
      <c r="L552" s="1" t="s">
        <v>1088</v>
      </c>
      <c r="M552" s="3">
        <v>21374</v>
      </c>
      <c r="N552" s="2"/>
    </row>
    <row r="553" spans="1:14" x14ac:dyDescent="0.25">
      <c r="A553" s="4">
        <v>2024</v>
      </c>
      <c r="B553" s="1" t="s">
        <v>1084</v>
      </c>
      <c r="C553" s="1" t="s">
        <v>20</v>
      </c>
      <c r="D553" s="1" t="s">
        <v>1054</v>
      </c>
      <c r="E553" s="1" t="s">
        <v>1085</v>
      </c>
      <c r="F553" s="6" t="s">
        <v>2190</v>
      </c>
      <c r="G553" s="2">
        <v>45540</v>
      </c>
      <c r="H553" s="2">
        <v>45905</v>
      </c>
      <c r="I553" s="6">
        <v>365</v>
      </c>
      <c r="J553" s="1" t="s">
        <v>1089</v>
      </c>
      <c r="K553" s="1" t="s">
        <v>1090</v>
      </c>
      <c r="L553" s="1" t="s">
        <v>1088</v>
      </c>
      <c r="M553" s="3">
        <v>179270.5</v>
      </c>
      <c r="N553" s="2"/>
    </row>
    <row r="554" spans="1:14" x14ac:dyDescent="0.25">
      <c r="A554" s="4">
        <v>2024</v>
      </c>
      <c r="B554" s="1" t="s">
        <v>1084</v>
      </c>
      <c r="C554" s="1" t="s">
        <v>20</v>
      </c>
      <c r="D554" s="1" t="s">
        <v>1054</v>
      </c>
      <c r="E554" s="1" t="s">
        <v>1085</v>
      </c>
      <c r="F554" s="6" t="s">
        <v>2190</v>
      </c>
      <c r="G554" s="2">
        <v>45540</v>
      </c>
      <c r="H554" s="2">
        <v>45905</v>
      </c>
      <c r="I554" s="6">
        <v>365</v>
      </c>
      <c r="J554" s="1" t="s">
        <v>1091</v>
      </c>
      <c r="K554" s="1" t="s">
        <v>1092</v>
      </c>
      <c r="L554" s="1" t="s">
        <v>1088</v>
      </c>
      <c r="M554" s="3">
        <v>38652.800000000003</v>
      </c>
      <c r="N554" s="2"/>
    </row>
    <row r="555" spans="1:14" x14ac:dyDescent="0.25">
      <c r="A555" s="4">
        <v>2024</v>
      </c>
      <c r="B555" s="1" t="s">
        <v>1084</v>
      </c>
      <c r="C555" s="1" t="s">
        <v>20</v>
      </c>
      <c r="D555" s="1" t="s">
        <v>1054</v>
      </c>
      <c r="E555" s="1" t="s">
        <v>1085</v>
      </c>
      <c r="F555" s="6" t="s">
        <v>2190</v>
      </c>
      <c r="G555" s="2">
        <v>45540</v>
      </c>
      <c r="H555" s="2">
        <v>45905</v>
      </c>
      <c r="I555" s="6">
        <v>365</v>
      </c>
      <c r="J555" s="1" t="s">
        <v>1093</v>
      </c>
      <c r="K555" s="1" t="s">
        <v>1094</v>
      </c>
      <c r="L555" s="1" t="s">
        <v>1088</v>
      </c>
      <c r="M555" s="3">
        <v>20000</v>
      </c>
      <c r="N555" s="2"/>
    </row>
    <row r="556" spans="1:14" x14ac:dyDescent="0.25">
      <c r="A556" s="4">
        <v>2024</v>
      </c>
      <c r="B556" s="1" t="s">
        <v>1080</v>
      </c>
      <c r="C556" s="1" t="s">
        <v>20</v>
      </c>
      <c r="D556" s="1" t="s">
        <v>1054</v>
      </c>
      <c r="E556" s="1" t="s">
        <v>1081</v>
      </c>
      <c r="F556" s="6" t="s">
        <v>2190</v>
      </c>
      <c r="G556" s="2">
        <v>45540</v>
      </c>
      <c r="H556" s="2">
        <v>45905</v>
      </c>
      <c r="I556" s="6">
        <v>365</v>
      </c>
      <c r="J556" s="1" t="s">
        <v>568</v>
      </c>
      <c r="K556" s="1" t="s">
        <v>569</v>
      </c>
      <c r="L556" s="1" t="s">
        <v>1082</v>
      </c>
      <c r="M556" s="3">
        <v>892722.1</v>
      </c>
      <c r="N556" s="2"/>
    </row>
    <row r="557" spans="1:14" x14ac:dyDescent="0.25">
      <c r="A557" s="4">
        <v>2024</v>
      </c>
      <c r="B557" s="1" t="s">
        <v>1930</v>
      </c>
      <c r="C557" s="1" t="s">
        <v>20</v>
      </c>
      <c r="D557" s="1" t="s">
        <v>11</v>
      </c>
      <c r="E557" s="1" t="s">
        <v>1914</v>
      </c>
      <c r="F557" s="6" t="s">
        <v>2190</v>
      </c>
      <c r="G557" s="2">
        <v>45297</v>
      </c>
      <c r="H557" s="2">
        <v>45735</v>
      </c>
      <c r="I557" s="6">
        <v>438</v>
      </c>
      <c r="J557" s="1" t="s">
        <v>1931</v>
      </c>
      <c r="K557" s="1" t="s">
        <v>1932</v>
      </c>
      <c r="L557" s="1" t="s">
        <v>1933</v>
      </c>
      <c r="M557" s="3">
        <v>50400</v>
      </c>
      <c r="N557" s="2">
        <v>45292</v>
      </c>
    </row>
    <row r="558" spans="1:14" x14ac:dyDescent="0.25">
      <c r="A558" s="4">
        <v>2024</v>
      </c>
      <c r="B558" s="1" t="s">
        <v>1792</v>
      </c>
      <c r="C558" s="1" t="s">
        <v>20</v>
      </c>
      <c r="D558" s="1" t="s">
        <v>1054</v>
      </c>
      <c r="E558" s="1" t="s">
        <v>1793</v>
      </c>
      <c r="F558" s="6" t="s">
        <v>2190</v>
      </c>
      <c r="G558" s="2">
        <v>45357</v>
      </c>
      <c r="H558" s="2">
        <v>45722</v>
      </c>
      <c r="I558" s="6">
        <v>365</v>
      </c>
      <c r="J558" s="1" t="s">
        <v>1213</v>
      </c>
      <c r="K558" s="1" t="s">
        <v>1214</v>
      </c>
      <c r="L558" s="1" t="s">
        <v>1794</v>
      </c>
      <c r="M558" s="3">
        <v>8454</v>
      </c>
      <c r="N558" s="2"/>
    </row>
    <row r="559" spans="1:14" x14ac:dyDescent="0.25">
      <c r="A559" s="4">
        <v>2024</v>
      </c>
      <c r="B559" s="1" t="s">
        <v>1792</v>
      </c>
      <c r="C559" s="1" t="s">
        <v>20</v>
      </c>
      <c r="D559" s="1" t="s">
        <v>1054</v>
      </c>
      <c r="E559" s="1" t="s">
        <v>1793</v>
      </c>
      <c r="F559" s="6" t="s">
        <v>2190</v>
      </c>
      <c r="G559" s="2">
        <v>45357</v>
      </c>
      <c r="H559" s="2">
        <v>45722</v>
      </c>
      <c r="I559" s="6">
        <v>365</v>
      </c>
      <c r="J559" s="1" t="s">
        <v>1351</v>
      </c>
      <c r="K559" s="1" t="s">
        <v>1078</v>
      </c>
      <c r="L559" s="1" t="s">
        <v>1794</v>
      </c>
      <c r="M559" s="3">
        <v>865816.56</v>
      </c>
      <c r="N559" s="2"/>
    </row>
    <row r="560" spans="1:14" x14ac:dyDescent="0.25">
      <c r="A560" s="4">
        <v>2024</v>
      </c>
      <c r="B560" s="1" t="s">
        <v>1792</v>
      </c>
      <c r="C560" s="1" t="s">
        <v>20</v>
      </c>
      <c r="D560" s="1" t="s">
        <v>1054</v>
      </c>
      <c r="E560" s="1" t="s">
        <v>1793</v>
      </c>
      <c r="F560" s="6" t="s">
        <v>2190</v>
      </c>
      <c r="G560" s="2">
        <v>45357</v>
      </c>
      <c r="H560" s="2">
        <v>45722</v>
      </c>
      <c r="I560" s="6">
        <v>365</v>
      </c>
      <c r="J560" s="1" t="s">
        <v>1727</v>
      </c>
      <c r="K560" s="1" t="s">
        <v>1728</v>
      </c>
      <c r="L560" s="1" t="s">
        <v>1794</v>
      </c>
      <c r="M560" s="3">
        <v>3615.84</v>
      </c>
      <c r="N560" s="2"/>
    </row>
    <row r="561" spans="1:14" x14ac:dyDescent="0.25">
      <c r="A561" s="4">
        <v>2024</v>
      </c>
      <c r="B561" s="1" t="s">
        <v>1792</v>
      </c>
      <c r="C561" s="1" t="s">
        <v>20</v>
      </c>
      <c r="D561" s="1" t="s">
        <v>1054</v>
      </c>
      <c r="E561" s="1" t="s">
        <v>1793</v>
      </c>
      <c r="F561" s="6" t="s">
        <v>2190</v>
      </c>
      <c r="G561" s="2">
        <v>45357</v>
      </c>
      <c r="H561" s="2">
        <v>45722</v>
      </c>
      <c r="I561" s="6">
        <v>365</v>
      </c>
      <c r="J561" s="1" t="s">
        <v>1298</v>
      </c>
      <c r="K561" s="1" t="s">
        <v>1299</v>
      </c>
      <c r="L561" s="1" t="s">
        <v>1794</v>
      </c>
      <c r="M561" s="3">
        <v>1758.53</v>
      </c>
      <c r="N561" s="2"/>
    </row>
    <row r="562" spans="1:14" x14ac:dyDescent="0.25">
      <c r="A562" s="4">
        <v>2024</v>
      </c>
      <c r="B562" s="1" t="s">
        <v>1792</v>
      </c>
      <c r="C562" s="1" t="s">
        <v>20</v>
      </c>
      <c r="D562" s="1" t="s">
        <v>1054</v>
      </c>
      <c r="E562" s="1" t="s">
        <v>1793</v>
      </c>
      <c r="F562" s="6" t="s">
        <v>2190</v>
      </c>
      <c r="G562" s="2">
        <v>45357</v>
      </c>
      <c r="H562" s="2">
        <v>45722</v>
      </c>
      <c r="I562" s="6">
        <v>365</v>
      </c>
      <c r="J562" s="1" t="s">
        <v>1302</v>
      </c>
      <c r="K562" s="1" t="s">
        <v>1303</v>
      </c>
      <c r="L562" s="1" t="s">
        <v>1794</v>
      </c>
      <c r="M562" s="3">
        <v>97632.56</v>
      </c>
      <c r="N562" s="2"/>
    </row>
    <row r="563" spans="1:14" x14ac:dyDescent="0.25">
      <c r="A563" s="4">
        <v>2024</v>
      </c>
      <c r="B563" s="1" t="s">
        <v>1792</v>
      </c>
      <c r="C563" s="1" t="s">
        <v>20</v>
      </c>
      <c r="D563" s="1" t="s">
        <v>1054</v>
      </c>
      <c r="E563" s="1" t="s">
        <v>1793</v>
      </c>
      <c r="F563" s="6" t="s">
        <v>2190</v>
      </c>
      <c r="G563" s="2">
        <v>45357</v>
      </c>
      <c r="H563" s="2">
        <v>45722</v>
      </c>
      <c r="I563" s="6">
        <v>365</v>
      </c>
      <c r="J563" s="1" t="s">
        <v>1795</v>
      </c>
      <c r="K563" s="1" t="s">
        <v>1707</v>
      </c>
      <c r="L563" s="1" t="s">
        <v>1794</v>
      </c>
      <c r="M563" s="3">
        <v>305858.40000000002</v>
      </c>
      <c r="N563" s="2"/>
    </row>
    <row r="564" spans="1:14" x14ac:dyDescent="0.25">
      <c r="A564" s="4">
        <v>2024</v>
      </c>
      <c r="B564" s="1" t="s">
        <v>1792</v>
      </c>
      <c r="C564" s="1" t="s">
        <v>20</v>
      </c>
      <c r="D564" s="1" t="s">
        <v>1054</v>
      </c>
      <c r="E564" s="1" t="s">
        <v>1793</v>
      </c>
      <c r="F564" s="6" t="s">
        <v>2190</v>
      </c>
      <c r="G564" s="2">
        <v>45357</v>
      </c>
      <c r="H564" s="2">
        <v>45722</v>
      </c>
      <c r="I564" s="6">
        <v>365</v>
      </c>
      <c r="J564" s="1" t="s">
        <v>1479</v>
      </c>
      <c r="K564" s="1" t="s">
        <v>1480</v>
      </c>
      <c r="L564" s="1" t="s">
        <v>1794</v>
      </c>
      <c r="M564" s="3">
        <v>1717.92</v>
      </c>
      <c r="N564" s="2"/>
    </row>
    <row r="565" spans="1:14" x14ac:dyDescent="0.25">
      <c r="A565" s="4">
        <v>2024</v>
      </c>
      <c r="B565" s="1" t="s">
        <v>358</v>
      </c>
      <c r="C565" s="1" t="s">
        <v>20</v>
      </c>
      <c r="D565" s="1" t="s">
        <v>11</v>
      </c>
      <c r="E565" s="1" t="s">
        <v>359</v>
      </c>
      <c r="F565" s="6" t="s">
        <v>2190</v>
      </c>
      <c r="G565" s="2">
        <v>45418</v>
      </c>
      <c r="H565" s="2">
        <v>45783</v>
      </c>
      <c r="I565" s="6">
        <v>365</v>
      </c>
      <c r="J565" s="1" t="s">
        <v>360</v>
      </c>
      <c r="K565" s="1" t="s">
        <v>361</v>
      </c>
      <c r="L565" s="1" t="s">
        <v>362</v>
      </c>
      <c r="M565" s="3">
        <v>136500</v>
      </c>
      <c r="N565" s="2"/>
    </row>
    <row r="566" spans="1:14" x14ac:dyDescent="0.25">
      <c r="A566" s="4">
        <v>2024</v>
      </c>
      <c r="B566" s="1" t="s">
        <v>1450</v>
      </c>
      <c r="C566" s="1" t="s">
        <v>20</v>
      </c>
      <c r="D566" s="1" t="s">
        <v>1054</v>
      </c>
      <c r="E566" s="1" t="s">
        <v>1451</v>
      </c>
      <c r="F566" s="6" t="s">
        <v>2190</v>
      </c>
      <c r="G566" s="2">
        <v>45418</v>
      </c>
      <c r="H566" s="2">
        <v>45783</v>
      </c>
      <c r="I566" s="6">
        <v>365</v>
      </c>
      <c r="J566" s="1" t="s">
        <v>190</v>
      </c>
      <c r="K566" s="1" t="s">
        <v>191</v>
      </c>
      <c r="L566" s="1" t="s">
        <v>1452</v>
      </c>
      <c r="M566" s="3">
        <v>49990</v>
      </c>
      <c r="N566" s="2"/>
    </row>
    <row r="567" spans="1:14" x14ac:dyDescent="0.25">
      <c r="A567" s="4">
        <v>2024</v>
      </c>
      <c r="B567" s="1" t="s">
        <v>1450</v>
      </c>
      <c r="C567" s="1" t="s">
        <v>20</v>
      </c>
      <c r="D567" s="1" t="s">
        <v>1054</v>
      </c>
      <c r="E567" s="1" t="s">
        <v>1451</v>
      </c>
      <c r="F567" s="6" t="s">
        <v>2190</v>
      </c>
      <c r="G567" s="2">
        <v>45418</v>
      </c>
      <c r="H567" s="2">
        <v>45783</v>
      </c>
      <c r="I567" s="6">
        <v>365</v>
      </c>
      <c r="J567" s="1" t="s">
        <v>1453</v>
      </c>
      <c r="K567" s="1" t="s">
        <v>1454</v>
      </c>
      <c r="L567" s="1" t="s">
        <v>1452</v>
      </c>
      <c r="M567" s="3">
        <v>88600</v>
      </c>
      <c r="N567" s="2"/>
    </row>
    <row r="568" spans="1:14" x14ac:dyDescent="0.25">
      <c r="A568" s="4">
        <v>2024</v>
      </c>
      <c r="B568" s="1" t="s">
        <v>1450</v>
      </c>
      <c r="C568" s="1" t="s">
        <v>20</v>
      </c>
      <c r="D568" s="1" t="s">
        <v>1054</v>
      </c>
      <c r="E568" s="1" t="s">
        <v>1451</v>
      </c>
      <c r="F568" s="6" t="s">
        <v>2190</v>
      </c>
      <c r="G568" s="2">
        <v>45418</v>
      </c>
      <c r="H568" s="2">
        <v>45783</v>
      </c>
      <c r="I568" s="6">
        <v>365</v>
      </c>
      <c r="J568" s="1" t="s">
        <v>1455</v>
      </c>
      <c r="K568" s="1" t="s">
        <v>1456</v>
      </c>
      <c r="L568" s="1" t="s">
        <v>1452</v>
      </c>
      <c r="M568" s="3">
        <v>102080</v>
      </c>
      <c r="N568" s="2"/>
    </row>
    <row r="569" spans="1:14" x14ac:dyDescent="0.25">
      <c r="A569" s="4">
        <v>2024</v>
      </c>
      <c r="B569" s="1" t="s">
        <v>1450</v>
      </c>
      <c r="C569" s="1" t="s">
        <v>20</v>
      </c>
      <c r="D569" s="1" t="s">
        <v>1054</v>
      </c>
      <c r="E569" s="1" t="s">
        <v>1451</v>
      </c>
      <c r="F569" s="6" t="s">
        <v>2190</v>
      </c>
      <c r="G569" s="2">
        <v>45418</v>
      </c>
      <c r="H569" s="2">
        <v>45783</v>
      </c>
      <c r="I569" s="6">
        <v>365</v>
      </c>
      <c r="J569" s="1" t="s">
        <v>1240</v>
      </c>
      <c r="K569" s="1" t="s">
        <v>1241</v>
      </c>
      <c r="L569" s="1" t="s">
        <v>1452</v>
      </c>
      <c r="M569" s="3">
        <v>198000</v>
      </c>
      <c r="N569" s="2"/>
    </row>
    <row r="570" spans="1:14" x14ac:dyDescent="0.25">
      <c r="A570" s="4">
        <v>2024</v>
      </c>
      <c r="B570" s="1" t="s">
        <v>1450</v>
      </c>
      <c r="C570" s="1" t="s">
        <v>20</v>
      </c>
      <c r="D570" s="1" t="s">
        <v>1054</v>
      </c>
      <c r="E570" s="1" t="s">
        <v>1451</v>
      </c>
      <c r="F570" s="6" t="s">
        <v>2190</v>
      </c>
      <c r="G570" s="2">
        <v>45418</v>
      </c>
      <c r="H570" s="2">
        <v>45783</v>
      </c>
      <c r="I570" s="6">
        <v>365</v>
      </c>
      <c r="J570" s="1" t="s">
        <v>180</v>
      </c>
      <c r="K570" s="1" t="s">
        <v>181</v>
      </c>
      <c r="L570" s="1" t="s">
        <v>1452</v>
      </c>
      <c r="M570" s="3">
        <v>320000</v>
      </c>
      <c r="N570" s="2"/>
    </row>
    <row r="571" spans="1:14" x14ac:dyDescent="0.25">
      <c r="A571" s="4">
        <v>2024</v>
      </c>
      <c r="B571" s="1" t="s">
        <v>1450</v>
      </c>
      <c r="C571" s="1" t="s">
        <v>20</v>
      </c>
      <c r="D571" s="1" t="s">
        <v>1054</v>
      </c>
      <c r="E571" s="1" t="s">
        <v>1451</v>
      </c>
      <c r="F571" s="6" t="s">
        <v>2190</v>
      </c>
      <c r="G571" s="2">
        <v>45418</v>
      </c>
      <c r="H571" s="2">
        <v>45783</v>
      </c>
      <c r="I571" s="6">
        <v>365</v>
      </c>
      <c r="J571" s="1" t="s">
        <v>1242</v>
      </c>
      <c r="K571" s="1" t="s">
        <v>1243</v>
      </c>
      <c r="L571" s="1" t="s">
        <v>1452</v>
      </c>
      <c r="M571" s="3">
        <v>1500</v>
      </c>
      <c r="N571" s="2"/>
    </row>
    <row r="572" spans="1:14" x14ac:dyDescent="0.25">
      <c r="A572" s="4">
        <v>2024</v>
      </c>
      <c r="B572" s="1" t="s">
        <v>1450</v>
      </c>
      <c r="C572" s="1" t="s">
        <v>20</v>
      </c>
      <c r="D572" s="1" t="s">
        <v>1054</v>
      </c>
      <c r="E572" s="1" t="s">
        <v>1451</v>
      </c>
      <c r="F572" s="6" t="s">
        <v>2190</v>
      </c>
      <c r="G572" s="2">
        <v>45418</v>
      </c>
      <c r="H572" s="2">
        <v>45783</v>
      </c>
      <c r="I572" s="6">
        <v>365</v>
      </c>
      <c r="J572" s="1" t="s">
        <v>1457</v>
      </c>
      <c r="K572" s="1" t="s">
        <v>1458</v>
      </c>
      <c r="L572" s="1" t="s">
        <v>1452</v>
      </c>
      <c r="M572" s="3">
        <v>651600</v>
      </c>
      <c r="N572" s="2"/>
    </row>
    <row r="573" spans="1:14" x14ac:dyDescent="0.25">
      <c r="A573" s="4">
        <v>2024</v>
      </c>
      <c r="B573" s="1" t="s">
        <v>1450</v>
      </c>
      <c r="C573" s="1" t="s">
        <v>20</v>
      </c>
      <c r="D573" s="1" t="s">
        <v>1054</v>
      </c>
      <c r="E573" s="1" t="s">
        <v>1451</v>
      </c>
      <c r="F573" s="6" t="s">
        <v>2190</v>
      </c>
      <c r="G573" s="2">
        <v>45418</v>
      </c>
      <c r="H573" s="2">
        <v>45783</v>
      </c>
      <c r="I573" s="6">
        <v>365</v>
      </c>
      <c r="J573" s="1" t="s">
        <v>1217</v>
      </c>
      <c r="K573" s="1" t="s">
        <v>1218</v>
      </c>
      <c r="L573" s="1" t="s">
        <v>1452</v>
      </c>
      <c r="M573" s="3">
        <v>109086</v>
      </c>
      <c r="N573" s="2"/>
    </row>
    <row r="574" spans="1:14" x14ac:dyDescent="0.25">
      <c r="A574" s="4">
        <v>2024</v>
      </c>
      <c r="B574" s="1" t="s">
        <v>1450</v>
      </c>
      <c r="C574" s="1" t="s">
        <v>20</v>
      </c>
      <c r="D574" s="1" t="s">
        <v>1054</v>
      </c>
      <c r="E574" s="1" t="s">
        <v>1451</v>
      </c>
      <c r="F574" s="6" t="s">
        <v>2190</v>
      </c>
      <c r="G574" s="2">
        <v>45418</v>
      </c>
      <c r="H574" s="2">
        <v>45783</v>
      </c>
      <c r="I574" s="6">
        <v>365</v>
      </c>
      <c r="J574" s="1" t="s">
        <v>1318</v>
      </c>
      <c r="K574" s="1" t="s">
        <v>1317</v>
      </c>
      <c r="L574" s="1" t="s">
        <v>1452</v>
      </c>
      <c r="M574" s="3">
        <v>143433.60000000001</v>
      </c>
      <c r="N574" s="2"/>
    </row>
    <row r="575" spans="1:14" x14ac:dyDescent="0.25">
      <c r="A575" s="4">
        <v>2024</v>
      </c>
      <c r="B575" s="1" t="s">
        <v>1450</v>
      </c>
      <c r="C575" s="1" t="s">
        <v>20</v>
      </c>
      <c r="D575" s="1" t="s">
        <v>1054</v>
      </c>
      <c r="E575" s="1" t="s">
        <v>1451</v>
      </c>
      <c r="F575" s="6" t="s">
        <v>2190</v>
      </c>
      <c r="G575" s="2">
        <v>45418</v>
      </c>
      <c r="H575" s="2">
        <v>45783</v>
      </c>
      <c r="I575" s="6">
        <v>365</v>
      </c>
      <c r="J575" s="1" t="s">
        <v>1302</v>
      </c>
      <c r="K575" s="1" t="s">
        <v>1303</v>
      </c>
      <c r="L575" s="1" t="s">
        <v>1452</v>
      </c>
      <c r="M575" s="3">
        <v>2000</v>
      </c>
      <c r="N575" s="2"/>
    </row>
    <row r="576" spans="1:14" x14ac:dyDescent="0.25">
      <c r="A576" s="4">
        <v>2024</v>
      </c>
      <c r="B576" s="1" t="s">
        <v>1450</v>
      </c>
      <c r="C576" s="1" t="s">
        <v>20</v>
      </c>
      <c r="D576" s="1" t="s">
        <v>1054</v>
      </c>
      <c r="E576" s="1" t="s">
        <v>1451</v>
      </c>
      <c r="F576" s="6" t="s">
        <v>2190</v>
      </c>
      <c r="G576" s="2">
        <v>45418</v>
      </c>
      <c r="H576" s="2">
        <v>45783</v>
      </c>
      <c r="I576" s="6">
        <v>365</v>
      </c>
      <c r="J576" s="1" t="s">
        <v>1379</v>
      </c>
      <c r="K576" s="1" t="s">
        <v>1380</v>
      </c>
      <c r="L576" s="1" t="s">
        <v>1452</v>
      </c>
      <c r="M576" s="3">
        <v>62400</v>
      </c>
      <c r="N576" s="2"/>
    </row>
    <row r="577" spans="1:14" x14ac:dyDescent="0.25">
      <c r="A577" s="4">
        <v>2024</v>
      </c>
      <c r="B577" s="1" t="s">
        <v>1450</v>
      </c>
      <c r="C577" s="1" t="s">
        <v>20</v>
      </c>
      <c r="D577" s="1" t="s">
        <v>1054</v>
      </c>
      <c r="E577" s="1" t="s">
        <v>1451</v>
      </c>
      <c r="F577" s="6" t="s">
        <v>2190</v>
      </c>
      <c r="G577" s="2">
        <v>45418</v>
      </c>
      <c r="H577" s="2">
        <v>45783</v>
      </c>
      <c r="I577" s="6">
        <v>365</v>
      </c>
      <c r="J577" s="1" t="s">
        <v>1169</v>
      </c>
      <c r="K577" s="1" t="s">
        <v>1170</v>
      </c>
      <c r="L577" s="1" t="s">
        <v>1452</v>
      </c>
      <c r="M577" s="3">
        <v>11628</v>
      </c>
      <c r="N577" s="2"/>
    </row>
    <row r="578" spans="1:14" x14ac:dyDescent="0.25">
      <c r="A578" s="4">
        <v>2024</v>
      </c>
      <c r="B578" s="1" t="s">
        <v>1466</v>
      </c>
      <c r="C578" s="1" t="s">
        <v>20</v>
      </c>
      <c r="D578" s="1" t="s">
        <v>1054</v>
      </c>
      <c r="E578" s="1" t="s">
        <v>1467</v>
      </c>
      <c r="F578" s="6" t="s">
        <v>2190</v>
      </c>
      <c r="G578" s="2">
        <v>45418</v>
      </c>
      <c r="H578" s="2">
        <v>45783</v>
      </c>
      <c r="I578" s="6">
        <v>365</v>
      </c>
      <c r="J578" s="1" t="s">
        <v>1468</v>
      </c>
      <c r="K578" s="1" t="s">
        <v>1469</v>
      </c>
      <c r="L578" s="1" t="s">
        <v>1470</v>
      </c>
      <c r="M578" s="3">
        <v>4233000</v>
      </c>
      <c r="N578" s="2"/>
    </row>
    <row r="579" spans="1:14" x14ac:dyDescent="0.25">
      <c r="A579" s="4">
        <v>2024</v>
      </c>
      <c r="B579" s="1" t="s">
        <v>322</v>
      </c>
      <c r="C579" s="1" t="s">
        <v>20</v>
      </c>
      <c r="D579" s="1" t="s">
        <v>11</v>
      </c>
      <c r="E579" s="1" t="s">
        <v>323</v>
      </c>
      <c r="F579" s="6" t="s">
        <v>2190</v>
      </c>
      <c r="G579" s="2">
        <v>45418</v>
      </c>
      <c r="H579" s="2">
        <v>45688</v>
      </c>
      <c r="I579" s="6">
        <v>270</v>
      </c>
      <c r="J579" s="1" t="s">
        <v>324</v>
      </c>
      <c r="K579" s="1" t="s">
        <v>325</v>
      </c>
      <c r="L579" s="1" t="s">
        <v>326</v>
      </c>
      <c r="M579" s="3">
        <v>5190</v>
      </c>
      <c r="N579" s="2"/>
    </row>
    <row r="580" spans="1:14" x14ac:dyDescent="0.25">
      <c r="A580" s="4">
        <v>2024</v>
      </c>
      <c r="B580" s="1" t="s">
        <v>1148</v>
      </c>
      <c r="C580" s="1" t="s">
        <v>20</v>
      </c>
      <c r="D580" s="1" t="s">
        <v>1054</v>
      </c>
      <c r="E580" s="1" t="s">
        <v>1149</v>
      </c>
      <c r="F580" s="6" t="s">
        <v>2190</v>
      </c>
      <c r="G580" s="2">
        <v>45510</v>
      </c>
      <c r="H580" s="2">
        <v>45875</v>
      </c>
      <c r="I580" s="6">
        <v>365</v>
      </c>
      <c r="J580" s="1" t="s">
        <v>1089</v>
      </c>
      <c r="K580" s="1" t="s">
        <v>1090</v>
      </c>
      <c r="L580" s="1" t="s">
        <v>1150</v>
      </c>
      <c r="M580" s="3">
        <v>26960</v>
      </c>
      <c r="N580" s="2"/>
    </row>
    <row r="581" spans="1:14" x14ac:dyDescent="0.25">
      <c r="A581" s="4">
        <v>2024</v>
      </c>
      <c r="B581" s="1" t="s">
        <v>1075</v>
      </c>
      <c r="C581" s="1" t="s">
        <v>20</v>
      </c>
      <c r="D581" s="1" t="s">
        <v>1054</v>
      </c>
      <c r="E581" s="1" t="s">
        <v>1076</v>
      </c>
      <c r="F581" s="6" t="s">
        <v>2190</v>
      </c>
      <c r="G581" s="2">
        <v>45541</v>
      </c>
      <c r="H581" s="2">
        <v>45906</v>
      </c>
      <c r="I581" s="6">
        <v>365</v>
      </c>
      <c r="J581" s="1" t="s">
        <v>1077</v>
      </c>
      <c r="K581" s="1" t="s">
        <v>1078</v>
      </c>
      <c r="L581" s="1" t="s">
        <v>1079</v>
      </c>
      <c r="M581" s="3">
        <v>13846.86</v>
      </c>
      <c r="N581" s="2"/>
    </row>
    <row r="582" spans="1:14" x14ac:dyDescent="0.25">
      <c r="A582" s="4">
        <v>2024</v>
      </c>
      <c r="B582" s="1" t="s">
        <v>1937</v>
      </c>
      <c r="C582" s="1" t="s">
        <v>20</v>
      </c>
      <c r="D582" s="1" t="s">
        <v>1054</v>
      </c>
      <c r="E582" s="1" t="s">
        <v>1938</v>
      </c>
      <c r="F582" s="6" t="s">
        <v>2190</v>
      </c>
      <c r="G582" s="2">
        <v>45329</v>
      </c>
      <c r="H582" s="2">
        <v>45694</v>
      </c>
      <c r="I582" s="6">
        <v>365</v>
      </c>
      <c r="J582" s="1" t="s">
        <v>1939</v>
      </c>
      <c r="K582" s="1" t="s">
        <v>1940</v>
      </c>
      <c r="L582" s="1" t="s">
        <v>1941</v>
      </c>
      <c r="M582" s="3">
        <v>253093.72</v>
      </c>
      <c r="N582" s="2"/>
    </row>
    <row r="583" spans="1:14" x14ac:dyDescent="0.25">
      <c r="A583" s="4">
        <v>2024</v>
      </c>
      <c r="B583" s="1" t="s">
        <v>1949</v>
      </c>
      <c r="C583" s="1" t="s">
        <v>20</v>
      </c>
      <c r="D583" s="1" t="s">
        <v>1054</v>
      </c>
      <c r="E583" s="1" t="s">
        <v>1950</v>
      </c>
      <c r="F583" s="6" t="s">
        <v>2190</v>
      </c>
      <c r="G583" s="2">
        <v>45329</v>
      </c>
      <c r="H583" s="2">
        <v>45694</v>
      </c>
      <c r="I583" s="6">
        <v>365</v>
      </c>
      <c r="J583" s="1" t="s">
        <v>1815</v>
      </c>
      <c r="K583" s="1" t="s">
        <v>1816</v>
      </c>
      <c r="L583" s="1" t="s">
        <v>1951</v>
      </c>
      <c r="M583" s="3">
        <v>16739</v>
      </c>
      <c r="N583" s="2"/>
    </row>
    <row r="584" spans="1:14" x14ac:dyDescent="0.25">
      <c r="A584" s="4">
        <v>2024</v>
      </c>
      <c r="B584" s="1" t="s">
        <v>1949</v>
      </c>
      <c r="C584" s="1" t="s">
        <v>20</v>
      </c>
      <c r="D584" s="1" t="s">
        <v>1054</v>
      </c>
      <c r="E584" s="1" t="s">
        <v>1950</v>
      </c>
      <c r="F584" s="6" t="s">
        <v>2190</v>
      </c>
      <c r="G584" s="2">
        <v>45329</v>
      </c>
      <c r="H584" s="2">
        <v>45694</v>
      </c>
      <c r="I584" s="6">
        <v>365</v>
      </c>
      <c r="J584" s="1" t="s">
        <v>1673</v>
      </c>
      <c r="K584" s="1" t="s">
        <v>1674</v>
      </c>
      <c r="L584" s="1" t="s">
        <v>1951</v>
      </c>
      <c r="M584" s="3">
        <v>6671</v>
      </c>
      <c r="N584" s="2"/>
    </row>
    <row r="585" spans="1:14" x14ac:dyDescent="0.25">
      <c r="A585" s="4">
        <v>2024</v>
      </c>
      <c r="B585" s="1" t="s">
        <v>1949</v>
      </c>
      <c r="C585" s="1" t="s">
        <v>20</v>
      </c>
      <c r="D585" s="1" t="s">
        <v>1054</v>
      </c>
      <c r="E585" s="1" t="s">
        <v>1950</v>
      </c>
      <c r="F585" s="6" t="s">
        <v>2190</v>
      </c>
      <c r="G585" s="2">
        <v>45329</v>
      </c>
      <c r="H585" s="2">
        <v>45694</v>
      </c>
      <c r="I585" s="6">
        <v>365</v>
      </c>
      <c r="J585" s="1" t="s">
        <v>1676</v>
      </c>
      <c r="K585" s="1" t="s">
        <v>1677</v>
      </c>
      <c r="L585" s="1" t="s">
        <v>1951</v>
      </c>
      <c r="M585" s="3">
        <v>1285.5</v>
      </c>
      <c r="N585" s="2"/>
    </row>
    <row r="586" spans="1:14" x14ac:dyDescent="0.25">
      <c r="A586" s="4">
        <v>2024</v>
      </c>
      <c r="B586" s="1" t="s">
        <v>1949</v>
      </c>
      <c r="C586" s="1" t="s">
        <v>20</v>
      </c>
      <c r="D586" s="1" t="s">
        <v>1054</v>
      </c>
      <c r="E586" s="1" t="s">
        <v>1950</v>
      </c>
      <c r="F586" s="6" t="s">
        <v>2190</v>
      </c>
      <c r="G586" s="2">
        <v>45329</v>
      </c>
      <c r="H586" s="2">
        <v>45694</v>
      </c>
      <c r="I586" s="6">
        <v>365</v>
      </c>
      <c r="J586" s="1" t="s">
        <v>1952</v>
      </c>
      <c r="K586" s="1" t="s">
        <v>1953</v>
      </c>
      <c r="L586" s="1" t="s">
        <v>1951</v>
      </c>
      <c r="M586" s="3">
        <v>8925</v>
      </c>
      <c r="N586" s="2"/>
    </row>
    <row r="587" spans="1:14" x14ac:dyDescent="0.25">
      <c r="A587" s="4">
        <v>2024</v>
      </c>
      <c r="B587" s="1" t="s">
        <v>1949</v>
      </c>
      <c r="C587" s="1" t="s">
        <v>20</v>
      </c>
      <c r="D587" s="1" t="s">
        <v>1054</v>
      </c>
      <c r="E587" s="1" t="s">
        <v>1950</v>
      </c>
      <c r="F587" s="6" t="s">
        <v>2190</v>
      </c>
      <c r="G587" s="2">
        <v>45329</v>
      </c>
      <c r="H587" s="2">
        <v>45694</v>
      </c>
      <c r="I587" s="6">
        <v>365</v>
      </c>
      <c r="J587" s="1" t="s">
        <v>1688</v>
      </c>
      <c r="K587" s="1" t="s">
        <v>1689</v>
      </c>
      <c r="L587" s="1" t="s">
        <v>1951</v>
      </c>
      <c r="M587" s="3">
        <v>4144</v>
      </c>
      <c r="N587" s="2"/>
    </row>
    <row r="588" spans="1:14" x14ac:dyDescent="0.25">
      <c r="A588" s="4">
        <v>2024</v>
      </c>
      <c r="B588" s="1" t="s">
        <v>1949</v>
      </c>
      <c r="C588" s="1" t="s">
        <v>20</v>
      </c>
      <c r="D588" s="1" t="s">
        <v>1054</v>
      </c>
      <c r="E588" s="1" t="s">
        <v>1950</v>
      </c>
      <c r="F588" s="6" t="s">
        <v>2190</v>
      </c>
      <c r="G588" s="2">
        <v>45329</v>
      </c>
      <c r="H588" s="2">
        <v>45694</v>
      </c>
      <c r="I588" s="6">
        <v>365</v>
      </c>
      <c r="J588" s="1" t="s">
        <v>1954</v>
      </c>
      <c r="K588" s="1" t="s">
        <v>1955</v>
      </c>
      <c r="L588" s="1" t="s">
        <v>1951</v>
      </c>
      <c r="M588" s="3">
        <v>7527.5</v>
      </c>
      <c r="N588" s="2"/>
    </row>
    <row r="589" spans="1:14" x14ac:dyDescent="0.25">
      <c r="A589" s="4">
        <v>2024</v>
      </c>
      <c r="B589" s="1" t="s">
        <v>1949</v>
      </c>
      <c r="C589" s="1" t="s">
        <v>20</v>
      </c>
      <c r="D589" s="1" t="s">
        <v>1054</v>
      </c>
      <c r="E589" s="1" t="s">
        <v>1950</v>
      </c>
      <c r="F589" s="6" t="s">
        <v>2190</v>
      </c>
      <c r="G589" s="2">
        <v>45329</v>
      </c>
      <c r="H589" s="2">
        <v>45694</v>
      </c>
      <c r="I589" s="6">
        <v>365</v>
      </c>
      <c r="J589" s="1" t="s">
        <v>1869</v>
      </c>
      <c r="K589" s="1" t="s">
        <v>1870</v>
      </c>
      <c r="L589" s="1" t="s">
        <v>1951</v>
      </c>
      <c r="M589" s="3">
        <v>24992</v>
      </c>
      <c r="N589" s="2"/>
    </row>
    <row r="590" spans="1:14" x14ac:dyDescent="0.25">
      <c r="A590" s="4">
        <v>2024</v>
      </c>
      <c r="B590" s="1" t="s">
        <v>1959</v>
      </c>
      <c r="C590" s="1" t="s">
        <v>20</v>
      </c>
      <c r="D590" s="1" t="s">
        <v>1054</v>
      </c>
      <c r="E590" s="1" t="s">
        <v>1960</v>
      </c>
      <c r="F590" s="6" t="s">
        <v>2190</v>
      </c>
      <c r="G590" s="2">
        <v>45329</v>
      </c>
      <c r="H590" s="2">
        <v>45694</v>
      </c>
      <c r="I590" s="6">
        <v>365</v>
      </c>
      <c r="J590" s="1" t="s">
        <v>1673</v>
      </c>
      <c r="K590" s="1" t="s">
        <v>1674</v>
      </c>
      <c r="L590" s="1" t="s">
        <v>1961</v>
      </c>
      <c r="M590" s="3">
        <v>10085</v>
      </c>
      <c r="N590" s="2"/>
    </row>
    <row r="591" spans="1:14" x14ac:dyDescent="0.25">
      <c r="A591" s="4">
        <v>2024</v>
      </c>
      <c r="B591" s="1" t="s">
        <v>1959</v>
      </c>
      <c r="C591" s="1" t="s">
        <v>20</v>
      </c>
      <c r="D591" s="1" t="s">
        <v>1054</v>
      </c>
      <c r="E591" s="1" t="s">
        <v>1960</v>
      </c>
      <c r="F591" s="6" t="s">
        <v>2190</v>
      </c>
      <c r="G591" s="2">
        <v>45329</v>
      </c>
      <c r="H591" s="2">
        <v>45694</v>
      </c>
      <c r="I591" s="6">
        <v>365</v>
      </c>
      <c r="J591" s="1" t="s">
        <v>1676</v>
      </c>
      <c r="K591" s="1" t="s">
        <v>1677</v>
      </c>
      <c r="L591" s="1" t="s">
        <v>1961</v>
      </c>
      <c r="M591" s="3">
        <v>12057</v>
      </c>
      <c r="N591" s="2"/>
    </row>
    <row r="592" spans="1:14" x14ac:dyDescent="0.25">
      <c r="A592" s="4">
        <v>2024</v>
      </c>
      <c r="B592" s="1" t="s">
        <v>1442</v>
      </c>
      <c r="C592" s="1" t="s">
        <v>20</v>
      </c>
      <c r="D592" s="1" t="s">
        <v>1054</v>
      </c>
      <c r="E592" s="1" t="s">
        <v>1443</v>
      </c>
      <c r="F592" s="6" t="s">
        <v>2190</v>
      </c>
      <c r="G592" s="2">
        <v>45419</v>
      </c>
      <c r="H592" s="2">
        <v>45784</v>
      </c>
      <c r="I592" s="6">
        <v>365</v>
      </c>
      <c r="J592" s="1" t="s">
        <v>1238</v>
      </c>
      <c r="K592" s="1" t="s">
        <v>1239</v>
      </c>
      <c r="L592" s="1" t="s">
        <v>1444</v>
      </c>
      <c r="M592" s="3">
        <v>92400</v>
      </c>
      <c r="N592" s="2"/>
    </row>
    <row r="593" spans="1:14" x14ac:dyDescent="0.25">
      <c r="A593" s="4">
        <v>2024</v>
      </c>
      <c r="B593" s="1" t="s">
        <v>1442</v>
      </c>
      <c r="C593" s="1" t="s">
        <v>20</v>
      </c>
      <c r="D593" s="1" t="s">
        <v>1054</v>
      </c>
      <c r="E593" s="1" t="s">
        <v>1443</v>
      </c>
      <c r="F593" s="6" t="s">
        <v>2190</v>
      </c>
      <c r="G593" s="2">
        <v>45419</v>
      </c>
      <c r="H593" s="2">
        <v>45784</v>
      </c>
      <c r="I593" s="6">
        <v>365</v>
      </c>
      <c r="J593" s="1" t="s">
        <v>1295</v>
      </c>
      <c r="K593" s="1" t="s">
        <v>1296</v>
      </c>
      <c r="L593" s="1" t="s">
        <v>1444</v>
      </c>
      <c r="M593" s="3">
        <v>215629.2</v>
      </c>
      <c r="N593" s="2"/>
    </row>
    <row r="594" spans="1:14" x14ac:dyDescent="0.25">
      <c r="A594" s="4">
        <v>2024</v>
      </c>
      <c r="B594" s="1" t="s">
        <v>1442</v>
      </c>
      <c r="C594" s="1" t="s">
        <v>20</v>
      </c>
      <c r="D594" s="1" t="s">
        <v>1054</v>
      </c>
      <c r="E594" s="1" t="s">
        <v>1443</v>
      </c>
      <c r="F594" s="6" t="s">
        <v>2190</v>
      </c>
      <c r="G594" s="2">
        <v>45419</v>
      </c>
      <c r="H594" s="2">
        <v>45784</v>
      </c>
      <c r="I594" s="6">
        <v>365</v>
      </c>
      <c r="J594" s="1" t="s">
        <v>1133</v>
      </c>
      <c r="K594" s="1" t="s">
        <v>1134</v>
      </c>
      <c r="L594" s="1" t="s">
        <v>1444</v>
      </c>
      <c r="M594" s="3">
        <v>99974</v>
      </c>
      <c r="N594" s="2"/>
    </row>
    <row r="595" spans="1:14" x14ac:dyDescent="0.25">
      <c r="A595" s="4">
        <v>2024</v>
      </c>
      <c r="B595" s="1" t="s">
        <v>1442</v>
      </c>
      <c r="C595" s="1" t="s">
        <v>20</v>
      </c>
      <c r="D595" s="1" t="s">
        <v>1054</v>
      </c>
      <c r="E595" s="1" t="s">
        <v>1443</v>
      </c>
      <c r="F595" s="6" t="s">
        <v>2190</v>
      </c>
      <c r="G595" s="2">
        <v>45419</v>
      </c>
      <c r="H595" s="2">
        <v>45784</v>
      </c>
      <c r="I595" s="6">
        <v>365</v>
      </c>
      <c r="J595" s="1" t="s">
        <v>1276</v>
      </c>
      <c r="K595" s="1" t="s">
        <v>1277</v>
      </c>
      <c r="L595" s="1" t="s">
        <v>1444</v>
      </c>
      <c r="M595" s="3">
        <v>758949.9</v>
      </c>
      <c r="N595" s="2"/>
    </row>
    <row r="596" spans="1:14" x14ac:dyDescent="0.25">
      <c r="A596" s="4">
        <v>2024</v>
      </c>
      <c r="B596" s="1" t="s">
        <v>1442</v>
      </c>
      <c r="C596" s="1" t="s">
        <v>20</v>
      </c>
      <c r="D596" s="1" t="s">
        <v>1054</v>
      </c>
      <c r="E596" s="1" t="s">
        <v>1443</v>
      </c>
      <c r="F596" s="6" t="s">
        <v>2190</v>
      </c>
      <c r="G596" s="2">
        <v>45419</v>
      </c>
      <c r="H596" s="2">
        <v>45784</v>
      </c>
      <c r="I596" s="6">
        <v>365</v>
      </c>
      <c r="J596" s="1" t="s">
        <v>1252</v>
      </c>
      <c r="K596" s="1" t="s">
        <v>1253</v>
      </c>
      <c r="L596" s="1" t="s">
        <v>1444</v>
      </c>
      <c r="M596" s="3">
        <v>45000</v>
      </c>
      <c r="N596" s="2"/>
    </row>
    <row r="597" spans="1:14" x14ac:dyDescent="0.25">
      <c r="A597" s="4">
        <v>2024</v>
      </c>
      <c r="B597" s="1" t="s">
        <v>1442</v>
      </c>
      <c r="C597" s="1" t="s">
        <v>20</v>
      </c>
      <c r="D597" s="1" t="s">
        <v>1054</v>
      </c>
      <c r="E597" s="1" t="s">
        <v>1443</v>
      </c>
      <c r="F597" s="6" t="s">
        <v>2190</v>
      </c>
      <c r="G597" s="2">
        <v>45419</v>
      </c>
      <c r="H597" s="2">
        <v>45784</v>
      </c>
      <c r="I597" s="6">
        <v>365</v>
      </c>
      <c r="J597" s="1" t="s">
        <v>1169</v>
      </c>
      <c r="K597" s="1" t="s">
        <v>1170</v>
      </c>
      <c r="L597" s="1" t="s">
        <v>1444</v>
      </c>
      <c r="M597" s="3">
        <v>17499.900000000001</v>
      </c>
      <c r="N597" s="2"/>
    </row>
    <row r="598" spans="1:14" x14ac:dyDescent="0.25">
      <c r="A598" s="4">
        <v>2024</v>
      </c>
      <c r="B598" s="1" t="s">
        <v>1442</v>
      </c>
      <c r="C598" s="1" t="s">
        <v>20</v>
      </c>
      <c r="D598" s="1" t="s">
        <v>1054</v>
      </c>
      <c r="E598" s="1" t="s">
        <v>1443</v>
      </c>
      <c r="F598" s="6" t="s">
        <v>2190</v>
      </c>
      <c r="G598" s="2">
        <v>45419</v>
      </c>
      <c r="H598" s="2">
        <v>45784</v>
      </c>
      <c r="I598" s="6">
        <v>365</v>
      </c>
      <c r="J598" s="1" t="s">
        <v>1304</v>
      </c>
      <c r="K598" s="1" t="s">
        <v>1305</v>
      </c>
      <c r="L598" s="1" t="s">
        <v>1444</v>
      </c>
      <c r="M598" s="3">
        <v>192000</v>
      </c>
      <c r="N598" s="2"/>
    </row>
    <row r="599" spans="1:14" x14ac:dyDescent="0.25">
      <c r="A599" s="4">
        <v>2024</v>
      </c>
      <c r="B599" s="1" t="s">
        <v>1442</v>
      </c>
      <c r="C599" s="1" t="s">
        <v>20</v>
      </c>
      <c r="D599" s="1" t="s">
        <v>1054</v>
      </c>
      <c r="E599" s="1" t="s">
        <v>1443</v>
      </c>
      <c r="F599" s="6" t="s">
        <v>2190</v>
      </c>
      <c r="G599" s="2">
        <v>45419</v>
      </c>
      <c r="H599" s="2">
        <v>45784</v>
      </c>
      <c r="I599" s="6">
        <v>365</v>
      </c>
      <c r="J599" s="1" t="s">
        <v>1225</v>
      </c>
      <c r="K599" s="1" t="s">
        <v>1226</v>
      </c>
      <c r="L599" s="1" t="s">
        <v>1444</v>
      </c>
      <c r="M599" s="3">
        <v>47888</v>
      </c>
      <c r="N599" s="2"/>
    </row>
    <row r="600" spans="1:14" x14ac:dyDescent="0.25">
      <c r="A600" s="4">
        <v>2024</v>
      </c>
      <c r="B600" s="1" t="s">
        <v>1442</v>
      </c>
      <c r="C600" s="1" t="s">
        <v>20</v>
      </c>
      <c r="D600" s="1" t="s">
        <v>1054</v>
      </c>
      <c r="E600" s="1" t="s">
        <v>1443</v>
      </c>
      <c r="F600" s="6" t="s">
        <v>2190</v>
      </c>
      <c r="G600" s="2">
        <v>45419</v>
      </c>
      <c r="H600" s="2">
        <v>45784</v>
      </c>
      <c r="I600" s="6">
        <v>365</v>
      </c>
      <c r="J600" s="1" t="s">
        <v>1445</v>
      </c>
      <c r="K600" s="1" t="s">
        <v>1446</v>
      </c>
      <c r="L600" s="1" t="s">
        <v>1444</v>
      </c>
      <c r="M600" s="3">
        <v>79940</v>
      </c>
      <c r="N600" s="2"/>
    </row>
    <row r="601" spans="1:14" x14ac:dyDescent="0.25">
      <c r="A601" s="4">
        <v>2024</v>
      </c>
      <c r="B601" s="1" t="s">
        <v>1913</v>
      </c>
      <c r="C601" s="1" t="s">
        <v>20</v>
      </c>
      <c r="D601" s="1" t="s">
        <v>1054</v>
      </c>
      <c r="E601" s="1" t="s">
        <v>1914</v>
      </c>
      <c r="F601" s="6" t="s">
        <v>2190</v>
      </c>
      <c r="G601" s="2">
        <v>45330</v>
      </c>
      <c r="H601" s="2">
        <v>45695</v>
      </c>
      <c r="I601" s="6">
        <v>365</v>
      </c>
      <c r="J601" s="1" t="s">
        <v>1915</v>
      </c>
      <c r="K601" s="1" t="s">
        <v>1916</v>
      </c>
      <c r="L601" s="1" t="s">
        <v>1917</v>
      </c>
      <c r="M601" s="3">
        <v>155400</v>
      </c>
      <c r="N601" s="2"/>
    </row>
    <row r="602" spans="1:14" x14ac:dyDescent="0.25">
      <c r="A602" s="4">
        <v>2024</v>
      </c>
      <c r="B602" s="1" t="s">
        <v>1913</v>
      </c>
      <c r="C602" s="1" t="s">
        <v>20</v>
      </c>
      <c r="D602" s="1" t="s">
        <v>1054</v>
      </c>
      <c r="E602" s="1" t="s">
        <v>1914</v>
      </c>
      <c r="F602" s="6" t="s">
        <v>2190</v>
      </c>
      <c r="G602" s="2">
        <v>45330</v>
      </c>
      <c r="H602" s="2">
        <v>45695</v>
      </c>
      <c r="I602" s="6">
        <v>365</v>
      </c>
      <c r="J602" s="1" t="s">
        <v>1918</v>
      </c>
      <c r="K602" s="1" t="s">
        <v>1919</v>
      </c>
      <c r="L602" s="1" t="s">
        <v>1917</v>
      </c>
      <c r="M602" s="3">
        <v>116000</v>
      </c>
      <c r="N602" s="2"/>
    </row>
    <row r="603" spans="1:14" x14ac:dyDescent="0.25">
      <c r="A603" s="4">
        <v>2024</v>
      </c>
      <c r="B603" s="1" t="s">
        <v>1913</v>
      </c>
      <c r="C603" s="1" t="s">
        <v>20</v>
      </c>
      <c r="D603" s="1" t="s">
        <v>1054</v>
      </c>
      <c r="E603" s="1" t="s">
        <v>1914</v>
      </c>
      <c r="F603" s="6" t="s">
        <v>2190</v>
      </c>
      <c r="G603" s="2">
        <v>45330</v>
      </c>
      <c r="H603" s="2">
        <v>45695</v>
      </c>
      <c r="I603" s="6">
        <v>365</v>
      </c>
      <c r="J603" s="1" t="s">
        <v>180</v>
      </c>
      <c r="K603" s="1" t="s">
        <v>181</v>
      </c>
      <c r="L603" s="1" t="s">
        <v>1917</v>
      </c>
      <c r="M603" s="3">
        <v>36774.400000000001</v>
      </c>
      <c r="N603" s="2"/>
    </row>
    <row r="604" spans="1:14" x14ac:dyDescent="0.25">
      <c r="A604" s="4">
        <v>2024</v>
      </c>
      <c r="B604" s="1" t="s">
        <v>1913</v>
      </c>
      <c r="C604" s="1" t="s">
        <v>20</v>
      </c>
      <c r="D604" s="1" t="s">
        <v>1054</v>
      </c>
      <c r="E604" s="1" t="s">
        <v>1914</v>
      </c>
      <c r="F604" s="6" t="s">
        <v>2190</v>
      </c>
      <c r="G604" s="2">
        <v>45330</v>
      </c>
      <c r="H604" s="2">
        <v>45695</v>
      </c>
      <c r="I604" s="6">
        <v>365</v>
      </c>
      <c r="J604" s="1" t="s">
        <v>1086</v>
      </c>
      <c r="K604" s="1" t="s">
        <v>1087</v>
      </c>
      <c r="L604" s="1" t="s">
        <v>1917</v>
      </c>
      <c r="M604" s="3">
        <v>23616</v>
      </c>
      <c r="N604" s="2"/>
    </row>
    <row r="605" spans="1:14" x14ac:dyDescent="0.25">
      <c r="A605" s="4">
        <v>2024</v>
      </c>
      <c r="B605" s="1" t="s">
        <v>1913</v>
      </c>
      <c r="C605" s="1" t="s">
        <v>20</v>
      </c>
      <c r="D605" s="1" t="s">
        <v>1054</v>
      </c>
      <c r="E605" s="1" t="s">
        <v>1914</v>
      </c>
      <c r="F605" s="6" t="s">
        <v>2190</v>
      </c>
      <c r="G605" s="2">
        <v>45330</v>
      </c>
      <c r="H605" s="2">
        <v>45695</v>
      </c>
      <c r="I605" s="6">
        <v>365</v>
      </c>
      <c r="J605" s="1" t="s">
        <v>1920</v>
      </c>
      <c r="K605" s="1" t="s">
        <v>1921</v>
      </c>
      <c r="L605" s="1" t="s">
        <v>1917</v>
      </c>
      <c r="M605" s="3">
        <v>2460</v>
      </c>
      <c r="N605" s="2"/>
    </row>
    <row r="606" spans="1:14" x14ac:dyDescent="0.25">
      <c r="A606" s="4">
        <v>2024</v>
      </c>
      <c r="B606" s="1" t="s">
        <v>1913</v>
      </c>
      <c r="C606" s="1" t="s">
        <v>20</v>
      </c>
      <c r="D606" s="1" t="s">
        <v>1054</v>
      </c>
      <c r="E606" s="1" t="s">
        <v>1914</v>
      </c>
      <c r="F606" s="6" t="s">
        <v>2190</v>
      </c>
      <c r="G606" s="2">
        <v>45330</v>
      </c>
      <c r="H606" s="2">
        <v>45695</v>
      </c>
      <c r="I606" s="6">
        <v>365</v>
      </c>
      <c r="J606" s="1" t="s">
        <v>1922</v>
      </c>
      <c r="K606" s="1" t="s">
        <v>1923</v>
      </c>
      <c r="L606" s="1" t="s">
        <v>1917</v>
      </c>
      <c r="M606" s="3">
        <v>107400</v>
      </c>
      <c r="N606" s="2"/>
    </row>
    <row r="607" spans="1:14" x14ac:dyDescent="0.25">
      <c r="A607" s="4">
        <v>2024</v>
      </c>
      <c r="B607" s="1" t="s">
        <v>1913</v>
      </c>
      <c r="C607" s="1" t="s">
        <v>20</v>
      </c>
      <c r="D607" s="1" t="s">
        <v>1054</v>
      </c>
      <c r="E607" s="1" t="s">
        <v>1914</v>
      </c>
      <c r="F607" s="6" t="s">
        <v>2190</v>
      </c>
      <c r="G607" s="2">
        <v>45330</v>
      </c>
      <c r="H607" s="2">
        <v>45695</v>
      </c>
      <c r="I607" s="6">
        <v>365</v>
      </c>
      <c r="J607" s="1" t="s">
        <v>1468</v>
      </c>
      <c r="K607" s="1" t="s">
        <v>1469</v>
      </c>
      <c r="L607" s="1" t="s">
        <v>1917</v>
      </c>
      <c r="M607" s="3">
        <v>606000</v>
      </c>
      <c r="N607" s="2"/>
    </row>
    <row r="608" spans="1:14" x14ac:dyDescent="0.25">
      <c r="A608" s="4">
        <v>2024</v>
      </c>
      <c r="B608" s="1" t="s">
        <v>1913</v>
      </c>
      <c r="C608" s="1" t="s">
        <v>20</v>
      </c>
      <c r="D608" s="1" t="s">
        <v>1054</v>
      </c>
      <c r="E608" s="1" t="s">
        <v>1914</v>
      </c>
      <c r="F608" s="6" t="s">
        <v>2190</v>
      </c>
      <c r="G608" s="2">
        <v>45330</v>
      </c>
      <c r="H608" s="2">
        <v>45695</v>
      </c>
      <c r="I608" s="6">
        <v>365</v>
      </c>
      <c r="J608" s="1" t="s">
        <v>1924</v>
      </c>
      <c r="K608" s="1" t="s">
        <v>1925</v>
      </c>
      <c r="L608" s="1" t="s">
        <v>1917</v>
      </c>
      <c r="M608" s="3">
        <v>20400</v>
      </c>
      <c r="N608" s="2"/>
    </row>
    <row r="609" spans="1:14" x14ac:dyDescent="0.25">
      <c r="A609" s="4">
        <v>2024</v>
      </c>
      <c r="B609" s="1" t="s">
        <v>1913</v>
      </c>
      <c r="C609" s="1" t="s">
        <v>20</v>
      </c>
      <c r="D609" s="1" t="s">
        <v>1054</v>
      </c>
      <c r="E609" s="1" t="s">
        <v>1914</v>
      </c>
      <c r="F609" s="6" t="s">
        <v>2190</v>
      </c>
      <c r="G609" s="2">
        <v>45330</v>
      </c>
      <c r="H609" s="2">
        <v>45695</v>
      </c>
      <c r="I609" s="6">
        <v>365</v>
      </c>
      <c r="J609" s="1" t="s">
        <v>1425</v>
      </c>
      <c r="K609" s="1" t="s">
        <v>1426</v>
      </c>
      <c r="L609" s="1" t="s">
        <v>1917</v>
      </c>
      <c r="M609" s="3">
        <v>1020000</v>
      </c>
      <c r="N609" s="2"/>
    </row>
    <row r="610" spans="1:14" x14ac:dyDescent="0.25">
      <c r="A610" s="4">
        <v>2024</v>
      </c>
      <c r="B610" s="1" t="s">
        <v>1913</v>
      </c>
      <c r="C610" s="1" t="s">
        <v>20</v>
      </c>
      <c r="D610" s="1" t="s">
        <v>1054</v>
      </c>
      <c r="E610" s="1" t="s">
        <v>1914</v>
      </c>
      <c r="F610" s="6" t="s">
        <v>2190</v>
      </c>
      <c r="G610" s="2">
        <v>45330</v>
      </c>
      <c r="H610" s="2">
        <v>45695</v>
      </c>
      <c r="I610" s="6">
        <v>365</v>
      </c>
      <c r="J610" s="1" t="s">
        <v>1928</v>
      </c>
      <c r="K610" s="1" t="s">
        <v>1929</v>
      </c>
      <c r="L610" s="1" t="s">
        <v>1917</v>
      </c>
      <c r="M610" s="3">
        <v>28783.919999999998</v>
      </c>
      <c r="N610" s="2"/>
    </row>
    <row r="611" spans="1:14" x14ac:dyDescent="0.25">
      <c r="A611" s="4">
        <v>2024</v>
      </c>
      <c r="B611" s="1" t="s">
        <v>1617</v>
      </c>
      <c r="C611" s="1" t="s">
        <v>20</v>
      </c>
      <c r="D611" s="1" t="s">
        <v>1054</v>
      </c>
      <c r="E611" s="1" t="s">
        <v>1618</v>
      </c>
      <c r="F611" s="6" t="s">
        <v>2190</v>
      </c>
      <c r="G611" s="2">
        <v>45390</v>
      </c>
      <c r="H611" s="2">
        <v>45755</v>
      </c>
      <c r="I611" s="6">
        <v>365</v>
      </c>
      <c r="J611" s="1" t="s">
        <v>1213</v>
      </c>
      <c r="K611" s="1" t="s">
        <v>1214</v>
      </c>
      <c r="L611" s="1" t="s">
        <v>1619</v>
      </c>
      <c r="M611" s="3">
        <v>50040</v>
      </c>
      <c r="N611" s="2"/>
    </row>
    <row r="612" spans="1:14" x14ac:dyDescent="0.25">
      <c r="A612" s="4">
        <v>2024</v>
      </c>
      <c r="B612" s="1" t="s">
        <v>1617</v>
      </c>
      <c r="C612" s="1" t="s">
        <v>20</v>
      </c>
      <c r="D612" s="1" t="s">
        <v>1054</v>
      </c>
      <c r="E612" s="1" t="s">
        <v>1618</v>
      </c>
      <c r="F612" s="6" t="s">
        <v>2190</v>
      </c>
      <c r="G612" s="2">
        <v>45390</v>
      </c>
      <c r="H612" s="2">
        <v>45755</v>
      </c>
      <c r="I612" s="6">
        <v>365</v>
      </c>
      <c r="J612" s="1" t="s">
        <v>1238</v>
      </c>
      <c r="K612" s="1" t="s">
        <v>1239</v>
      </c>
      <c r="L612" s="1" t="s">
        <v>1619</v>
      </c>
      <c r="M612" s="3">
        <v>110636.5</v>
      </c>
      <c r="N612" s="2"/>
    </row>
    <row r="613" spans="1:14" x14ac:dyDescent="0.25">
      <c r="A613" s="4">
        <v>2024</v>
      </c>
      <c r="B613" s="1" t="s">
        <v>1617</v>
      </c>
      <c r="C613" s="1" t="s">
        <v>20</v>
      </c>
      <c r="D613" s="1" t="s">
        <v>1054</v>
      </c>
      <c r="E613" s="1" t="s">
        <v>1618</v>
      </c>
      <c r="F613" s="6" t="s">
        <v>2190</v>
      </c>
      <c r="G613" s="2">
        <v>45390</v>
      </c>
      <c r="H613" s="2">
        <v>45755</v>
      </c>
      <c r="I613" s="6">
        <v>365</v>
      </c>
      <c r="J613" s="1" t="s">
        <v>1270</v>
      </c>
      <c r="K613" s="1" t="s">
        <v>1271</v>
      </c>
      <c r="L613" s="1" t="s">
        <v>1619</v>
      </c>
      <c r="M613" s="3">
        <v>30000</v>
      </c>
      <c r="N613" s="2"/>
    </row>
    <row r="614" spans="1:14" x14ac:dyDescent="0.25">
      <c r="A614" s="4">
        <v>2024</v>
      </c>
      <c r="B614" s="1" t="s">
        <v>1617</v>
      </c>
      <c r="C614" s="1" t="s">
        <v>20</v>
      </c>
      <c r="D614" s="1" t="s">
        <v>1054</v>
      </c>
      <c r="E614" s="1" t="s">
        <v>1618</v>
      </c>
      <c r="F614" s="6" t="s">
        <v>2190</v>
      </c>
      <c r="G614" s="2">
        <v>45390</v>
      </c>
      <c r="H614" s="2">
        <v>45755</v>
      </c>
      <c r="I614" s="6">
        <v>365</v>
      </c>
      <c r="J614" s="1" t="s">
        <v>1217</v>
      </c>
      <c r="K614" s="1" t="s">
        <v>1218</v>
      </c>
      <c r="L614" s="1" t="s">
        <v>1619</v>
      </c>
      <c r="M614" s="3">
        <v>12960</v>
      </c>
      <c r="N614" s="2"/>
    </row>
    <row r="615" spans="1:14" x14ac:dyDescent="0.25">
      <c r="A615" s="4">
        <v>2024</v>
      </c>
      <c r="B615" s="1" t="s">
        <v>1617</v>
      </c>
      <c r="C615" s="1" t="s">
        <v>20</v>
      </c>
      <c r="D615" s="1" t="s">
        <v>1054</v>
      </c>
      <c r="E615" s="1" t="s">
        <v>1618</v>
      </c>
      <c r="F615" s="6" t="s">
        <v>2190</v>
      </c>
      <c r="G615" s="2">
        <v>45390</v>
      </c>
      <c r="H615" s="2">
        <v>45755</v>
      </c>
      <c r="I615" s="6">
        <v>365</v>
      </c>
      <c r="J615" s="1" t="s">
        <v>1221</v>
      </c>
      <c r="K615" s="1" t="s">
        <v>1222</v>
      </c>
      <c r="L615" s="1" t="s">
        <v>1619</v>
      </c>
      <c r="M615" s="3">
        <v>56250.9</v>
      </c>
      <c r="N615" s="2"/>
    </row>
    <row r="616" spans="1:14" x14ac:dyDescent="0.25">
      <c r="A616" s="4">
        <v>2024</v>
      </c>
      <c r="B616" s="1" t="s">
        <v>1617</v>
      </c>
      <c r="C616" s="1" t="s">
        <v>20</v>
      </c>
      <c r="D616" s="1" t="s">
        <v>1054</v>
      </c>
      <c r="E616" s="1" t="s">
        <v>1618</v>
      </c>
      <c r="F616" s="6" t="s">
        <v>2190</v>
      </c>
      <c r="G616" s="2">
        <v>45390</v>
      </c>
      <c r="H616" s="2">
        <v>45755</v>
      </c>
      <c r="I616" s="6">
        <v>365</v>
      </c>
      <c r="J616" s="1" t="s">
        <v>1319</v>
      </c>
      <c r="K616" s="1" t="s">
        <v>1320</v>
      </c>
      <c r="L616" s="1" t="s">
        <v>1619</v>
      </c>
      <c r="M616" s="3">
        <v>76800</v>
      </c>
      <c r="N616" s="2"/>
    </row>
    <row r="617" spans="1:14" x14ac:dyDescent="0.25">
      <c r="A617" s="4">
        <v>2024</v>
      </c>
      <c r="B617" s="1" t="s">
        <v>1617</v>
      </c>
      <c r="C617" s="1" t="s">
        <v>20</v>
      </c>
      <c r="D617" s="1" t="s">
        <v>1054</v>
      </c>
      <c r="E617" s="1" t="s">
        <v>1618</v>
      </c>
      <c r="F617" s="6" t="s">
        <v>2190</v>
      </c>
      <c r="G617" s="2">
        <v>45390</v>
      </c>
      <c r="H617" s="2">
        <v>45755</v>
      </c>
      <c r="I617" s="6">
        <v>365</v>
      </c>
      <c r="J617" s="1" t="s">
        <v>1445</v>
      </c>
      <c r="K617" s="1" t="s">
        <v>1446</v>
      </c>
      <c r="L617" s="1" t="s">
        <v>1619</v>
      </c>
      <c r="M617" s="3">
        <v>457966</v>
      </c>
      <c r="N617" s="2"/>
    </row>
    <row r="618" spans="1:14" x14ac:dyDescent="0.25">
      <c r="A618" s="4">
        <v>2024</v>
      </c>
      <c r="B618" s="1" t="s">
        <v>1434</v>
      </c>
      <c r="C618" s="1" t="s">
        <v>20</v>
      </c>
      <c r="D618" s="1" t="s">
        <v>1054</v>
      </c>
      <c r="E618" s="1" t="s">
        <v>1435</v>
      </c>
      <c r="F618" s="6" t="s">
        <v>2190</v>
      </c>
      <c r="G618" s="2">
        <v>45420</v>
      </c>
      <c r="H618" s="2">
        <v>45785</v>
      </c>
      <c r="I618" s="6">
        <v>365</v>
      </c>
      <c r="J618" s="1" t="s">
        <v>1436</v>
      </c>
      <c r="K618" s="1" t="s">
        <v>1437</v>
      </c>
      <c r="L618" s="1" t="s">
        <v>1438</v>
      </c>
      <c r="M618" s="3">
        <v>363999.6</v>
      </c>
      <c r="N618" s="2"/>
    </row>
    <row r="619" spans="1:14" x14ac:dyDescent="0.25">
      <c r="A619" s="4">
        <v>2024</v>
      </c>
      <c r="B619" s="1" t="s">
        <v>1414</v>
      </c>
      <c r="C619" s="1" t="s">
        <v>20</v>
      </c>
      <c r="D619" s="1" t="s">
        <v>1054</v>
      </c>
      <c r="E619" s="1" t="s">
        <v>1415</v>
      </c>
      <c r="F619" s="6" t="s">
        <v>2190</v>
      </c>
      <c r="G619" s="2">
        <v>45420</v>
      </c>
      <c r="H619" s="2">
        <v>45785</v>
      </c>
      <c r="I619" s="6">
        <v>365</v>
      </c>
      <c r="J619" s="1" t="s">
        <v>1086</v>
      </c>
      <c r="K619" s="1" t="s">
        <v>1087</v>
      </c>
      <c r="L619" s="1" t="s">
        <v>1416</v>
      </c>
      <c r="M619" s="3">
        <v>4007.6</v>
      </c>
      <c r="N619" s="2"/>
    </row>
    <row r="620" spans="1:14" x14ac:dyDescent="0.25">
      <c r="A620" s="4">
        <v>2024</v>
      </c>
      <c r="B620" s="1" t="s">
        <v>1414</v>
      </c>
      <c r="C620" s="1" t="s">
        <v>20</v>
      </c>
      <c r="D620" s="1" t="s">
        <v>1054</v>
      </c>
      <c r="E620" s="1" t="s">
        <v>1415</v>
      </c>
      <c r="F620" s="6" t="s">
        <v>2190</v>
      </c>
      <c r="G620" s="2">
        <v>45420</v>
      </c>
      <c r="H620" s="2">
        <v>45785</v>
      </c>
      <c r="I620" s="6">
        <v>365</v>
      </c>
      <c r="J620" s="1" t="s">
        <v>1417</v>
      </c>
      <c r="K620" s="1" t="s">
        <v>1418</v>
      </c>
      <c r="L620" s="1" t="s">
        <v>1416</v>
      </c>
      <c r="M620" s="3">
        <v>1080000</v>
      </c>
      <c r="N620" s="2"/>
    </row>
    <row r="621" spans="1:14" x14ac:dyDescent="0.25">
      <c r="A621" s="4">
        <v>2024</v>
      </c>
      <c r="B621" s="1" t="s">
        <v>1414</v>
      </c>
      <c r="C621" s="1" t="s">
        <v>20</v>
      </c>
      <c r="D621" s="1" t="s">
        <v>1054</v>
      </c>
      <c r="E621" s="1" t="s">
        <v>1415</v>
      </c>
      <c r="F621" s="6" t="s">
        <v>2190</v>
      </c>
      <c r="G621" s="2">
        <v>45420</v>
      </c>
      <c r="H621" s="2">
        <v>45785</v>
      </c>
      <c r="I621" s="6">
        <v>365</v>
      </c>
      <c r="J621" s="1" t="s">
        <v>1419</v>
      </c>
      <c r="K621" s="1" t="s">
        <v>1420</v>
      </c>
      <c r="L621" s="1" t="s">
        <v>1416</v>
      </c>
      <c r="M621" s="3">
        <v>2398.5</v>
      </c>
      <c r="N621" s="2"/>
    </row>
    <row r="622" spans="1:14" x14ac:dyDescent="0.25">
      <c r="A622" s="4">
        <v>2024</v>
      </c>
      <c r="B622" s="1" t="s">
        <v>1414</v>
      </c>
      <c r="C622" s="1" t="s">
        <v>20</v>
      </c>
      <c r="D622" s="1" t="s">
        <v>1054</v>
      </c>
      <c r="E622" s="1" t="s">
        <v>1415</v>
      </c>
      <c r="F622" s="6" t="s">
        <v>2190</v>
      </c>
      <c r="G622" s="2">
        <v>45420</v>
      </c>
      <c r="H622" s="2">
        <v>45785</v>
      </c>
      <c r="I622" s="6">
        <v>365</v>
      </c>
      <c r="J622" s="1" t="s">
        <v>1421</v>
      </c>
      <c r="K622" s="1" t="s">
        <v>1422</v>
      </c>
      <c r="L622" s="1" t="s">
        <v>1416</v>
      </c>
      <c r="M622" s="3">
        <v>299040</v>
      </c>
      <c r="N622" s="2"/>
    </row>
    <row r="623" spans="1:14" x14ac:dyDescent="0.25">
      <c r="A623" s="4">
        <v>2024</v>
      </c>
      <c r="B623" s="1" t="s">
        <v>1414</v>
      </c>
      <c r="C623" s="1" t="s">
        <v>20</v>
      </c>
      <c r="D623" s="1" t="s">
        <v>1054</v>
      </c>
      <c r="E623" s="1" t="s">
        <v>1415</v>
      </c>
      <c r="F623" s="6" t="s">
        <v>2190</v>
      </c>
      <c r="G623" s="2">
        <v>45420</v>
      </c>
      <c r="H623" s="2">
        <v>45785</v>
      </c>
      <c r="I623" s="6">
        <v>365</v>
      </c>
      <c r="J623" s="1" t="s">
        <v>1423</v>
      </c>
      <c r="K623" s="1" t="s">
        <v>1424</v>
      </c>
      <c r="L623" s="1" t="s">
        <v>1416</v>
      </c>
      <c r="M623" s="3">
        <v>42000</v>
      </c>
      <c r="N623" s="2"/>
    </row>
    <row r="624" spans="1:14" x14ac:dyDescent="0.25">
      <c r="A624" s="4">
        <v>2024</v>
      </c>
      <c r="B624" s="1" t="s">
        <v>1414</v>
      </c>
      <c r="C624" s="1" t="s">
        <v>20</v>
      </c>
      <c r="D624" s="1" t="s">
        <v>1054</v>
      </c>
      <c r="E624" s="1" t="s">
        <v>1415</v>
      </c>
      <c r="F624" s="6" t="s">
        <v>2190</v>
      </c>
      <c r="G624" s="2">
        <v>45420</v>
      </c>
      <c r="H624" s="2">
        <v>45785</v>
      </c>
      <c r="I624" s="6">
        <v>365</v>
      </c>
      <c r="J624" s="1" t="s">
        <v>1425</v>
      </c>
      <c r="K624" s="1" t="s">
        <v>1426</v>
      </c>
      <c r="L624" s="1" t="s">
        <v>1416</v>
      </c>
      <c r="M624" s="3">
        <v>476900</v>
      </c>
      <c r="N624" s="2"/>
    </row>
    <row r="625" spans="1:14" x14ac:dyDescent="0.25">
      <c r="A625" s="4">
        <v>2024</v>
      </c>
      <c r="B625" s="1" t="s">
        <v>1414</v>
      </c>
      <c r="C625" s="1" t="s">
        <v>20</v>
      </c>
      <c r="D625" s="1" t="s">
        <v>1054</v>
      </c>
      <c r="E625" s="1" t="s">
        <v>1415</v>
      </c>
      <c r="F625" s="6" t="s">
        <v>2190</v>
      </c>
      <c r="G625" s="2">
        <v>45420</v>
      </c>
      <c r="H625" s="2">
        <v>45785</v>
      </c>
      <c r="I625" s="6">
        <v>365</v>
      </c>
      <c r="J625" s="1" t="s">
        <v>1427</v>
      </c>
      <c r="K625" s="1" t="s">
        <v>1428</v>
      </c>
      <c r="L625" s="1" t="s">
        <v>1416</v>
      </c>
      <c r="M625" s="3">
        <v>30990</v>
      </c>
      <c r="N625" s="2"/>
    </row>
    <row r="626" spans="1:14" x14ac:dyDescent="0.25">
      <c r="A626" s="4">
        <v>2024</v>
      </c>
      <c r="B626" s="1" t="s">
        <v>1414</v>
      </c>
      <c r="C626" s="1" t="s">
        <v>20</v>
      </c>
      <c r="D626" s="1" t="s">
        <v>1054</v>
      </c>
      <c r="E626" s="1" t="s">
        <v>1415</v>
      </c>
      <c r="F626" s="6" t="s">
        <v>2190</v>
      </c>
      <c r="G626" s="2">
        <v>45420</v>
      </c>
      <c r="H626" s="2">
        <v>45785</v>
      </c>
      <c r="I626" s="6">
        <v>365</v>
      </c>
      <c r="J626" s="1" t="s">
        <v>1429</v>
      </c>
      <c r="K626" s="1" t="s">
        <v>1430</v>
      </c>
      <c r="L626" s="1" t="s">
        <v>1416</v>
      </c>
      <c r="M626" s="3">
        <v>44100</v>
      </c>
      <c r="N626" s="2"/>
    </row>
    <row r="627" spans="1:14" x14ac:dyDescent="0.25">
      <c r="A627" s="4">
        <v>2024</v>
      </c>
      <c r="B627" s="1" t="s">
        <v>1400</v>
      </c>
      <c r="C627" s="1" t="s">
        <v>20</v>
      </c>
      <c r="D627" s="1" t="s">
        <v>1054</v>
      </c>
      <c r="E627" s="1" t="s">
        <v>1401</v>
      </c>
      <c r="F627" s="6" t="s">
        <v>2190</v>
      </c>
      <c r="G627" s="2">
        <v>45420</v>
      </c>
      <c r="H627" s="2">
        <v>45785</v>
      </c>
      <c r="I627" s="6">
        <v>365</v>
      </c>
      <c r="J627" s="1" t="s">
        <v>1319</v>
      </c>
      <c r="K627" s="1" t="s">
        <v>1320</v>
      </c>
      <c r="L627" s="1" t="s">
        <v>1402</v>
      </c>
      <c r="M627" s="3">
        <v>1394400</v>
      </c>
      <c r="N627" s="2"/>
    </row>
    <row r="628" spans="1:14" x14ac:dyDescent="0.25">
      <c r="A628" s="4">
        <v>2024</v>
      </c>
      <c r="B628" s="1" t="s">
        <v>10</v>
      </c>
      <c r="C628" s="1" t="s">
        <v>20</v>
      </c>
      <c r="D628" s="1" t="s">
        <v>1054</v>
      </c>
      <c r="E628" s="1" t="s">
        <v>1914</v>
      </c>
      <c r="F628" s="6" t="s">
        <v>2190</v>
      </c>
      <c r="G628" s="2">
        <v>45331</v>
      </c>
      <c r="H628" s="2">
        <v>45696</v>
      </c>
      <c r="I628" s="6">
        <v>365</v>
      </c>
      <c r="J628" s="1" t="s">
        <v>1926</v>
      </c>
      <c r="K628" s="1" t="s">
        <v>1927</v>
      </c>
      <c r="L628" s="1" t="s">
        <v>1917</v>
      </c>
      <c r="M628" s="3">
        <v>20400</v>
      </c>
      <c r="N628" s="2">
        <v>45292</v>
      </c>
    </row>
    <row r="629" spans="1:14" x14ac:dyDescent="0.25">
      <c r="A629" s="4">
        <v>2024</v>
      </c>
      <c r="B629" s="1" t="s">
        <v>1016</v>
      </c>
      <c r="C629" s="1" t="s">
        <v>20</v>
      </c>
      <c r="D629" s="1" t="s">
        <v>11</v>
      </c>
      <c r="E629" s="1" t="s">
        <v>1017</v>
      </c>
      <c r="F629" s="6" t="s">
        <v>2190</v>
      </c>
      <c r="G629" s="2">
        <v>45331</v>
      </c>
      <c r="H629" s="2">
        <v>45451</v>
      </c>
      <c r="I629" s="6">
        <v>120</v>
      </c>
      <c r="J629" s="1" t="s">
        <v>1018</v>
      </c>
      <c r="K629" s="1" t="s">
        <v>1019</v>
      </c>
      <c r="L629" s="1" t="s">
        <v>1020</v>
      </c>
      <c r="M629" s="3">
        <v>770800</v>
      </c>
      <c r="N629" s="2">
        <v>45292</v>
      </c>
    </row>
    <row r="630" spans="1:14" x14ac:dyDescent="0.25">
      <c r="A630" s="4">
        <v>2024</v>
      </c>
      <c r="B630" s="1" t="s">
        <v>1406</v>
      </c>
      <c r="C630" s="1" t="s">
        <v>20</v>
      </c>
      <c r="D630" s="1" t="s">
        <v>1054</v>
      </c>
      <c r="E630" s="1" t="s">
        <v>1407</v>
      </c>
      <c r="F630" s="6" t="s">
        <v>2190</v>
      </c>
      <c r="G630" s="2">
        <v>45421</v>
      </c>
      <c r="H630" s="2">
        <v>45786</v>
      </c>
      <c r="I630" s="6">
        <v>365</v>
      </c>
      <c r="J630" s="1" t="s">
        <v>1408</v>
      </c>
      <c r="K630" s="1" t="s">
        <v>1409</v>
      </c>
      <c r="L630" s="1" t="s">
        <v>1410</v>
      </c>
      <c r="M630" s="3">
        <v>921991.34</v>
      </c>
      <c r="N630" s="2"/>
    </row>
    <row r="631" spans="1:14" x14ac:dyDescent="0.25">
      <c r="A631" s="4">
        <v>2024</v>
      </c>
      <c r="B631" s="1" t="s">
        <v>1069</v>
      </c>
      <c r="C631" s="1" t="s">
        <v>20</v>
      </c>
      <c r="D631" s="1" t="s">
        <v>1054</v>
      </c>
      <c r="E631" s="1" t="s">
        <v>1070</v>
      </c>
      <c r="F631" s="6" t="s">
        <v>2190</v>
      </c>
      <c r="G631" s="2">
        <v>45544</v>
      </c>
      <c r="H631" s="2">
        <v>45909</v>
      </c>
      <c r="I631" s="6">
        <v>365</v>
      </c>
      <c r="J631" s="1" t="s">
        <v>1071</v>
      </c>
      <c r="K631" s="1" t="s">
        <v>1072</v>
      </c>
      <c r="L631" s="1" t="s">
        <v>1073</v>
      </c>
      <c r="M631" s="3">
        <v>703120</v>
      </c>
      <c r="N631" s="2"/>
    </row>
    <row r="632" spans="1:14" x14ac:dyDescent="0.25">
      <c r="A632" s="4">
        <v>2024</v>
      </c>
      <c r="B632" s="1" t="s">
        <v>1900</v>
      </c>
      <c r="C632" s="1" t="s">
        <v>20</v>
      </c>
      <c r="D632" s="1" t="s">
        <v>11</v>
      </c>
      <c r="E632" s="1" t="s">
        <v>1898</v>
      </c>
      <c r="F632" s="6" t="s">
        <v>2190</v>
      </c>
      <c r="G632" s="2">
        <v>45301</v>
      </c>
      <c r="H632" s="2">
        <v>45371</v>
      </c>
      <c r="I632" s="6">
        <v>70</v>
      </c>
      <c r="J632" s="1" t="s">
        <v>1901</v>
      </c>
      <c r="K632" s="1" t="s">
        <v>1902</v>
      </c>
      <c r="L632" s="1" t="s">
        <v>1903</v>
      </c>
      <c r="M632" s="3">
        <v>45380</v>
      </c>
      <c r="N632" s="2"/>
    </row>
    <row r="633" spans="1:14" x14ac:dyDescent="0.25">
      <c r="A633" s="4">
        <v>2024</v>
      </c>
      <c r="B633" s="1" t="s">
        <v>1595</v>
      </c>
      <c r="C633" s="1" t="s">
        <v>20</v>
      </c>
      <c r="D633" s="1" t="s">
        <v>1054</v>
      </c>
      <c r="E633" s="1" t="s">
        <v>1596</v>
      </c>
      <c r="F633" s="6" t="s">
        <v>2190</v>
      </c>
      <c r="G633" s="2">
        <v>45392</v>
      </c>
      <c r="H633" s="2">
        <v>45757</v>
      </c>
      <c r="I633" s="6">
        <v>365</v>
      </c>
      <c r="J633" s="1" t="s">
        <v>1597</v>
      </c>
      <c r="K633" s="1" t="s">
        <v>1598</v>
      </c>
      <c r="L633" s="1" t="s">
        <v>1599</v>
      </c>
      <c r="M633" s="3">
        <v>29550</v>
      </c>
      <c r="N633" s="2"/>
    </row>
    <row r="634" spans="1:14" x14ac:dyDescent="0.25">
      <c r="A634" s="4">
        <v>2024</v>
      </c>
      <c r="B634" s="1" t="s">
        <v>1611</v>
      </c>
      <c r="C634" s="1" t="s">
        <v>20</v>
      </c>
      <c r="D634" s="1" t="s">
        <v>1054</v>
      </c>
      <c r="E634" s="1" t="s">
        <v>1612</v>
      </c>
      <c r="F634" s="6" t="s">
        <v>2190</v>
      </c>
      <c r="G634" s="2">
        <v>45392</v>
      </c>
      <c r="H634" s="2">
        <v>45757</v>
      </c>
      <c r="I634" s="6">
        <v>365</v>
      </c>
      <c r="J634" s="1" t="s">
        <v>190</v>
      </c>
      <c r="K634" s="1" t="s">
        <v>191</v>
      </c>
      <c r="L634" s="1" t="s">
        <v>1613</v>
      </c>
      <c r="M634" s="3">
        <v>928998.9</v>
      </c>
      <c r="N634" s="2"/>
    </row>
    <row r="635" spans="1:14" x14ac:dyDescent="0.25">
      <c r="A635" s="4">
        <v>2024</v>
      </c>
      <c r="B635" s="1" t="s">
        <v>1600</v>
      </c>
      <c r="C635" s="1" t="s">
        <v>20</v>
      </c>
      <c r="D635" s="1" t="s">
        <v>1054</v>
      </c>
      <c r="E635" s="1" t="s">
        <v>1601</v>
      </c>
      <c r="F635" s="6" t="s">
        <v>2190</v>
      </c>
      <c r="G635" s="2">
        <v>45392</v>
      </c>
      <c r="H635" s="2">
        <v>45757</v>
      </c>
      <c r="I635" s="6">
        <v>365</v>
      </c>
      <c r="J635" s="1" t="s">
        <v>1295</v>
      </c>
      <c r="K635" s="1" t="s">
        <v>1296</v>
      </c>
      <c r="L635" s="1" t="s">
        <v>1602</v>
      </c>
      <c r="M635" s="3">
        <v>110940</v>
      </c>
      <c r="N635" s="2"/>
    </row>
    <row r="636" spans="1:14" x14ac:dyDescent="0.25">
      <c r="A636" s="4">
        <v>2024</v>
      </c>
      <c r="B636" s="1" t="s">
        <v>1600</v>
      </c>
      <c r="C636" s="1" t="s">
        <v>20</v>
      </c>
      <c r="D636" s="1" t="s">
        <v>1054</v>
      </c>
      <c r="E636" s="1" t="s">
        <v>1601</v>
      </c>
      <c r="F636" s="6" t="s">
        <v>2190</v>
      </c>
      <c r="G636" s="2">
        <v>45392</v>
      </c>
      <c r="H636" s="2">
        <v>45757</v>
      </c>
      <c r="I636" s="6">
        <v>365</v>
      </c>
      <c r="J636" s="1" t="s">
        <v>180</v>
      </c>
      <c r="K636" s="1" t="s">
        <v>181</v>
      </c>
      <c r="L636" s="1" t="s">
        <v>1602</v>
      </c>
      <c r="M636" s="3">
        <v>91800</v>
      </c>
      <c r="N636" s="2"/>
    </row>
    <row r="637" spans="1:14" x14ac:dyDescent="0.25">
      <c r="A637" s="4">
        <v>2024</v>
      </c>
      <c r="B637" s="1" t="s">
        <v>1600</v>
      </c>
      <c r="C637" s="1" t="s">
        <v>20</v>
      </c>
      <c r="D637" s="1" t="s">
        <v>1054</v>
      </c>
      <c r="E637" s="1" t="s">
        <v>1601</v>
      </c>
      <c r="F637" s="6" t="s">
        <v>2190</v>
      </c>
      <c r="G637" s="2">
        <v>45392</v>
      </c>
      <c r="H637" s="2">
        <v>45757</v>
      </c>
      <c r="I637" s="6">
        <v>365</v>
      </c>
      <c r="J637" s="1" t="s">
        <v>1353</v>
      </c>
      <c r="K637" s="1" t="s">
        <v>1354</v>
      </c>
      <c r="L637" s="1" t="s">
        <v>1602</v>
      </c>
      <c r="M637" s="3">
        <v>70046.100000000006</v>
      </c>
      <c r="N637" s="2"/>
    </row>
    <row r="638" spans="1:14" x14ac:dyDescent="0.25">
      <c r="A638" s="4">
        <v>2024</v>
      </c>
      <c r="B638" s="1" t="s">
        <v>1600</v>
      </c>
      <c r="C638" s="1" t="s">
        <v>20</v>
      </c>
      <c r="D638" s="1" t="s">
        <v>1054</v>
      </c>
      <c r="E638" s="1" t="s">
        <v>1601</v>
      </c>
      <c r="F638" s="6" t="s">
        <v>2190</v>
      </c>
      <c r="G638" s="2">
        <v>45392</v>
      </c>
      <c r="H638" s="2">
        <v>45757</v>
      </c>
      <c r="I638" s="6">
        <v>365</v>
      </c>
      <c r="J638" s="1" t="s">
        <v>1217</v>
      </c>
      <c r="K638" s="1" t="s">
        <v>1218</v>
      </c>
      <c r="L638" s="1" t="s">
        <v>1602</v>
      </c>
      <c r="M638" s="3">
        <v>105000</v>
      </c>
      <c r="N638" s="2"/>
    </row>
    <row r="639" spans="1:14" x14ac:dyDescent="0.25">
      <c r="A639" s="4">
        <v>2024</v>
      </c>
      <c r="B639" s="1" t="s">
        <v>1600</v>
      </c>
      <c r="C639" s="1" t="s">
        <v>20</v>
      </c>
      <c r="D639" s="1" t="s">
        <v>1054</v>
      </c>
      <c r="E639" s="1" t="s">
        <v>1601</v>
      </c>
      <c r="F639" s="6" t="s">
        <v>2190</v>
      </c>
      <c r="G639" s="2">
        <v>45392</v>
      </c>
      <c r="H639" s="2">
        <v>45757</v>
      </c>
      <c r="I639" s="6">
        <v>365</v>
      </c>
      <c r="J639" s="1" t="s">
        <v>1319</v>
      </c>
      <c r="K639" s="1" t="s">
        <v>1320</v>
      </c>
      <c r="L639" s="1" t="s">
        <v>1602</v>
      </c>
      <c r="M639" s="3">
        <v>1537860</v>
      </c>
      <c r="N639" s="2"/>
    </row>
    <row r="640" spans="1:14" x14ac:dyDescent="0.25">
      <c r="A640" s="4">
        <v>2024</v>
      </c>
      <c r="B640" s="1" t="s">
        <v>1600</v>
      </c>
      <c r="C640" s="1" t="s">
        <v>20</v>
      </c>
      <c r="D640" s="1" t="s">
        <v>1054</v>
      </c>
      <c r="E640" s="1" t="s">
        <v>1601</v>
      </c>
      <c r="F640" s="6" t="s">
        <v>2190</v>
      </c>
      <c r="G640" s="2">
        <v>45392</v>
      </c>
      <c r="H640" s="2">
        <v>45757</v>
      </c>
      <c r="I640" s="6">
        <v>365</v>
      </c>
      <c r="J640" s="1" t="s">
        <v>1252</v>
      </c>
      <c r="K640" s="1" t="s">
        <v>1253</v>
      </c>
      <c r="L640" s="1" t="s">
        <v>1602</v>
      </c>
      <c r="M640" s="3">
        <v>180000</v>
      </c>
      <c r="N640" s="2"/>
    </row>
    <row r="641" spans="1:14" x14ac:dyDescent="0.25">
      <c r="A641" s="4">
        <v>2024</v>
      </c>
      <c r="B641" s="1" t="s">
        <v>1600</v>
      </c>
      <c r="C641" s="1" t="s">
        <v>20</v>
      </c>
      <c r="D641" s="1" t="s">
        <v>1054</v>
      </c>
      <c r="E641" s="1" t="s">
        <v>1601</v>
      </c>
      <c r="F641" s="6" t="s">
        <v>2190</v>
      </c>
      <c r="G641" s="2">
        <v>45392</v>
      </c>
      <c r="H641" s="2">
        <v>45757</v>
      </c>
      <c r="I641" s="6">
        <v>365</v>
      </c>
      <c r="J641" s="1" t="s">
        <v>1169</v>
      </c>
      <c r="K641" s="1" t="s">
        <v>1170</v>
      </c>
      <c r="L641" s="1" t="s">
        <v>1602</v>
      </c>
      <c r="M641" s="3">
        <v>89767</v>
      </c>
      <c r="N641" s="2"/>
    </row>
    <row r="642" spans="1:14" x14ac:dyDescent="0.25">
      <c r="A642" s="4">
        <v>2024</v>
      </c>
      <c r="B642" s="1" t="s">
        <v>1600</v>
      </c>
      <c r="C642" s="1" t="s">
        <v>20</v>
      </c>
      <c r="D642" s="1" t="s">
        <v>1054</v>
      </c>
      <c r="E642" s="1" t="s">
        <v>1601</v>
      </c>
      <c r="F642" s="6" t="s">
        <v>2190</v>
      </c>
      <c r="G642" s="2">
        <v>45392</v>
      </c>
      <c r="H642" s="2">
        <v>45757</v>
      </c>
      <c r="I642" s="6">
        <v>365</v>
      </c>
      <c r="J642" s="1" t="s">
        <v>1603</v>
      </c>
      <c r="K642" s="1" t="s">
        <v>1604</v>
      </c>
      <c r="L642" s="1" t="s">
        <v>1602</v>
      </c>
      <c r="M642" s="3">
        <v>16800</v>
      </c>
      <c r="N642" s="2"/>
    </row>
    <row r="643" spans="1:14" x14ac:dyDescent="0.25">
      <c r="A643" s="4">
        <v>2024</v>
      </c>
      <c r="B643" s="1" t="s">
        <v>1605</v>
      </c>
      <c r="C643" s="1" t="s">
        <v>20</v>
      </c>
      <c r="D643" s="1" t="s">
        <v>1054</v>
      </c>
      <c r="E643" s="1" t="s">
        <v>1606</v>
      </c>
      <c r="F643" s="6" t="s">
        <v>2190</v>
      </c>
      <c r="G643" s="2">
        <v>45392</v>
      </c>
      <c r="H643" s="2">
        <v>45757</v>
      </c>
      <c r="I643" s="6">
        <v>365</v>
      </c>
      <c r="J643" s="1" t="s">
        <v>1270</v>
      </c>
      <c r="K643" s="1" t="s">
        <v>1271</v>
      </c>
      <c r="L643" s="1" t="s">
        <v>1607</v>
      </c>
      <c r="M643" s="3">
        <v>85500</v>
      </c>
      <c r="N643" s="2"/>
    </row>
    <row r="644" spans="1:14" x14ac:dyDescent="0.25">
      <c r="A644" s="4">
        <v>2024</v>
      </c>
      <c r="B644" s="1" t="s">
        <v>1605</v>
      </c>
      <c r="C644" s="1" t="s">
        <v>20</v>
      </c>
      <c r="D644" s="1" t="s">
        <v>1054</v>
      </c>
      <c r="E644" s="1" t="s">
        <v>1606</v>
      </c>
      <c r="F644" s="6" t="s">
        <v>2190</v>
      </c>
      <c r="G644" s="2">
        <v>45392</v>
      </c>
      <c r="H644" s="2">
        <v>45757</v>
      </c>
      <c r="I644" s="6">
        <v>365</v>
      </c>
      <c r="J644" s="1" t="s">
        <v>1215</v>
      </c>
      <c r="K644" s="1" t="s">
        <v>1216</v>
      </c>
      <c r="L644" s="1" t="s">
        <v>1607</v>
      </c>
      <c r="M644" s="3">
        <v>34320</v>
      </c>
      <c r="N644" s="2"/>
    </row>
    <row r="645" spans="1:14" x14ac:dyDescent="0.25">
      <c r="A645" s="4">
        <v>2024</v>
      </c>
      <c r="B645" s="1" t="s">
        <v>1605</v>
      </c>
      <c r="C645" s="1" t="s">
        <v>20</v>
      </c>
      <c r="D645" s="1" t="s">
        <v>1054</v>
      </c>
      <c r="E645" s="1" t="s">
        <v>1606</v>
      </c>
      <c r="F645" s="6" t="s">
        <v>2190</v>
      </c>
      <c r="G645" s="2">
        <v>45392</v>
      </c>
      <c r="H645" s="2">
        <v>45757</v>
      </c>
      <c r="I645" s="6">
        <v>365</v>
      </c>
      <c r="J645" s="1" t="s">
        <v>1242</v>
      </c>
      <c r="K645" s="1" t="s">
        <v>1243</v>
      </c>
      <c r="L645" s="1" t="s">
        <v>1607</v>
      </c>
      <c r="M645" s="3">
        <v>23887</v>
      </c>
      <c r="N645" s="2"/>
    </row>
    <row r="646" spans="1:14" x14ac:dyDescent="0.25">
      <c r="A646" s="4">
        <v>2024</v>
      </c>
      <c r="B646" s="1" t="s">
        <v>1605</v>
      </c>
      <c r="C646" s="1" t="s">
        <v>20</v>
      </c>
      <c r="D646" s="1" t="s">
        <v>1054</v>
      </c>
      <c r="E646" s="1" t="s">
        <v>1606</v>
      </c>
      <c r="F646" s="6" t="s">
        <v>2190</v>
      </c>
      <c r="G646" s="2">
        <v>45392</v>
      </c>
      <c r="H646" s="2">
        <v>45757</v>
      </c>
      <c r="I646" s="6">
        <v>365</v>
      </c>
      <c r="J646" s="1" t="s">
        <v>1329</v>
      </c>
      <c r="K646" s="1" t="s">
        <v>1330</v>
      </c>
      <c r="L646" s="1" t="s">
        <v>1607</v>
      </c>
      <c r="M646" s="3">
        <v>10515</v>
      </c>
      <c r="N646" s="2"/>
    </row>
    <row r="647" spans="1:14" x14ac:dyDescent="0.25">
      <c r="A647" s="4">
        <v>2024</v>
      </c>
      <c r="B647" s="1" t="s">
        <v>1605</v>
      </c>
      <c r="C647" s="1" t="s">
        <v>20</v>
      </c>
      <c r="D647" s="1" t="s">
        <v>1054</v>
      </c>
      <c r="E647" s="1" t="s">
        <v>1606</v>
      </c>
      <c r="F647" s="6" t="s">
        <v>2190</v>
      </c>
      <c r="G647" s="2">
        <v>45392</v>
      </c>
      <c r="H647" s="2">
        <v>45757</v>
      </c>
      <c r="I647" s="6">
        <v>365</v>
      </c>
      <c r="J647" s="1" t="s">
        <v>1318</v>
      </c>
      <c r="K647" s="1" t="s">
        <v>1317</v>
      </c>
      <c r="L647" s="1" t="s">
        <v>1607</v>
      </c>
      <c r="M647" s="3">
        <v>34764.730000000003</v>
      </c>
      <c r="N647" s="2"/>
    </row>
    <row r="648" spans="1:14" x14ac:dyDescent="0.25">
      <c r="A648" s="4">
        <v>2024</v>
      </c>
      <c r="B648" s="1" t="s">
        <v>1605</v>
      </c>
      <c r="C648" s="1" t="s">
        <v>20</v>
      </c>
      <c r="D648" s="1" t="s">
        <v>1054</v>
      </c>
      <c r="E648" s="1" t="s">
        <v>1606</v>
      </c>
      <c r="F648" s="6" t="s">
        <v>2190</v>
      </c>
      <c r="G648" s="2">
        <v>45392</v>
      </c>
      <c r="H648" s="2">
        <v>45757</v>
      </c>
      <c r="I648" s="6">
        <v>365</v>
      </c>
      <c r="J648" s="1" t="s">
        <v>1248</v>
      </c>
      <c r="K648" s="1" t="s">
        <v>1249</v>
      </c>
      <c r="L648" s="1" t="s">
        <v>1607</v>
      </c>
      <c r="M648" s="3">
        <v>1616650</v>
      </c>
      <c r="N648" s="2"/>
    </row>
    <row r="649" spans="1:14" x14ac:dyDescent="0.25">
      <c r="A649" s="4">
        <v>2024</v>
      </c>
      <c r="B649" s="1" t="s">
        <v>1605</v>
      </c>
      <c r="C649" s="1" t="s">
        <v>20</v>
      </c>
      <c r="D649" s="1" t="s">
        <v>1054</v>
      </c>
      <c r="E649" s="1" t="s">
        <v>1606</v>
      </c>
      <c r="F649" s="6" t="s">
        <v>2190</v>
      </c>
      <c r="G649" s="2">
        <v>45392</v>
      </c>
      <c r="H649" s="2">
        <v>45757</v>
      </c>
      <c r="I649" s="6">
        <v>365</v>
      </c>
      <c r="J649" s="1" t="s">
        <v>1250</v>
      </c>
      <c r="K649" s="1" t="s">
        <v>1251</v>
      </c>
      <c r="L649" s="1" t="s">
        <v>1607</v>
      </c>
      <c r="M649" s="3">
        <v>198920</v>
      </c>
      <c r="N649" s="2"/>
    </row>
    <row r="650" spans="1:14" x14ac:dyDescent="0.25">
      <c r="A650" s="4">
        <v>2024</v>
      </c>
      <c r="B650" s="1" t="s">
        <v>1393</v>
      </c>
      <c r="C650" s="1" t="s">
        <v>20</v>
      </c>
      <c r="D650" s="1" t="s">
        <v>1054</v>
      </c>
      <c r="E650" s="1" t="s">
        <v>1394</v>
      </c>
      <c r="F650" s="6" t="s">
        <v>2190</v>
      </c>
      <c r="G650" s="2">
        <v>45422</v>
      </c>
      <c r="H650" s="2">
        <v>45787</v>
      </c>
      <c r="I650" s="6">
        <v>365</v>
      </c>
      <c r="J650" s="1" t="s">
        <v>1153</v>
      </c>
      <c r="K650" s="1" t="s">
        <v>1154</v>
      </c>
      <c r="L650" s="1" t="s">
        <v>1395</v>
      </c>
      <c r="M650" s="3">
        <v>1589400</v>
      </c>
      <c r="N650" s="2"/>
    </row>
    <row r="651" spans="1:14" x14ac:dyDescent="0.25">
      <c r="A651" s="4">
        <v>2024</v>
      </c>
      <c r="B651" s="1" t="s">
        <v>1393</v>
      </c>
      <c r="C651" s="1" t="s">
        <v>20</v>
      </c>
      <c r="D651" s="1" t="s">
        <v>1054</v>
      </c>
      <c r="E651" s="1" t="s">
        <v>1394</v>
      </c>
      <c r="F651" s="6" t="s">
        <v>2190</v>
      </c>
      <c r="G651" s="2">
        <v>45422</v>
      </c>
      <c r="H651" s="2">
        <v>45787</v>
      </c>
      <c r="I651" s="6">
        <v>365</v>
      </c>
      <c r="J651" s="1" t="s">
        <v>180</v>
      </c>
      <c r="K651" s="1" t="s">
        <v>181</v>
      </c>
      <c r="L651" s="1" t="s">
        <v>1395</v>
      </c>
      <c r="M651" s="3">
        <v>2510820</v>
      </c>
      <c r="N651" s="2"/>
    </row>
    <row r="652" spans="1:14" x14ac:dyDescent="0.25">
      <c r="A652" s="4">
        <v>2024</v>
      </c>
      <c r="B652" s="1" t="s">
        <v>1393</v>
      </c>
      <c r="C652" s="1" t="s">
        <v>20</v>
      </c>
      <c r="D652" s="1" t="s">
        <v>1054</v>
      </c>
      <c r="E652" s="1" t="s">
        <v>1394</v>
      </c>
      <c r="F652" s="6" t="s">
        <v>2190</v>
      </c>
      <c r="G652" s="2">
        <v>45422</v>
      </c>
      <c r="H652" s="2">
        <v>45787</v>
      </c>
      <c r="I652" s="6">
        <v>365</v>
      </c>
      <c r="J652" s="1" t="s">
        <v>1396</v>
      </c>
      <c r="K652" s="1" t="s">
        <v>1397</v>
      </c>
      <c r="L652" s="1" t="s">
        <v>1395</v>
      </c>
      <c r="M652" s="3">
        <v>991150</v>
      </c>
      <c r="N652" s="2"/>
    </row>
    <row r="653" spans="1:14" x14ac:dyDescent="0.25">
      <c r="A653" s="4">
        <v>2024</v>
      </c>
      <c r="B653" s="1" t="s">
        <v>1393</v>
      </c>
      <c r="C653" s="1" t="s">
        <v>20</v>
      </c>
      <c r="D653" s="1" t="s">
        <v>1054</v>
      </c>
      <c r="E653" s="1" t="s">
        <v>1394</v>
      </c>
      <c r="F653" s="6" t="s">
        <v>2190</v>
      </c>
      <c r="G653" s="2">
        <v>45422</v>
      </c>
      <c r="H653" s="2">
        <v>45787</v>
      </c>
      <c r="I653" s="6">
        <v>365</v>
      </c>
      <c r="J653" s="1" t="s">
        <v>1381</v>
      </c>
      <c r="K653" s="1" t="s">
        <v>1382</v>
      </c>
      <c r="L653" s="1" t="s">
        <v>1395</v>
      </c>
      <c r="M653" s="3">
        <v>720000</v>
      </c>
      <c r="N653" s="2"/>
    </row>
    <row r="654" spans="1:14" x14ac:dyDescent="0.25">
      <c r="A654" s="4">
        <v>2024</v>
      </c>
      <c r="B654" s="1" t="s">
        <v>1393</v>
      </c>
      <c r="C654" s="1" t="s">
        <v>20</v>
      </c>
      <c r="D654" s="1" t="s">
        <v>1054</v>
      </c>
      <c r="E654" s="1" t="s">
        <v>1394</v>
      </c>
      <c r="F654" s="6" t="s">
        <v>2190</v>
      </c>
      <c r="G654" s="2">
        <v>45422</v>
      </c>
      <c r="H654" s="2">
        <v>45787</v>
      </c>
      <c r="I654" s="6">
        <v>365</v>
      </c>
      <c r="J654" s="1" t="s">
        <v>1205</v>
      </c>
      <c r="K654" s="1" t="s">
        <v>1206</v>
      </c>
      <c r="L654" s="1" t="s">
        <v>1395</v>
      </c>
      <c r="M654" s="3">
        <v>199318</v>
      </c>
      <c r="N654" s="2"/>
    </row>
    <row r="655" spans="1:14" x14ac:dyDescent="0.25">
      <c r="A655" s="4">
        <v>2024</v>
      </c>
      <c r="B655" s="1" t="s">
        <v>1393</v>
      </c>
      <c r="C655" s="1" t="s">
        <v>20</v>
      </c>
      <c r="D655" s="1" t="s">
        <v>1054</v>
      </c>
      <c r="E655" s="1" t="s">
        <v>1394</v>
      </c>
      <c r="F655" s="6" t="s">
        <v>2190</v>
      </c>
      <c r="G655" s="2">
        <v>45422</v>
      </c>
      <c r="H655" s="2">
        <v>45787</v>
      </c>
      <c r="I655" s="6">
        <v>365</v>
      </c>
      <c r="J655" s="1" t="s">
        <v>1398</v>
      </c>
      <c r="K655" s="1" t="s">
        <v>1399</v>
      </c>
      <c r="L655" s="1" t="s">
        <v>1395</v>
      </c>
      <c r="M655" s="3">
        <v>1387000</v>
      </c>
      <c r="N655" s="2"/>
    </row>
    <row r="656" spans="1:14" x14ac:dyDescent="0.25">
      <c r="A656" s="4">
        <v>2024</v>
      </c>
      <c r="B656" s="1" t="s">
        <v>10</v>
      </c>
      <c r="C656" s="1" t="s">
        <v>20</v>
      </c>
      <c r="D656" s="1" t="s">
        <v>1054</v>
      </c>
      <c r="E656" s="1" t="s">
        <v>1483</v>
      </c>
      <c r="F656" s="6" t="s">
        <v>2190</v>
      </c>
      <c r="G656" s="2">
        <v>45483</v>
      </c>
      <c r="H656" s="2">
        <v>45848</v>
      </c>
      <c r="I656" s="6">
        <v>365</v>
      </c>
      <c r="J656" s="1" t="s">
        <v>180</v>
      </c>
      <c r="K656" s="1" t="s">
        <v>1487</v>
      </c>
      <c r="L656" s="1" t="s">
        <v>1486</v>
      </c>
      <c r="M656" s="3">
        <v>106620</v>
      </c>
      <c r="N656" s="2"/>
    </row>
    <row r="657" spans="1:14" x14ac:dyDescent="0.25">
      <c r="A657" s="4">
        <v>2024</v>
      </c>
      <c r="B657" s="1" t="s">
        <v>198</v>
      </c>
      <c r="C657" s="1" t="s">
        <v>20</v>
      </c>
      <c r="D657" s="1" t="s">
        <v>11</v>
      </c>
      <c r="E657" s="1" t="s">
        <v>203</v>
      </c>
      <c r="F657" s="6" t="s">
        <v>2190</v>
      </c>
      <c r="G657" s="2">
        <v>45483</v>
      </c>
      <c r="H657" s="2">
        <v>45848</v>
      </c>
      <c r="I657" s="6">
        <v>365</v>
      </c>
      <c r="J657" s="1" t="s">
        <v>204</v>
      </c>
      <c r="K657" s="1" t="s">
        <v>205</v>
      </c>
      <c r="L657" s="1" t="s">
        <v>202</v>
      </c>
      <c r="M657" s="3">
        <v>76034.75</v>
      </c>
      <c r="N657" s="2"/>
    </row>
    <row r="658" spans="1:14" x14ac:dyDescent="0.25">
      <c r="A658" s="4">
        <v>2024</v>
      </c>
      <c r="B658" s="1" t="s">
        <v>206</v>
      </c>
      <c r="C658" s="1" t="s">
        <v>20</v>
      </c>
      <c r="D658" s="1" t="s">
        <v>11</v>
      </c>
      <c r="E658" s="1" t="s">
        <v>207</v>
      </c>
      <c r="F658" s="6" t="s">
        <v>2190</v>
      </c>
      <c r="G658" s="2">
        <v>45483</v>
      </c>
      <c r="H658" s="2">
        <v>45848</v>
      </c>
      <c r="I658" s="6">
        <v>365</v>
      </c>
      <c r="J658" s="1" t="s">
        <v>208</v>
      </c>
      <c r="K658" s="1" t="s">
        <v>209</v>
      </c>
      <c r="L658" s="1" t="s">
        <v>210</v>
      </c>
      <c r="M658" s="3">
        <v>41900</v>
      </c>
      <c r="N658" s="2"/>
    </row>
    <row r="659" spans="1:14" x14ac:dyDescent="0.25">
      <c r="A659" s="4">
        <v>2024</v>
      </c>
      <c r="B659" s="1" t="s">
        <v>1053</v>
      </c>
      <c r="C659" s="1" t="s">
        <v>20</v>
      </c>
      <c r="D659" s="1" t="s">
        <v>1054</v>
      </c>
      <c r="E659" s="1" t="s">
        <v>1055</v>
      </c>
      <c r="F659" s="6" t="s">
        <v>2190</v>
      </c>
      <c r="G659" s="2">
        <v>45545</v>
      </c>
      <c r="H659" s="2">
        <v>45910</v>
      </c>
      <c r="I659" s="6">
        <v>365</v>
      </c>
      <c r="J659" s="1" t="s">
        <v>1056</v>
      </c>
      <c r="K659" s="1" t="s">
        <v>1057</v>
      </c>
      <c r="L659" s="1" t="s">
        <v>1058</v>
      </c>
      <c r="M659" s="3">
        <v>16584</v>
      </c>
      <c r="N659" s="2"/>
    </row>
    <row r="660" spans="1:14" x14ac:dyDescent="0.25">
      <c r="A660" s="4">
        <v>2024</v>
      </c>
      <c r="B660" s="1" t="s">
        <v>1053</v>
      </c>
      <c r="C660" s="1" t="s">
        <v>20</v>
      </c>
      <c r="D660" s="1" t="s">
        <v>1054</v>
      </c>
      <c r="E660" s="1" t="s">
        <v>1055</v>
      </c>
      <c r="F660" s="6" t="s">
        <v>2190</v>
      </c>
      <c r="G660" s="2">
        <v>45545</v>
      </c>
      <c r="H660" s="2">
        <v>45910</v>
      </c>
      <c r="I660" s="6">
        <v>365</v>
      </c>
      <c r="J660" s="1" t="s">
        <v>1059</v>
      </c>
      <c r="K660" s="1" t="s">
        <v>1060</v>
      </c>
      <c r="L660" s="1" t="s">
        <v>1058</v>
      </c>
      <c r="M660" s="3">
        <v>289074</v>
      </c>
      <c r="N660" s="2"/>
    </row>
    <row r="661" spans="1:14" x14ac:dyDescent="0.25">
      <c r="A661" s="4">
        <v>2024</v>
      </c>
      <c r="B661" s="1" t="s">
        <v>1053</v>
      </c>
      <c r="C661" s="1" t="s">
        <v>20</v>
      </c>
      <c r="D661" s="1" t="s">
        <v>1054</v>
      </c>
      <c r="E661" s="1" t="s">
        <v>1055</v>
      </c>
      <c r="F661" s="6" t="s">
        <v>2190</v>
      </c>
      <c r="G661" s="2">
        <v>45545</v>
      </c>
      <c r="H661" s="2">
        <v>45910</v>
      </c>
      <c r="I661" s="6">
        <v>365</v>
      </c>
      <c r="J661" s="1" t="s">
        <v>1061</v>
      </c>
      <c r="K661" s="1" t="s">
        <v>1062</v>
      </c>
      <c r="L661" s="1" t="s">
        <v>1058</v>
      </c>
      <c r="M661" s="3">
        <v>28420.32</v>
      </c>
      <c r="N661" s="2"/>
    </row>
    <row r="662" spans="1:14" x14ac:dyDescent="0.25">
      <c r="A662" s="4">
        <v>2024</v>
      </c>
      <c r="B662" s="1" t="s">
        <v>1053</v>
      </c>
      <c r="C662" s="1" t="s">
        <v>20</v>
      </c>
      <c r="D662" s="1" t="s">
        <v>1054</v>
      </c>
      <c r="E662" s="1" t="s">
        <v>1055</v>
      </c>
      <c r="F662" s="6" t="s">
        <v>2190</v>
      </c>
      <c r="G662" s="2">
        <v>45545</v>
      </c>
      <c r="H662" s="2">
        <v>45910</v>
      </c>
      <c r="I662" s="6">
        <v>365</v>
      </c>
      <c r="J662" s="1" t="s">
        <v>1063</v>
      </c>
      <c r="K662" s="1" t="s">
        <v>1064</v>
      </c>
      <c r="L662" s="1" t="s">
        <v>1058</v>
      </c>
      <c r="M662" s="3">
        <v>54156</v>
      </c>
      <c r="N662" s="2"/>
    </row>
    <row r="663" spans="1:14" x14ac:dyDescent="0.25">
      <c r="A663" s="4">
        <v>2024</v>
      </c>
      <c r="B663" s="1" t="s">
        <v>1053</v>
      </c>
      <c r="C663" s="1" t="s">
        <v>20</v>
      </c>
      <c r="D663" s="1" t="s">
        <v>1054</v>
      </c>
      <c r="E663" s="1" t="s">
        <v>1055</v>
      </c>
      <c r="F663" s="6" t="s">
        <v>2190</v>
      </c>
      <c r="G663" s="2">
        <v>45545</v>
      </c>
      <c r="H663" s="2">
        <v>45910</v>
      </c>
      <c r="I663" s="6">
        <v>365</v>
      </c>
      <c r="J663" s="1" t="s">
        <v>1065</v>
      </c>
      <c r="K663" s="1" t="s">
        <v>1066</v>
      </c>
      <c r="L663" s="1" t="s">
        <v>1058</v>
      </c>
      <c r="M663" s="3">
        <v>91336.68</v>
      </c>
      <c r="N663" s="2"/>
    </row>
    <row r="664" spans="1:14" x14ac:dyDescent="0.25">
      <c r="A664" s="4">
        <v>2024</v>
      </c>
      <c r="B664" s="1" t="s">
        <v>96</v>
      </c>
      <c r="C664" s="1" t="s">
        <v>20</v>
      </c>
      <c r="D664" s="1" t="s">
        <v>11</v>
      </c>
      <c r="E664" s="1" t="s">
        <v>97</v>
      </c>
      <c r="F664" s="6" t="s">
        <v>2190</v>
      </c>
      <c r="G664" s="2">
        <v>45545</v>
      </c>
      <c r="H664" s="2">
        <v>45729</v>
      </c>
      <c r="I664" s="6">
        <v>184</v>
      </c>
      <c r="J664" s="1" t="s">
        <v>98</v>
      </c>
      <c r="K664" s="1" t="s">
        <v>99</v>
      </c>
      <c r="L664" s="1" t="s">
        <v>100</v>
      </c>
      <c r="M664" s="3">
        <v>33499.919999999998</v>
      </c>
      <c r="N664" s="2"/>
    </row>
    <row r="665" spans="1:14" x14ac:dyDescent="0.25">
      <c r="A665" s="4">
        <v>2024</v>
      </c>
      <c r="B665" s="1" t="s">
        <v>1859</v>
      </c>
      <c r="C665" s="1" t="s">
        <v>20</v>
      </c>
      <c r="D665" s="1" t="s">
        <v>11</v>
      </c>
      <c r="E665" s="1" t="s">
        <v>1857</v>
      </c>
      <c r="F665" s="6" t="s">
        <v>2190</v>
      </c>
      <c r="G665" s="2">
        <v>45302</v>
      </c>
      <c r="H665" s="2">
        <v>45332</v>
      </c>
      <c r="I665" s="6">
        <v>30</v>
      </c>
      <c r="J665" s="1" t="s">
        <v>1860</v>
      </c>
      <c r="K665" s="1" t="s">
        <v>1861</v>
      </c>
      <c r="L665" s="1" t="s">
        <v>1862</v>
      </c>
      <c r="M665" s="3">
        <v>37800</v>
      </c>
      <c r="N665" s="2"/>
    </row>
    <row r="666" spans="1:14" x14ac:dyDescent="0.25">
      <c r="A666" s="4">
        <v>2024</v>
      </c>
      <c r="B666" s="1" t="s">
        <v>1859</v>
      </c>
      <c r="C666" s="1" t="s">
        <v>20</v>
      </c>
      <c r="D666" s="1" t="s">
        <v>11</v>
      </c>
      <c r="E666" s="1" t="s">
        <v>1877</v>
      </c>
      <c r="F666" s="6" t="s">
        <v>2190</v>
      </c>
      <c r="G666" s="2">
        <v>45302</v>
      </c>
      <c r="H666" s="2">
        <v>45332</v>
      </c>
      <c r="I666" s="6">
        <v>30</v>
      </c>
      <c r="J666" s="1" t="s">
        <v>1883</v>
      </c>
      <c r="K666" s="1" t="s">
        <v>1884</v>
      </c>
      <c r="L666" s="1" t="s">
        <v>1862</v>
      </c>
      <c r="M666" s="3">
        <v>1086.96</v>
      </c>
      <c r="N666" s="2"/>
    </row>
    <row r="667" spans="1:14" x14ac:dyDescent="0.25">
      <c r="A667" s="4">
        <v>2024</v>
      </c>
      <c r="B667" s="1" t="s">
        <v>1763</v>
      </c>
      <c r="C667" s="1" t="s">
        <v>20</v>
      </c>
      <c r="D667" s="1" t="s">
        <v>1054</v>
      </c>
      <c r="E667" s="1" t="s">
        <v>1764</v>
      </c>
      <c r="F667" s="6" t="s">
        <v>2190</v>
      </c>
      <c r="G667" s="2">
        <v>45362</v>
      </c>
      <c r="H667" s="2">
        <v>45727</v>
      </c>
      <c r="I667" s="6">
        <v>365</v>
      </c>
      <c r="J667" s="1" t="s">
        <v>1165</v>
      </c>
      <c r="K667" s="1" t="s">
        <v>1166</v>
      </c>
      <c r="L667" s="1" t="s">
        <v>1765</v>
      </c>
      <c r="M667" s="3">
        <v>45512.6</v>
      </c>
      <c r="N667" s="2"/>
    </row>
    <row r="668" spans="1:14" x14ac:dyDescent="0.25">
      <c r="A668" s="4">
        <v>2024</v>
      </c>
      <c r="B668" s="1" t="s">
        <v>1763</v>
      </c>
      <c r="C668" s="1" t="s">
        <v>20</v>
      </c>
      <c r="D668" s="1" t="s">
        <v>1054</v>
      </c>
      <c r="E668" s="1" t="s">
        <v>1764</v>
      </c>
      <c r="F668" s="6" t="s">
        <v>2190</v>
      </c>
      <c r="G668" s="2">
        <v>45362</v>
      </c>
      <c r="H668" s="2">
        <v>45727</v>
      </c>
      <c r="I668" s="6">
        <v>365</v>
      </c>
      <c r="J668" s="1" t="s">
        <v>1766</v>
      </c>
      <c r="K668" s="1" t="s">
        <v>1767</v>
      </c>
      <c r="L668" s="1" t="s">
        <v>1765</v>
      </c>
      <c r="M668" s="3">
        <v>174702</v>
      </c>
      <c r="N668" s="2"/>
    </row>
    <row r="669" spans="1:14" x14ac:dyDescent="0.25">
      <c r="A669" s="4">
        <v>2024</v>
      </c>
      <c r="B669" s="1" t="s">
        <v>1763</v>
      </c>
      <c r="C669" s="1" t="s">
        <v>20</v>
      </c>
      <c r="D669" s="1" t="s">
        <v>1054</v>
      </c>
      <c r="E669" s="1" t="s">
        <v>1764</v>
      </c>
      <c r="F669" s="6" t="s">
        <v>2190</v>
      </c>
      <c r="G669" s="2">
        <v>45362</v>
      </c>
      <c r="H669" s="2">
        <v>45727</v>
      </c>
      <c r="I669" s="6">
        <v>365</v>
      </c>
      <c r="J669" s="1" t="s">
        <v>1768</v>
      </c>
      <c r="K669" s="1" t="s">
        <v>1769</v>
      </c>
      <c r="L669" s="1" t="s">
        <v>1765</v>
      </c>
      <c r="M669" s="3">
        <v>3327.43</v>
      </c>
      <c r="N669" s="2"/>
    </row>
    <row r="670" spans="1:14" x14ac:dyDescent="0.25">
      <c r="A670" s="4">
        <v>2024</v>
      </c>
      <c r="B670" s="1" t="s">
        <v>1763</v>
      </c>
      <c r="C670" s="1" t="s">
        <v>20</v>
      </c>
      <c r="D670" s="1" t="s">
        <v>1054</v>
      </c>
      <c r="E670" s="1" t="s">
        <v>1764</v>
      </c>
      <c r="F670" s="6" t="s">
        <v>2190</v>
      </c>
      <c r="G670" s="2">
        <v>45362</v>
      </c>
      <c r="H670" s="2">
        <v>45727</v>
      </c>
      <c r="I670" s="6">
        <v>365</v>
      </c>
      <c r="J670" s="1" t="s">
        <v>1770</v>
      </c>
      <c r="K670" s="1" t="s">
        <v>1771</v>
      </c>
      <c r="L670" s="1" t="s">
        <v>1765</v>
      </c>
      <c r="M670" s="3">
        <v>10665.6</v>
      </c>
      <c r="N670" s="2"/>
    </row>
    <row r="671" spans="1:14" x14ac:dyDescent="0.25">
      <c r="A671" s="4">
        <v>2024</v>
      </c>
      <c r="B671" s="1" t="s">
        <v>1763</v>
      </c>
      <c r="C671" s="1" t="s">
        <v>20</v>
      </c>
      <c r="D671" s="1" t="s">
        <v>1054</v>
      </c>
      <c r="E671" s="1" t="s">
        <v>1764</v>
      </c>
      <c r="F671" s="6" t="s">
        <v>2190</v>
      </c>
      <c r="G671" s="2">
        <v>45362</v>
      </c>
      <c r="H671" s="2">
        <v>45727</v>
      </c>
      <c r="I671" s="6">
        <v>365</v>
      </c>
      <c r="J671" s="1" t="s">
        <v>1597</v>
      </c>
      <c r="K671" s="1" t="s">
        <v>1598</v>
      </c>
      <c r="L671" s="1" t="s">
        <v>1765</v>
      </c>
      <c r="M671" s="3">
        <v>77401.279999999999</v>
      </c>
      <c r="N671" s="2"/>
    </row>
    <row r="672" spans="1:14" x14ac:dyDescent="0.25">
      <c r="A672" s="4">
        <v>2024</v>
      </c>
      <c r="B672" s="1" t="s">
        <v>1763</v>
      </c>
      <c r="C672" s="1" t="s">
        <v>20</v>
      </c>
      <c r="D672" s="1" t="s">
        <v>1054</v>
      </c>
      <c r="E672" s="1" t="s">
        <v>1764</v>
      </c>
      <c r="F672" s="6" t="s">
        <v>2190</v>
      </c>
      <c r="G672" s="2">
        <v>45362</v>
      </c>
      <c r="H672" s="2">
        <v>45727</v>
      </c>
      <c r="I672" s="6">
        <v>365</v>
      </c>
      <c r="J672" s="1" t="s">
        <v>1772</v>
      </c>
      <c r="K672" s="1" t="s">
        <v>1773</v>
      </c>
      <c r="L672" s="1" t="s">
        <v>1765</v>
      </c>
      <c r="M672" s="3">
        <v>116096.2</v>
      </c>
      <c r="N672" s="2"/>
    </row>
    <row r="673" spans="1:14" x14ac:dyDescent="0.25">
      <c r="A673" s="4">
        <v>2024</v>
      </c>
      <c r="B673" s="1" t="s">
        <v>1763</v>
      </c>
      <c r="C673" s="1" t="s">
        <v>20</v>
      </c>
      <c r="D673" s="1" t="s">
        <v>1054</v>
      </c>
      <c r="E673" s="1" t="s">
        <v>1764</v>
      </c>
      <c r="F673" s="6" t="s">
        <v>2190</v>
      </c>
      <c r="G673" s="2">
        <v>45362</v>
      </c>
      <c r="H673" s="2">
        <v>45727</v>
      </c>
      <c r="I673" s="6">
        <v>365</v>
      </c>
      <c r="J673" s="1" t="s">
        <v>1774</v>
      </c>
      <c r="K673" s="1" t="s">
        <v>1775</v>
      </c>
      <c r="L673" s="1" t="s">
        <v>1765</v>
      </c>
      <c r="M673" s="3">
        <v>116594.32</v>
      </c>
      <c r="N673" s="2"/>
    </row>
    <row r="674" spans="1:14" x14ac:dyDescent="0.25">
      <c r="A674" s="4">
        <v>2024</v>
      </c>
      <c r="B674" s="1" t="s">
        <v>1763</v>
      </c>
      <c r="C674" s="1" t="s">
        <v>20</v>
      </c>
      <c r="D674" s="1" t="s">
        <v>1054</v>
      </c>
      <c r="E674" s="1" t="s">
        <v>1764</v>
      </c>
      <c r="F674" s="6" t="s">
        <v>2190</v>
      </c>
      <c r="G674" s="2">
        <v>45362</v>
      </c>
      <c r="H674" s="2">
        <v>45727</v>
      </c>
      <c r="I674" s="6">
        <v>365</v>
      </c>
      <c r="J674" s="1" t="s">
        <v>1776</v>
      </c>
      <c r="K674" s="1" t="s">
        <v>1777</v>
      </c>
      <c r="L674" s="1" t="s">
        <v>1765</v>
      </c>
      <c r="M674" s="3">
        <v>150046.65</v>
      </c>
      <c r="N674" s="2"/>
    </row>
    <row r="675" spans="1:14" x14ac:dyDescent="0.25">
      <c r="A675" s="4">
        <v>2024</v>
      </c>
      <c r="B675" s="1" t="s">
        <v>1785</v>
      </c>
      <c r="C675" s="1" t="s">
        <v>20</v>
      </c>
      <c r="D675" s="1" t="s">
        <v>1054</v>
      </c>
      <c r="E675" s="1" t="s">
        <v>1786</v>
      </c>
      <c r="F675" s="6" t="s">
        <v>2190</v>
      </c>
      <c r="G675" s="2">
        <v>45362</v>
      </c>
      <c r="H675" s="2">
        <v>45727</v>
      </c>
      <c r="I675" s="6">
        <v>365</v>
      </c>
      <c r="J675" s="1" t="s">
        <v>1158</v>
      </c>
      <c r="K675" s="1" t="s">
        <v>1159</v>
      </c>
      <c r="L675" s="1" t="s">
        <v>1787</v>
      </c>
      <c r="M675" s="3">
        <v>149130.4</v>
      </c>
      <c r="N675" s="2">
        <v>45292</v>
      </c>
    </row>
    <row r="676" spans="1:14" x14ac:dyDescent="0.25">
      <c r="A676" s="4">
        <v>2024</v>
      </c>
      <c r="B676" s="1" t="s">
        <v>10</v>
      </c>
      <c r="C676" s="1" t="s">
        <v>20</v>
      </c>
      <c r="D676" s="1" t="s">
        <v>1054</v>
      </c>
      <c r="E676" s="1" t="s">
        <v>1583</v>
      </c>
      <c r="F676" s="6" t="s">
        <v>2190</v>
      </c>
      <c r="G676" s="2">
        <v>45393</v>
      </c>
      <c r="H676" s="2">
        <v>45758</v>
      </c>
      <c r="I676" s="6">
        <v>365</v>
      </c>
      <c r="J676" s="1" t="s">
        <v>1318</v>
      </c>
      <c r="K676" s="1" t="s">
        <v>1317</v>
      </c>
      <c r="L676" s="1" t="s">
        <v>1586</v>
      </c>
      <c r="M676" s="3">
        <v>127898</v>
      </c>
      <c r="N676" s="2"/>
    </row>
    <row r="677" spans="1:14" x14ac:dyDescent="0.25">
      <c r="A677" s="4">
        <v>2024</v>
      </c>
      <c r="B677" s="1" t="s">
        <v>1582</v>
      </c>
      <c r="C677" s="1" t="s">
        <v>20</v>
      </c>
      <c r="D677" s="1" t="s">
        <v>1054</v>
      </c>
      <c r="E677" s="1" t="s">
        <v>1583</v>
      </c>
      <c r="F677" s="6" t="s">
        <v>2190</v>
      </c>
      <c r="G677" s="2">
        <v>45393</v>
      </c>
      <c r="H677" s="2">
        <v>45758</v>
      </c>
      <c r="I677" s="6">
        <v>365</v>
      </c>
      <c r="J677" s="1" t="s">
        <v>1584</v>
      </c>
      <c r="K677" s="1" t="s">
        <v>1585</v>
      </c>
      <c r="L677" s="1" t="s">
        <v>1586</v>
      </c>
      <c r="M677" s="3">
        <v>675000</v>
      </c>
      <c r="N677" s="2"/>
    </row>
    <row r="678" spans="1:14" x14ac:dyDescent="0.25">
      <c r="A678" s="4">
        <v>2024</v>
      </c>
      <c r="B678" s="1" t="s">
        <v>1582</v>
      </c>
      <c r="C678" s="1" t="s">
        <v>20</v>
      </c>
      <c r="D678" s="1" t="s">
        <v>1054</v>
      </c>
      <c r="E678" s="1" t="s">
        <v>1583</v>
      </c>
      <c r="F678" s="6" t="s">
        <v>2190</v>
      </c>
      <c r="G678" s="2">
        <v>45393</v>
      </c>
      <c r="H678" s="2">
        <v>45758</v>
      </c>
      <c r="I678" s="6">
        <v>365</v>
      </c>
      <c r="J678" s="1" t="s">
        <v>1295</v>
      </c>
      <c r="K678" s="1" t="s">
        <v>1296</v>
      </c>
      <c r="L678" s="1" t="s">
        <v>1586</v>
      </c>
      <c r="M678" s="3">
        <v>68000</v>
      </c>
      <c r="N678" s="2"/>
    </row>
    <row r="679" spans="1:14" x14ac:dyDescent="0.25">
      <c r="A679" s="4">
        <v>2024</v>
      </c>
      <c r="B679" s="1" t="s">
        <v>1582</v>
      </c>
      <c r="C679" s="1" t="s">
        <v>20</v>
      </c>
      <c r="D679" s="1" t="s">
        <v>1054</v>
      </c>
      <c r="E679" s="1" t="s">
        <v>1583</v>
      </c>
      <c r="F679" s="6" t="s">
        <v>2190</v>
      </c>
      <c r="G679" s="2">
        <v>45393</v>
      </c>
      <c r="H679" s="2">
        <v>45758</v>
      </c>
      <c r="I679" s="6">
        <v>365</v>
      </c>
      <c r="J679" s="1" t="s">
        <v>1130</v>
      </c>
      <c r="K679" s="1" t="s">
        <v>1131</v>
      </c>
      <c r="L679" s="1" t="s">
        <v>1586</v>
      </c>
      <c r="M679" s="3">
        <v>83370</v>
      </c>
      <c r="N679" s="2"/>
    </row>
    <row r="680" spans="1:14" x14ac:dyDescent="0.25">
      <c r="A680" s="4">
        <v>2024</v>
      </c>
      <c r="B680" s="1" t="s">
        <v>1582</v>
      </c>
      <c r="C680" s="1" t="s">
        <v>20</v>
      </c>
      <c r="D680" s="1" t="s">
        <v>1054</v>
      </c>
      <c r="E680" s="1" t="s">
        <v>1583</v>
      </c>
      <c r="F680" s="6" t="s">
        <v>2190</v>
      </c>
      <c r="G680" s="2">
        <v>45393</v>
      </c>
      <c r="H680" s="2">
        <v>45758</v>
      </c>
      <c r="I680" s="6">
        <v>365</v>
      </c>
      <c r="J680" s="1" t="s">
        <v>1587</v>
      </c>
      <c r="K680" s="1" t="s">
        <v>1588</v>
      </c>
      <c r="L680" s="1" t="s">
        <v>1586</v>
      </c>
      <c r="M680" s="3">
        <v>87100</v>
      </c>
      <c r="N680" s="2"/>
    </row>
    <row r="681" spans="1:14" x14ac:dyDescent="0.25">
      <c r="A681" s="4">
        <v>2024</v>
      </c>
      <c r="B681" s="1" t="s">
        <v>1582</v>
      </c>
      <c r="C681" s="1" t="s">
        <v>20</v>
      </c>
      <c r="D681" s="1" t="s">
        <v>1054</v>
      </c>
      <c r="E681" s="1" t="s">
        <v>1583</v>
      </c>
      <c r="F681" s="6" t="s">
        <v>2190</v>
      </c>
      <c r="G681" s="2">
        <v>45393</v>
      </c>
      <c r="H681" s="2">
        <v>45758</v>
      </c>
      <c r="I681" s="6">
        <v>365</v>
      </c>
      <c r="J681" s="1" t="s">
        <v>1488</v>
      </c>
      <c r="K681" s="1" t="s">
        <v>1489</v>
      </c>
      <c r="L681" s="1" t="s">
        <v>1586</v>
      </c>
      <c r="M681" s="3">
        <v>1569000</v>
      </c>
      <c r="N681" s="2"/>
    </row>
    <row r="682" spans="1:14" x14ac:dyDescent="0.25">
      <c r="A682" s="4">
        <v>2024</v>
      </c>
      <c r="B682" s="1" t="s">
        <v>1582</v>
      </c>
      <c r="C682" s="1" t="s">
        <v>20</v>
      </c>
      <c r="D682" s="1" t="s">
        <v>1054</v>
      </c>
      <c r="E682" s="1" t="s">
        <v>1583</v>
      </c>
      <c r="F682" s="6" t="s">
        <v>2190</v>
      </c>
      <c r="G682" s="2">
        <v>45393</v>
      </c>
      <c r="H682" s="2">
        <v>45758</v>
      </c>
      <c r="I682" s="6">
        <v>365</v>
      </c>
      <c r="J682" s="1" t="s">
        <v>1316</v>
      </c>
      <c r="K682" s="1" t="s">
        <v>1317</v>
      </c>
      <c r="L682" s="1" t="s">
        <v>1586</v>
      </c>
      <c r="M682" s="3">
        <v>127898</v>
      </c>
      <c r="N682" s="2"/>
    </row>
    <row r="683" spans="1:14" x14ac:dyDescent="0.25">
      <c r="A683" s="4">
        <v>2024</v>
      </c>
      <c r="B683" s="1" t="s">
        <v>1582</v>
      </c>
      <c r="C683" s="1" t="s">
        <v>20</v>
      </c>
      <c r="D683" s="1" t="s">
        <v>1054</v>
      </c>
      <c r="E683" s="1" t="s">
        <v>1583</v>
      </c>
      <c r="F683" s="6" t="s">
        <v>2190</v>
      </c>
      <c r="G683" s="2">
        <v>45393</v>
      </c>
      <c r="H683" s="2">
        <v>45758</v>
      </c>
      <c r="I683" s="6">
        <v>365</v>
      </c>
      <c r="J683" s="1" t="s">
        <v>1302</v>
      </c>
      <c r="K683" s="1" t="s">
        <v>1303</v>
      </c>
      <c r="L683" s="1" t="s">
        <v>1586</v>
      </c>
      <c r="M683" s="3">
        <v>3456000</v>
      </c>
      <c r="N683" s="2"/>
    </row>
    <row r="684" spans="1:14" x14ac:dyDescent="0.25">
      <c r="A684" s="4">
        <v>2024</v>
      </c>
      <c r="B684" s="1" t="s">
        <v>1582</v>
      </c>
      <c r="C684" s="1" t="s">
        <v>20</v>
      </c>
      <c r="D684" s="1" t="s">
        <v>1054</v>
      </c>
      <c r="E684" s="1" t="s">
        <v>1583</v>
      </c>
      <c r="F684" s="6" t="s">
        <v>2190</v>
      </c>
      <c r="G684" s="2">
        <v>45393</v>
      </c>
      <c r="H684" s="2">
        <v>45758</v>
      </c>
      <c r="I684" s="6">
        <v>365</v>
      </c>
      <c r="J684" s="1" t="s">
        <v>1589</v>
      </c>
      <c r="K684" s="1" t="s">
        <v>1590</v>
      </c>
      <c r="L684" s="1" t="s">
        <v>1586</v>
      </c>
      <c r="M684" s="3">
        <v>94920</v>
      </c>
      <c r="N684" s="2"/>
    </row>
    <row r="685" spans="1:14" x14ac:dyDescent="0.25">
      <c r="A685" s="4">
        <v>2024</v>
      </c>
      <c r="B685" s="1" t="s">
        <v>1582</v>
      </c>
      <c r="C685" s="1" t="s">
        <v>20</v>
      </c>
      <c r="D685" s="1" t="s">
        <v>1054</v>
      </c>
      <c r="E685" s="1" t="s">
        <v>1583</v>
      </c>
      <c r="F685" s="6" t="s">
        <v>2190</v>
      </c>
      <c r="G685" s="2">
        <v>45393</v>
      </c>
      <c r="H685" s="2">
        <v>45758</v>
      </c>
      <c r="I685" s="6">
        <v>365</v>
      </c>
      <c r="J685" s="1" t="s">
        <v>1276</v>
      </c>
      <c r="K685" s="1" t="s">
        <v>1277</v>
      </c>
      <c r="L685" s="1" t="s">
        <v>1586</v>
      </c>
      <c r="M685" s="3">
        <v>401000</v>
      </c>
      <c r="N685" s="2"/>
    </row>
    <row r="686" spans="1:14" x14ac:dyDescent="0.25">
      <c r="A686" s="4">
        <v>2024</v>
      </c>
      <c r="B686" s="1" t="s">
        <v>1582</v>
      </c>
      <c r="C686" s="1" t="s">
        <v>20</v>
      </c>
      <c r="D686" s="1" t="s">
        <v>1054</v>
      </c>
      <c r="E686" s="1" t="s">
        <v>1583</v>
      </c>
      <c r="F686" s="6" t="s">
        <v>2190</v>
      </c>
      <c r="G686" s="2">
        <v>45393</v>
      </c>
      <c r="H686" s="2">
        <v>45758</v>
      </c>
      <c r="I686" s="6">
        <v>365</v>
      </c>
      <c r="J686" s="1" t="s">
        <v>1319</v>
      </c>
      <c r="K686" s="1" t="s">
        <v>1320</v>
      </c>
      <c r="L686" s="1" t="s">
        <v>1586</v>
      </c>
      <c r="M686" s="3">
        <v>449000</v>
      </c>
      <c r="N686" s="2"/>
    </row>
    <row r="687" spans="1:14" x14ac:dyDescent="0.25">
      <c r="A687" s="4">
        <v>2024</v>
      </c>
      <c r="B687" s="1" t="s">
        <v>1582</v>
      </c>
      <c r="C687" s="1" t="s">
        <v>20</v>
      </c>
      <c r="D687" s="1" t="s">
        <v>1054</v>
      </c>
      <c r="E687" s="1" t="s">
        <v>1583</v>
      </c>
      <c r="F687" s="6" t="s">
        <v>2190</v>
      </c>
      <c r="G687" s="2">
        <v>45393</v>
      </c>
      <c r="H687" s="2">
        <v>45758</v>
      </c>
      <c r="I687" s="6">
        <v>365</v>
      </c>
      <c r="J687" s="1" t="s">
        <v>1169</v>
      </c>
      <c r="K687" s="1" t="s">
        <v>1170</v>
      </c>
      <c r="L687" s="1" t="s">
        <v>1586</v>
      </c>
      <c r="M687" s="3">
        <v>131699.9</v>
      </c>
      <c r="N687" s="2"/>
    </row>
    <row r="688" spans="1:14" x14ac:dyDescent="0.25">
      <c r="A688" s="4">
        <v>2024</v>
      </c>
      <c r="B688" s="1" t="s">
        <v>274</v>
      </c>
      <c r="C688" s="1" t="s">
        <v>20</v>
      </c>
      <c r="D688" s="1" t="s">
        <v>11</v>
      </c>
      <c r="E688" s="1" t="s">
        <v>275</v>
      </c>
      <c r="F688" s="6" t="s">
        <v>2190</v>
      </c>
      <c r="G688" s="2">
        <v>45454</v>
      </c>
      <c r="H688" s="2">
        <v>45819</v>
      </c>
      <c r="I688" s="6">
        <v>365</v>
      </c>
      <c r="J688" s="1" t="s">
        <v>276</v>
      </c>
      <c r="K688" s="1" t="s">
        <v>277</v>
      </c>
      <c r="L688" s="1" t="s">
        <v>278</v>
      </c>
      <c r="M688" s="3">
        <v>324920</v>
      </c>
      <c r="N688" s="2"/>
    </row>
    <row r="689" spans="1:14" x14ac:dyDescent="0.25">
      <c r="A689" s="4">
        <v>2024</v>
      </c>
      <c r="B689" s="1" t="s">
        <v>1267</v>
      </c>
      <c r="C689" s="1" t="s">
        <v>20</v>
      </c>
      <c r="D689" s="1" t="s">
        <v>1054</v>
      </c>
      <c r="E689" s="1" t="s">
        <v>1268</v>
      </c>
      <c r="F689" s="6" t="s">
        <v>2190</v>
      </c>
      <c r="G689" s="2">
        <v>45454</v>
      </c>
      <c r="H689" s="2">
        <v>45819</v>
      </c>
      <c r="I689" s="6">
        <v>365</v>
      </c>
      <c r="J689" s="1" t="s">
        <v>180</v>
      </c>
      <c r="K689" s="1" t="s">
        <v>181</v>
      </c>
      <c r="L689" s="1" t="s">
        <v>1269</v>
      </c>
      <c r="M689" s="3">
        <v>9488</v>
      </c>
      <c r="N689" s="2"/>
    </row>
    <row r="690" spans="1:14" x14ac:dyDescent="0.25">
      <c r="A690" s="4">
        <v>2024</v>
      </c>
      <c r="B690" s="1" t="s">
        <v>1267</v>
      </c>
      <c r="C690" s="1" t="s">
        <v>20</v>
      </c>
      <c r="D690" s="1" t="s">
        <v>1054</v>
      </c>
      <c r="E690" s="1" t="s">
        <v>1268</v>
      </c>
      <c r="F690" s="6" t="s">
        <v>2190</v>
      </c>
      <c r="G690" s="2">
        <v>45454</v>
      </c>
      <c r="H690" s="2">
        <v>45819</v>
      </c>
      <c r="I690" s="6">
        <v>365</v>
      </c>
      <c r="J690" s="1" t="s">
        <v>1270</v>
      </c>
      <c r="K690" s="1" t="s">
        <v>1271</v>
      </c>
      <c r="L690" s="1" t="s">
        <v>1269</v>
      </c>
      <c r="M690" s="3">
        <v>6896.79</v>
      </c>
      <c r="N690" s="2"/>
    </row>
    <row r="691" spans="1:14" x14ac:dyDescent="0.25">
      <c r="A691" s="4">
        <v>2024</v>
      </c>
      <c r="B691" s="1" t="s">
        <v>1267</v>
      </c>
      <c r="C691" s="1" t="s">
        <v>20</v>
      </c>
      <c r="D691" s="1" t="s">
        <v>1054</v>
      </c>
      <c r="E691" s="1" t="s">
        <v>1268</v>
      </c>
      <c r="F691" s="6" t="s">
        <v>2190</v>
      </c>
      <c r="G691" s="2">
        <v>45454</v>
      </c>
      <c r="H691" s="2">
        <v>45819</v>
      </c>
      <c r="I691" s="6">
        <v>365</v>
      </c>
      <c r="J691" s="1" t="s">
        <v>1244</v>
      </c>
      <c r="K691" s="1" t="s">
        <v>1245</v>
      </c>
      <c r="L691" s="1" t="s">
        <v>1269</v>
      </c>
      <c r="M691" s="3">
        <v>183540</v>
      </c>
      <c r="N691" s="2"/>
    </row>
    <row r="692" spans="1:14" x14ac:dyDescent="0.25">
      <c r="A692" s="4">
        <v>2024</v>
      </c>
      <c r="B692" s="1" t="s">
        <v>1267</v>
      </c>
      <c r="C692" s="1" t="s">
        <v>20</v>
      </c>
      <c r="D692" s="1" t="s">
        <v>1054</v>
      </c>
      <c r="E692" s="1" t="s">
        <v>1268</v>
      </c>
      <c r="F692" s="6" t="s">
        <v>2190</v>
      </c>
      <c r="G692" s="2">
        <v>45454</v>
      </c>
      <c r="H692" s="2">
        <v>45819</v>
      </c>
      <c r="I692" s="6">
        <v>365</v>
      </c>
      <c r="J692" s="1" t="s">
        <v>1272</v>
      </c>
      <c r="K692" s="1" t="s">
        <v>1273</v>
      </c>
      <c r="L692" s="1" t="s">
        <v>1269</v>
      </c>
      <c r="M692" s="3">
        <v>667640</v>
      </c>
      <c r="N692" s="2"/>
    </row>
    <row r="693" spans="1:14" x14ac:dyDescent="0.25">
      <c r="A693" s="4">
        <v>2024</v>
      </c>
      <c r="B693" s="1" t="s">
        <v>1267</v>
      </c>
      <c r="C693" s="1" t="s">
        <v>20</v>
      </c>
      <c r="D693" s="1" t="s">
        <v>1054</v>
      </c>
      <c r="E693" s="1" t="s">
        <v>1268</v>
      </c>
      <c r="F693" s="6" t="s">
        <v>2190</v>
      </c>
      <c r="G693" s="2">
        <v>45454</v>
      </c>
      <c r="H693" s="2">
        <v>45819</v>
      </c>
      <c r="I693" s="6">
        <v>365</v>
      </c>
      <c r="J693" s="1" t="s">
        <v>1274</v>
      </c>
      <c r="K693" s="1" t="s">
        <v>1275</v>
      </c>
      <c r="L693" s="1" t="s">
        <v>1269</v>
      </c>
      <c r="M693" s="3">
        <v>741000</v>
      </c>
      <c r="N693" s="2"/>
    </row>
    <row r="694" spans="1:14" x14ac:dyDescent="0.25">
      <c r="A694" s="4">
        <v>2024</v>
      </c>
      <c r="B694" s="1" t="s">
        <v>1267</v>
      </c>
      <c r="C694" s="1" t="s">
        <v>20</v>
      </c>
      <c r="D694" s="1" t="s">
        <v>1054</v>
      </c>
      <c r="E694" s="1" t="s">
        <v>1268</v>
      </c>
      <c r="F694" s="6" t="s">
        <v>2190</v>
      </c>
      <c r="G694" s="2">
        <v>45454</v>
      </c>
      <c r="H694" s="2">
        <v>45819</v>
      </c>
      <c r="I694" s="6">
        <v>365</v>
      </c>
      <c r="J694" s="1" t="s">
        <v>1276</v>
      </c>
      <c r="K694" s="1" t="s">
        <v>1277</v>
      </c>
      <c r="L694" s="1" t="s">
        <v>1269</v>
      </c>
      <c r="M694" s="3">
        <v>131084</v>
      </c>
      <c r="N694" s="2"/>
    </row>
    <row r="695" spans="1:14" x14ac:dyDescent="0.25">
      <c r="A695" s="4">
        <v>2024</v>
      </c>
      <c r="B695" s="1" t="s">
        <v>1267</v>
      </c>
      <c r="C695" s="1" t="s">
        <v>20</v>
      </c>
      <c r="D695" s="1" t="s">
        <v>1054</v>
      </c>
      <c r="E695" s="1" t="s">
        <v>1268</v>
      </c>
      <c r="F695" s="6" t="s">
        <v>2190</v>
      </c>
      <c r="G695" s="2">
        <v>45454</v>
      </c>
      <c r="H695" s="2">
        <v>45819</v>
      </c>
      <c r="I695" s="6">
        <v>365</v>
      </c>
      <c r="J695" s="1" t="s">
        <v>1248</v>
      </c>
      <c r="K695" s="1" t="s">
        <v>1249</v>
      </c>
      <c r="L695" s="1" t="s">
        <v>1269</v>
      </c>
      <c r="M695" s="3">
        <v>174488.1</v>
      </c>
      <c r="N695" s="2"/>
    </row>
    <row r="696" spans="1:14" x14ac:dyDescent="0.25">
      <c r="A696" s="4">
        <v>2024</v>
      </c>
      <c r="B696" s="1" t="s">
        <v>1267</v>
      </c>
      <c r="C696" s="1" t="s">
        <v>20</v>
      </c>
      <c r="D696" s="1" t="s">
        <v>1054</v>
      </c>
      <c r="E696" s="1" t="s">
        <v>1268</v>
      </c>
      <c r="F696" s="6" t="s">
        <v>2190</v>
      </c>
      <c r="G696" s="2">
        <v>45454</v>
      </c>
      <c r="H696" s="2">
        <v>45819</v>
      </c>
      <c r="I696" s="6">
        <v>365</v>
      </c>
      <c r="J696" s="1" t="s">
        <v>1252</v>
      </c>
      <c r="K696" s="1" t="s">
        <v>1253</v>
      </c>
      <c r="L696" s="1" t="s">
        <v>1269</v>
      </c>
      <c r="M696" s="3">
        <v>44975</v>
      </c>
      <c r="N696" s="2"/>
    </row>
    <row r="697" spans="1:14" x14ac:dyDescent="0.25">
      <c r="A697" s="4">
        <v>2024</v>
      </c>
      <c r="B697" s="1" t="s">
        <v>198</v>
      </c>
      <c r="C697" s="1" t="s">
        <v>20</v>
      </c>
      <c r="D697" s="1" t="s">
        <v>11</v>
      </c>
      <c r="E697" s="1" t="s">
        <v>199</v>
      </c>
      <c r="F697" s="6" t="s">
        <v>2190</v>
      </c>
      <c r="G697" s="2">
        <v>45484</v>
      </c>
      <c r="H697" s="2">
        <v>45849</v>
      </c>
      <c r="I697" s="6">
        <v>365</v>
      </c>
      <c r="J697" s="1" t="s">
        <v>200</v>
      </c>
      <c r="K697" s="1" t="s">
        <v>201</v>
      </c>
      <c r="L697" s="1" t="s">
        <v>202</v>
      </c>
      <c r="M697" s="3">
        <v>28000</v>
      </c>
      <c r="N697" s="2"/>
    </row>
    <row r="698" spans="1:14" x14ac:dyDescent="0.25">
      <c r="A698" s="4">
        <v>2024</v>
      </c>
      <c r="B698" s="1" t="s">
        <v>2047</v>
      </c>
      <c r="C698" s="1" t="s">
        <v>20</v>
      </c>
      <c r="D698" s="1" t="s">
        <v>1054</v>
      </c>
      <c r="E698" s="1" t="s">
        <v>2048</v>
      </c>
      <c r="F698" s="6" t="s">
        <v>2190</v>
      </c>
      <c r="G698" s="2">
        <v>45303</v>
      </c>
      <c r="H698" s="2">
        <v>45668</v>
      </c>
      <c r="I698" s="6">
        <v>365</v>
      </c>
      <c r="J698" s="1" t="s">
        <v>2049</v>
      </c>
      <c r="K698" s="1" t="s">
        <v>2050</v>
      </c>
      <c r="L698" s="1" t="s">
        <v>2051</v>
      </c>
      <c r="M698" s="3">
        <v>707850</v>
      </c>
      <c r="N698" s="2"/>
    </row>
    <row r="699" spans="1:14" x14ac:dyDescent="0.25">
      <c r="A699" s="4">
        <v>2024</v>
      </c>
      <c r="B699" s="1" t="s">
        <v>2030</v>
      </c>
      <c r="C699" s="1" t="s">
        <v>20</v>
      </c>
      <c r="D699" s="1" t="s">
        <v>1054</v>
      </c>
      <c r="E699" s="1" t="s">
        <v>2031</v>
      </c>
      <c r="F699" s="6" t="s">
        <v>2190</v>
      </c>
      <c r="G699" s="2">
        <v>45303</v>
      </c>
      <c r="H699" s="2">
        <v>45668</v>
      </c>
      <c r="I699" s="6">
        <v>365</v>
      </c>
      <c r="J699" s="1" t="s">
        <v>2032</v>
      </c>
      <c r="K699" s="1" t="s">
        <v>2033</v>
      </c>
      <c r="L699" s="1" t="s">
        <v>2034</v>
      </c>
      <c r="M699" s="3">
        <v>1994.5</v>
      </c>
      <c r="N699" s="2"/>
    </row>
    <row r="700" spans="1:14" x14ac:dyDescent="0.25">
      <c r="A700" s="4">
        <v>2024</v>
      </c>
      <c r="B700" s="1" t="s">
        <v>2030</v>
      </c>
      <c r="C700" s="1" t="s">
        <v>20</v>
      </c>
      <c r="D700" s="1" t="s">
        <v>1054</v>
      </c>
      <c r="E700" s="1" t="s">
        <v>2031</v>
      </c>
      <c r="F700" s="6" t="s">
        <v>2190</v>
      </c>
      <c r="G700" s="2">
        <v>45303</v>
      </c>
      <c r="H700" s="2">
        <v>45668</v>
      </c>
      <c r="I700" s="6">
        <v>365</v>
      </c>
      <c r="J700" s="1" t="s">
        <v>2035</v>
      </c>
      <c r="K700" s="1" t="s">
        <v>2036</v>
      </c>
      <c r="L700" s="1" t="s">
        <v>2034</v>
      </c>
      <c r="M700" s="3">
        <v>15050</v>
      </c>
      <c r="N700" s="2"/>
    </row>
    <row r="701" spans="1:14" x14ac:dyDescent="0.25">
      <c r="A701" s="4">
        <v>2024</v>
      </c>
      <c r="B701" s="1" t="s">
        <v>2030</v>
      </c>
      <c r="C701" s="1" t="s">
        <v>20</v>
      </c>
      <c r="D701" s="1" t="s">
        <v>1054</v>
      </c>
      <c r="E701" s="1" t="s">
        <v>2031</v>
      </c>
      <c r="F701" s="6" t="s">
        <v>2190</v>
      </c>
      <c r="G701" s="2">
        <v>45303</v>
      </c>
      <c r="H701" s="2">
        <v>45668</v>
      </c>
      <c r="I701" s="6">
        <v>365</v>
      </c>
      <c r="J701" s="1" t="s">
        <v>2037</v>
      </c>
      <c r="K701" s="1" t="s">
        <v>2038</v>
      </c>
      <c r="L701" s="1" t="s">
        <v>2034</v>
      </c>
      <c r="M701" s="3">
        <v>37800</v>
      </c>
      <c r="N701" s="2"/>
    </row>
    <row r="702" spans="1:14" x14ac:dyDescent="0.25">
      <c r="A702" s="4">
        <v>2024</v>
      </c>
      <c r="B702" s="1" t="s">
        <v>2030</v>
      </c>
      <c r="C702" s="1" t="s">
        <v>20</v>
      </c>
      <c r="D702" s="1" t="s">
        <v>1054</v>
      </c>
      <c r="E702" s="1" t="s">
        <v>2031</v>
      </c>
      <c r="F702" s="6" t="s">
        <v>2190</v>
      </c>
      <c r="G702" s="2">
        <v>45303</v>
      </c>
      <c r="H702" s="2">
        <v>45668</v>
      </c>
      <c r="I702" s="6">
        <v>365</v>
      </c>
      <c r="J702" s="1" t="s">
        <v>2039</v>
      </c>
      <c r="K702" s="1" t="s">
        <v>2040</v>
      </c>
      <c r="L702" s="1" t="s">
        <v>2034</v>
      </c>
      <c r="M702" s="3">
        <v>2267</v>
      </c>
      <c r="N702" s="2"/>
    </row>
    <row r="703" spans="1:14" x14ac:dyDescent="0.25">
      <c r="A703" s="4">
        <v>2024</v>
      </c>
      <c r="B703" s="1" t="s">
        <v>512</v>
      </c>
      <c r="C703" s="1" t="s">
        <v>20</v>
      </c>
      <c r="D703" s="1" t="s">
        <v>11</v>
      </c>
      <c r="E703" s="1" t="s">
        <v>513</v>
      </c>
      <c r="F703" s="6" t="s">
        <v>2190</v>
      </c>
      <c r="G703" s="2">
        <v>45363</v>
      </c>
      <c r="H703" s="2">
        <v>45423</v>
      </c>
      <c r="I703" s="6">
        <v>60</v>
      </c>
      <c r="J703" s="1" t="s">
        <v>514</v>
      </c>
      <c r="K703" s="1" t="s">
        <v>515</v>
      </c>
      <c r="L703" s="1" t="s">
        <v>516</v>
      </c>
      <c r="M703" s="3">
        <v>23032.5</v>
      </c>
      <c r="N703" s="2"/>
    </row>
    <row r="704" spans="1:14" x14ac:dyDescent="0.25">
      <c r="A704" s="4">
        <v>2024</v>
      </c>
      <c r="B704" s="1" t="s">
        <v>512</v>
      </c>
      <c r="C704" s="1" t="s">
        <v>20</v>
      </c>
      <c r="D704" s="1" t="s">
        <v>11</v>
      </c>
      <c r="E704" s="1" t="s">
        <v>523</v>
      </c>
      <c r="F704" s="6" t="s">
        <v>2190</v>
      </c>
      <c r="G704" s="2">
        <v>45363</v>
      </c>
      <c r="H704" s="2">
        <v>45423</v>
      </c>
      <c r="I704" s="6">
        <v>60</v>
      </c>
      <c r="J704" s="1" t="s">
        <v>524</v>
      </c>
      <c r="K704" s="1" t="s">
        <v>525</v>
      </c>
      <c r="L704" s="1" t="s">
        <v>516</v>
      </c>
      <c r="M704" s="3">
        <v>68675.199999999997</v>
      </c>
      <c r="N704" s="2"/>
    </row>
    <row r="705" spans="1:14" x14ac:dyDescent="0.25">
      <c r="A705" s="4">
        <v>2024</v>
      </c>
      <c r="B705" s="1" t="s">
        <v>1745</v>
      </c>
      <c r="C705" s="1" t="s">
        <v>20</v>
      </c>
      <c r="D705" s="1" t="s">
        <v>1054</v>
      </c>
      <c r="E705" s="1" t="s">
        <v>1746</v>
      </c>
      <c r="F705" s="6" t="s">
        <v>2190</v>
      </c>
      <c r="G705" s="2">
        <v>45363</v>
      </c>
      <c r="H705" s="2">
        <v>45728</v>
      </c>
      <c r="I705" s="6">
        <v>365</v>
      </c>
      <c r="J705" s="1" t="s">
        <v>1270</v>
      </c>
      <c r="K705" s="1" t="s">
        <v>1271</v>
      </c>
      <c r="L705" s="1" t="s">
        <v>1747</v>
      </c>
      <c r="M705" s="3">
        <v>18216</v>
      </c>
      <c r="N705" s="2"/>
    </row>
    <row r="706" spans="1:14" x14ac:dyDescent="0.25">
      <c r="A706" s="4">
        <v>2024</v>
      </c>
      <c r="B706" s="1" t="s">
        <v>1751</v>
      </c>
      <c r="C706" s="1" t="s">
        <v>20</v>
      </c>
      <c r="D706" s="1" t="s">
        <v>1054</v>
      </c>
      <c r="E706" s="1" t="s">
        <v>1752</v>
      </c>
      <c r="F706" s="6" t="s">
        <v>2190</v>
      </c>
      <c r="G706" s="2">
        <v>45363</v>
      </c>
      <c r="H706" s="2">
        <v>45728</v>
      </c>
      <c r="I706" s="6">
        <v>365</v>
      </c>
      <c r="J706" s="1" t="s">
        <v>1753</v>
      </c>
      <c r="K706" s="1" t="s">
        <v>1754</v>
      </c>
      <c r="L706" s="1" t="s">
        <v>1755</v>
      </c>
      <c r="M706" s="3">
        <v>7764</v>
      </c>
      <c r="N706" s="2"/>
    </row>
    <row r="707" spans="1:14" x14ac:dyDescent="0.25">
      <c r="A707" s="4">
        <v>2024</v>
      </c>
      <c r="B707" s="1" t="s">
        <v>1739</v>
      </c>
      <c r="C707" s="1" t="s">
        <v>20</v>
      </c>
      <c r="D707" s="1" t="s">
        <v>1054</v>
      </c>
      <c r="E707" s="1" t="s">
        <v>1740</v>
      </c>
      <c r="F707" s="6" t="s">
        <v>2190</v>
      </c>
      <c r="G707" s="2">
        <v>45363</v>
      </c>
      <c r="H707" s="2">
        <v>45728</v>
      </c>
      <c r="I707" s="6">
        <v>365</v>
      </c>
      <c r="J707" s="1" t="s">
        <v>1700</v>
      </c>
      <c r="K707" s="1" t="s">
        <v>1701</v>
      </c>
      <c r="L707" s="1" t="s">
        <v>1741</v>
      </c>
      <c r="M707" s="3">
        <v>13909.08</v>
      </c>
      <c r="N707" s="2"/>
    </row>
    <row r="708" spans="1:14" x14ac:dyDescent="0.25">
      <c r="A708" s="4">
        <v>2024</v>
      </c>
      <c r="B708" s="1" t="s">
        <v>1739</v>
      </c>
      <c r="C708" s="1" t="s">
        <v>20</v>
      </c>
      <c r="D708" s="1" t="s">
        <v>1054</v>
      </c>
      <c r="E708" s="1" t="s">
        <v>1740</v>
      </c>
      <c r="F708" s="6" t="s">
        <v>2190</v>
      </c>
      <c r="G708" s="2">
        <v>45363</v>
      </c>
      <c r="H708" s="2">
        <v>45728</v>
      </c>
      <c r="I708" s="6">
        <v>365</v>
      </c>
      <c r="J708" s="1" t="s">
        <v>1479</v>
      </c>
      <c r="K708" s="1" t="s">
        <v>1480</v>
      </c>
      <c r="L708" s="1" t="s">
        <v>1741</v>
      </c>
      <c r="M708" s="3">
        <v>2700</v>
      </c>
      <c r="N708" s="2"/>
    </row>
    <row r="709" spans="1:14" x14ac:dyDescent="0.25">
      <c r="A709" s="4">
        <v>2024</v>
      </c>
      <c r="B709" s="1" t="s">
        <v>1739</v>
      </c>
      <c r="C709" s="1" t="s">
        <v>20</v>
      </c>
      <c r="D709" s="1" t="s">
        <v>1054</v>
      </c>
      <c r="E709" s="1" t="s">
        <v>1740</v>
      </c>
      <c r="F709" s="6" t="s">
        <v>2190</v>
      </c>
      <c r="G709" s="2">
        <v>45363</v>
      </c>
      <c r="H709" s="2">
        <v>45728</v>
      </c>
      <c r="I709" s="6">
        <v>365</v>
      </c>
      <c r="J709" s="1" t="s">
        <v>1319</v>
      </c>
      <c r="K709" s="1" t="s">
        <v>1320</v>
      </c>
      <c r="L709" s="1" t="s">
        <v>1741</v>
      </c>
      <c r="M709" s="3">
        <v>5725.04</v>
      </c>
      <c r="N709" s="2"/>
    </row>
    <row r="710" spans="1:14" x14ac:dyDescent="0.25">
      <c r="A710" s="4">
        <v>2024</v>
      </c>
      <c r="B710" s="1" t="s">
        <v>1739</v>
      </c>
      <c r="C710" s="1" t="s">
        <v>20</v>
      </c>
      <c r="D710" s="1" t="s">
        <v>1054</v>
      </c>
      <c r="E710" s="1" t="s">
        <v>1740</v>
      </c>
      <c r="F710" s="6" t="s">
        <v>2190</v>
      </c>
      <c r="G710" s="2">
        <v>45363</v>
      </c>
      <c r="H710" s="2">
        <v>45728</v>
      </c>
      <c r="I710" s="6">
        <v>365</v>
      </c>
      <c r="J710" s="1" t="s">
        <v>1252</v>
      </c>
      <c r="K710" s="1" t="s">
        <v>1253</v>
      </c>
      <c r="L710" s="1" t="s">
        <v>1741</v>
      </c>
      <c r="M710" s="3">
        <v>86900</v>
      </c>
      <c r="N710" s="2"/>
    </row>
    <row r="711" spans="1:14" x14ac:dyDescent="0.25">
      <c r="A711" s="4">
        <v>2024</v>
      </c>
      <c r="B711" s="1" t="s">
        <v>571</v>
      </c>
      <c r="C711" s="1" t="s">
        <v>20</v>
      </c>
      <c r="D711" s="1" t="s">
        <v>11</v>
      </c>
      <c r="E711" s="1" t="s">
        <v>572</v>
      </c>
      <c r="F711" s="6" t="s">
        <v>2190</v>
      </c>
      <c r="G711" s="2">
        <v>45363</v>
      </c>
      <c r="H711" s="2">
        <v>46093</v>
      </c>
      <c r="I711" s="6">
        <v>730</v>
      </c>
      <c r="J711" s="1" t="s">
        <v>573</v>
      </c>
      <c r="K711" s="1" t="s">
        <v>574</v>
      </c>
      <c r="L711" s="1" t="s">
        <v>575</v>
      </c>
      <c r="M711" s="3">
        <v>20638255.52</v>
      </c>
      <c r="N711" s="2"/>
    </row>
    <row r="712" spans="1:14" x14ac:dyDescent="0.25">
      <c r="A712" s="4">
        <v>2024</v>
      </c>
      <c r="B712" s="1" t="s">
        <v>512</v>
      </c>
      <c r="C712" s="1" t="s">
        <v>20</v>
      </c>
      <c r="D712" s="1" t="s">
        <v>11</v>
      </c>
      <c r="E712" s="1" t="s">
        <v>517</v>
      </c>
      <c r="F712" s="6" t="s">
        <v>2190</v>
      </c>
      <c r="G712" s="2">
        <v>45363</v>
      </c>
      <c r="H712" s="2">
        <v>45499</v>
      </c>
      <c r="I712" s="6">
        <v>136</v>
      </c>
      <c r="J712" s="1" t="s">
        <v>518</v>
      </c>
      <c r="K712" s="1" t="s">
        <v>519</v>
      </c>
      <c r="L712" s="1" t="s">
        <v>516</v>
      </c>
      <c r="M712" s="3">
        <v>728605.7</v>
      </c>
      <c r="N712" s="2">
        <v>45292</v>
      </c>
    </row>
    <row r="713" spans="1:14" x14ac:dyDescent="0.25">
      <c r="A713" s="4">
        <v>2024</v>
      </c>
      <c r="B713" s="1" t="s">
        <v>512</v>
      </c>
      <c r="C713" s="1" t="s">
        <v>20</v>
      </c>
      <c r="D713" s="1" t="s">
        <v>11</v>
      </c>
      <c r="E713" s="1" t="s">
        <v>520</v>
      </c>
      <c r="F713" s="6" t="s">
        <v>2190</v>
      </c>
      <c r="G713" s="2">
        <v>45363</v>
      </c>
      <c r="H713" s="2">
        <v>45499</v>
      </c>
      <c r="I713" s="6">
        <v>136</v>
      </c>
      <c r="J713" s="1" t="s">
        <v>521</v>
      </c>
      <c r="K713" s="1" t="s">
        <v>522</v>
      </c>
      <c r="L713" s="1" t="s">
        <v>516</v>
      </c>
      <c r="M713" s="3">
        <v>69400</v>
      </c>
      <c r="N713" s="2">
        <v>45292</v>
      </c>
    </row>
    <row r="714" spans="1:14" x14ac:dyDescent="0.25">
      <c r="A714" s="4">
        <v>2024</v>
      </c>
      <c r="B714" s="1" t="s">
        <v>1574</v>
      </c>
      <c r="C714" s="1" t="s">
        <v>20</v>
      </c>
      <c r="D714" s="1" t="s">
        <v>1054</v>
      </c>
      <c r="E714" s="1" t="s">
        <v>1575</v>
      </c>
      <c r="F714" s="6" t="s">
        <v>2190</v>
      </c>
      <c r="G714" s="2">
        <v>45394</v>
      </c>
      <c r="H714" s="2">
        <v>45759</v>
      </c>
      <c r="I714" s="6">
        <v>365</v>
      </c>
      <c r="J714" s="1" t="s">
        <v>1576</v>
      </c>
      <c r="K714" s="1" t="s">
        <v>1577</v>
      </c>
      <c r="L714" s="1" t="s">
        <v>1578</v>
      </c>
      <c r="M714" s="3">
        <v>434400</v>
      </c>
      <c r="N714" s="2"/>
    </row>
    <row r="715" spans="1:14" x14ac:dyDescent="0.25">
      <c r="A715" s="4">
        <v>2024</v>
      </c>
      <c r="B715" s="1" t="s">
        <v>1178</v>
      </c>
      <c r="C715" s="1" t="s">
        <v>20</v>
      </c>
      <c r="D715" s="1" t="s">
        <v>1054</v>
      </c>
      <c r="E715" s="1" t="s">
        <v>1179</v>
      </c>
      <c r="F715" s="6" t="s">
        <v>2190</v>
      </c>
      <c r="G715" s="2">
        <v>45485</v>
      </c>
      <c r="H715" s="2">
        <v>45850</v>
      </c>
      <c r="I715" s="6">
        <v>365</v>
      </c>
      <c r="J715" s="1" t="s">
        <v>1180</v>
      </c>
      <c r="K715" s="1" t="s">
        <v>1181</v>
      </c>
      <c r="L715" s="1" t="s">
        <v>1182</v>
      </c>
      <c r="M715" s="3">
        <v>463142</v>
      </c>
      <c r="N715" s="2"/>
    </row>
    <row r="716" spans="1:14" x14ac:dyDescent="0.25">
      <c r="A716" s="4">
        <v>2024</v>
      </c>
      <c r="B716" s="1" t="s">
        <v>1178</v>
      </c>
      <c r="C716" s="1" t="s">
        <v>20</v>
      </c>
      <c r="D716" s="1" t="s">
        <v>1054</v>
      </c>
      <c r="E716" s="1" t="s">
        <v>1179</v>
      </c>
      <c r="F716" s="6" t="s">
        <v>2190</v>
      </c>
      <c r="G716" s="2">
        <v>45485</v>
      </c>
      <c r="H716" s="2">
        <v>45850</v>
      </c>
      <c r="I716" s="6">
        <v>365</v>
      </c>
      <c r="J716" s="1" t="s">
        <v>1183</v>
      </c>
      <c r="K716" s="1" t="s">
        <v>1184</v>
      </c>
      <c r="L716" s="1" t="s">
        <v>1182</v>
      </c>
      <c r="M716" s="3">
        <v>1667904</v>
      </c>
      <c r="N716" s="2"/>
    </row>
    <row r="717" spans="1:14" x14ac:dyDescent="0.25">
      <c r="A717" s="4">
        <v>2024</v>
      </c>
      <c r="B717" s="1" t="s">
        <v>195</v>
      </c>
      <c r="C717" s="1" t="s">
        <v>20</v>
      </c>
      <c r="D717" s="1" t="s">
        <v>11</v>
      </c>
      <c r="E717" s="1" t="s">
        <v>196</v>
      </c>
      <c r="F717" s="6" t="s">
        <v>2190</v>
      </c>
      <c r="G717" s="2">
        <v>45485</v>
      </c>
      <c r="H717" s="2">
        <v>46215</v>
      </c>
      <c r="I717" s="6">
        <v>730</v>
      </c>
      <c r="J717" s="1" t="s">
        <v>27</v>
      </c>
      <c r="K717" s="1" t="s">
        <v>28</v>
      </c>
      <c r="L717" s="1" t="s">
        <v>197</v>
      </c>
      <c r="M717" s="3">
        <v>3384882</v>
      </c>
      <c r="N717" s="2"/>
    </row>
    <row r="718" spans="1:14" x14ac:dyDescent="0.25">
      <c r="A718" s="4">
        <v>2024</v>
      </c>
      <c r="B718" s="1" t="s">
        <v>1732</v>
      </c>
      <c r="C718" s="1" t="s">
        <v>20</v>
      </c>
      <c r="D718" s="1" t="s">
        <v>1054</v>
      </c>
      <c r="E718" s="1" t="s">
        <v>1733</v>
      </c>
      <c r="F718" s="6" t="s">
        <v>2190</v>
      </c>
      <c r="G718" s="2">
        <v>45364</v>
      </c>
      <c r="H718" s="2">
        <v>45729</v>
      </c>
      <c r="I718" s="6">
        <v>365</v>
      </c>
      <c r="J718" s="1" t="s">
        <v>1734</v>
      </c>
      <c r="K718" s="1" t="s">
        <v>1735</v>
      </c>
      <c r="L718" s="1" t="s">
        <v>1736</v>
      </c>
      <c r="M718" s="3">
        <v>162998</v>
      </c>
      <c r="N718" s="2"/>
    </row>
    <row r="719" spans="1:14" x14ac:dyDescent="0.25">
      <c r="A719" s="4">
        <v>2024</v>
      </c>
      <c r="B719" s="1" t="s">
        <v>1383</v>
      </c>
      <c r="C719" s="1" t="s">
        <v>20</v>
      </c>
      <c r="D719" s="1" t="s">
        <v>1054</v>
      </c>
      <c r="E719" s="1" t="s">
        <v>1384</v>
      </c>
      <c r="F719" s="6" t="s">
        <v>2190</v>
      </c>
      <c r="G719" s="2">
        <v>45425</v>
      </c>
      <c r="H719" s="2">
        <v>45790</v>
      </c>
      <c r="I719" s="6">
        <v>365</v>
      </c>
      <c r="J719" s="1" t="s">
        <v>1238</v>
      </c>
      <c r="K719" s="1" t="s">
        <v>1239</v>
      </c>
      <c r="L719" s="1" t="s">
        <v>1385</v>
      </c>
      <c r="M719" s="3">
        <v>31419</v>
      </c>
      <c r="N719" s="2"/>
    </row>
    <row r="720" spans="1:14" x14ac:dyDescent="0.25">
      <c r="A720" s="4">
        <v>2024</v>
      </c>
      <c r="B720" s="1" t="s">
        <v>1383</v>
      </c>
      <c r="C720" s="1" t="s">
        <v>20</v>
      </c>
      <c r="D720" s="1" t="s">
        <v>1054</v>
      </c>
      <c r="E720" s="1" t="s">
        <v>1384</v>
      </c>
      <c r="F720" s="6" t="s">
        <v>2190</v>
      </c>
      <c r="G720" s="2">
        <v>45425</v>
      </c>
      <c r="H720" s="2">
        <v>45790</v>
      </c>
      <c r="I720" s="6">
        <v>365</v>
      </c>
      <c r="J720" s="1" t="s">
        <v>180</v>
      </c>
      <c r="K720" s="1" t="s">
        <v>181</v>
      </c>
      <c r="L720" s="1" t="s">
        <v>1385</v>
      </c>
      <c r="M720" s="3">
        <v>6240</v>
      </c>
      <c r="N720" s="2"/>
    </row>
    <row r="721" spans="1:14" x14ac:dyDescent="0.25">
      <c r="A721" s="4">
        <v>2024</v>
      </c>
      <c r="B721" s="1" t="s">
        <v>1383</v>
      </c>
      <c r="C721" s="1" t="s">
        <v>20</v>
      </c>
      <c r="D721" s="1" t="s">
        <v>1054</v>
      </c>
      <c r="E721" s="1" t="s">
        <v>1384</v>
      </c>
      <c r="F721" s="6" t="s">
        <v>2190</v>
      </c>
      <c r="G721" s="2">
        <v>45425</v>
      </c>
      <c r="H721" s="2">
        <v>45790</v>
      </c>
      <c r="I721" s="6">
        <v>365</v>
      </c>
      <c r="J721" s="1" t="s">
        <v>1215</v>
      </c>
      <c r="K721" s="1" t="s">
        <v>1216</v>
      </c>
      <c r="L721" s="1" t="s">
        <v>1385</v>
      </c>
      <c r="M721" s="3">
        <v>1800</v>
      </c>
      <c r="N721" s="2"/>
    </row>
    <row r="722" spans="1:14" x14ac:dyDescent="0.25">
      <c r="A722" s="4">
        <v>2024</v>
      </c>
      <c r="B722" s="1" t="s">
        <v>1383</v>
      </c>
      <c r="C722" s="1" t="s">
        <v>20</v>
      </c>
      <c r="D722" s="1" t="s">
        <v>1054</v>
      </c>
      <c r="E722" s="1" t="s">
        <v>1384</v>
      </c>
      <c r="F722" s="6" t="s">
        <v>2190</v>
      </c>
      <c r="G722" s="2">
        <v>45425</v>
      </c>
      <c r="H722" s="2">
        <v>45790</v>
      </c>
      <c r="I722" s="6">
        <v>365</v>
      </c>
      <c r="J722" s="1" t="s">
        <v>1242</v>
      </c>
      <c r="K722" s="1" t="s">
        <v>1243</v>
      </c>
      <c r="L722" s="1" t="s">
        <v>1385</v>
      </c>
      <c r="M722" s="3">
        <v>6152.8</v>
      </c>
      <c r="N722" s="2"/>
    </row>
    <row r="723" spans="1:14" x14ac:dyDescent="0.25">
      <c r="A723" s="4">
        <v>2024</v>
      </c>
      <c r="B723" s="1" t="s">
        <v>1383</v>
      </c>
      <c r="C723" s="1" t="s">
        <v>20</v>
      </c>
      <c r="D723" s="1" t="s">
        <v>1054</v>
      </c>
      <c r="E723" s="1" t="s">
        <v>1384</v>
      </c>
      <c r="F723" s="6" t="s">
        <v>2190</v>
      </c>
      <c r="G723" s="2">
        <v>45425</v>
      </c>
      <c r="H723" s="2">
        <v>45790</v>
      </c>
      <c r="I723" s="6">
        <v>365</v>
      </c>
      <c r="J723" s="1" t="s">
        <v>1386</v>
      </c>
      <c r="K723" s="1" t="s">
        <v>1387</v>
      </c>
      <c r="L723" s="1" t="s">
        <v>1385</v>
      </c>
      <c r="M723" s="3">
        <v>2280</v>
      </c>
      <c r="N723" s="2"/>
    </row>
    <row r="724" spans="1:14" x14ac:dyDescent="0.25">
      <c r="A724" s="4">
        <v>2024</v>
      </c>
      <c r="B724" s="1" t="s">
        <v>1383</v>
      </c>
      <c r="C724" s="1" t="s">
        <v>20</v>
      </c>
      <c r="D724" s="1" t="s">
        <v>1054</v>
      </c>
      <c r="E724" s="1" t="s">
        <v>1384</v>
      </c>
      <c r="F724" s="6" t="s">
        <v>2190</v>
      </c>
      <c r="G724" s="2">
        <v>45425</v>
      </c>
      <c r="H724" s="2">
        <v>45790</v>
      </c>
      <c r="I724" s="6">
        <v>365</v>
      </c>
      <c r="J724" s="1" t="s">
        <v>1223</v>
      </c>
      <c r="K724" s="1" t="s">
        <v>1224</v>
      </c>
      <c r="L724" s="1" t="s">
        <v>1385</v>
      </c>
      <c r="M724" s="3">
        <v>5604</v>
      </c>
      <c r="N724" s="2"/>
    </row>
    <row r="725" spans="1:14" x14ac:dyDescent="0.25">
      <c r="A725" s="4">
        <v>2024</v>
      </c>
      <c r="B725" s="1" t="s">
        <v>1383</v>
      </c>
      <c r="C725" s="1" t="s">
        <v>20</v>
      </c>
      <c r="D725" s="1" t="s">
        <v>1054</v>
      </c>
      <c r="E725" s="1" t="s">
        <v>1384</v>
      </c>
      <c r="F725" s="6" t="s">
        <v>2190</v>
      </c>
      <c r="G725" s="2">
        <v>45425</v>
      </c>
      <c r="H725" s="2">
        <v>45790</v>
      </c>
      <c r="I725" s="6">
        <v>365</v>
      </c>
      <c r="J725" s="1" t="s">
        <v>1388</v>
      </c>
      <c r="K725" s="1" t="s">
        <v>1389</v>
      </c>
      <c r="L725" s="1" t="s">
        <v>1385</v>
      </c>
      <c r="M725" s="3">
        <v>170996.64</v>
      </c>
      <c r="N725" s="2"/>
    </row>
    <row r="726" spans="1:14" x14ac:dyDescent="0.25">
      <c r="A726" s="4">
        <v>2024</v>
      </c>
      <c r="B726" s="1" t="s">
        <v>1383</v>
      </c>
      <c r="C726" s="1" t="s">
        <v>20</v>
      </c>
      <c r="D726" s="1" t="s">
        <v>1054</v>
      </c>
      <c r="E726" s="1" t="s">
        <v>1384</v>
      </c>
      <c r="F726" s="6" t="s">
        <v>2190</v>
      </c>
      <c r="G726" s="2">
        <v>45425</v>
      </c>
      <c r="H726" s="2">
        <v>45790</v>
      </c>
      <c r="I726" s="6">
        <v>365</v>
      </c>
      <c r="J726" s="1" t="s">
        <v>1390</v>
      </c>
      <c r="K726" s="1" t="s">
        <v>1391</v>
      </c>
      <c r="L726" s="1" t="s">
        <v>1385</v>
      </c>
      <c r="M726" s="3">
        <v>304260</v>
      </c>
      <c r="N726" s="2"/>
    </row>
    <row r="727" spans="1:14" x14ac:dyDescent="0.25">
      <c r="A727" s="4">
        <v>2024</v>
      </c>
      <c r="B727" s="1" t="s">
        <v>332</v>
      </c>
      <c r="C727" s="1" t="s">
        <v>20</v>
      </c>
      <c r="D727" s="1" t="s">
        <v>11</v>
      </c>
      <c r="E727" s="1" t="s">
        <v>333</v>
      </c>
      <c r="F727" s="6" t="s">
        <v>2190</v>
      </c>
      <c r="G727" s="2">
        <v>45425</v>
      </c>
      <c r="H727" s="2">
        <v>46155</v>
      </c>
      <c r="I727" s="6">
        <v>730</v>
      </c>
      <c r="J727" s="1" t="s">
        <v>334</v>
      </c>
      <c r="K727" s="1" t="s">
        <v>335</v>
      </c>
      <c r="L727" s="1" t="s">
        <v>336</v>
      </c>
      <c r="M727" s="3">
        <v>303441.59999999998</v>
      </c>
      <c r="N727" s="2"/>
    </row>
    <row r="728" spans="1:14" x14ac:dyDescent="0.25">
      <c r="A728" s="4">
        <v>2024</v>
      </c>
      <c r="B728" s="1" t="s">
        <v>384</v>
      </c>
      <c r="C728" s="1" t="s">
        <v>20</v>
      </c>
      <c r="D728" s="1" t="s">
        <v>11</v>
      </c>
      <c r="E728" s="1" t="s">
        <v>385</v>
      </c>
      <c r="F728" s="6" t="s">
        <v>2190</v>
      </c>
      <c r="G728" s="2">
        <v>45425</v>
      </c>
      <c r="H728" s="2">
        <v>46155</v>
      </c>
      <c r="I728" s="6">
        <v>730</v>
      </c>
      <c r="J728" s="1" t="s">
        <v>386</v>
      </c>
      <c r="K728" s="1" t="s">
        <v>387</v>
      </c>
      <c r="L728" s="1" t="s">
        <v>388</v>
      </c>
      <c r="M728" s="3">
        <v>23498.880000000001</v>
      </c>
      <c r="N728" s="2"/>
    </row>
    <row r="729" spans="1:14" x14ac:dyDescent="0.25">
      <c r="A729" s="4">
        <v>2024</v>
      </c>
      <c r="B729" s="1" t="s">
        <v>1235</v>
      </c>
      <c r="C729" s="1" t="s">
        <v>20</v>
      </c>
      <c r="D729" s="1" t="s">
        <v>1054</v>
      </c>
      <c r="E729" s="1" t="s">
        <v>1236</v>
      </c>
      <c r="F729" s="6" t="s">
        <v>2190</v>
      </c>
      <c r="G729" s="2">
        <v>45456</v>
      </c>
      <c r="H729" s="2">
        <v>45821</v>
      </c>
      <c r="I729" s="6">
        <v>365</v>
      </c>
      <c r="J729" s="1" t="s">
        <v>190</v>
      </c>
      <c r="K729" s="1" t="s">
        <v>191</v>
      </c>
      <c r="L729" s="1" t="s">
        <v>1237</v>
      </c>
      <c r="M729" s="3">
        <v>202174.56</v>
      </c>
      <c r="N729" s="2"/>
    </row>
    <row r="730" spans="1:14" x14ac:dyDescent="0.25">
      <c r="A730" s="4">
        <v>2024</v>
      </c>
      <c r="B730" s="1" t="s">
        <v>1235</v>
      </c>
      <c r="C730" s="1" t="s">
        <v>20</v>
      </c>
      <c r="D730" s="1" t="s">
        <v>1054</v>
      </c>
      <c r="E730" s="1" t="s">
        <v>1236</v>
      </c>
      <c r="F730" s="6" t="s">
        <v>2190</v>
      </c>
      <c r="G730" s="2">
        <v>45456</v>
      </c>
      <c r="H730" s="2">
        <v>45821</v>
      </c>
      <c r="I730" s="6">
        <v>365</v>
      </c>
      <c r="J730" s="1" t="s">
        <v>1238</v>
      </c>
      <c r="K730" s="1" t="s">
        <v>1239</v>
      </c>
      <c r="L730" s="1" t="s">
        <v>1237</v>
      </c>
      <c r="M730" s="3">
        <v>45819</v>
      </c>
      <c r="N730" s="2"/>
    </row>
    <row r="731" spans="1:14" x14ac:dyDescent="0.25">
      <c r="A731" s="4">
        <v>2024</v>
      </c>
      <c r="B731" s="1" t="s">
        <v>1235</v>
      </c>
      <c r="C731" s="1" t="s">
        <v>20</v>
      </c>
      <c r="D731" s="1" t="s">
        <v>1054</v>
      </c>
      <c r="E731" s="1" t="s">
        <v>1236</v>
      </c>
      <c r="F731" s="6" t="s">
        <v>2190</v>
      </c>
      <c r="G731" s="2">
        <v>45456</v>
      </c>
      <c r="H731" s="2">
        <v>45821</v>
      </c>
      <c r="I731" s="6">
        <v>365</v>
      </c>
      <c r="J731" s="1" t="s">
        <v>1240</v>
      </c>
      <c r="K731" s="1" t="s">
        <v>1241</v>
      </c>
      <c r="L731" s="1" t="s">
        <v>1237</v>
      </c>
      <c r="M731" s="3">
        <v>148500</v>
      </c>
      <c r="N731" s="2"/>
    </row>
    <row r="732" spans="1:14" x14ac:dyDescent="0.25">
      <c r="A732" s="4">
        <v>2024</v>
      </c>
      <c r="B732" s="1" t="s">
        <v>1235</v>
      </c>
      <c r="C732" s="1" t="s">
        <v>20</v>
      </c>
      <c r="D732" s="1" t="s">
        <v>1054</v>
      </c>
      <c r="E732" s="1" t="s">
        <v>1236</v>
      </c>
      <c r="F732" s="6" t="s">
        <v>2190</v>
      </c>
      <c r="G732" s="2">
        <v>45456</v>
      </c>
      <c r="H732" s="2">
        <v>45821</v>
      </c>
      <c r="I732" s="6">
        <v>365</v>
      </c>
      <c r="J732" s="1" t="s">
        <v>1130</v>
      </c>
      <c r="K732" s="1" t="s">
        <v>1131</v>
      </c>
      <c r="L732" s="1" t="s">
        <v>1237</v>
      </c>
      <c r="M732" s="3">
        <v>13280</v>
      </c>
      <c r="N732" s="2"/>
    </row>
    <row r="733" spans="1:14" x14ac:dyDescent="0.25">
      <c r="A733" s="4">
        <v>2024</v>
      </c>
      <c r="B733" s="1" t="s">
        <v>1235</v>
      </c>
      <c r="C733" s="1" t="s">
        <v>20</v>
      </c>
      <c r="D733" s="1" t="s">
        <v>1054</v>
      </c>
      <c r="E733" s="1" t="s">
        <v>1236</v>
      </c>
      <c r="F733" s="6" t="s">
        <v>2190</v>
      </c>
      <c r="G733" s="2">
        <v>45456</v>
      </c>
      <c r="H733" s="2">
        <v>45821</v>
      </c>
      <c r="I733" s="6">
        <v>365</v>
      </c>
      <c r="J733" s="1" t="s">
        <v>1242</v>
      </c>
      <c r="K733" s="1" t="s">
        <v>1243</v>
      </c>
      <c r="L733" s="1" t="s">
        <v>1237</v>
      </c>
      <c r="M733" s="3">
        <v>2656</v>
      </c>
      <c r="N733" s="2"/>
    </row>
    <row r="734" spans="1:14" x14ac:dyDescent="0.25">
      <c r="A734" s="4">
        <v>2024</v>
      </c>
      <c r="B734" s="1" t="s">
        <v>1235</v>
      </c>
      <c r="C734" s="1" t="s">
        <v>20</v>
      </c>
      <c r="D734" s="1" t="s">
        <v>1054</v>
      </c>
      <c r="E734" s="1" t="s">
        <v>1236</v>
      </c>
      <c r="F734" s="6" t="s">
        <v>2190</v>
      </c>
      <c r="G734" s="2">
        <v>45456</v>
      </c>
      <c r="H734" s="2">
        <v>45821</v>
      </c>
      <c r="I734" s="6">
        <v>365</v>
      </c>
      <c r="J734" s="1" t="s">
        <v>1244</v>
      </c>
      <c r="K734" s="1" t="s">
        <v>1245</v>
      </c>
      <c r="L734" s="1" t="s">
        <v>1237</v>
      </c>
      <c r="M734" s="3">
        <v>12500</v>
      </c>
      <c r="N734" s="2"/>
    </row>
    <row r="735" spans="1:14" x14ac:dyDescent="0.25">
      <c r="A735" s="4">
        <v>2024</v>
      </c>
      <c r="B735" s="1" t="s">
        <v>1235</v>
      </c>
      <c r="C735" s="1" t="s">
        <v>20</v>
      </c>
      <c r="D735" s="1" t="s">
        <v>1054</v>
      </c>
      <c r="E735" s="1" t="s">
        <v>1236</v>
      </c>
      <c r="F735" s="6" t="s">
        <v>2190</v>
      </c>
      <c r="G735" s="2">
        <v>45456</v>
      </c>
      <c r="H735" s="2">
        <v>45821</v>
      </c>
      <c r="I735" s="6">
        <v>365</v>
      </c>
      <c r="J735" s="1" t="s">
        <v>1246</v>
      </c>
      <c r="K735" s="1" t="s">
        <v>1247</v>
      </c>
      <c r="L735" s="1" t="s">
        <v>1237</v>
      </c>
      <c r="M735" s="3">
        <v>4065</v>
      </c>
      <c r="N735" s="2"/>
    </row>
    <row r="736" spans="1:14" x14ac:dyDescent="0.25">
      <c r="A736" s="4">
        <v>2024</v>
      </c>
      <c r="B736" s="1" t="s">
        <v>1235</v>
      </c>
      <c r="C736" s="1" t="s">
        <v>20</v>
      </c>
      <c r="D736" s="1" t="s">
        <v>1054</v>
      </c>
      <c r="E736" s="1" t="s">
        <v>1236</v>
      </c>
      <c r="F736" s="6" t="s">
        <v>2190</v>
      </c>
      <c r="G736" s="2">
        <v>45456</v>
      </c>
      <c r="H736" s="2">
        <v>45821</v>
      </c>
      <c r="I736" s="6">
        <v>365</v>
      </c>
      <c r="J736" s="1" t="s">
        <v>1248</v>
      </c>
      <c r="K736" s="1" t="s">
        <v>1249</v>
      </c>
      <c r="L736" s="1" t="s">
        <v>1237</v>
      </c>
      <c r="M736" s="3">
        <v>304645</v>
      </c>
      <c r="N736" s="2"/>
    </row>
    <row r="737" spans="1:14" x14ac:dyDescent="0.25">
      <c r="A737" s="4">
        <v>2024</v>
      </c>
      <c r="B737" s="1" t="s">
        <v>1235</v>
      </c>
      <c r="C737" s="1" t="s">
        <v>20</v>
      </c>
      <c r="D737" s="1" t="s">
        <v>1054</v>
      </c>
      <c r="E737" s="1" t="s">
        <v>1236</v>
      </c>
      <c r="F737" s="6" t="s">
        <v>2190</v>
      </c>
      <c r="G737" s="2">
        <v>45456</v>
      </c>
      <c r="H737" s="2">
        <v>45821</v>
      </c>
      <c r="I737" s="6">
        <v>365</v>
      </c>
      <c r="J737" s="1" t="s">
        <v>1250</v>
      </c>
      <c r="K737" s="1" t="s">
        <v>1251</v>
      </c>
      <c r="L737" s="1" t="s">
        <v>1237</v>
      </c>
      <c r="M737" s="3">
        <v>202730.4</v>
      </c>
      <c r="N737" s="2"/>
    </row>
    <row r="738" spans="1:14" x14ac:dyDescent="0.25">
      <c r="A738" s="4">
        <v>2024</v>
      </c>
      <c r="B738" s="1" t="s">
        <v>1235</v>
      </c>
      <c r="C738" s="1" t="s">
        <v>20</v>
      </c>
      <c r="D738" s="1" t="s">
        <v>1054</v>
      </c>
      <c r="E738" s="1" t="s">
        <v>1236</v>
      </c>
      <c r="F738" s="6" t="s">
        <v>2190</v>
      </c>
      <c r="G738" s="2">
        <v>45456</v>
      </c>
      <c r="H738" s="2">
        <v>45821</v>
      </c>
      <c r="I738" s="6">
        <v>365</v>
      </c>
      <c r="J738" s="1" t="s">
        <v>1252</v>
      </c>
      <c r="K738" s="1" t="s">
        <v>1253</v>
      </c>
      <c r="L738" s="1" t="s">
        <v>1237</v>
      </c>
      <c r="M738" s="3">
        <v>1035000</v>
      </c>
      <c r="N738" s="2"/>
    </row>
    <row r="739" spans="1:14" x14ac:dyDescent="0.25">
      <c r="A739" s="4">
        <v>2024</v>
      </c>
      <c r="B739" s="1" t="s">
        <v>1235</v>
      </c>
      <c r="C739" s="1" t="s">
        <v>20</v>
      </c>
      <c r="D739" s="1" t="s">
        <v>1054</v>
      </c>
      <c r="E739" s="1" t="s">
        <v>1236</v>
      </c>
      <c r="F739" s="6" t="s">
        <v>2190</v>
      </c>
      <c r="G739" s="2">
        <v>45456</v>
      </c>
      <c r="H739" s="2">
        <v>45821</v>
      </c>
      <c r="I739" s="6">
        <v>365</v>
      </c>
      <c r="J739" s="1" t="s">
        <v>1169</v>
      </c>
      <c r="K739" s="1" t="s">
        <v>1170</v>
      </c>
      <c r="L739" s="1" t="s">
        <v>1237</v>
      </c>
      <c r="M739" s="3">
        <v>10399</v>
      </c>
      <c r="N739" s="2"/>
    </row>
    <row r="740" spans="1:14" x14ac:dyDescent="0.25">
      <c r="A740" s="4">
        <v>2024</v>
      </c>
      <c r="B740" s="1" t="s">
        <v>1257</v>
      </c>
      <c r="C740" s="1" t="s">
        <v>20</v>
      </c>
      <c r="D740" s="1" t="s">
        <v>1054</v>
      </c>
      <c r="E740" s="1" t="s">
        <v>1258</v>
      </c>
      <c r="F740" s="6" t="s">
        <v>2190</v>
      </c>
      <c r="G740" s="2">
        <v>45456</v>
      </c>
      <c r="H740" s="2">
        <v>45821</v>
      </c>
      <c r="I740" s="6">
        <v>365</v>
      </c>
      <c r="J740" s="1" t="s">
        <v>1259</v>
      </c>
      <c r="K740" s="1" t="s">
        <v>1260</v>
      </c>
      <c r="L740" s="1" t="s">
        <v>1261</v>
      </c>
      <c r="M740" s="3">
        <v>31677.1</v>
      </c>
      <c r="N740" s="2"/>
    </row>
    <row r="741" spans="1:14" x14ac:dyDescent="0.25">
      <c r="A741" s="4">
        <v>2024</v>
      </c>
      <c r="B741" s="1" t="s">
        <v>1257</v>
      </c>
      <c r="C741" s="1" t="s">
        <v>20</v>
      </c>
      <c r="D741" s="1" t="s">
        <v>1054</v>
      </c>
      <c r="E741" s="1" t="s">
        <v>1258</v>
      </c>
      <c r="F741" s="6" t="s">
        <v>2190</v>
      </c>
      <c r="G741" s="2">
        <v>45456</v>
      </c>
      <c r="H741" s="2">
        <v>45821</v>
      </c>
      <c r="I741" s="6">
        <v>365</v>
      </c>
      <c r="J741" s="1" t="s">
        <v>1262</v>
      </c>
      <c r="K741" s="1" t="s">
        <v>1263</v>
      </c>
      <c r="L741" s="1" t="s">
        <v>1261</v>
      </c>
      <c r="M741" s="3">
        <v>11631.1</v>
      </c>
      <c r="N741" s="2"/>
    </row>
    <row r="742" spans="1:14" x14ac:dyDescent="0.25">
      <c r="A742" s="4">
        <v>2024</v>
      </c>
      <c r="B742" s="1" t="s">
        <v>1257</v>
      </c>
      <c r="C742" s="1" t="s">
        <v>20</v>
      </c>
      <c r="D742" s="1" t="s">
        <v>1054</v>
      </c>
      <c r="E742" s="1" t="s">
        <v>1258</v>
      </c>
      <c r="F742" s="6" t="s">
        <v>2190</v>
      </c>
      <c r="G742" s="2">
        <v>45456</v>
      </c>
      <c r="H742" s="2">
        <v>45821</v>
      </c>
      <c r="I742" s="6">
        <v>365</v>
      </c>
      <c r="J742" s="1" t="s">
        <v>1264</v>
      </c>
      <c r="K742" s="1" t="s">
        <v>1265</v>
      </c>
      <c r="L742" s="1" t="s">
        <v>1261</v>
      </c>
      <c r="M742" s="3">
        <v>1760.52</v>
      </c>
      <c r="N742" s="2"/>
    </row>
    <row r="743" spans="1:14" x14ac:dyDescent="0.25">
      <c r="A743" s="4">
        <v>2024</v>
      </c>
      <c r="B743" s="1" t="s">
        <v>1724</v>
      </c>
      <c r="C743" s="1" t="s">
        <v>20</v>
      </c>
      <c r="D743" s="1" t="s">
        <v>1054</v>
      </c>
      <c r="E743" s="1" t="s">
        <v>1725</v>
      </c>
      <c r="F743" s="6" t="s">
        <v>2190</v>
      </c>
      <c r="G743" s="2">
        <v>45365</v>
      </c>
      <c r="H743" s="2">
        <v>45730</v>
      </c>
      <c r="I743" s="6">
        <v>365</v>
      </c>
      <c r="J743" s="1" t="s">
        <v>1700</v>
      </c>
      <c r="K743" s="1" t="s">
        <v>1701</v>
      </c>
      <c r="L743" s="1" t="s">
        <v>1726</v>
      </c>
      <c r="M743" s="3">
        <v>3909.6</v>
      </c>
      <c r="N743" s="2"/>
    </row>
    <row r="744" spans="1:14" x14ac:dyDescent="0.25">
      <c r="A744" s="4">
        <v>2024</v>
      </c>
      <c r="B744" s="1" t="s">
        <v>1724</v>
      </c>
      <c r="C744" s="1" t="s">
        <v>20</v>
      </c>
      <c r="D744" s="1" t="s">
        <v>1054</v>
      </c>
      <c r="E744" s="1" t="s">
        <v>1725</v>
      </c>
      <c r="F744" s="6" t="s">
        <v>2190</v>
      </c>
      <c r="G744" s="2">
        <v>45365</v>
      </c>
      <c r="H744" s="2">
        <v>45730</v>
      </c>
      <c r="I744" s="6">
        <v>365</v>
      </c>
      <c r="J744" s="1" t="s">
        <v>1727</v>
      </c>
      <c r="K744" s="1" t="s">
        <v>1728</v>
      </c>
      <c r="L744" s="1" t="s">
        <v>1726</v>
      </c>
      <c r="M744" s="3">
        <v>176485.65</v>
      </c>
      <c r="N744" s="2"/>
    </row>
    <row r="745" spans="1:14" x14ac:dyDescent="0.25">
      <c r="A745" s="4">
        <v>2024</v>
      </c>
      <c r="B745" s="1" t="s">
        <v>1724</v>
      </c>
      <c r="C745" s="1" t="s">
        <v>20</v>
      </c>
      <c r="D745" s="1" t="s">
        <v>1054</v>
      </c>
      <c r="E745" s="1" t="s">
        <v>1725</v>
      </c>
      <c r="F745" s="6" t="s">
        <v>2190</v>
      </c>
      <c r="G745" s="2">
        <v>45365</v>
      </c>
      <c r="H745" s="2">
        <v>45730</v>
      </c>
      <c r="I745" s="6">
        <v>365</v>
      </c>
      <c r="J745" s="1" t="s">
        <v>1318</v>
      </c>
      <c r="K745" s="1" t="s">
        <v>1317</v>
      </c>
      <c r="L745" s="1" t="s">
        <v>1726</v>
      </c>
      <c r="M745" s="3">
        <v>1520.93</v>
      </c>
      <c r="N745" s="2"/>
    </row>
    <row r="746" spans="1:14" x14ac:dyDescent="0.25">
      <c r="A746" s="4">
        <v>2024</v>
      </c>
      <c r="B746" s="1" t="s">
        <v>1724</v>
      </c>
      <c r="C746" s="1" t="s">
        <v>20</v>
      </c>
      <c r="D746" s="1" t="s">
        <v>1054</v>
      </c>
      <c r="E746" s="1" t="s">
        <v>1725</v>
      </c>
      <c r="F746" s="6" t="s">
        <v>2190</v>
      </c>
      <c r="G746" s="2">
        <v>45365</v>
      </c>
      <c r="H746" s="2">
        <v>45730</v>
      </c>
      <c r="I746" s="6">
        <v>365</v>
      </c>
      <c r="J746" s="1" t="s">
        <v>1302</v>
      </c>
      <c r="K746" s="1" t="s">
        <v>1303</v>
      </c>
      <c r="L746" s="1" t="s">
        <v>1726</v>
      </c>
      <c r="M746" s="3">
        <v>15955.2</v>
      </c>
      <c r="N746" s="2"/>
    </row>
    <row r="747" spans="1:14" x14ac:dyDescent="0.25">
      <c r="A747" s="4">
        <v>2024</v>
      </c>
      <c r="B747" s="1" t="s">
        <v>1724</v>
      </c>
      <c r="C747" s="1" t="s">
        <v>20</v>
      </c>
      <c r="D747" s="1" t="s">
        <v>1054</v>
      </c>
      <c r="E747" s="1" t="s">
        <v>1725</v>
      </c>
      <c r="F747" s="6" t="s">
        <v>2190</v>
      </c>
      <c r="G747" s="2">
        <v>45365</v>
      </c>
      <c r="H747" s="2">
        <v>45730</v>
      </c>
      <c r="I747" s="6">
        <v>365</v>
      </c>
      <c r="J747" s="1" t="s">
        <v>1479</v>
      </c>
      <c r="K747" s="1" t="s">
        <v>1480</v>
      </c>
      <c r="L747" s="1" t="s">
        <v>1726</v>
      </c>
      <c r="M747" s="3">
        <v>148560.95999999999</v>
      </c>
      <c r="N747" s="2"/>
    </row>
    <row r="748" spans="1:14" x14ac:dyDescent="0.25">
      <c r="A748" s="4">
        <v>2024</v>
      </c>
      <c r="B748" s="1" t="s">
        <v>1724</v>
      </c>
      <c r="C748" s="1" t="s">
        <v>20</v>
      </c>
      <c r="D748" s="1" t="s">
        <v>1054</v>
      </c>
      <c r="E748" s="1" t="s">
        <v>1725</v>
      </c>
      <c r="F748" s="6" t="s">
        <v>2190</v>
      </c>
      <c r="G748" s="2">
        <v>45365</v>
      </c>
      <c r="H748" s="2">
        <v>45730</v>
      </c>
      <c r="I748" s="6">
        <v>365</v>
      </c>
      <c r="J748" s="1" t="s">
        <v>1250</v>
      </c>
      <c r="K748" s="1" t="s">
        <v>1251</v>
      </c>
      <c r="L748" s="1" t="s">
        <v>1726</v>
      </c>
      <c r="M748" s="3">
        <v>288</v>
      </c>
      <c r="N748" s="2"/>
    </row>
    <row r="749" spans="1:14" x14ac:dyDescent="0.25">
      <c r="A749" s="4">
        <v>2024</v>
      </c>
      <c r="B749" s="1" t="s">
        <v>1724</v>
      </c>
      <c r="C749" s="1" t="s">
        <v>20</v>
      </c>
      <c r="D749" s="1" t="s">
        <v>1054</v>
      </c>
      <c r="E749" s="1" t="s">
        <v>1725</v>
      </c>
      <c r="F749" s="6" t="s">
        <v>2190</v>
      </c>
      <c r="G749" s="2">
        <v>45365</v>
      </c>
      <c r="H749" s="2">
        <v>45730</v>
      </c>
      <c r="I749" s="6">
        <v>365</v>
      </c>
      <c r="J749" s="1" t="s">
        <v>1339</v>
      </c>
      <c r="K749" s="1" t="s">
        <v>1340</v>
      </c>
      <c r="L749" s="1" t="s">
        <v>1726</v>
      </c>
      <c r="M749" s="3">
        <v>35935.199999999997</v>
      </c>
      <c r="N749" s="2"/>
    </row>
    <row r="750" spans="1:14" x14ac:dyDescent="0.25">
      <c r="A750" s="4">
        <v>2024</v>
      </c>
      <c r="B750" s="1" t="s">
        <v>1724</v>
      </c>
      <c r="C750" s="1" t="s">
        <v>20</v>
      </c>
      <c r="D750" s="1" t="s">
        <v>1054</v>
      </c>
      <c r="E750" s="1" t="s">
        <v>1725</v>
      </c>
      <c r="F750" s="6" t="s">
        <v>2190</v>
      </c>
      <c r="G750" s="2">
        <v>45365</v>
      </c>
      <c r="H750" s="2">
        <v>45730</v>
      </c>
      <c r="I750" s="6">
        <v>365</v>
      </c>
      <c r="J750" s="1" t="s">
        <v>1545</v>
      </c>
      <c r="K750" s="1" t="s">
        <v>1546</v>
      </c>
      <c r="L750" s="1" t="s">
        <v>1726</v>
      </c>
      <c r="M750" s="3">
        <v>7785.6</v>
      </c>
      <c r="N750" s="2"/>
    </row>
    <row r="751" spans="1:14" x14ac:dyDescent="0.25">
      <c r="A751" s="4">
        <v>2024</v>
      </c>
      <c r="B751" s="1" t="s">
        <v>1374</v>
      </c>
      <c r="C751" s="1" t="s">
        <v>20</v>
      </c>
      <c r="D751" s="1" t="s">
        <v>1054</v>
      </c>
      <c r="E751" s="1" t="s">
        <v>1375</v>
      </c>
      <c r="F751" s="6" t="s">
        <v>2190</v>
      </c>
      <c r="G751" s="2">
        <v>45426</v>
      </c>
      <c r="H751" s="2">
        <v>45791</v>
      </c>
      <c r="I751" s="6">
        <v>365</v>
      </c>
      <c r="J751" s="1" t="s">
        <v>1376</v>
      </c>
      <c r="K751" s="1" t="s">
        <v>1377</v>
      </c>
      <c r="L751" s="1" t="s">
        <v>1378</v>
      </c>
      <c r="M751" s="3">
        <v>799680</v>
      </c>
      <c r="N751" s="2"/>
    </row>
    <row r="752" spans="1:14" x14ac:dyDescent="0.25">
      <c r="A752" s="4">
        <v>2024</v>
      </c>
      <c r="B752" s="1" t="s">
        <v>1374</v>
      </c>
      <c r="C752" s="1" t="s">
        <v>20</v>
      </c>
      <c r="D752" s="1" t="s">
        <v>1054</v>
      </c>
      <c r="E752" s="1" t="s">
        <v>1375</v>
      </c>
      <c r="F752" s="6" t="s">
        <v>2190</v>
      </c>
      <c r="G752" s="2">
        <v>45426</v>
      </c>
      <c r="H752" s="2">
        <v>45791</v>
      </c>
      <c r="I752" s="6">
        <v>365</v>
      </c>
      <c r="J752" s="1" t="s">
        <v>1351</v>
      </c>
      <c r="K752" s="1" t="s">
        <v>1078</v>
      </c>
      <c r="L752" s="1" t="s">
        <v>1378</v>
      </c>
      <c r="M752" s="3">
        <v>25200</v>
      </c>
      <c r="N752" s="2"/>
    </row>
    <row r="753" spans="1:14" x14ac:dyDescent="0.25">
      <c r="A753" s="4">
        <v>2024</v>
      </c>
      <c r="B753" s="1" t="s">
        <v>1374</v>
      </c>
      <c r="C753" s="1" t="s">
        <v>20</v>
      </c>
      <c r="D753" s="1" t="s">
        <v>1054</v>
      </c>
      <c r="E753" s="1" t="s">
        <v>1375</v>
      </c>
      <c r="F753" s="6" t="s">
        <v>2190</v>
      </c>
      <c r="G753" s="2">
        <v>45426</v>
      </c>
      <c r="H753" s="2">
        <v>45791</v>
      </c>
      <c r="I753" s="6">
        <v>365</v>
      </c>
      <c r="J753" s="1" t="s">
        <v>1240</v>
      </c>
      <c r="K753" s="1" t="s">
        <v>1241</v>
      </c>
      <c r="L753" s="1" t="s">
        <v>1378</v>
      </c>
      <c r="M753" s="3">
        <v>594000</v>
      </c>
      <c r="N753" s="2"/>
    </row>
    <row r="754" spans="1:14" x14ac:dyDescent="0.25">
      <c r="A754" s="4">
        <v>2024</v>
      </c>
      <c r="B754" s="1" t="s">
        <v>1374</v>
      </c>
      <c r="C754" s="1" t="s">
        <v>20</v>
      </c>
      <c r="D754" s="1" t="s">
        <v>1054</v>
      </c>
      <c r="E754" s="1" t="s">
        <v>1375</v>
      </c>
      <c r="F754" s="6" t="s">
        <v>2190</v>
      </c>
      <c r="G754" s="2">
        <v>45426</v>
      </c>
      <c r="H754" s="2">
        <v>45791</v>
      </c>
      <c r="I754" s="6">
        <v>365</v>
      </c>
      <c r="J754" s="1" t="s">
        <v>180</v>
      </c>
      <c r="K754" s="1" t="s">
        <v>181</v>
      </c>
      <c r="L754" s="1" t="s">
        <v>1378</v>
      </c>
      <c r="M754" s="3">
        <v>43155</v>
      </c>
      <c r="N754" s="2"/>
    </row>
    <row r="755" spans="1:14" x14ac:dyDescent="0.25">
      <c r="A755" s="4">
        <v>2024</v>
      </c>
      <c r="B755" s="1" t="s">
        <v>1374</v>
      </c>
      <c r="C755" s="1" t="s">
        <v>20</v>
      </c>
      <c r="D755" s="1" t="s">
        <v>1054</v>
      </c>
      <c r="E755" s="1" t="s">
        <v>1375</v>
      </c>
      <c r="F755" s="6" t="s">
        <v>2190</v>
      </c>
      <c r="G755" s="2">
        <v>45426</v>
      </c>
      <c r="H755" s="2">
        <v>45791</v>
      </c>
      <c r="I755" s="6">
        <v>365</v>
      </c>
      <c r="J755" s="1" t="s">
        <v>1242</v>
      </c>
      <c r="K755" s="1" t="s">
        <v>1243</v>
      </c>
      <c r="L755" s="1" t="s">
        <v>1378</v>
      </c>
      <c r="M755" s="3">
        <v>15750</v>
      </c>
      <c r="N755" s="2"/>
    </row>
    <row r="756" spans="1:14" x14ac:dyDescent="0.25">
      <c r="A756" s="4">
        <v>2024</v>
      </c>
      <c r="B756" s="1" t="s">
        <v>1374</v>
      </c>
      <c r="C756" s="1" t="s">
        <v>20</v>
      </c>
      <c r="D756" s="1" t="s">
        <v>1054</v>
      </c>
      <c r="E756" s="1" t="s">
        <v>1375</v>
      </c>
      <c r="F756" s="6" t="s">
        <v>2190</v>
      </c>
      <c r="G756" s="2">
        <v>45426</v>
      </c>
      <c r="H756" s="2">
        <v>45791</v>
      </c>
      <c r="I756" s="6">
        <v>365</v>
      </c>
      <c r="J756" s="1" t="s">
        <v>1379</v>
      </c>
      <c r="K756" s="1" t="s">
        <v>1380</v>
      </c>
      <c r="L756" s="1" t="s">
        <v>1378</v>
      </c>
      <c r="M756" s="3">
        <v>167300</v>
      </c>
      <c r="N756" s="2"/>
    </row>
    <row r="757" spans="1:14" x14ac:dyDescent="0.25">
      <c r="A757" s="4">
        <v>2024</v>
      </c>
      <c r="B757" s="1" t="s">
        <v>1374</v>
      </c>
      <c r="C757" s="1" t="s">
        <v>20</v>
      </c>
      <c r="D757" s="1" t="s">
        <v>1054</v>
      </c>
      <c r="E757" s="1" t="s">
        <v>1375</v>
      </c>
      <c r="F757" s="6" t="s">
        <v>2190</v>
      </c>
      <c r="G757" s="2">
        <v>45426</v>
      </c>
      <c r="H757" s="2">
        <v>45791</v>
      </c>
      <c r="I757" s="6">
        <v>365</v>
      </c>
      <c r="J757" s="1" t="s">
        <v>1381</v>
      </c>
      <c r="K757" s="1" t="s">
        <v>1382</v>
      </c>
      <c r="L757" s="1" t="s">
        <v>1378</v>
      </c>
      <c r="M757" s="3">
        <v>33000</v>
      </c>
      <c r="N757" s="2"/>
    </row>
    <row r="758" spans="1:14" x14ac:dyDescent="0.25">
      <c r="A758" s="4">
        <v>2024</v>
      </c>
      <c r="B758" s="1" t="s">
        <v>1374</v>
      </c>
      <c r="C758" s="1" t="s">
        <v>20</v>
      </c>
      <c r="D758" s="1" t="s">
        <v>1054</v>
      </c>
      <c r="E758" s="1" t="s">
        <v>1375</v>
      </c>
      <c r="F758" s="6" t="s">
        <v>2190</v>
      </c>
      <c r="G758" s="2">
        <v>45426</v>
      </c>
      <c r="H758" s="2">
        <v>45791</v>
      </c>
      <c r="I758" s="6">
        <v>365</v>
      </c>
      <c r="J758" s="1" t="s">
        <v>1250</v>
      </c>
      <c r="K758" s="1" t="s">
        <v>1251</v>
      </c>
      <c r="L758" s="1" t="s">
        <v>1378</v>
      </c>
      <c r="M758" s="3">
        <v>326941.5</v>
      </c>
      <c r="N758" s="2"/>
    </row>
    <row r="759" spans="1:14" x14ac:dyDescent="0.25">
      <c r="A759" s="4">
        <v>2024</v>
      </c>
      <c r="B759" s="1" t="s">
        <v>1374</v>
      </c>
      <c r="C759" s="1" t="s">
        <v>20</v>
      </c>
      <c r="D759" s="1" t="s">
        <v>1054</v>
      </c>
      <c r="E759" s="1" t="s">
        <v>1375</v>
      </c>
      <c r="F759" s="6" t="s">
        <v>2190</v>
      </c>
      <c r="G759" s="2">
        <v>45426</v>
      </c>
      <c r="H759" s="2">
        <v>45791</v>
      </c>
      <c r="I759" s="6">
        <v>365</v>
      </c>
      <c r="J759" s="1" t="s">
        <v>1252</v>
      </c>
      <c r="K759" s="1" t="s">
        <v>1253</v>
      </c>
      <c r="L759" s="1" t="s">
        <v>1378</v>
      </c>
      <c r="M759" s="3">
        <v>140000</v>
      </c>
      <c r="N759" s="2"/>
    </row>
    <row r="760" spans="1:14" x14ac:dyDescent="0.25">
      <c r="A760" s="4">
        <v>2024</v>
      </c>
      <c r="B760" s="1" t="s">
        <v>1374</v>
      </c>
      <c r="C760" s="1" t="s">
        <v>20</v>
      </c>
      <c r="D760" s="1" t="s">
        <v>1054</v>
      </c>
      <c r="E760" s="1" t="s">
        <v>1375</v>
      </c>
      <c r="F760" s="6" t="s">
        <v>2190</v>
      </c>
      <c r="G760" s="2">
        <v>45426</v>
      </c>
      <c r="H760" s="2">
        <v>45791</v>
      </c>
      <c r="I760" s="6">
        <v>365</v>
      </c>
      <c r="J760" s="1" t="s">
        <v>1339</v>
      </c>
      <c r="K760" s="1" t="s">
        <v>1340</v>
      </c>
      <c r="L760" s="1" t="s">
        <v>1378</v>
      </c>
      <c r="M760" s="3">
        <v>642240</v>
      </c>
      <c r="N760" s="2"/>
    </row>
    <row r="761" spans="1:14" x14ac:dyDescent="0.25">
      <c r="A761" s="4">
        <v>2024</v>
      </c>
      <c r="B761" s="1" t="s">
        <v>1374</v>
      </c>
      <c r="C761" s="1" t="s">
        <v>20</v>
      </c>
      <c r="D761" s="1" t="s">
        <v>1054</v>
      </c>
      <c r="E761" s="1" t="s">
        <v>1375</v>
      </c>
      <c r="F761" s="6" t="s">
        <v>2190</v>
      </c>
      <c r="G761" s="2">
        <v>45426</v>
      </c>
      <c r="H761" s="2">
        <v>45791</v>
      </c>
      <c r="I761" s="6">
        <v>365</v>
      </c>
      <c r="J761" s="1" t="s">
        <v>1169</v>
      </c>
      <c r="K761" s="1" t="s">
        <v>1170</v>
      </c>
      <c r="L761" s="1" t="s">
        <v>1378</v>
      </c>
      <c r="M761" s="3">
        <v>40755.35</v>
      </c>
      <c r="N761" s="2"/>
    </row>
    <row r="762" spans="1:14" x14ac:dyDescent="0.25">
      <c r="A762" s="4">
        <v>2024</v>
      </c>
      <c r="B762" s="1" t="s">
        <v>1374</v>
      </c>
      <c r="C762" s="1" t="s">
        <v>20</v>
      </c>
      <c r="D762" s="1" t="s">
        <v>1054</v>
      </c>
      <c r="E762" s="1" t="s">
        <v>1375</v>
      </c>
      <c r="F762" s="6" t="s">
        <v>2190</v>
      </c>
      <c r="G762" s="2">
        <v>45426</v>
      </c>
      <c r="H762" s="2">
        <v>45791</v>
      </c>
      <c r="I762" s="6">
        <v>365</v>
      </c>
      <c r="J762" s="1" t="s">
        <v>1225</v>
      </c>
      <c r="K762" s="1" t="s">
        <v>1226</v>
      </c>
      <c r="L762" s="1" t="s">
        <v>1378</v>
      </c>
      <c r="M762" s="3">
        <v>67250</v>
      </c>
      <c r="N762" s="2"/>
    </row>
    <row r="763" spans="1:14" x14ac:dyDescent="0.25">
      <c r="A763" s="4">
        <v>2024</v>
      </c>
      <c r="B763" s="1" t="s">
        <v>269</v>
      </c>
      <c r="C763" s="1" t="s">
        <v>20</v>
      </c>
      <c r="D763" s="1" t="s">
        <v>11</v>
      </c>
      <c r="E763" s="1" t="s">
        <v>270</v>
      </c>
      <c r="F763" s="6" t="s">
        <v>2190</v>
      </c>
      <c r="G763" s="2">
        <v>45457</v>
      </c>
      <c r="H763" s="2">
        <v>46177</v>
      </c>
      <c r="I763" s="6">
        <v>720</v>
      </c>
      <c r="J763" s="1" t="s">
        <v>271</v>
      </c>
      <c r="K763" s="1" t="s">
        <v>272</v>
      </c>
      <c r="L763" s="1" t="s">
        <v>273</v>
      </c>
      <c r="M763" s="3">
        <v>813600</v>
      </c>
      <c r="N763" s="2"/>
    </row>
    <row r="764" spans="1:14" x14ac:dyDescent="0.25">
      <c r="A764" s="4">
        <v>2024</v>
      </c>
      <c r="B764" s="1" t="s">
        <v>1145</v>
      </c>
      <c r="C764" s="1" t="s">
        <v>20</v>
      </c>
      <c r="D764" s="1" t="s">
        <v>1054</v>
      </c>
      <c r="E764" s="1" t="s">
        <v>1146</v>
      </c>
      <c r="F764" s="6" t="s">
        <v>2190</v>
      </c>
      <c r="G764" s="2">
        <v>45518</v>
      </c>
      <c r="H764" s="2">
        <v>45883</v>
      </c>
      <c r="I764" s="6">
        <v>365</v>
      </c>
      <c r="J764" s="1" t="s">
        <v>468</v>
      </c>
      <c r="K764" s="1" t="s">
        <v>469</v>
      </c>
      <c r="L764" s="1" t="s">
        <v>1147</v>
      </c>
      <c r="M764" s="3">
        <v>2250560.65</v>
      </c>
      <c r="N764" s="2"/>
    </row>
    <row r="765" spans="1:14" x14ac:dyDescent="0.25">
      <c r="A765" s="4">
        <v>2024</v>
      </c>
      <c r="B765" s="1" t="s">
        <v>2023</v>
      </c>
      <c r="C765" s="1" t="s">
        <v>20</v>
      </c>
      <c r="D765" s="1" t="s">
        <v>1054</v>
      </c>
      <c r="E765" s="1" t="s">
        <v>2024</v>
      </c>
      <c r="F765" s="6" t="s">
        <v>2190</v>
      </c>
      <c r="G765" s="2">
        <v>45306</v>
      </c>
      <c r="H765" s="2">
        <v>45671</v>
      </c>
      <c r="I765" s="6">
        <v>365</v>
      </c>
      <c r="J765" s="1" t="s">
        <v>1815</v>
      </c>
      <c r="K765" s="1" t="s">
        <v>1993</v>
      </c>
      <c r="L765" s="1" t="s">
        <v>2025</v>
      </c>
      <c r="M765" s="3">
        <v>14240.1</v>
      </c>
      <c r="N765" s="2"/>
    </row>
    <row r="766" spans="1:14" x14ac:dyDescent="0.25">
      <c r="A766" s="4">
        <v>2024</v>
      </c>
      <c r="B766" s="1" t="s">
        <v>2023</v>
      </c>
      <c r="C766" s="1" t="s">
        <v>20</v>
      </c>
      <c r="D766" s="1" t="s">
        <v>1054</v>
      </c>
      <c r="E766" s="1" t="s">
        <v>2024</v>
      </c>
      <c r="F766" s="6" t="s">
        <v>2190</v>
      </c>
      <c r="G766" s="2">
        <v>45306</v>
      </c>
      <c r="H766" s="2">
        <v>45671</v>
      </c>
      <c r="I766" s="6">
        <v>365</v>
      </c>
      <c r="J766" s="1" t="s">
        <v>1086</v>
      </c>
      <c r="K766" s="1" t="s">
        <v>1087</v>
      </c>
      <c r="L766" s="1" t="s">
        <v>2025</v>
      </c>
      <c r="M766" s="3">
        <v>837</v>
      </c>
      <c r="N766" s="2"/>
    </row>
    <row r="767" spans="1:14" x14ac:dyDescent="0.25">
      <c r="A767" s="4">
        <v>2024</v>
      </c>
      <c r="B767" s="1" t="s">
        <v>2023</v>
      </c>
      <c r="C767" s="1" t="s">
        <v>20</v>
      </c>
      <c r="D767" s="1" t="s">
        <v>1054</v>
      </c>
      <c r="E767" s="1" t="s">
        <v>2024</v>
      </c>
      <c r="F767" s="6" t="s">
        <v>2190</v>
      </c>
      <c r="G767" s="2">
        <v>45306</v>
      </c>
      <c r="H767" s="2">
        <v>45671</v>
      </c>
      <c r="I767" s="6">
        <v>365</v>
      </c>
      <c r="J767" s="1" t="s">
        <v>1688</v>
      </c>
      <c r="K767" s="1" t="s">
        <v>1689</v>
      </c>
      <c r="L767" s="1" t="s">
        <v>2025</v>
      </c>
      <c r="M767" s="3">
        <v>33072.11</v>
      </c>
      <c r="N767" s="2"/>
    </row>
    <row r="768" spans="1:14" x14ac:dyDescent="0.25">
      <c r="A768" s="4">
        <v>2024</v>
      </c>
      <c r="B768" s="1" t="s">
        <v>1859</v>
      </c>
      <c r="C768" s="1" t="s">
        <v>20</v>
      </c>
      <c r="D768" s="1" t="s">
        <v>11</v>
      </c>
      <c r="E768" s="1" t="s">
        <v>1867</v>
      </c>
      <c r="F768" s="6" t="s">
        <v>2190</v>
      </c>
      <c r="G768" s="2">
        <v>45306</v>
      </c>
      <c r="H768" s="2">
        <v>45336</v>
      </c>
      <c r="I768" s="6">
        <v>30</v>
      </c>
      <c r="J768" s="1" t="s">
        <v>1871</v>
      </c>
      <c r="K768" s="1" t="s">
        <v>1872</v>
      </c>
      <c r="L768" s="1" t="s">
        <v>1862</v>
      </c>
      <c r="M768" s="3">
        <v>9700</v>
      </c>
      <c r="N768" s="2"/>
    </row>
    <row r="769" spans="1:14" x14ac:dyDescent="0.25">
      <c r="A769" s="4">
        <v>2024</v>
      </c>
      <c r="B769" s="1" t="s">
        <v>1897</v>
      </c>
      <c r="C769" s="1" t="s">
        <v>20</v>
      </c>
      <c r="D769" s="1" t="s">
        <v>1054</v>
      </c>
      <c r="E769" s="1" t="s">
        <v>1898</v>
      </c>
      <c r="F769" s="6" t="s">
        <v>2190</v>
      </c>
      <c r="G769" s="2">
        <v>45337</v>
      </c>
      <c r="H769" s="2">
        <v>45702</v>
      </c>
      <c r="I769" s="6">
        <v>365</v>
      </c>
      <c r="J769" s="1" t="s">
        <v>1353</v>
      </c>
      <c r="K769" s="1" t="s">
        <v>1354</v>
      </c>
      <c r="L769" s="1" t="s">
        <v>1899</v>
      </c>
      <c r="M769" s="3">
        <v>1893470.4</v>
      </c>
      <c r="N769" s="2"/>
    </row>
    <row r="770" spans="1:14" x14ac:dyDescent="0.25">
      <c r="A770" s="4">
        <v>2024</v>
      </c>
      <c r="B770" s="1" t="s">
        <v>1897</v>
      </c>
      <c r="C770" s="1" t="s">
        <v>20</v>
      </c>
      <c r="D770" s="1" t="s">
        <v>1054</v>
      </c>
      <c r="E770" s="1" t="s">
        <v>1898</v>
      </c>
      <c r="F770" s="6" t="s">
        <v>2190</v>
      </c>
      <c r="G770" s="2">
        <v>45337</v>
      </c>
      <c r="H770" s="2">
        <v>45702</v>
      </c>
      <c r="I770" s="6">
        <v>365</v>
      </c>
      <c r="J770" s="1" t="s">
        <v>1700</v>
      </c>
      <c r="K770" s="1" t="s">
        <v>1701</v>
      </c>
      <c r="L770" s="1" t="s">
        <v>1899</v>
      </c>
      <c r="M770" s="3">
        <v>11366.28</v>
      </c>
      <c r="N770" s="2"/>
    </row>
    <row r="771" spans="1:14" x14ac:dyDescent="0.25">
      <c r="A771" s="4">
        <v>2024</v>
      </c>
      <c r="B771" s="1" t="s">
        <v>1897</v>
      </c>
      <c r="C771" s="1" t="s">
        <v>20</v>
      </c>
      <c r="D771" s="1" t="s">
        <v>1054</v>
      </c>
      <c r="E771" s="1" t="s">
        <v>1898</v>
      </c>
      <c r="F771" s="6" t="s">
        <v>2190</v>
      </c>
      <c r="G771" s="2">
        <v>45337</v>
      </c>
      <c r="H771" s="2">
        <v>45702</v>
      </c>
      <c r="I771" s="6">
        <v>365</v>
      </c>
      <c r="J771" s="1" t="s">
        <v>1727</v>
      </c>
      <c r="K771" s="1" t="s">
        <v>1728</v>
      </c>
      <c r="L771" s="1" t="s">
        <v>1899</v>
      </c>
      <c r="M771" s="3">
        <v>9889.92</v>
      </c>
      <c r="N771" s="2"/>
    </row>
    <row r="772" spans="1:14" x14ac:dyDescent="0.25">
      <c r="A772" s="4">
        <v>2024</v>
      </c>
      <c r="B772" s="1" t="s">
        <v>1897</v>
      </c>
      <c r="C772" s="1" t="s">
        <v>20</v>
      </c>
      <c r="D772" s="1" t="s">
        <v>1054</v>
      </c>
      <c r="E772" s="1" t="s">
        <v>1898</v>
      </c>
      <c r="F772" s="6" t="s">
        <v>2190</v>
      </c>
      <c r="G772" s="2">
        <v>45337</v>
      </c>
      <c r="H772" s="2">
        <v>45702</v>
      </c>
      <c r="I772" s="6">
        <v>365</v>
      </c>
      <c r="J772" s="1" t="s">
        <v>1302</v>
      </c>
      <c r="K772" s="1" t="s">
        <v>1303</v>
      </c>
      <c r="L772" s="1" t="s">
        <v>1899</v>
      </c>
      <c r="M772" s="3">
        <v>319687.67999999999</v>
      </c>
      <c r="N772" s="2"/>
    </row>
    <row r="773" spans="1:14" x14ac:dyDescent="0.25">
      <c r="A773" s="4">
        <v>2024</v>
      </c>
      <c r="B773" s="1" t="s">
        <v>1897</v>
      </c>
      <c r="C773" s="1" t="s">
        <v>20</v>
      </c>
      <c r="D773" s="1" t="s">
        <v>1054</v>
      </c>
      <c r="E773" s="1" t="s">
        <v>1898</v>
      </c>
      <c r="F773" s="6" t="s">
        <v>2190</v>
      </c>
      <c r="G773" s="2">
        <v>45337</v>
      </c>
      <c r="H773" s="2">
        <v>45702</v>
      </c>
      <c r="I773" s="6">
        <v>365</v>
      </c>
      <c r="J773" s="1" t="s">
        <v>1252</v>
      </c>
      <c r="K773" s="1" t="s">
        <v>1253</v>
      </c>
      <c r="L773" s="1" t="s">
        <v>1899</v>
      </c>
      <c r="M773" s="3">
        <v>878880</v>
      </c>
      <c r="N773" s="2"/>
    </row>
    <row r="774" spans="1:14" x14ac:dyDescent="0.25">
      <c r="A774" s="4">
        <v>2024</v>
      </c>
      <c r="B774" s="1" t="s">
        <v>1897</v>
      </c>
      <c r="C774" s="1" t="s">
        <v>20</v>
      </c>
      <c r="D774" s="1" t="s">
        <v>1054</v>
      </c>
      <c r="E774" s="1" t="s">
        <v>1898</v>
      </c>
      <c r="F774" s="6" t="s">
        <v>2190</v>
      </c>
      <c r="G774" s="2">
        <v>45337</v>
      </c>
      <c r="H774" s="2">
        <v>45702</v>
      </c>
      <c r="I774" s="6">
        <v>365</v>
      </c>
      <c r="J774" s="1" t="s">
        <v>1304</v>
      </c>
      <c r="K774" s="1" t="s">
        <v>1305</v>
      </c>
      <c r="L774" s="1" t="s">
        <v>1899</v>
      </c>
      <c r="M774" s="3">
        <v>1044</v>
      </c>
      <c r="N774" s="2"/>
    </row>
    <row r="775" spans="1:14" x14ac:dyDescent="0.25">
      <c r="A775" s="4">
        <v>2024</v>
      </c>
      <c r="B775" s="1" t="s">
        <v>1897</v>
      </c>
      <c r="C775" s="1" t="s">
        <v>20</v>
      </c>
      <c r="D775" s="1" t="s">
        <v>1054</v>
      </c>
      <c r="E775" s="1" t="s">
        <v>1898</v>
      </c>
      <c r="F775" s="6" t="s">
        <v>2190</v>
      </c>
      <c r="G775" s="2">
        <v>45337</v>
      </c>
      <c r="H775" s="2">
        <v>45702</v>
      </c>
      <c r="I775" s="6">
        <v>365</v>
      </c>
      <c r="J775" s="1" t="s">
        <v>1603</v>
      </c>
      <c r="K775" s="1" t="s">
        <v>1604</v>
      </c>
      <c r="L775" s="1" t="s">
        <v>1899</v>
      </c>
      <c r="M775" s="3">
        <v>1480.56</v>
      </c>
      <c r="N775" s="2"/>
    </row>
    <row r="776" spans="1:14" x14ac:dyDescent="0.25">
      <c r="A776" s="4">
        <v>2024</v>
      </c>
      <c r="B776" s="1" t="s">
        <v>1562</v>
      </c>
      <c r="C776" s="1" t="s">
        <v>20</v>
      </c>
      <c r="D776" s="1" t="s">
        <v>1054</v>
      </c>
      <c r="E776" s="1" t="s">
        <v>1563</v>
      </c>
      <c r="F776" s="6" t="s">
        <v>2190</v>
      </c>
      <c r="G776" s="2">
        <v>45397</v>
      </c>
      <c r="H776" s="2">
        <v>45762</v>
      </c>
      <c r="I776" s="6">
        <v>365</v>
      </c>
      <c r="J776" s="1" t="s">
        <v>1337</v>
      </c>
      <c r="K776" s="1" t="s">
        <v>1338</v>
      </c>
      <c r="L776" s="1" t="s">
        <v>1564</v>
      </c>
      <c r="M776" s="3">
        <v>80850</v>
      </c>
      <c r="N776" s="2"/>
    </row>
    <row r="777" spans="1:14" x14ac:dyDescent="0.25">
      <c r="A777" s="4">
        <v>2024</v>
      </c>
      <c r="B777" s="1" t="s">
        <v>1566</v>
      </c>
      <c r="C777" s="1" t="s">
        <v>20</v>
      </c>
      <c r="D777" s="1" t="s">
        <v>1054</v>
      </c>
      <c r="E777" s="1" t="s">
        <v>1567</v>
      </c>
      <c r="F777" s="6" t="s">
        <v>2190</v>
      </c>
      <c r="G777" s="2">
        <v>45397</v>
      </c>
      <c r="H777" s="2">
        <v>45762</v>
      </c>
      <c r="I777" s="6">
        <v>365</v>
      </c>
      <c r="J777" s="1" t="s">
        <v>1568</v>
      </c>
      <c r="K777" s="1" t="s">
        <v>1569</v>
      </c>
      <c r="L777" s="1" t="s">
        <v>1570</v>
      </c>
      <c r="M777" s="3">
        <v>1000000</v>
      </c>
      <c r="N777" s="2"/>
    </row>
    <row r="778" spans="1:14" x14ac:dyDescent="0.25">
      <c r="A778" s="4">
        <v>2024</v>
      </c>
      <c r="B778" s="1" t="s">
        <v>1368</v>
      </c>
      <c r="C778" s="1" t="s">
        <v>20</v>
      </c>
      <c r="D778" s="1" t="s">
        <v>1054</v>
      </c>
      <c r="E778" s="1" t="s">
        <v>1369</v>
      </c>
      <c r="F778" s="6" t="s">
        <v>2190</v>
      </c>
      <c r="G778" s="2">
        <v>45427</v>
      </c>
      <c r="H778" s="2">
        <v>45792</v>
      </c>
      <c r="I778" s="6">
        <v>365</v>
      </c>
      <c r="J778" s="1" t="s">
        <v>1238</v>
      </c>
      <c r="K778" s="1" t="s">
        <v>1239</v>
      </c>
      <c r="L778" s="1" t="s">
        <v>1370</v>
      </c>
      <c r="M778" s="3">
        <v>8035.2</v>
      </c>
      <c r="N778" s="2"/>
    </row>
    <row r="779" spans="1:14" x14ac:dyDescent="0.25">
      <c r="A779" s="4">
        <v>2024</v>
      </c>
      <c r="B779" s="1" t="s">
        <v>1368</v>
      </c>
      <c r="C779" s="1" t="s">
        <v>20</v>
      </c>
      <c r="D779" s="1" t="s">
        <v>1054</v>
      </c>
      <c r="E779" s="1" t="s">
        <v>1369</v>
      </c>
      <c r="F779" s="6" t="s">
        <v>2190</v>
      </c>
      <c r="G779" s="2">
        <v>45427</v>
      </c>
      <c r="H779" s="2">
        <v>45792</v>
      </c>
      <c r="I779" s="6">
        <v>365</v>
      </c>
      <c r="J779" s="1" t="s">
        <v>1295</v>
      </c>
      <c r="K779" s="1" t="s">
        <v>1296</v>
      </c>
      <c r="L779" s="1" t="s">
        <v>1370</v>
      </c>
      <c r="M779" s="3">
        <v>6795.25</v>
      </c>
      <c r="N779" s="2"/>
    </row>
    <row r="780" spans="1:14" x14ac:dyDescent="0.25">
      <c r="A780" s="4">
        <v>2024</v>
      </c>
      <c r="B780" s="1" t="s">
        <v>1368</v>
      </c>
      <c r="C780" s="1" t="s">
        <v>20</v>
      </c>
      <c r="D780" s="1" t="s">
        <v>1054</v>
      </c>
      <c r="E780" s="1" t="s">
        <v>1369</v>
      </c>
      <c r="F780" s="6" t="s">
        <v>2190</v>
      </c>
      <c r="G780" s="2">
        <v>45427</v>
      </c>
      <c r="H780" s="2">
        <v>45792</v>
      </c>
      <c r="I780" s="6">
        <v>365</v>
      </c>
      <c r="J780" s="1" t="s">
        <v>1240</v>
      </c>
      <c r="K780" s="1" t="s">
        <v>1241</v>
      </c>
      <c r="L780" s="1" t="s">
        <v>1370</v>
      </c>
      <c r="M780" s="3">
        <v>67200</v>
      </c>
      <c r="N780" s="2"/>
    </row>
    <row r="781" spans="1:14" x14ac:dyDescent="0.25">
      <c r="A781" s="4">
        <v>2024</v>
      </c>
      <c r="B781" s="1" t="s">
        <v>1368</v>
      </c>
      <c r="C781" s="1" t="s">
        <v>20</v>
      </c>
      <c r="D781" s="1" t="s">
        <v>1054</v>
      </c>
      <c r="E781" s="1" t="s">
        <v>1369</v>
      </c>
      <c r="F781" s="6" t="s">
        <v>2190</v>
      </c>
      <c r="G781" s="2">
        <v>45427</v>
      </c>
      <c r="H781" s="2">
        <v>45792</v>
      </c>
      <c r="I781" s="6">
        <v>365</v>
      </c>
      <c r="J781" s="1" t="s">
        <v>1270</v>
      </c>
      <c r="K781" s="1" t="s">
        <v>1271</v>
      </c>
      <c r="L781" s="1" t="s">
        <v>1370</v>
      </c>
      <c r="M781" s="3">
        <v>310000</v>
      </c>
      <c r="N781" s="2"/>
    </row>
    <row r="782" spans="1:14" x14ac:dyDescent="0.25">
      <c r="A782" s="4">
        <v>2024</v>
      </c>
      <c r="B782" s="1" t="s">
        <v>1368</v>
      </c>
      <c r="C782" s="1" t="s">
        <v>20</v>
      </c>
      <c r="D782" s="1" t="s">
        <v>1054</v>
      </c>
      <c r="E782" s="1" t="s">
        <v>1369</v>
      </c>
      <c r="F782" s="6" t="s">
        <v>2190</v>
      </c>
      <c r="G782" s="2">
        <v>45427</v>
      </c>
      <c r="H782" s="2">
        <v>45792</v>
      </c>
      <c r="I782" s="6">
        <v>365</v>
      </c>
      <c r="J782" s="1" t="s">
        <v>1217</v>
      </c>
      <c r="K782" s="1" t="s">
        <v>1218</v>
      </c>
      <c r="L782" s="1" t="s">
        <v>1370</v>
      </c>
      <c r="M782" s="3">
        <v>23000</v>
      </c>
      <c r="N782" s="2"/>
    </row>
    <row r="783" spans="1:14" x14ac:dyDescent="0.25">
      <c r="A783" s="4">
        <v>2024</v>
      </c>
      <c r="B783" s="1" t="s">
        <v>1368</v>
      </c>
      <c r="C783" s="1" t="s">
        <v>20</v>
      </c>
      <c r="D783" s="1" t="s">
        <v>1054</v>
      </c>
      <c r="E783" s="1" t="s">
        <v>1369</v>
      </c>
      <c r="F783" s="6" t="s">
        <v>2190</v>
      </c>
      <c r="G783" s="2">
        <v>45427</v>
      </c>
      <c r="H783" s="2">
        <v>45792</v>
      </c>
      <c r="I783" s="6">
        <v>365</v>
      </c>
      <c r="J783" s="1" t="s">
        <v>1329</v>
      </c>
      <c r="K783" s="1" t="s">
        <v>1330</v>
      </c>
      <c r="L783" s="1" t="s">
        <v>1370</v>
      </c>
      <c r="M783" s="3">
        <v>28380</v>
      </c>
      <c r="N783" s="2"/>
    </row>
    <row r="784" spans="1:14" x14ac:dyDescent="0.25">
      <c r="A784" s="4">
        <v>2024</v>
      </c>
      <c r="B784" s="1" t="s">
        <v>1368</v>
      </c>
      <c r="C784" s="1" t="s">
        <v>20</v>
      </c>
      <c r="D784" s="1" t="s">
        <v>1054</v>
      </c>
      <c r="E784" s="1" t="s">
        <v>1369</v>
      </c>
      <c r="F784" s="6" t="s">
        <v>2190</v>
      </c>
      <c r="G784" s="2">
        <v>45427</v>
      </c>
      <c r="H784" s="2">
        <v>45792</v>
      </c>
      <c r="I784" s="6">
        <v>365</v>
      </c>
      <c r="J784" s="1" t="s">
        <v>1223</v>
      </c>
      <c r="K784" s="1" t="s">
        <v>1224</v>
      </c>
      <c r="L784" s="1" t="s">
        <v>1370</v>
      </c>
      <c r="M784" s="3">
        <v>10480</v>
      </c>
      <c r="N784" s="2"/>
    </row>
    <row r="785" spans="1:14" x14ac:dyDescent="0.25">
      <c r="A785" s="4">
        <v>2024</v>
      </c>
      <c r="B785" s="1" t="s">
        <v>1368</v>
      </c>
      <c r="C785" s="1" t="s">
        <v>20</v>
      </c>
      <c r="D785" s="1" t="s">
        <v>1054</v>
      </c>
      <c r="E785" s="1" t="s">
        <v>1369</v>
      </c>
      <c r="F785" s="6" t="s">
        <v>2190</v>
      </c>
      <c r="G785" s="2">
        <v>45427</v>
      </c>
      <c r="H785" s="2">
        <v>45792</v>
      </c>
      <c r="I785" s="6">
        <v>365</v>
      </c>
      <c r="J785" s="1" t="s">
        <v>1250</v>
      </c>
      <c r="K785" s="1" t="s">
        <v>1251</v>
      </c>
      <c r="L785" s="1" t="s">
        <v>1370</v>
      </c>
      <c r="M785" s="3">
        <v>4000</v>
      </c>
      <c r="N785" s="2"/>
    </row>
    <row r="786" spans="1:14" x14ac:dyDescent="0.25">
      <c r="A786" s="4">
        <v>2024</v>
      </c>
      <c r="B786" s="1" t="s">
        <v>1368</v>
      </c>
      <c r="C786" s="1" t="s">
        <v>20</v>
      </c>
      <c r="D786" s="1" t="s">
        <v>1054</v>
      </c>
      <c r="E786" s="1" t="s">
        <v>1369</v>
      </c>
      <c r="F786" s="6" t="s">
        <v>2190</v>
      </c>
      <c r="G786" s="2">
        <v>45427</v>
      </c>
      <c r="H786" s="2">
        <v>45792</v>
      </c>
      <c r="I786" s="6">
        <v>365</v>
      </c>
      <c r="J786" s="1" t="s">
        <v>1252</v>
      </c>
      <c r="K786" s="1" t="s">
        <v>1253</v>
      </c>
      <c r="L786" s="1" t="s">
        <v>1370</v>
      </c>
      <c r="M786" s="3">
        <v>60000</v>
      </c>
      <c r="N786" s="2"/>
    </row>
    <row r="787" spans="1:14" x14ac:dyDescent="0.25">
      <c r="A787" s="4">
        <v>2024</v>
      </c>
      <c r="B787" s="1" t="s">
        <v>1173</v>
      </c>
      <c r="C787" s="1" t="s">
        <v>20</v>
      </c>
      <c r="D787" s="1" t="s">
        <v>1054</v>
      </c>
      <c r="E787" s="1" t="s">
        <v>1174</v>
      </c>
      <c r="F787" s="6" t="s">
        <v>2190</v>
      </c>
      <c r="G787" s="2">
        <v>45488</v>
      </c>
      <c r="H787" s="2">
        <v>45853</v>
      </c>
      <c r="I787" s="6">
        <v>365</v>
      </c>
      <c r="J787" s="1" t="s">
        <v>1175</v>
      </c>
      <c r="K787" s="1" t="s">
        <v>1176</v>
      </c>
      <c r="L787" s="1" t="s">
        <v>1177</v>
      </c>
      <c r="M787" s="3">
        <v>71000</v>
      </c>
      <c r="N787" s="2"/>
    </row>
    <row r="788" spans="1:14" x14ac:dyDescent="0.25">
      <c r="A788" s="4">
        <v>2024</v>
      </c>
      <c r="B788" s="1" t="s">
        <v>1138</v>
      </c>
      <c r="C788" s="1" t="s">
        <v>20</v>
      </c>
      <c r="D788" s="1" t="s">
        <v>1054</v>
      </c>
      <c r="E788" s="1" t="s">
        <v>1139</v>
      </c>
      <c r="F788" s="6" t="s">
        <v>2190</v>
      </c>
      <c r="G788" s="2">
        <v>45519</v>
      </c>
      <c r="H788" s="2">
        <v>45884</v>
      </c>
      <c r="I788" s="6">
        <v>365</v>
      </c>
      <c r="J788" s="1" t="s">
        <v>1140</v>
      </c>
      <c r="K788" s="1" t="s">
        <v>1141</v>
      </c>
      <c r="L788" s="1" t="s">
        <v>1142</v>
      </c>
      <c r="M788" s="3">
        <v>397800</v>
      </c>
      <c r="N788" s="2"/>
    </row>
    <row r="789" spans="1:14" x14ac:dyDescent="0.25">
      <c r="A789" s="4">
        <v>2024</v>
      </c>
      <c r="B789" s="1" t="s">
        <v>1138</v>
      </c>
      <c r="C789" s="1" t="s">
        <v>20</v>
      </c>
      <c r="D789" s="1" t="s">
        <v>1054</v>
      </c>
      <c r="E789" s="1" t="s">
        <v>1139</v>
      </c>
      <c r="F789" s="6" t="s">
        <v>2190</v>
      </c>
      <c r="G789" s="2">
        <v>45519</v>
      </c>
      <c r="H789" s="2">
        <v>45884</v>
      </c>
      <c r="I789" s="6">
        <v>365</v>
      </c>
      <c r="J789" s="1" t="s">
        <v>1143</v>
      </c>
      <c r="K789" s="1" t="s">
        <v>1144</v>
      </c>
      <c r="L789" s="1" t="s">
        <v>1142</v>
      </c>
      <c r="M789" s="3">
        <v>90000</v>
      </c>
      <c r="N789" s="2"/>
    </row>
    <row r="790" spans="1:14" x14ac:dyDescent="0.25">
      <c r="A790" s="4">
        <v>2024</v>
      </c>
      <c r="B790" s="1" t="s">
        <v>2008</v>
      </c>
      <c r="C790" s="1" t="s">
        <v>20</v>
      </c>
      <c r="D790" s="1" t="s">
        <v>1054</v>
      </c>
      <c r="E790" s="1" t="s">
        <v>2009</v>
      </c>
      <c r="F790" s="6" t="s">
        <v>2190</v>
      </c>
      <c r="G790" s="2">
        <v>45307</v>
      </c>
      <c r="H790" s="2">
        <v>45672</v>
      </c>
      <c r="I790" s="6">
        <v>365</v>
      </c>
      <c r="J790" s="1" t="s">
        <v>1086</v>
      </c>
      <c r="K790" s="1" t="s">
        <v>1087</v>
      </c>
      <c r="L790" s="1" t="s">
        <v>2010</v>
      </c>
      <c r="M790" s="3">
        <v>12660</v>
      </c>
      <c r="N790" s="2"/>
    </row>
    <row r="791" spans="1:14" x14ac:dyDescent="0.25">
      <c r="A791" s="4">
        <v>2024</v>
      </c>
      <c r="B791" s="1" t="s">
        <v>2008</v>
      </c>
      <c r="C791" s="1" t="s">
        <v>20</v>
      </c>
      <c r="D791" s="1" t="s">
        <v>1054</v>
      </c>
      <c r="E791" s="1" t="s">
        <v>2009</v>
      </c>
      <c r="F791" s="6" t="s">
        <v>2190</v>
      </c>
      <c r="G791" s="2">
        <v>45307</v>
      </c>
      <c r="H791" s="2">
        <v>45672</v>
      </c>
      <c r="I791" s="6">
        <v>365</v>
      </c>
      <c r="J791" s="1" t="s">
        <v>1920</v>
      </c>
      <c r="K791" s="1" t="s">
        <v>1921</v>
      </c>
      <c r="L791" s="1" t="s">
        <v>2010</v>
      </c>
      <c r="M791" s="3">
        <v>314700</v>
      </c>
      <c r="N791" s="2"/>
    </row>
    <row r="792" spans="1:14" x14ac:dyDescent="0.25">
      <c r="A792" s="4">
        <v>2024</v>
      </c>
      <c r="B792" s="1" t="s">
        <v>2008</v>
      </c>
      <c r="C792" s="1" t="s">
        <v>20</v>
      </c>
      <c r="D792" s="1" t="s">
        <v>1054</v>
      </c>
      <c r="E792" s="1" t="s">
        <v>2009</v>
      </c>
      <c r="F792" s="6" t="s">
        <v>2190</v>
      </c>
      <c r="G792" s="2">
        <v>45307</v>
      </c>
      <c r="H792" s="2">
        <v>45672</v>
      </c>
      <c r="I792" s="6">
        <v>365</v>
      </c>
      <c r="J792" s="1" t="s">
        <v>2011</v>
      </c>
      <c r="K792" s="1" t="s">
        <v>2012</v>
      </c>
      <c r="L792" s="1" t="s">
        <v>2010</v>
      </c>
      <c r="M792" s="3">
        <v>139900</v>
      </c>
      <c r="N792" s="2"/>
    </row>
    <row r="793" spans="1:14" x14ac:dyDescent="0.25">
      <c r="A793" s="4">
        <v>2024</v>
      </c>
      <c r="B793" s="1" t="s">
        <v>2008</v>
      </c>
      <c r="C793" s="1" t="s">
        <v>20</v>
      </c>
      <c r="D793" s="1" t="s">
        <v>1054</v>
      </c>
      <c r="E793" s="1" t="s">
        <v>2009</v>
      </c>
      <c r="F793" s="6" t="s">
        <v>2190</v>
      </c>
      <c r="G793" s="2">
        <v>45307</v>
      </c>
      <c r="H793" s="2">
        <v>45672</v>
      </c>
      <c r="I793" s="6">
        <v>365</v>
      </c>
      <c r="J793" s="1" t="s">
        <v>2013</v>
      </c>
      <c r="K793" s="1" t="s">
        <v>2014</v>
      </c>
      <c r="L793" s="1" t="s">
        <v>2010</v>
      </c>
      <c r="M793" s="3">
        <v>81795</v>
      </c>
      <c r="N793" s="2"/>
    </row>
    <row r="794" spans="1:14" x14ac:dyDescent="0.25">
      <c r="A794" s="4">
        <v>2024</v>
      </c>
      <c r="B794" s="1" t="s">
        <v>2008</v>
      </c>
      <c r="C794" s="1" t="s">
        <v>20</v>
      </c>
      <c r="D794" s="1" t="s">
        <v>1054</v>
      </c>
      <c r="E794" s="1" t="s">
        <v>2009</v>
      </c>
      <c r="F794" s="6" t="s">
        <v>2190</v>
      </c>
      <c r="G794" s="2">
        <v>45307</v>
      </c>
      <c r="H794" s="2">
        <v>45672</v>
      </c>
      <c r="I794" s="6">
        <v>365</v>
      </c>
      <c r="J794" s="1" t="s">
        <v>2015</v>
      </c>
      <c r="K794" s="1" t="s">
        <v>2016</v>
      </c>
      <c r="L794" s="1" t="s">
        <v>2010</v>
      </c>
      <c r="M794" s="3">
        <v>25830</v>
      </c>
      <c r="N794" s="2"/>
    </row>
    <row r="795" spans="1:14" x14ac:dyDescent="0.25">
      <c r="A795" s="4">
        <v>2024</v>
      </c>
      <c r="B795" s="1" t="s">
        <v>2008</v>
      </c>
      <c r="C795" s="1" t="s">
        <v>20</v>
      </c>
      <c r="D795" s="1" t="s">
        <v>1054</v>
      </c>
      <c r="E795" s="1" t="s">
        <v>2009</v>
      </c>
      <c r="F795" s="6" t="s">
        <v>2190</v>
      </c>
      <c r="G795" s="2">
        <v>45307</v>
      </c>
      <c r="H795" s="2">
        <v>45672</v>
      </c>
      <c r="I795" s="6">
        <v>365</v>
      </c>
      <c r="J795" s="1" t="s">
        <v>2017</v>
      </c>
      <c r="K795" s="1" t="s">
        <v>2018</v>
      </c>
      <c r="L795" s="1" t="s">
        <v>2010</v>
      </c>
      <c r="M795" s="3">
        <v>109800</v>
      </c>
      <c r="N795" s="2"/>
    </row>
    <row r="796" spans="1:14" x14ac:dyDescent="0.25">
      <c r="A796" s="4">
        <v>2024</v>
      </c>
      <c r="B796" s="1" t="s">
        <v>1998</v>
      </c>
      <c r="C796" s="1" t="s">
        <v>20</v>
      </c>
      <c r="D796" s="1" t="s">
        <v>1054</v>
      </c>
      <c r="E796" s="1" t="s">
        <v>1999</v>
      </c>
      <c r="F796" s="6" t="s">
        <v>2190</v>
      </c>
      <c r="G796" s="2">
        <v>45307</v>
      </c>
      <c r="H796" s="2">
        <v>45672</v>
      </c>
      <c r="I796" s="6">
        <v>365</v>
      </c>
      <c r="J796" s="1" t="s">
        <v>2000</v>
      </c>
      <c r="K796" s="1" t="s">
        <v>2001</v>
      </c>
      <c r="L796" s="1" t="s">
        <v>2002</v>
      </c>
      <c r="M796" s="3">
        <v>24140</v>
      </c>
      <c r="N796" s="2"/>
    </row>
    <row r="797" spans="1:14" x14ac:dyDescent="0.25">
      <c r="A797" s="4">
        <v>2024</v>
      </c>
      <c r="B797" s="1" t="s">
        <v>10</v>
      </c>
      <c r="C797" s="1" t="s">
        <v>20</v>
      </c>
      <c r="D797" s="1" t="s">
        <v>1054</v>
      </c>
      <c r="E797" s="1" t="s">
        <v>1559</v>
      </c>
      <c r="F797" s="6" t="s">
        <v>2190</v>
      </c>
      <c r="G797" s="2">
        <v>45399</v>
      </c>
      <c r="H797" s="2">
        <v>45764</v>
      </c>
      <c r="I797" s="6">
        <v>365</v>
      </c>
      <c r="J797" s="1" t="s">
        <v>1318</v>
      </c>
      <c r="K797" s="1" t="s">
        <v>1317</v>
      </c>
      <c r="L797" s="1" t="s">
        <v>1560</v>
      </c>
      <c r="M797" s="3">
        <v>47277.599999999999</v>
      </c>
      <c r="N797" s="2"/>
    </row>
    <row r="798" spans="1:14" x14ac:dyDescent="0.25">
      <c r="A798" s="4">
        <v>2024</v>
      </c>
      <c r="B798" s="1" t="s">
        <v>1558</v>
      </c>
      <c r="C798" s="1" t="s">
        <v>20</v>
      </c>
      <c r="D798" s="1" t="s">
        <v>1054</v>
      </c>
      <c r="E798" s="1" t="s">
        <v>1559</v>
      </c>
      <c r="F798" s="6" t="s">
        <v>2190</v>
      </c>
      <c r="G798" s="2">
        <v>45399</v>
      </c>
      <c r="H798" s="2">
        <v>45764</v>
      </c>
      <c r="I798" s="6">
        <v>365</v>
      </c>
      <c r="J798" s="1" t="s">
        <v>1242</v>
      </c>
      <c r="K798" s="1" t="s">
        <v>1243</v>
      </c>
      <c r="L798" s="1" t="s">
        <v>1560</v>
      </c>
      <c r="M798" s="3">
        <v>428470</v>
      </c>
      <c r="N798" s="2"/>
    </row>
    <row r="799" spans="1:14" x14ac:dyDescent="0.25">
      <c r="A799" s="4">
        <v>2024</v>
      </c>
      <c r="B799" s="1" t="s">
        <v>1558</v>
      </c>
      <c r="C799" s="1" t="s">
        <v>20</v>
      </c>
      <c r="D799" s="1" t="s">
        <v>1054</v>
      </c>
      <c r="E799" s="1" t="s">
        <v>1559</v>
      </c>
      <c r="F799" s="6" t="s">
        <v>2190</v>
      </c>
      <c r="G799" s="2">
        <v>45399</v>
      </c>
      <c r="H799" s="2">
        <v>45764</v>
      </c>
      <c r="I799" s="6">
        <v>365</v>
      </c>
      <c r="J799" s="1" t="s">
        <v>1516</v>
      </c>
      <c r="K799" s="1" t="s">
        <v>1517</v>
      </c>
      <c r="L799" s="1" t="s">
        <v>1560</v>
      </c>
      <c r="M799" s="3">
        <v>129900</v>
      </c>
      <c r="N799" s="2"/>
    </row>
    <row r="800" spans="1:14" x14ac:dyDescent="0.25">
      <c r="A800" s="4">
        <v>2024</v>
      </c>
      <c r="B800" s="1" t="s">
        <v>1558</v>
      </c>
      <c r="C800" s="1" t="s">
        <v>20</v>
      </c>
      <c r="D800" s="1" t="s">
        <v>1054</v>
      </c>
      <c r="E800" s="1" t="s">
        <v>1559</v>
      </c>
      <c r="F800" s="6" t="s">
        <v>2190</v>
      </c>
      <c r="G800" s="2">
        <v>45399</v>
      </c>
      <c r="H800" s="2">
        <v>45764</v>
      </c>
      <c r="I800" s="6">
        <v>365</v>
      </c>
      <c r="J800" s="1" t="s">
        <v>1488</v>
      </c>
      <c r="K800" s="1" t="s">
        <v>1489</v>
      </c>
      <c r="L800" s="1" t="s">
        <v>1560</v>
      </c>
      <c r="M800" s="3">
        <v>604390</v>
      </c>
      <c r="N800" s="2"/>
    </row>
    <row r="801" spans="1:14" x14ac:dyDescent="0.25">
      <c r="A801" s="4">
        <v>2024</v>
      </c>
      <c r="B801" s="1" t="s">
        <v>1558</v>
      </c>
      <c r="C801" s="1" t="s">
        <v>20</v>
      </c>
      <c r="D801" s="1" t="s">
        <v>1054</v>
      </c>
      <c r="E801" s="1" t="s">
        <v>1559</v>
      </c>
      <c r="F801" s="6" t="s">
        <v>2190</v>
      </c>
      <c r="G801" s="2">
        <v>45399</v>
      </c>
      <c r="H801" s="2">
        <v>45764</v>
      </c>
      <c r="I801" s="6">
        <v>365</v>
      </c>
      <c r="J801" s="1" t="s">
        <v>1316</v>
      </c>
      <c r="K801" s="1" t="s">
        <v>1317</v>
      </c>
      <c r="L801" s="1" t="s">
        <v>1560</v>
      </c>
      <c r="M801" s="3">
        <v>47277.599999999999</v>
      </c>
      <c r="N801" s="2"/>
    </row>
    <row r="802" spans="1:14" x14ac:dyDescent="0.25">
      <c r="A802" s="4">
        <v>2024</v>
      </c>
      <c r="B802" s="1" t="s">
        <v>1558</v>
      </c>
      <c r="C802" s="1" t="s">
        <v>20</v>
      </c>
      <c r="D802" s="1" t="s">
        <v>1054</v>
      </c>
      <c r="E802" s="1" t="s">
        <v>1559</v>
      </c>
      <c r="F802" s="6" t="s">
        <v>2190</v>
      </c>
      <c r="G802" s="2">
        <v>45399</v>
      </c>
      <c r="H802" s="2">
        <v>45764</v>
      </c>
      <c r="I802" s="6">
        <v>365</v>
      </c>
      <c r="J802" s="1" t="s">
        <v>1248</v>
      </c>
      <c r="K802" s="1" t="s">
        <v>1249</v>
      </c>
      <c r="L802" s="1" t="s">
        <v>1560</v>
      </c>
      <c r="M802" s="3">
        <v>200060</v>
      </c>
      <c r="N802" s="2"/>
    </row>
    <row r="803" spans="1:14" x14ac:dyDescent="0.25">
      <c r="A803" s="4">
        <v>2024</v>
      </c>
      <c r="B803" s="1" t="s">
        <v>1558</v>
      </c>
      <c r="C803" s="1" t="s">
        <v>20</v>
      </c>
      <c r="D803" s="1" t="s">
        <v>1054</v>
      </c>
      <c r="E803" s="1" t="s">
        <v>1559</v>
      </c>
      <c r="F803" s="6" t="s">
        <v>2190</v>
      </c>
      <c r="G803" s="2">
        <v>45399</v>
      </c>
      <c r="H803" s="2">
        <v>45764</v>
      </c>
      <c r="I803" s="6">
        <v>365</v>
      </c>
      <c r="J803" s="1" t="s">
        <v>1250</v>
      </c>
      <c r="K803" s="1" t="s">
        <v>1251</v>
      </c>
      <c r="L803" s="1" t="s">
        <v>1560</v>
      </c>
      <c r="M803" s="3">
        <v>24000</v>
      </c>
      <c r="N803" s="2"/>
    </row>
    <row r="804" spans="1:14" x14ac:dyDescent="0.25">
      <c r="A804" s="4">
        <v>2024</v>
      </c>
      <c r="B804" s="1" t="s">
        <v>1558</v>
      </c>
      <c r="C804" s="1" t="s">
        <v>20</v>
      </c>
      <c r="D804" s="1" t="s">
        <v>1054</v>
      </c>
      <c r="E804" s="1" t="s">
        <v>1559</v>
      </c>
      <c r="F804" s="6" t="s">
        <v>2190</v>
      </c>
      <c r="G804" s="2">
        <v>45399</v>
      </c>
      <c r="H804" s="2">
        <v>45764</v>
      </c>
      <c r="I804" s="6">
        <v>365</v>
      </c>
      <c r="J804" s="1" t="s">
        <v>1445</v>
      </c>
      <c r="K804" s="1" t="s">
        <v>1446</v>
      </c>
      <c r="L804" s="1" t="s">
        <v>1560</v>
      </c>
      <c r="M804" s="3">
        <v>144000</v>
      </c>
      <c r="N804" s="2"/>
    </row>
    <row r="805" spans="1:14" x14ac:dyDescent="0.25">
      <c r="A805" s="4">
        <v>2024</v>
      </c>
      <c r="B805" s="1" t="s">
        <v>403</v>
      </c>
      <c r="C805" s="1" t="s">
        <v>20</v>
      </c>
      <c r="D805" s="1" t="s">
        <v>11</v>
      </c>
      <c r="E805" s="1" t="s">
        <v>404</v>
      </c>
      <c r="F805" s="6" t="s">
        <v>2190</v>
      </c>
      <c r="G805" s="2">
        <v>45399</v>
      </c>
      <c r="H805" s="2">
        <v>46129</v>
      </c>
      <c r="I805" s="6">
        <v>730</v>
      </c>
      <c r="J805" s="1" t="s">
        <v>405</v>
      </c>
      <c r="K805" s="1" t="s">
        <v>406</v>
      </c>
      <c r="L805" s="1" t="s">
        <v>407</v>
      </c>
      <c r="M805" s="3">
        <v>33499.199999999997</v>
      </c>
      <c r="N805" s="2"/>
    </row>
    <row r="806" spans="1:14" x14ac:dyDescent="0.25">
      <c r="A806" s="4">
        <v>2024</v>
      </c>
      <c r="B806" s="1" t="s">
        <v>302</v>
      </c>
      <c r="C806" s="1" t="s">
        <v>20</v>
      </c>
      <c r="D806" s="1" t="s">
        <v>11</v>
      </c>
      <c r="E806" s="1" t="s">
        <v>303</v>
      </c>
      <c r="F806" s="6" t="s">
        <v>2190</v>
      </c>
      <c r="G806" s="2">
        <v>45429</v>
      </c>
      <c r="H806" s="2">
        <v>46159</v>
      </c>
      <c r="I806" s="6">
        <v>730</v>
      </c>
      <c r="J806" s="1" t="s">
        <v>304</v>
      </c>
      <c r="K806" s="1" t="s">
        <v>305</v>
      </c>
      <c r="L806" s="1" t="s">
        <v>306</v>
      </c>
      <c r="M806" s="3">
        <v>88700</v>
      </c>
      <c r="N806" s="2"/>
    </row>
    <row r="807" spans="1:14" x14ac:dyDescent="0.25">
      <c r="A807" s="4">
        <v>2024</v>
      </c>
      <c r="B807" s="1" t="s">
        <v>1548</v>
      </c>
      <c r="C807" s="1" t="s">
        <v>20</v>
      </c>
      <c r="D807" s="1" t="s">
        <v>1054</v>
      </c>
      <c r="E807" s="1" t="s">
        <v>1549</v>
      </c>
      <c r="F807" s="6" t="s">
        <v>2190</v>
      </c>
      <c r="G807" s="2">
        <v>45400</v>
      </c>
      <c r="H807" s="2">
        <v>45765</v>
      </c>
      <c r="I807" s="6">
        <v>365</v>
      </c>
      <c r="J807" s="1" t="s">
        <v>1550</v>
      </c>
      <c r="K807" s="1" t="s">
        <v>1551</v>
      </c>
      <c r="L807" s="1" t="s">
        <v>1552</v>
      </c>
      <c r="M807" s="3">
        <v>990718</v>
      </c>
      <c r="N807" s="2"/>
    </row>
    <row r="808" spans="1:14" x14ac:dyDescent="0.25">
      <c r="A808" s="4">
        <v>2024</v>
      </c>
      <c r="B808" s="1" t="s">
        <v>1548</v>
      </c>
      <c r="C808" s="1" t="s">
        <v>20</v>
      </c>
      <c r="D808" s="1" t="s">
        <v>1054</v>
      </c>
      <c r="E808" s="1" t="s">
        <v>1549</v>
      </c>
      <c r="F808" s="6" t="s">
        <v>2190</v>
      </c>
      <c r="G808" s="2">
        <v>45400</v>
      </c>
      <c r="H808" s="2">
        <v>45765</v>
      </c>
      <c r="I808" s="6">
        <v>365</v>
      </c>
      <c r="J808" s="1" t="s">
        <v>1553</v>
      </c>
      <c r="K808" s="1" t="s">
        <v>1554</v>
      </c>
      <c r="L808" s="1" t="s">
        <v>1552</v>
      </c>
      <c r="M808" s="3">
        <v>454750</v>
      </c>
      <c r="N808" s="2"/>
    </row>
    <row r="809" spans="1:14" x14ac:dyDescent="0.25">
      <c r="A809" s="4">
        <v>2024</v>
      </c>
      <c r="B809" s="1" t="s">
        <v>1227</v>
      </c>
      <c r="C809" s="1" t="s">
        <v>20</v>
      </c>
      <c r="D809" s="1" t="s">
        <v>1054</v>
      </c>
      <c r="E809" s="1" t="s">
        <v>1228</v>
      </c>
      <c r="F809" s="6" t="s">
        <v>2190</v>
      </c>
      <c r="G809" s="2">
        <v>45461</v>
      </c>
      <c r="H809" s="2">
        <v>45826</v>
      </c>
      <c r="I809" s="6">
        <v>365</v>
      </c>
      <c r="J809" s="1" t="s">
        <v>1229</v>
      </c>
      <c r="K809" s="1" t="s">
        <v>1230</v>
      </c>
      <c r="L809" s="1" t="s">
        <v>1231</v>
      </c>
      <c r="M809" s="3">
        <v>44217</v>
      </c>
      <c r="N809" s="2"/>
    </row>
    <row r="810" spans="1:14" x14ac:dyDescent="0.25">
      <c r="A810" s="4">
        <v>2024</v>
      </c>
      <c r="B810" s="1" t="s">
        <v>188</v>
      </c>
      <c r="C810" s="1" t="s">
        <v>20</v>
      </c>
      <c r="D810" s="1" t="s">
        <v>11</v>
      </c>
      <c r="E810" s="1" t="s">
        <v>189</v>
      </c>
      <c r="F810" s="6" t="s">
        <v>2190</v>
      </c>
      <c r="G810" s="2">
        <v>45491</v>
      </c>
      <c r="H810" s="2">
        <v>45531</v>
      </c>
      <c r="I810" s="6">
        <v>40</v>
      </c>
      <c r="J810" s="1" t="s">
        <v>190</v>
      </c>
      <c r="K810" s="1" t="s">
        <v>191</v>
      </c>
      <c r="L810" s="1" t="s">
        <v>192</v>
      </c>
      <c r="M810" s="3">
        <v>110000</v>
      </c>
      <c r="N810" s="2"/>
    </row>
    <row r="811" spans="1:14" x14ac:dyDescent="0.25">
      <c r="A811" s="4">
        <v>2024</v>
      </c>
      <c r="B811" s="1" t="s">
        <v>1905</v>
      </c>
      <c r="C811" s="1" t="s">
        <v>20</v>
      </c>
      <c r="D811" s="1" t="s">
        <v>1054</v>
      </c>
      <c r="E811" s="1" t="s">
        <v>1906</v>
      </c>
      <c r="F811" s="6" t="s">
        <v>2190</v>
      </c>
      <c r="G811" s="2">
        <v>45341</v>
      </c>
      <c r="H811" s="2">
        <v>45706</v>
      </c>
      <c r="I811" s="6">
        <v>365</v>
      </c>
      <c r="J811" s="1" t="s">
        <v>1907</v>
      </c>
      <c r="K811" s="1" t="s">
        <v>1908</v>
      </c>
      <c r="L811" s="1" t="s">
        <v>1909</v>
      </c>
      <c r="M811" s="3">
        <v>136500</v>
      </c>
      <c r="N811" s="2"/>
    </row>
    <row r="812" spans="1:14" x14ac:dyDescent="0.25">
      <c r="A812" s="4">
        <v>2024</v>
      </c>
      <c r="B812" s="1" t="s">
        <v>1044</v>
      </c>
      <c r="C812" s="1" t="s">
        <v>20</v>
      </c>
      <c r="D812" s="1" t="s">
        <v>11</v>
      </c>
      <c r="E812" s="1" t="s">
        <v>1045</v>
      </c>
      <c r="F812" s="6" t="s">
        <v>2190</v>
      </c>
      <c r="G812" s="2">
        <v>45341</v>
      </c>
      <c r="H812" s="2">
        <v>46071</v>
      </c>
      <c r="I812" s="6">
        <v>730</v>
      </c>
      <c r="J812" s="1" t="s">
        <v>1046</v>
      </c>
      <c r="K812" s="1" t="s">
        <v>1047</v>
      </c>
      <c r="L812" s="1" t="s">
        <v>1048</v>
      </c>
      <c r="M812" s="3">
        <v>1311694.56</v>
      </c>
      <c r="N812" s="2"/>
    </row>
    <row r="813" spans="1:14" x14ac:dyDescent="0.25">
      <c r="A813" s="4">
        <v>2024</v>
      </c>
      <c r="B813" s="1" t="s">
        <v>379</v>
      </c>
      <c r="C813" s="1" t="s">
        <v>20</v>
      </c>
      <c r="D813" s="1" t="s">
        <v>11</v>
      </c>
      <c r="E813" s="1" t="s">
        <v>380</v>
      </c>
      <c r="F813" s="6" t="s">
        <v>2190</v>
      </c>
      <c r="G813" s="2">
        <v>45401</v>
      </c>
      <c r="H813" s="2">
        <v>46131</v>
      </c>
      <c r="I813" s="6">
        <v>730</v>
      </c>
      <c r="J813" s="1" t="s">
        <v>381</v>
      </c>
      <c r="K813" s="1" t="s">
        <v>382</v>
      </c>
      <c r="L813" s="1" t="s">
        <v>383</v>
      </c>
      <c r="M813" s="3">
        <v>915000</v>
      </c>
      <c r="N813" s="2"/>
    </row>
    <row r="814" spans="1:14" x14ac:dyDescent="0.25">
      <c r="A814" s="4">
        <v>2024</v>
      </c>
      <c r="B814" s="1" t="s">
        <v>169</v>
      </c>
      <c r="C814" s="1" t="s">
        <v>20</v>
      </c>
      <c r="D814" s="1" t="s">
        <v>11</v>
      </c>
      <c r="E814" s="1" t="s">
        <v>170</v>
      </c>
      <c r="F814" s="6" t="s">
        <v>2190</v>
      </c>
      <c r="G814" s="2">
        <v>45523</v>
      </c>
      <c r="H814" s="2">
        <v>45523</v>
      </c>
      <c r="I814" s="6">
        <v>0</v>
      </c>
      <c r="J814" s="1" t="s">
        <v>171</v>
      </c>
      <c r="K814" s="1" t="s">
        <v>172</v>
      </c>
      <c r="L814" s="1" t="s">
        <v>173</v>
      </c>
      <c r="M814" s="3">
        <v>38000</v>
      </c>
      <c r="N814" s="2"/>
    </row>
    <row r="815" spans="1:14" x14ac:dyDescent="0.25">
      <c r="A815" s="4">
        <v>2024</v>
      </c>
      <c r="B815" s="1" t="s">
        <v>1128</v>
      </c>
      <c r="C815" s="1" t="s">
        <v>20</v>
      </c>
      <c r="D815" s="1" t="s">
        <v>1054</v>
      </c>
      <c r="E815" s="1" t="s">
        <v>1129</v>
      </c>
      <c r="F815" s="6" t="s">
        <v>2190</v>
      </c>
      <c r="G815" s="2">
        <v>45523</v>
      </c>
      <c r="H815" s="2">
        <v>45888</v>
      </c>
      <c r="I815" s="6">
        <v>365</v>
      </c>
      <c r="J815" s="1" t="s">
        <v>1130</v>
      </c>
      <c r="K815" s="1" t="s">
        <v>1131</v>
      </c>
      <c r="L815" s="1" t="s">
        <v>1132</v>
      </c>
      <c r="M815" s="3">
        <v>9450</v>
      </c>
      <c r="N815" s="2"/>
    </row>
    <row r="816" spans="1:14" x14ac:dyDescent="0.25">
      <c r="A816" s="4">
        <v>2024</v>
      </c>
      <c r="B816" s="1" t="s">
        <v>1128</v>
      </c>
      <c r="C816" s="1" t="s">
        <v>20</v>
      </c>
      <c r="D816" s="1" t="s">
        <v>1054</v>
      </c>
      <c r="E816" s="1" t="s">
        <v>1129</v>
      </c>
      <c r="F816" s="6" t="s">
        <v>2190</v>
      </c>
      <c r="G816" s="2">
        <v>45523</v>
      </c>
      <c r="H816" s="2">
        <v>45888</v>
      </c>
      <c r="I816" s="6">
        <v>365</v>
      </c>
      <c r="J816" s="1" t="s">
        <v>1133</v>
      </c>
      <c r="K816" s="1" t="s">
        <v>1134</v>
      </c>
      <c r="L816" s="1" t="s">
        <v>1132</v>
      </c>
      <c r="M816" s="3">
        <v>461265</v>
      </c>
      <c r="N816" s="2"/>
    </row>
    <row r="817" spans="1:14" x14ac:dyDescent="0.25">
      <c r="A817" s="4">
        <v>2024</v>
      </c>
      <c r="B817" s="1" t="s">
        <v>1888</v>
      </c>
      <c r="C817" s="1" t="s">
        <v>20</v>
      </c>
      <c r="D817" s="1" t="s">
        <v>1054</v>
      </c>
      <c r="E817" s="1" t="s">
        <v>1889</v>
      </c>
      <c r="F817" s="6" t="s">
        <v>2190</v>
      </c>
      <c r="G817" s="2">
        <v>45342</v>
      </c>
      <c r="H817" s="2">
        <v>45707</v>
      </c>
      <c r="I817" s="6">
        <v>365</v>
      </c>
      <c r="J817" s="1" t="s">
        <v>1890</v>
      </c>
      <c r="K817" s="1" t="s">
        <v>1891</v>
      </c>
      <c r="L817" s="1" t="s">
        <v>1892</v>
      </c>
      <c r="M817" s="3">
        <v>2625790</v>
      </c>
      <c r="N817" s="2"/>
    </row>
    <row r="818" spans="1:14" x14ac:dyDescent="0.25">
      <c r="A818" s="4">
        <v>2024</v>
      </c>
      <c r="B818" s="1" t="s">
        <v>1866</v>
      </c>
      <c r="C818" s="1" t="s">
        <v>20</v>
      </c>
      <c r="D818" s="1" t="s">
        <v>1054</v>
      </c>
      <c r="E818" s="1" t="s">
        <v>1867</v>
      </c>
      <c r="F818" s="6" t="s">
        <v>2190</v>
      </c>
      <c r="G818" s="2">
        <v>45342</v>
      </c>
      <c r="H818" s="2">
        <v>45707</v>
      </c>
      <c r="I818" s="6">
        <v>365</v>
      </c>
      <c r="J818" s="1" t="s">
        <v>1815</v>
      </c>
      <c r="K818" s="1" t="s">
        <v>1816</v>
      </c>
      <c r="L818" s="1" t="s">
        <v>1868</v>
      </c>
      <c r="M818" s="3">
        <v>6843</v>
      </c>
      <c r="N818" s="2"/>
    </row>
    <row r="819" spans="1:14" x14ac:dyDescent="0.25">
      <c r="A819" s="4">
        <v>2024</v>
      </c>
      <c r="B819" s="1" t="s">
        <v>1866</v>
      </c>
      <c r="C819" s="1" t="s">
        <v>20</v>
      </c>
      <c r="D819" s="1" t="s">
        <v>1054</v>
      </c>
      <c r="E819" s="1" t="s">
        <v>1867</v>
      </c>
      <c r="F819" s="6" t="s">
        <v>2190</v>
      </c>
      <c r="G819" s="2">
        <v>45342</v>
      </c>
      <c r="H819" s="2">
        <v>45707</v>
      </c>
      <c r="I819" s="6">
        <v>365</v>
      </c>
      <c r="J819" s="1" t="s">
        <v>1673</v>
      </c>
      <c r="K819" s="1" t="s">
        <v>1674</v>
      </c>
      <c r="L819" s="1" t="s">
        <v>1868</v>
      </c>
      <c r="M819" s="3">
        <v>1585</v>
      </c>
      <c r="N819" s="2"/>
    </row>
    <row r="820" spans="1:14" x14ac:dyDescent="0.25">
      <c r="A820" s="4">
        <v>2024</v>
      </c>
      <c r="B820" s="1" t="s">
        <v>1866</v>
      </c>
      <c r="C820" s="1" t="s">
        <v>20</v>
      </c>
      <c r="D820" s="1" t="s">
        <v>1054</v>
      </c>
      <c r="E820" s="1" t="s">
        <v>1867</v>
      </c>
      <c r="F820" s="6" t="s">
        <v>2190</v>
      </c>
      <c r="G820" s="2">
        <v>45342</v>
      </c>
      <c r="H820" s="2">
        <v>45707</v>
      </c>
      <c r="I820" s="6">
        <v>365</v>
      </c>
      <c r="J820" s="1" t="s">
        <v>1676</v>
      </c>
      <c r="K820" s="1" t="s">
        <v>1677</v>
      </c>
      <c r="L820" s="1" t="s">
        <v>1868</v>
      </c>
      <c r="M820" s="3">
        <v>8790</v>
      </c>
      <c r="N820" s="2"/>
    </row>
    <row r="821" spans="1:14" x14ac:dyDescent="0.25">
      <c r="A821" s="4">
        <v>2024</v>
      </c>
      <c r="B821" s="1" t="s">
        <v>1866</v>
      </c>
      <c r="C821" s="1" t="s">
        <v>20</v>
      </c>
      <c r="D821" s="1" t="s">
        <v>1054</v>
      </c>
      <c r="E821" s="1" t="s">
        <v>1867</v>
      </c>
      <c r="F821" s="6" t="s">
        <v>2190</v>
      </c>
      <c r="G821" s="2">
        <v>45342</v>
      </c>
      <c r="H821" s="2">
        <v>45707</v>
      </c>
      <c r="I821" s="6">
        <v>365</v>
      </c>
      <c r="J821" s="1" t="s">
        <v>1688</v>
      </c>
      <c r="K821" s="1" t="s">
        <v>1689</v>
      </c>
      <c r="L821" s="1" t="s">
        <v>1868</v>
      </c>
      <c r="M821" s="3">
        <v>21263.5</v>
      </c>
      <c r="N821" s="2"/>
    </row>
    <row r="822" spans="1:14" x14ac:dyDescent="0.25">
      <c r="A822" s="4">
        <v>2024</v>
      </c>
      <c r="B822" s="1" t="s">
        <v>1866</v>
      </c>
      <c r="C822" s="1" t="s">
        <v>20</v>
      </c>
      <c r="D822" s="1" t="s">
        <v>1054</v>
      </c>
      <c r="E822" s="1" t="s">
        <v>1867</v>
      </c>
      <c r="F822" s="6" t="s">
        <v>2190</v>
      </c>
      <c r="G822" s="2">
        <v>45342</v>
      </c>
      <c r="H822" s="2">
        <v>45707</v>
      </c>
      <c r="I822" s="6">
        <v>365</v>
      </c>
      <c r="J822" s="1" t="s">
        <v>1869</v>
      </c>
      <c r="K822" s="1" t="s">
        <v>1870</v>
      </c>
      <c r="L822" s="1" t="s">
        <v>1868</v>
      </c>
      <c r="M822" s="3">
        <v>20520</v>
      </c>
      <c r="N822" s="2"/>
    </row>
    <row r="823" spans="1:14" x14ac:dyDescent="0.25">
      <c r="A823" s="4">
        <v>2024</v>
      </c>
      <c r="B823" s="1" t="s">
        <v>1876</v>
      </c>
      <c r="C823" s="1" t="s">
        <v>20</v>
      </c>
      <c r="D823" s="1" t="s">
        <v>1054</v>
      </c>
      <c r="E823" s="1" t="s">
        <v>1877</v>
      </c>
      <c r="F823" s="6" t="s">
        <v>2190</v>
      </c>
      <c r="G823" s="2">
        <v>45342</v>
      </c>
      <c r="H823" s="2">
        <v>45707</v>
      </c>
      <c r="I823" s="6">
        <v>365</v>
      </c>
      <c r="J823" s="1" t="s">
        <v>1815</v>
      </c>
      <c r="K823" s="1" t="s">
        <v>1816</v>
      </c>
      <c r="L823" s="1" t="s">
        <v>1878</v>
      </c>
      <c r="M823" s="3">
        <v>71855.5</v>
      </c>
      <c r="N823" s="2"/>
    </row>
    <row r="824" spans="1:14" x14ac:dyDescent="0.25">
      <c r="A824" s="4">
        <v>2024</v>
      </c>
      <c r="B824" s="1" t="s">
        <v>1876</v>
      </c>
      <c r="C824" s="1" t="s">
        <v>20</v>
      </c>
      <c r="D824" s="1" t="s">
        <v>1054</v>
      </c>
      <c r="E824" s="1" t="s">
        <v>1877</v>
      </c>
      <c r="F824" s="6" t="s">
        <v>2190</v>
      </c>
      <c r="G824" s="2">
        <v>45342</v>
      </c>
      <c r="H824" s="2">
        <v>45707</v>
      </c>
      <c r="I824" s="6">
        <v>365</v>
      </c>
      <c r="J824" s="1" t="s">
        <v>1673</v>
      </c>
      <c r="K824" s="1" t="s">
        <v>1674</v>
      </c>
      <c r="L824" s="1" t="s">
        <v>1878</v>
      </c>
      <c r="M824" s="3">
        <v>5099.5</v>
      </c>
      <c r="N824" s="2"/>
    </row>
    <row r="825" spans="1:14" x14ac:dyDescent="0.25">
      <c r="A825" s="4">
        <v>2024</v>
      </c>
      <c r="B825" s="1" t="s">
        <v>1876</v>
      </c>
      <c r="C825" s="1" t="s">
        <v>20</v>
      </c>
      <c r="D825" s="1" t="s">
        <v>1054</v>
      </c>
      <c r="E825" s="1" t="s">
        <v>1877</v>
      </c>
      <c r="F825" s="6" t="s">
        <v>2190</v>
      </c>
      <c r="G825" s="2">
        <v>45342</v>
      </c>
      <c r="H825" s="2">
        <v>45707</v>
      </c>
      <c r="I825" s="6">
        <v>365</v>
      </c>
      <c r="J825" s="1" t="s">
        <v>1165</v>
      </c>
      <c r="K825" s="1" t="s">
        <v>1166</v>
      </c>
      <c r="L825" s="1" t="s">
        <v>1878</v>
      </c>
      <c r="M825" s="3">
        <v>8280</v>
      </c>
      <c r="N825" s="2"/>
    </row>
    <row r="826" spans="1:14" x14ac:dyDescent="0.25">
      <c r="A826" s="4">
        <v>2024</v>
      </c>
      <c r="B826" s="1" t="s">
        <v>1876</v>
      </c>
      <c r="C826" s="1" t="s">
        <v>20</v>
      </c>
      <c r="D826" s="1" t="s">
        <v>1054</v>
      </c>
      <c r="E826" s="1" t="s">
        <v>1877</v>
      </c>
      <c r="F826" s="6" t="s">
        <v>2190</v>
      </c>
      <c r="G826" s="2">
        <v>45342</v>
      </c>
      <c r="H826" s="2">
        <v>45707</v>
      </c>
      <c r="I826" s="6">
        <v>365</v>
      </c>
      <c r="J826" s="1" t="s">
        <v>1879</v>
      </c>
      <c r="K826" s="1" t="s">
        <v>1880</v>
      </c>
      <c r="L826" s="1" t="s">
        <v>1878</v>
      </c>
      <c r="M826" s="3">
        <v>11340</v>
      </c>
      <c r="N826" s="2"/>
    </row>
    <row r="827" spans="1:14" x14ac:dyDescent="0.25">
      <c r="A827" s="4">
        <v>2024</v>
      </c>
      <c r="B827" s="1" t="s">
        <v>1876</v>
      </c>
      <c r="C827" s="1" t="s">
        <v>20</v>
      </c>
      <c r="D827" s="1" t="s">
        <v>1054</v>
      </c>
      <c r="E827" s="1" t="s">
        <v>1877</v>
      </c>
      <c r="F827" s="6" t="s">
        <v>2190</v>
      </c>
      <c r="G827" s="2">
        <v>45342</v>
      </c>
      <c r="H827" s="2">
        <v>45707</v>
      </c>
      <c r="I827" s="6">
        <v>365</v>
      </c>
      <c r="J827" s="1" t="s">
        <v>1818</v>
      </c>
      <c r="K827" s="1" t="s">
        <v>1819</v>
      </c>
      <c r="L827" s="1" t="s">
        <v>1878</v>
      </c>
      <c r="M827" s="3">
        <v>36431.9</v>
      </c>
      <c r="N827" s="2"/>
    </row>
    <row r="828" spans="1:14" x14ac:dyDescent="0.25">
      <c r="A828" s="4">
        <v>2024</v>
      </c>
      <c r="B828" s="1" t="s">
        <v>1876</v>
      </c>
      <c r="C828" s="1" t="s">
        <v>20</v>
      </c>
      <c r="D828" s="1" t="s">
        <v>1054</v>
      </c>
      <c r="E828" s="1" t="s">
        <v>1877</v>
      </c>
      <c r="F828" s="6" t="s">
        <v>2190</v>
      </c>
      <c r="G828" s="2">
        <v>45342</v>
      </c>
      <c r="H828" s="2">
        <v>45707</v>
      </c>
      <c r="I828" s="6">
        <v>365</v>
      </c>
      <c r="J828" s="1" t="s">
        <v>1881</v>
      </c>
      <c r="K828" s="1" t="s">
        <v>1882</v>
      </c>
      <c r="L828" s="1" t="s">
        <v>1878</v>
      </c>
      <c r="M828" s="3">
        <v>2750</v>
      </c>
      <c r="N828" s="2"/>
    </row>
    <row r="829" spans="1:14" x14ac:dyDescent="0.25">
      <c r="A829" s="4">
        <v>2024</v>
      </c>
      <c r="B829" s="1" t="s">
        <v>10</v>
      </c>
      <c r="C829" s="1" t="s">
        <v>20</v>
      </c>
      <c r="D829" s="1" t="s">
        <v>1054</v>
      </c>
      <c r="E829" s="1" t="s">
        <v>1350</v>
      </c>
      <c r="F829" s="6" t="s">
        <v>2190</v>
      </c>
      <c r="G829" s="2">
        <v>45432</v>
      </c>
      <c r="H829" s="2">
        <v>45797</v>
      </c>
      <c r="I829" s="6">
        <v>365</v>
      </c>
      <c r="J829" s="1" t="s">
        <v>1318</v>
      </c>
      <c r="K829" s="1" t="s">
        <v>1317</v>
      </c>
      <c r="L829" s="1" t="s">
        <v>1352</v>
      </c>
      <c r="M829" s="3">
        <v>27025</v>
      </c>
      <c r="N829" s="2"/>
    </row>
    <row r="830" spans="1:14" x14ac:dyDescent="0.25">
      <c r="A830" s="4">
        <v>2024</v>
      </c>
      <c r="B830" s="1" t="s">
        <v>1362</v>
      </c>
      <c r="C830" s="1" t="s">
        <v>20</v>
      </c>
      <c r="D830" s="1" t="s">
        <v>1054</v>
      </c>
      <c r="E830" s="1" t="s">
        <v>1363</v>
      </c>
      <c r="F830" s="6" t="s">
        <v>2190</v>
      </c>
      <c r="G830" s="2">
        <v>45432</v>
      </c>
      <c r="H830" s="2">
        <v>45797</v>
      </c>
      <c r="I830" s="6">
        <v>365</v>
      </c>
      <c r="J830" s="1" t="s">
        <v>1153</v>
      </c>
      <c r="K830" s="1" t="s">
        <v>1154</v>
      </c>
      <c r="L830" s="1" t="s">
        <v>1364</v>
      </c>
      <c r="M830" s="3">
        <v>53580</v>
      </c>
      <c r="N830" s="2"/>
    </row>
    <row r="831" spans="1:14" x14ac:dyDescent="0.25">
      <c r="A831" s="4">
        <v>2024</v>
      </c>
      <c r="B831" s="1" t="s">
        <v>1349</v>
      </c>
      <c r="C831" s="1" t="s">
        <v>20</v>
      </c>
      <c r="D831" s="1" t="s">
        <v>1054</v>
      </c>
      <c r="E831" s="1" t="s">
        <v>1350</v>
      </c>
      <c r="F831" s="6" t="s">
        <v>2190</v>
      </c>
      <c r="G831" s="2">
        <v>45432</v>
      </c>
      <c r="H831" s="2">
        <v>45797</v>
      </c>
      <c r="I831" s="6">
        <v>365</v>
      </c>
      <c r="J831" s="1" t="s">
        <v>1351</v>
      </c>
      <c r="K831" s="1" t="s">
        <v>1078</v>
      </c>
      <c r="L831" s="1" t="s">
        <v>1352</v>
      </c>
      <c r="M831" s="3">
        <v>384000</v>
      </c>
      <c r="N831" s="2"/>
    </row>
    <row r="832" spans="1:14" x14ac:dyDescent="0.25">
      <c r="A832" s="4">
        <v>2024</v>
      </c>
      <c r="B832" s="1" t="s">
        <v>1349</v>
      </c>
      <c r="C832" s="1" t="s">
        <v>20</v>
      </c>
      <c r="D832" s="1" t="s">
        <v>1054</v>
      </c>
      <c r="E832" s="1" t="s">
        <v>1350</v>
      </c>
      <c r="F832" s="6" t="s">
        <v>2190</v>
      </c>
      <c r="G832" s="2">
        <v>45432</v>
      </c>
      <c r="H832" s="2">
        <v>45797</v>
      </c>
      <c r="I832" s="6">
        <v>365</v>
      </c>
      <c r="J832" s="1" t="s">
        <v>1240</v>
      </c>
      <c r="K832" s="1" t="s">
        <v>1241</v>
      </c>
      <c r="L832" s="1" t="s">
        <v>1352</v>
      </c>
      <c r="M832" s="3">
        <v>1000000</v>
      </c>
      <c r="N832" s="2"/>
    </row>
    <row r="833" spans="1:14" x14ac:dyDescent="0.25">
      <c r="A833" s="4">
        <v>2024</v>
      </c>
      <c r="B833" s="1" t="s">
        <v>1349</v>
      </c>
      <c r="C833" s="1" t="s">
        <v>20</v>
      </c>
      <c r="D833" s="1" t="s">
        <v>1054</v>
      </c>
      <c r="E833" s="1" t="s">
        <v>1350</v>
      </c>
      <c r="F833" s="6" t="s">
        <v>2190</v>
      </c>
      <c r="G833" s="2">
        <v>45432</v>
      </c>
      <c r="H833" s="2">
        <v>45797</v>
      </c>
      <c r="I833" s="6">
        <v>365</v>
      </c>
      <c r="J833" s="1" t="s">
        <v>1353</v>
      </c>
      <c r="K833" s="1" t="s">
        <v>1354</v>
      </c>
      <c r="L833" s="1" t="s">
        <v>1352</v>
      </c>
      <c r="M833" s="3">
        <v>252747</v>
      </c>
      <c r="N833" s="2"/>
    </row>
    <row r="834" spans="1:14" x14ac:dyDescent="0.25">
      <c r="A834" s="4">
        <v>2024</v>
      </c>
      <c r="B834" s="1" t="s">
        <v>1349</v>
      </c>
      <c r="C834" s="1" t="s">
        <v>20</v>
      </c>
      <c r="D834" s="1" t="s">
        <v>1054</v>
      </c>
      <c r="E834" s="1" t="s">
        <v>1350</v>
      </c>
      <c r="F834" s="6" t="s">
        <v>2190</v>
      </c>
      <c r="G834" s="2">
        <v>45432</v>
      </c>
      <c r="H834" s="2">
        <v>45797</v>
      </c>
      <c r="I834" s="6">
        <v>365</v>
      </c>
      <c r="J834" s="1" t="s">
        <v>1242</v>
      </c>
      <c r="K834" s="1" t="s">
        <v>1243</v>
      </c>
      <c r="L834" s="1" t="s">
        <v>1352</v>
      </c>
      <c r="M834" s="3">
        <v>108000</v>
      </c>
      <c r="N834" s="2"/>
    </row>
    <row r="835" spans="1:14" x14ac:dyDescent="0.25">
      <c r="A835" s="4">
        <v>2024</v>
      </c>
      <c r="B835" s="1" t="s">
        <v>1349</v>
      </c>
      <c r="C835" s="1" t="s">
        <v>20</v>
      </c>
      <c r="D835" s="1" t="s">
        <v>1054</v>
      </c>
      <c r="E835" s="1" t="s">
        <v>1350</v>
      </c>
      <c r="F835" s="6" t="s">
        <v>2190</v>
      </c>
      <c r="G835" s="2">
        <v>45432</v>
      </c>
      <c r="H835" s="2">
        <v>45797</v>
      </c>
      <c r="I835" s="6">
        <v>365</v>
      </c>
      <c r="J835" s="1" t="s">
        <v>1217</v>
      </c>
      <c r="K835" s="1" t="s">
        <v>1218</v>
      </c>
      <c r="L835" s="1" t="s">
        <v>1352</v>
      </c>
      <c r="M835" s="3">
        <v>21600</v>
      </c>
      <c r="N835" s="2"/>
    </row>
    <row r="836" spans="1:14" x14ac:dyDescent="0.25">
      <c r="A836" s="4">
        <v>2024</v>
      </c>
      <c r="B836" s="1" t="s">
        <v>1349</v>
      </c>
      <c r="C836" s="1" t="s">
        <v>20</v>
      </c>
      <c r="D836" s="1" t="s">
        <v>1054</v>
      </c>
      <c r="E836" s="1" t="s">
        <v>1350</v>
      </c>
      <c r="F836" s="6" t="s">
        <v>2190</v>
      </c>
      <c r="G836" s="2">
        <v>45432</v>
      </c>
      <c r="H836" s="2">
        <v>45797</v>
      </c>
      <c r="I836" s="6">
        <v>365</v>
      </c>
      <c r="J836" s="1" t="s">
        <v>1244</v>
      </c>
      <c r="K836" s="1" t="s">
        <v>1245</v>
      </c>
      <c r="L836" s="1" t="s">
        <v>1352</v>
      </c>
      <c r="M836" s="3">
        <v>25900</v>
      </c>
      <c r="N836" s="2"/>
    </row>
    <row r="837" spans="1:14" x14ac:dyDescent="0.25">
      <c r="A837" s="4">
        <v>2024</v>
      </c>
      <c r="B837" s="1" t="s">
        <v>1349</v>
      </c>
      <c r="C837" s="1" t="s">
        <v>20</v>
      </c>
      <c r="D837" s="1" t="s">
        <v>1054</v>
      </c>
      <c r="E837" s="1" t="s">
        <v>1350</v>
      </c>
      <c r="F837" s="6" t="s">
        <v>2190</v>
      </c>
      <c r="G837" s="2">
        <v>45432</v>
      </c>
      <c r="H837" s="2">
        <v>45797</v>
      </c>
      <c r="I837" s="6">
        <v>365</v>
      </c>
      <c r="J837" s="1" t="s">
        <v>1316</v>
      </c>
      <c r="K837" s="1" t="s">
        <v>1317</v>
      </c>
      <c r="L837" s="1" t="s">
        <v>1352</v>
      </c>
      <c r="M837" s="3">
        <v>27025</v>
      </c>
      <c r="N837" s="2"/>
    </row>
    <row r="838" spans="1:14" x14ac:dyDescent="0.25">
      <c r="A838" s="4">
        <v>2024</v>
      </c>
      <c r="B838" s="1" t="s">
        <v>1349</v>
      </c>
      <c r="C838" s="1" t="s">
        <v>20</v>
      </c>
      <c r="D838" s="1" t="s">
        <v>1054</v>
      </c>
      <c r="E838" s="1" t="s">
        <v>1350</v>
      </c>
      <c r="F838" s="6" t="s">
        <v>2190</v>
      </c>
      <c r="G838" s="2">
        <v>45432</v>
      </c>
      <c r="H838" s="2">
        <v>45797</v>
      </c>
      <c r="I838" s="6">
        <v>365</v>
      </c>
      <c r="J838" s="1" t="s">
        <v>1248</v>
      </c>
      <c r="K838" s="1" t="s">
        <v>1249</v>
      </c>
      <c r="L838" s="1" t="s">
        <v>1352</v>
      </c>
      <c r="M838" s="3">
        <v>125385</v>
      </c>
      <c r="N838" s="2"/>
    </row>
    <row r="839" spans="1:14" x14ac:dyDescent="0.25">
      <c r="A839" s="4">
        <v>2024</v>
      </c>
      <c r="B839" s="1" t="s">
        <v>1349</v>
      </c>
      <c r="C839" s="1" t="s">
        <v>20</v>
      </c>
      <c r="D839" s="1" t="s">
        <v>1054</v>
      </c>
      <c r="E839" s="1" t="s">
        <v>1350</v>
      </c>
      <c r="F839" s="6" t="s">
        <v>2190</v>
      </c>
      <c r="G839" s="2">
        <v>45432</v>
      </c>
      <c r="H839" s="2">
        <v>45797</v>
      </c>
      <c r="I839" s="6">
        <v>365</v>
      </c>
      <c r="J839" s="1" t="s">
        <v>1355</v>
      </c>
      <c r="K839" s="1" t="s">
        <v>1356</v>
      </c>
      <c r="L839" s="1" t="s">
        <v>1352</v>
      </c>
      <c r="M839" s="3">
        <v>1008000</v>
      </c>
      <c r="N839" s="2"/>
    </row>
    <row r="840" spans="1:14" x14ac:dyDescent="0.25">
      <c r="A840" s="4">
        <v>2024</v>
      </c>
      <c r="B840" s="1" t="s">
        <v>1349</v>
      </c>
      <c r="C840" s="1" t="s">
        <v>20</v>
      </c>
      <c r="D840" s="1" t="s">
        <v>1054</v>
      </c>
      <c r="E840" s="1" t="s">
        <v>1350</v>
      </c>
      <c r="F840" s="6" t="s">
        <v>2190</v>
      </c>
      <c r="G840" s="2">
        <v>45432</v>
      </c>
      <c r="H840" s="2">
        <v>45797</v>
      </c>
      <c r="I840" s="6">
        <v>365</v>
      </c>
      <c r="J840" s="1" t="s">
        <v>1252</v>
      </c>
      <c r="K840" s="1" t="s">
        <v>1253</v>
      </c>
      <c r="L840" s="1" t="s">
        <v>1352</v>
      </c>
      <c r="M840" s="3">
        <v>1304192</v>
      </c>
      <c r="N840" s="2"/>
    </row>
    <row r="841" spans="1:14" x14ac:dyDescent="0.25">
      <c r="A841" s="4">
        <v>2024</v>
      </c>
      <c r="B841" s="1" t="s">
        <v>1349</v>
      </c>
      <c r="C841" s="1" t="s">
        <v>20</v>
      </c>
      <c r="D841" s="1" t="s">
        <v>1054</v>
      </c>
      <c r="E841" s="1" t="s">
        <v>1350</v>
      </c>
      <c r="F841" s="6" t="s">
        <v>2190</v>
      </c>
      <c r="G841" s="2">
        <v>45432</v>
      </c>
      <c r="H841" s="2">
        <v>45797</v>
      </c>
      <c r="I841" s="6">
        <v>365</v>
      </c>
      <c r="J841" s="1" t="s">
        <v>1357</v>
      </c>
      <c r="K841" s="1" t="s">
        <v>1358</v>
      </c>
      <c r="L841" s="1" t="s">
        <v>1352</v>
      </c>
      <c r="M841" s="3">
        <v>4625.1000000000004</v>
      </c>
      <c r="N841" s="2"/>
    </row>
    <row r="842" spans="1:14" x14ac:dyDescent="0.25">
      <c r="A842" s="4">
        <v>2024</v>
      </c>
      <c r="B842" s="1" t="s">
        <v>1349</v>
      </c>
      <c r="C842" s="1" t="s">
        <v>20</v>
      </c>
      <c r="D842" s="1" t="s">
        <v>1054</v>
      </c>
      <c r="E842" s="1" t="s">
        <v>1350</v>
      </c>
      <c r="F842" s="6" t="s">
        <v>2190</v>
      </c>
      <c r="G842" s="2">
        <v>45432</v>
      </c>
      <c r="H842" s="2">
        <v>45797</v>
      </c>
      <c r="I842" s="6">
        <v>365</v>
      </c>
      <c r="J842" s="1" t="s">
        <v>1169</v>
      </c>
      <c r="K842" s="1" t="s">
        <v>1170</v>
      </c>
      <c r="L842" s="1" t="s">
        <v>1352</v>
      </c>
      <c r="M842" s="3">
        <v>66700</v>
      </c>
      <c r="N842" s="2"/>
    </row>
    <row r="843" spans="1:14" x14ac:dyDescent="0.25">
      <c r="A843" s="4">
        <v>2024</v>
      </c>
      <c r="B843" s="1" t="s">
        <v>193</v>
      </c>
      <c r="C843" s="1" t="s">
        <v>20</v>
      </c>
      <c r="D843" s="1" t="s">
        <v>11</v>
      </c>
      <c r="E843" s="1" t="s">
        <v>194</v>
      </c>
      <c r="F843" s="6" t="s">
        <v>2190</v>
      </c>
      <c r="G843" s="2">
        <v>45524</v>
      </c>
      <c r="H843" s="2">
        <v>45889</v>
      </c>
      <c r="I843" s="6">
        <v>365</v>
      </c>
      <c r="J843" s="1" t="s">
        <v>41</v>
      </c>
      <c r="K843" s="1" t="s">
        <v>42</v>
      </c>
      <c r="L843" s="1" t="s">
        <v>43</v>
      </c>
      <c r="M843" s="3">
        <v>70200</v>
      </c>
      <c r="N843" s="2"/>
    </row>
    <row r="844" spans="1:14" x14ac:dyDescent="0.25">
      <c r="A844" s="4">
        <v>2024</v>
      </c>
      <c r="B844" s="1" t="s">
        <v>1717</v>
      </c>
      <c r="C844" s="1" t="s">
        <v>20</v>
      </c>
      <c r="D844" s="1" t="s">
        <v>1054</v>
      </c>
      <c r="E844" s="1" t="s">
        <v>1718</v>
      </c>
      <c r="F844" s="6" t="s">
        <v>2190</v>
      </c>
      <c r="G844" s="2">
        <v>45372</v>
      </c>
      <c r="H844" s="2">
        <v>45728</v>
      </c>
      <c r="I844" s="6">
        <v>356</v>
      </c>
      <c r="J844" s="1" t="s">
        <v>1706</v>
      </c>
      <c r="K844" s="1" t="s">
        <v>1707</v>
      </c>
      <c r="L844" s="1" t="s">
        <v>1719</v>
      </c>
      <c r="M844" s="3">
        <v>12650.76</v>
      </c>
      <c r="N844" s="2"/>
    </row>
    <row r="845" spans="1:14" x14ac:dyDescent="0.25">
      <c r="A845" s="4">
        <v>2024</v>
      </c>
      <c r="B845" s="1" t="s">
        <v>1683</v>
      </c>
      <c r="C845" s="1" t="s">
        <v>20</v>
      </c>
      <c r="D845" s="1" t="s">
        <v>1054</v>
      </c>
      <c r="E845" s="1" t="s">
        <v>1684</v>
      </c>
      <c r="F845" s="6" t="s">
        <v>2190</v>
      </c>
      <c r="G845" s="2">
        <v>45372</v>
      </c>
      <c r="H845" s="2">
        <v>45737</v>
      </c>
      <c r="I845" s="6">
        <v>365</v>
      </c>
      <c r="J845" s="1" t="s">
        <v>1686</v>
      </c>
      <c r="K845" s="1" t="s">
        <v>1687</v>
      </c>
      <c r="L845" s="1" t="s">
        <v>1685</v>
      </c>
      <c r="M845" s="3">
        <v>5400</v>
      </c>
      <c r="N845" s="2"/>
    </row>
    <row r="846" spans="1:14" x14ac:dyDescent="0.25">
      <c r="A846" s="4">
        <v>2024</v>
      </c>
      <c r="B846" s="1" t="s">
        <v>1683</v>
      </c>
      <c r="C846" s="1" t="s">
        <v>20</v>
      </c>
      <c r="D846" s="1" t="s">
        <v>1054</v>
      </c>
      <c r="E846" s="1" t="s">
        <v>1684</v>
      </c>
      <c r="F846" s="6" t="s">
        <v>2190</v>
      </c>
      <c r="G846" s="2">
        <v>45372</v>
      </c>
      <c r="H846" s="2">
        <v>45737</v>
      </c>
      <c r="I846" s="6">
        <v>365</v>
      </c>
      <c r="J846" s="1" t="s">
        <v>1688</v>
      </c>
      <c r="K846" s="1" t="s">
        <v>1689</v>
      </c>
      <c r="L846" s="1" t="s">
        <v>1685</v>
      </c>
      <c r="M846" s="3">
        <v>57054.1</v>
      </c>
      <c r="N846" s="2"/>
    </row>
    <row r="847" spans="1:14" x14ac:dyDescent="0.25">
      <c r="A847" s="4">
        <v>2024</v>
      </c>
      <c r="B847" s="1" t="s">
        <v>1683</v>
      </c>
      <c r="C847" s="1" t="s">
        <v>20</v>
      </c>
      <c r="D847" s="1" t="s">
        <v>1054</v>
      </c>
      <c r="E847" s="1" t="s">
        <v>1684</v>
      </c>
      <c r="F847" s="6" t="s">
        <v>2190</v>
      </c>
      <c r="G847" s="2">
        <v>45372</v>
      </c>
      <c r="H847" s="2">
        <v>45737</v>
      </c>
      <c r="I847" s="6">
        <v>365</v>
      </c>
      <c r="J847" s="1" t="s">
        <v>1690</v>
      </c>
      <c r="K847" s="1" t="s">
        <v>1691</v>
      </c>
      <c r="L847" s="1" t="s">
        <v>1685</v>
      </c>
      <c r="M847" s="3">
        <v>72000</v>
      </c>
      <c r="N847" s="2"/>
    </row>
    <row r="848" spans="1:14" x14ac:dyDescent="0.25">
      <c r="A848" s="4">
        <v>2024</v>
      </c>
      <c r="B848" s="1" t="s">
        <v>1695</v>
      </c>
      <c r="C848" s="1" t="s">
        <v>20</v>
      </c>
      <c r="D848" s="1" t="s">
        <v>1054</v>
      </c>
      <c r="E848" s="1" t="s">
        <v>1696</v>
      </c>
      <c r="F848" s="6" t="s">
        <v>2190</v>
      </c>
      <c r="G848" s="2">
        <v>45372</v>
      </c>
      <c r="H848" s="2">
        <v>45737</v>
      </c>
      <c r="I848" s="6">
        <v>365</v>
      </c>
      <c r="J848" s="1" t="s">
        <v>1213</v>
      </c>
      <c r="K848" s="1" t="s">
        <v>1214</v>
      </c>
      <c r="L848" s="1" t="s">
        <v>1697</v>
      </c>
      <c r="M848" s="3">
        <v>6494.4</v>
      </c>
      <c r="N848" s="2"/>
    </row>
    <row r="849" spans="1:14" x14ac:dyDescent="0.25">
      <c r="A849" s="4">
        <v>2024</v>
      </c>
      <c r="B849" s="1" t="s">
        <v>1695</v>
      </c>
      <c r="C849" s="1" t="s">
        <v>20</v>
      </c>
      <c r="D849" s="1" t="s">
        <v>1054</v>
      </c>
      <c r="E849" s="1" t="s">
        <v>1696</v>
      </c>
      <c r="F849" s="6" t="s">
        <v>2190</v>
      </c>
      <c r="G849" s="2">
        <v>45372</v>
      </c>
      <c r="H849" s="2">
        <v>45737</v>
      </c>
      <c r="I849" s="6">
        <v>365</v>
      </c>
      <c r="J849" s="1" t="s">
        <v>1698</v>
      </c>
      <c r="K849" s="1" t="s">
        <v>1699</v>
      </c>
      <c r="L849" s="1" t="s">
        <v>1697</v>
      </c>
      <c r="M849" s="3">
        <v>2699982</v>
      </c>
      <c r="N849" s="2"/>
    </row>
    <row r="850" spans="1:14" x14ac:dyDescent="0.25">
      <c r="A850" s="4">
        <v>2024</v>
      </c>
      <c r="B850" s="1" t="s">
        <v>1695</v>
      </c>
      <c r="C850" s="1" t="s">
        <v>20</v>
      </c>
      <c r="D850" s="1" t="s">
        <v>1054</v>
      </c>
      <c r="E850" s="1" t="s">
        <v>1696</v>
      </c>
      <c r="F850" s="6" t="s">
        <v>2190</v>
      </c>
      <c r="G850" s="2">
        <v>45372</v>
      </c>
      <c r="H850" s="2">
        <v>45737</v>
      </c>
      <c r="I850" s="6">
        <v>365</v>
      </c>
      <c r="J850" s="1" t="s">
        <v>1351</v>
      </c>
      <c r="K850" s="1" t="s">
        <v>1078</v>
      </c>
      <c r="L850" s="1" t="s">
        <v>1697</v>
      </c>
      <c r="M850" s="3">
        <v>3008.4</v>
      </c>
      <c r="N850" s="2"/>
    </row>
    <row r="851" spans="1:14" x14ac:dyDescent="0.25">
      <c r="A851" s="4">
        <v>2024</v>
      </c>
      <c r="B851" s="1" t="s">
        <v>1695</v>
      </c>
      <c r="C851" s="1" t="s">
        <v>20</v>
      </c>
      <c r="D851" s="1" t="s">
        <v>1054</v>
      </c>
      <c r="E851" s="1" t="s">
        <v>1696</v>
      </c>
      <c r="F851" s="6" t="s">
        <v>2190</v>
      </c>
      <c r="G851" s="2">
        <v>45372</v>
      </c>
      <c r="H851" s="2">
        <v>45737</v>
      </c>
      <c r="I851" s="6">
        <v>365</v>
      </c>
      <c r="J851" s="1" t="s">
        <v>1353</v>
      </c>
      <c r="K851" s="1" t="s">
        <v>1354</v>
      </c>
      <c r="L851" s="1" t="s">
        <v>1697</v>
      </c>
      <c r="M851" s="3">
        <v>17280</v>
      </c>
      <c r="N851" s="2"/>
    </row>
    <row r="852" spans="1:14" x14ac:dyDescent="0.25">
      <c r="A852" s="4">
        <v>2024</v>
      </c>
      <c r="B852" s="1" t="s">
        <v>1695</v>
      </c>
      <c r="C852" s="1" t="s">
        <v>20</v>
      </c>
      <c r="D852" s="1" t="s">
        <v>1054</v>
      </c>
      <c r="E852" s="1" t="s">
        <v>1696</v>
      </c>
      <c r="F852" s="6" t="s">
        <v>2190</v>
      </c>
      <c r="G852" s="2">
        <v>45372</v>
      </c>
      <c r="H852" s="2">
        <v>45737</v>
      </c>
      <c r="I852" s="6">
        <v>365</v>
      </c>
      <c r="J852" s="1" t="s">
        <v>1270</v>
      </c>
      <c r="K852" s="1" t="s">
        <v>1271</v>
      </c>
      <c r="L852" s="1" t="s">
        <v>1697</v>
      </c>
      <c r="M852" s="3">
        <v>11324.7</v>
      </c>
      <c r="N852" s="2"/>
    </row>
    <row r="853" spans="1:14" x14ac:dyDescent="0.25">
      <c r="A853" s="4">
        <v>2024</v>
      </c>
      <c r="B853" s="1" t="s">
        <v>1695</v>
      </c>
      <c r="C853" s="1" t="s">
        <v>20</v>
      </c>
      <c r="D853" s="1" t="s">
        <v>1054</v>
      </c>
      <c r="E853" s="1" t="s">
        <v>1696</v>
      </c>
      <c r="F853" s="6" t="s">
        <v>2190</v>
      </c>
      <c r="G853" s="2">
        <v>45372</v>
      </c>
      <c r="H853" s="2">
        <v>45737</v>
      </c>
      <c r="I853" s="6">
        <v>365</v>
      </c>
      <c r="J853" s="1" t="s">
        <v>1700</v>
      </c>
      <c r="K853" s="1" t="s">
        <v>1701</v>
      </c>
      <c r="L853" s="1" t="s">
        <v>1697</v>
      </c>
      <c r="M853" s="3">
        <v>13031.61</v>
      </c>
      <c r="N853" s="2"/>
    </row>
    <row r="854" spans="1:14" x14ac:dyDescent="0.25">
      <c r="A854" s="4">
        <v>2024</v>
      </c>
      <c r="B854" s="1" t="s">
        <v>1695</v>
      </c>
      <c r="C854" s="1" t="s">
        <v>20</v>
      </c>
      <c r="D854" s="1" t="s">
        <v>1054</v>
      </c>
      <c r="E854" s="1" t="s">
        <v>1696</v>
      </c>
      <c r="F854" s="6" t="s">
        <v>2190</v>
      </c>
      <c r="G854" s="2">
        <v>45372</v>
      </c>
      <c r="H854" s="2">
        <v>45737</v>
      </c>
      <c r="I854" s="6">
        <v>365</v>
      </c>
      <c r="J854" s="1" t="s">
        <v>1702</v>
      </c>
      <c r="K854" s="1" t="s">
        <v>1703</v>
      </c>
      <c r="L854" s="1" t="s">
        <v>1697</v>
      </c>
      <c r="M854" s="3">
        <v>37950</v>
      </c>
      <c r="N854" s="2"/>
    </row>
    <row r="855" spans="1:14" x14ac:dyDescent="0.25">
      <c r="A855" s="4">
        <v>2024</v>
      </c>
      <c r="B855" s="1" t="s">
        <v>1695</v>
      </c>
      <c r="C855" s="1" t="s">
        <v>20</v>
      </c>
      <c r="D855" s="1" t="s">
        <v>1054</v>
      </c>
      <c r="E855" s="1" t="s">
        <v>1696</v>
      </c>
      <c r="F855" s="6" t="s">
        <v>2190</v>
      </c>
      <c r="G855" s="2">
        <v>45372</v>
      </c>
      <c r="H855" s="2">
        <v>45737</v>
      </c>
      <c r="I855" s="6">
        <v>365</v>
      </c>
      <c r="J855" s="1" t="s">
        <v>1316</v>
      </c>
      <c r="K855" s="1" t="s">
        <v>1317</v>
      </c>
      <c r="L855" s="1" t="s">
        <v>1697</v>
      </c>
      <c r="M855" s="3">
        <v>13824</v>
      </c>
      <c r="N855" s="2"/>
    </row>
    <row r="856" spans="1:14" x14ac:dyDescent="0.25">
      <c r="A856" s="4">
        <v>2024</v>
      </c>
      <c r="B856" s="1" t="s">
        <v>1695</v>
      </c>
      <c r="C856" s="1" t="s">
        <v>20</v>
      </c>
      <c r="D856" s="1" t="s">
        <v>1054</v>
      </c>
      <c r="E856" s="1" t="s">
        <v>1696</v>
      </c>
      <c r="F856" s="6" t="s">
        <v>2190</v>
      </c>
      <c r="G856" s="2">
        <v>45372</v>
      </c>
      <c r="H856" s="2">
        <v>45737</v>
      </c>
      <c r="I856" s="6">
        <v>365</v>
      </c>
      <c r="J856" s="1" t="s">
        <v>1704</v>
      </c>
      <c r="K856" s="1" t="s">
        <v>1705</v>
      </c>
      <c r="L856" s="1" t="s">
        <v>1697</v>
      </c>
      <c r="M856" s="3">
        <v>15444</v>
      </c>
      <c r="N856" s="2"/>
    </row>
    <row r="857" spans="1:14" x14ac:dyDescent="0.25">
      <c r="A857" s="4">
        <v>2024</v>
      </c>
      <c r="B857" s="1" t="s">
        <v>1695</v>
      </c>
      <c r="C857" s="1" t="s">
        <v>20</v>
      </c>
      <c r="D857" s="1" t="s">
        <v>1054</v>
      </c>
      <c r="E857" s="1" t="s">
        <v>1696</v>
      </c>
      <c r="F857" s="6" t="s">
        <v>2190</v>
      </c>
      <c r="G857" s="2">
        <v>45372</v>
      </c>
      <c r="H857" s="2">
        <v>45737</v>
      </c>
      <c r="I857" s="6">
        <v>365</v>
      </c>
      <c r="J857" s="1" t="s">
        <v>1706</v>
      </c>
      <c r="K857" s="1" t="s">
        <v>1707</v>
      </c>
      <c r="L857" s="1" t="s">
        <v>1697</v>
      </c>
      <c r="M857" s="3">
        <v>15192</v>
      </c>
      <c r="N857" s="2"/>
    </row>
    <row r="858" spans="1:14" x14ac:dyDescent="0.25">
      <c r="A858" s="4">
        <v>2024</v>
      </c>
      <c r="B858" s="1" t="s">
        <v>1695</v>
      </c>
      <c r="C858" s="1" t="s">
        <v>20</v>
      </c>
      <c r="D858" s="1" t="s">
        <v>1054</v>
      </c>
      <c r="E858" s="1" t="s">
        <v>1696</v>
      </c>
      <c r="F858" s="6" t="s">
        <v>2190</v>
      </c>
      <c r="G858" s="2">
        <v>45372</v>
      </c>
      <c r="H858" s="2">
        <v>45737</v>
      </c>
      <c r="I858" s="6">
        <v>365</v>
      </c>
      <c r="J858" s="1" t="s">
        <v>1479</v>
      </c>
      <c r="K858" s="1" t="s">
        <v>1480</v>
      </c>
      <c r="L858" s="1" t="s">
        <v>1697</v>
      </c>
      <c r="M858" s="3">
        <v>17777.52</v>
      </c>
      <c r="N858" s="2"/>
    </row>
    <row r="859" spans="1:14" x14ac:dyDescent="0.25">
      <c r="A859" s="4">
        <v>2024</v>
      </c>
      <c r="B859" s="1" t="s">
        <v>1695</v>
      </c>
      <c r="C859" s="1" t="s">
        <v>20</v>
      </c>
      <c r="D859" s="1" t="s">
        <v>1054</v>
      </c>
      <c r="E859" s="1" t="s">
        <v>1696</v>
      </c>
      <c r="F859" s="6" t="s">
        <v>2190</v>
      </c>
      <c r="G859" s="2">
        <v>45372</v>
      </c>
      <c r="H859" s="2">
        <v>45737</v>
      </c>
      <c r="I859" s="6">
        <v>365</v>
      </c>
      <c r="J859" s="1" t="s">
        <v>1250</v>
      </c>
      <c r="K859" s="1" t="s">
        <v>1251</v>
      </c>
      <c r="L859" s="1" t="s">
        <v>1697</v>
      </c>
      <c r="M859" s="3">
        <v>1972.8</v>
      </c>
      <c r="N859" s="2"/>
    </row>
    <row r="860" spans="1:14" x14ac:dyDescent="0.25">
      <c r="A860" s="4">
        <v>2024</v>
      </c>
      <c r="B860" s="1" t="s">
        <v>1711</v>
      </c>
      <c r="C860" s="1" t="s">
        <v>20</v>
      </c>
      <c r="D860" s="1" t="s">
        <v>1054</v>
      </c>
      <c r="E860" s="1" t="s">
        <v>1712</v>
      </c>
      <c r="F860" s="6" t="s">
        <v>2190</v>
      </c>
      <c r="G860" s="2">
        <v>45372</v>
      </c>
      <c r="H860" s="2">
        <v>45737</v>
      </c>
      <c r="I860" s="6">
        <v>365</v>
      </c>
      <c r="J860" s="1" t="s">
        <v>1298</v>
      </c>
      <c r="K860" s="1" t="s">
        <v>1299</v>
      </c>
      <c r="L860" s="1" t="s">
        <v>1713</v>
      </c>
      <c r="M860" s="3">
        <v>24981.119999999999</v>
      </c>
      <c r="N860" s="2"/>
    </row>
    <row r="861" spans="1:14" x14ac:dyDescent="0.25">
      <c r="A861" s="4">
        <v>2024</v>
      </c>
      <c r="B861" s="1" t="s">
        <v>1711</v>
      </c>
      <c r="C861" s="1" t="s">
        <v>20</v>
      </c>
      <c r="D861" s="1" t="s">
        <v>1054</v>
      </c>
      <c r="E861" s="1" t="s">
        <v>1712</v>
      </c>
      <c r="F861" s="6" t="s">
        <v>2190</v>
      </c>
      <c r="G861" s="2">
        <v>45372</v>
      </c>
      <c r="H861" s="2">
        <v>45737</v>
      </c>
      <c r="I861" s="6">
        <v>365</v>
      </c>
      <c r="J861" s="1" t="s">
        <v>1302</v>
      </c>
      <c r="K861" s="1" t="s">
        <v>1303</v>
      </c>
      <c r="L861" s="1" t="s">
        <v>1713</v>
      </c>
      <c r="M861" s="3">
        <v>24288.92</v>
      </c>
      <c r="N861" s="2"/>
    </row>
    <row r="862" spans="1:14" x14ac:dyDescent="0.25">
      <c r="A862" s="4">
        <v>2024</v>
      </c>
      <c r="B862" s="1" t="s">
        <v>1711</v>
      </c>
      <c r="C862" s="1" t="s">
        <v>20</v>
      </c>
      <c r="D862" s="1" t="s">
        <v>1054</v>
      </c>
      <c r="E862" s="1" t="s">
        <v>1712</v>
      </c>
      <c r="F862" s="6" t="s">
        <v>2190</v>
      </c>
      <c r="G862" s="2">
        <v>45372</v>
      </c>
      <c r="H862" s="2">
        <v>45737</v>
      </c>
      <c r="I862" s="6">
        <v>365</v>
      </c>
      <c r="J862" s="1" t="s">
        <v>1319</v>
      </c>
      <c r="K862" s="1" t="s">
        <v>1320</v>
      </c>
      <c r="L862" s="1" t="s">
        <v>1713</v>
      </c>
      <c r="M862" s="3">
        <v>80989.919999999998</v>
      </c>
      <c r="N862" s="2"/>
    </row>
    <row r="863" spans="1:14" x14ac:dyDescent="0.25">
      <c r="A863" s="4">
        <v>2024</v>
      </c>
      <c r="B863" s="1" t="s">
        <v>1711</v>
      </c>
      <c r="C863" s="1" t="s">
        <v>20</v>
      </c>
      <c r="D863" s="1" t="s">
        <v>1054</v>
      </c>
      <c r="E863" s="1" t="s">
        <v>1712</v>
      </c>
      <c r="F863" s="6" t="s">
        <v>2190</v>
      </c>
      <c r="G863" s="2">
        <v>45372</v>
      </c>
      <c r="H863" s="2">
        <v>45737</v>
      </c>
      <c r="I863" s="6">
        <v>365</v>
      </c>
      <c r="J863" s="1" t="s">
        <v>1545</v>
      </c>
      <c r="K863" s="1" t="s">
        <v>1546</v>
      </c>
      <c r="L863" s="1" t="s">
        <v>1713</v>
      </c>
      <c r="M863" s="3">
        <v>14651.71</v>
      </c>
      <c r="N863" s="2"/>
    </row>
    <row r="864" spans="1:14" x14ac:dyDescent="0.25">
      <c r="A864" s="4">
        <v>2024</v>
      </c>
      <c r="B864" s="1" t="s">
        <v>1717</v>
      </c>
      <c r="C864" s="1" t="s">
        <v>20</v>
      </c>
      <c r="D864" s="1" t="s">
        <v>1054</v>
      </c>
      <c r="E864" s="1" t="s">
        <v>1718</v>
      </c>
      <c r="F864" s="6" t="s">
        <v>2190</v>
      </c>
      <c r="G864" s="2">
        <v>45372</v>
      </c>
      <c r="H864" s="2">
        <v>45737</v>
      </c>
      <c r="I864" s="6">
        <v>365</v>
      </c>
      <c r="J864" s="1" t="s">
        <v>1213</v>
      </c>
      <c r="K864" s="1" t="s">
        <v>1214</v>
      </c>
      <c r="L864" s="1" t="s">
        <v>1719</v>
      </c>
      <c r="M864" s="3">
        <v>575528.93999999994</v>
      </c>
      <c r="N864" s="2"/>
    </row>
    <row r="865" spans="1:14" x14ac:dyDescent="0.25">
      <c r="A865" s="4">
        <v>2024</v>
      </c>
      <c r="B865" s="1" t="s">
        <v>1717</v>
      </c>
      <c r="C865" s="1" t="s">
        <v>20</v>
      </c>
      <c r="D865" s="1" t="s">
        <v>1054</v>
      </c>
      <c r="E865" s="1" t="s">
        <v>1718</v>
      </c>
      <c r="F865" s="6" t="s">
        <v>2190</v>
      </c>
      <c r="G865" s="2">
        <v>45372</v>
      </c>
      <c r="H865" s="2">
        <v>45737</v>
      </c>
      <c r="I865" s="6">
        <v>365</v>
      </c>
      <c r="J865" s="1" t="s">
        <v>1720</v>
      </c>
      <c r="K865" s="1" t="s">
        <v>1721</v>
      </c>
      <c r="L865" s="1" t="s">
        <v>1719</v>
      </c>
      <c r="M865" s="3">
        <v>33884</v>
      </c>
      <c r="N865" s="2"/>
    </row>
    <row r="866" spans="1:14" x14ac:dyDescent="0.25">
      <c r="A866" s="4">
        <v>2024</v>
      </c>
      <c r="B866" s="1" t="s">
        <v>1717</v>
      </c>
      <c r="C866" s="1" t="s">
        <v>20</v>
      </c>
      <c r="D866" s="1" t="s">
        <v>1054</v>
      </c>
      <c r="E866" s="1" t="s">
        <v>1718</v>
      </c>
      <c r="F866" s="6" t="s">
        <v>2190</v>
      </c>
      <c r="G866" s="2">
        <v>45372</v>
      </c>
      <c r="H866" s="2">
        <v>45737</v>
      </c>
      <c r="I866" s="6">
        <v>365</v>
      </c>
      <c r="J866" s="1" t="s">
        <v>1722</v>
      </c>
      <c r="K866" s="1" t="s">
        <v>1723</v>
      </c>
      <c r="L866" s="1" t="s">
        <v>1719</v>
      </c>
      <c r="M866" s="3">
        <v>391507.92</v>
      </c>
      <c r="N866" s="2"/>
    </row>
    <row r="867" spans="1:14" x14ac:dyDescent="0.25">
      <c r="A867" s="4">
        <v>2024</v>
      </c>
      <c r="B867" s="1" t="s">
        <v>1717</v>
      </c>
      <c r="C867" s="1" t="s">
        <v>20</v>
      </c>
      <c r="D867" s="1" t="s">
        <v>1054</v>
      </c>
      <c r="E867" s="1" t="s">
        <v>1718</v>
      </c>
      <c r="F867" s="6" t="s">
        <v>2190</v>
      </c>
      <c r="G867" s="2">
        <v>45372</v>
      </c>
      <c r="H867" s="2">
        <v>45737</v>
      </c>
      <c r="I867" s="6">
        <v>365</v>
      </c>
      <c r="J867" s="1" t="s">
        <v>1351</v>
      </c>
      <c r="K867" s="1" t="s">
        <v>1078</v>
      </c>
      <c r="L867" s="1" t="s">
        <v>1719</v>
      </c>
      <c r="M867" s="3">
        <v>1497.6</v>
      </c>
      <c r="N867" s="2"/>
    </row>
    <row r="868" spans="1:14" x14ac:dyDescent="0.25">
      <c r="A868" s="4">
        <v>2024</v>
      </c>
      <c r="B868" s="1" t="s">
        <v>1717</v>
      </c>
      <c r="C868" s="1" t="s">
        <v>20</v>
      </c>
      <c r="D868" s="1" t="s">
        <v>1054</v>
      </c>
      <c r="E868" s="1" t="s">
        <v>1718</v>
      </c>
      <c r="F868" s="6" t="s">
        <v>2190</v>
      </c>
      <c r="G868" s="2">
        <v>45372</v>
      </c>
      <c r="H868" s="2">
        <v>45737</v>
      </c>
      <c r="I868" s="6">
        <v>365</v>
      </c>
      <c r="J868" s="1" t="s">
        <v>1700</v>
      </c>
      <c r="K868" s="1" t="s">
        <v>1701</v>
      </c>
      <c r="L868" s="1" t="s">
        <v>1719</v>
      </c>
      <c r="M868" s="3">
        <v>19200.96</v>
      </c>
      <c r="N868" s="2"/>
    </row>
    <row r="869" spans="1:14" x14ac:dyDescent="0.25">
      <c r="A869" s="4">
        <v>2024</v>
      </c>
      <c r="B869" s="1" t="s">
        <v>1717</v>
      </c>
      <c r="C869" s="1" t="s">
        <v>20</v>
      </c>
      <c r="D869" s="1" t="s">
        <v>1054</v>
      </c>
      <c r="E869" s="1" t="s">
        <v>1718</v>
      </c>
      <c r="F869" s="6" t="s">
        <v>2190</v>
      </c>
      <c r="G869" s="2">
        <v>45372</v>
      </c>
      <c r="H869" s="2">
        <v>45737</v>
      </c>
      <c r="I869" s="6">
        <v>365</v>
      </c>
      <c r="J869" s="1" t="s">
        <v>1298</v>
      </c>
      <c r="K869" s="1" t="s">
        <v>1299</v>
      </c>
      <c r="L869" s="1" t="s">
        <v>1719</v>
      </c>
      <c r="M869" s="3">
        <v>2425688.2799999998</v>
      </c>
      <c r="N869" s="2"/>
    </row>
    <row r="870" spans="1:14" x14ac:dyDescent="0.25">
      <c r="A870" s="4">
        <v>2024</v>
      </c>
      <c r="B870" s="1" t="s">
        <v>1717</v>
      </c>
      <c r="C870" s="1" t="s">
        <v>20</v>
      </c>
      <c r="D870" s="1" t="s">
        <v>1054</v>
      </c>
      <c r="E870" s="1" t="s">
        <v>1718</v>
      </c>
      <c r="F870" s="6" t="s">
        <v>2190</v>
      </c>
      <c r="G870" s="2">
        <v>45372</v>
      </c>
      <c r="H870" s="2">
        <v>45737</v>
      </c>
      <c r="I870" s="6">
        <v>365</v>
      </c>
      <c r="J870" s="1" t="s">
        <v>1302</v>
      </c>
      <c r="K870" s="1" t="s">
        <v>1303</v>
      </c>
      <c r="L870" s="1" t="s">
        <v>1719</v>
      </c>
      <c r="M870" s="3">
        <v>520692</v>
      </c>
      <c r="N870" s="2"/>
    </row>
    <row r="871" spans="1:14" x14ac:dyDescent="0.25">
      <c r="A871" s="4">
        <v>2024</v>
      </c>
      <c r="B871" s="1" t="s">
        <v>1717</v>
      </c>
      <c r="C871" s="1" t="s">
        <v>20</v>
      </c>
      <c r="D871" s="1" t="s">
        <v>1054</v>
      </c>
      <c r="E871" s="1" t="s">
        <v>1718</v>
      </c>
      <c r="F871" s="6" t="s">
        <v>2190</v>
      </c>
      <c r="G871" s="2">
        <v>45372</v>
      </c>
      <c r="H871" s="2">
        <v>45737</v>
      </c>
      <c r="I871" s="6">
        <v>365</v>
      </c>
      <c r="J871" s="1" t="s">
        <v>1223</v>
      </c>
      <c r="K871" s="1" t="s">
        <v>1224</v>
      </c>
      <c r="L871" s="1" t="s">
        <v>1719</v>
      </c>
      <c r="M871" s="3">
        <v>1497.6</v>
      </c>
      <c r="N871" s="2"/>
    </row>
    <row r="872" spans="1:14" x14ac:dyDescent="0.25">
      <c r="A872" s="4">
        <v>2024</v>
      </c>
      <c r="B872" s="1" t="s">
        <v>566</v>
      </c>
      <c r="C872" s="1" t="s">
        <v>20</v>
      </c>
      <c r="D872" s="1" t="s">
        <v>11</v>
      </c>
      <c r="E872" s="1" t="s">
        <v>567</v>
      </c>
      <c r="F872" s="6" t="s">
        <v>2190</v>
      </c>
      <c r="G872" s="2">
        <v>45372</v>
      </c>
      <c r="H872" s="2">
        <v>45737</v>
      </c>
      <c r="I872" s="6">
        <v>365</v>
      </c>
      <c r="J872" s="1" t="s">
        <v>568</v>
      </c>
      <c r="K872" s="1" t="s">
        <v>569</v>
      </c>
      <c r="L872" s="1" t="s">
        <v>570</v>
      </c>
      <c r="M872" s="3">
        <v>68199</v>
      </c>
      <c r="N872" s="2"/>
    </row>
    <row r="873" spans="1:14" x14ac:dyDescent="0.25">
      <c r="A873" s="4">
        <v>2024</v>
      </c>
      <c r="B873" s="1" t="s">
        <v>1342</v>
      </c>
      <c r="C873" s="1" t="s">
        <v>20</v>
      </c>
      <c r="D873" s="1" t="s">
        <v>1054</v>
      </c>
      <c r="E873" s="1" t="s">
        <v>1343</v>
      </c>
      <c r="F873" s="6" t="s">
        <v>2190</v>
      </c>
      <c r="G873" s="2">
        <v>45433</v>
      </c>
      <c r="H873" s="2">
        <v>45798</v>
      </c>
      <c r="I873" s="6">
        <v>365</v>
      </c>
      <c r="J873" s="1" t="s">
        <v>180</v>
      </c>
      <c r="K873" s="1" t="s">
        <v>181</v>
      </c>
      <c r="L873" s="1" t="s">
        <v>1344</v>
      </c>
      <c r="M873" s="3">
        <v>462300</v>
      </c>
      <c r="N873" s="2"/>
    </row>
    <row r="874" spans="1:14" x14ac:dyDescent="0.25">
      <c r="A874" s="4">
        <v>2024</v>
      </c>
      <c r="B874" s="1" t="s">
        <v>1342</v>
      </c>
      <c r="C874" s="1" t="s">
        <v>20</v>
      </c>
      <c r="D874" s="1" t="s">
        <v>1054</v>
      </c>
      <c r="E874" s="1" t="s">
        <v>1343</v>
      </c>
      <c r="F874" s="6" t="s">
        <v>2190</v>
      </c>
      <c r="G874" s="2">
        <v>45433</v>
      </c>
      <c r="H874" s="2">
        <v>45798</v>
      </c>
      <c r="I874" s="6">
        <v>365</v>
      </c>
      <c r="J874" s="1" t="s">
        <v>1345</v>
      </c>
      <c r="K874" s="1" t="s">
        <v>1346</v>
      </c>
      <c r="L874" s="1" t="s">
        <v>1344</v>
      </c>
      <c r="M874" s="3">
        <v>461940</v>
      </c>
      <c r="N874" s="2"/>
    </row>
    <row r="875" spans="1:14" x14ac:dyDescent="0.25">
      <c r="A875" s="4">
        <v>2024</v>
      </c>
      <c r="B875" s="1" t="s">
        <v>1342</v>
      </c>
      <c r="C875" s="1" t="s">
        <v>20</v>
      </c>
      <c r="D875" s="1" t="s">
        <v>1054</v>
      </c>
      <c r="E875" s="1" t="s">
        <v>1343</v>
      </c>
      <c r="F875" s="6" t="s">
        <v>2190</v>
      </c>
      <c r="G875" s="2">
        <v>45433</v>
      </c>
      <c r="H875" s="2">
        <v>45798</v>
      </c>
      <c r="I875" s="6">
        <v>365</v>
      </c>
      <c r="J875" s="1" t="s">
        <v>1205</v>
      </c>
      <c r="K875" s="1" t="s">
        <v>1206</v>
      </c>
      <c r="L875" s="1" t="s">
        <v>1344</v>
      </c>
      <c r="M875" s="3">
        <v>139590</v>
      </c>
      <c r="N875" s="2"/>
    </row>
    <row r="876" spans="1:14" x14ac:dyDescent="0.25">
      <c r="A876" s="4">
        <v>2024</v>
      </c>
      <c r="B876" s="1" t="s">
        <v>1342</v>
      </c>
      <c r="C876" s="1" t="s">
        <v>20</v>
      </c>
      <c r="D876" s="1" t="s">
        <v>1054</v>
      </c>
      <c r="E876" s="1" t="s">
        <v>1343</v>
      </c>
      <c r="F876" s="6" t="s">
        <v>2190</v>
      </c>
      <c r="G876" s="2">
        <v>45433</v>
      </c>
      <c r="H876" s="2">
        <v>45798</v>
      </c>
      <c r="I876" s="6">
        <v>365</v>
      </c>
      <c r="J876" s="1" t="s">
        <v>1347</v>
      </c>
      <c r="K876" s="1" t="s">
        <v>1348</v>
      </c>
      <c r="L876" s="1" t="s">
        <v>1344</v>
      </c>
      <c r="M876" s="3">
        <v>70000</v>
      </c>
      <c r="N876" s="2"/>
    </row>
    <row r="877" spans="1:14" x14ac:dyDescent="0.25">
      <c r="A877" s="4">
        <v>2024</v>
      </c>
      <c r="B877" s="1" t="s">
        <v>294</v>
      </c>
      <c r="C877" s="1" t="s">
        <v>20</v>
      </c>
      <c r="D877" s="1" t="s">
        <v>11</v>
      </c>
      <c r="E877" s="1" t="s">
        <v>295</v>
      </c>
      <c r="F877" s="6" t="s">
        <v>2190</v>
      </c>
      <c r="G877" s="2">
        <v>45433</v>
      </c>
      <c r="H877" s="2">
        <v>45832</v>
      </c>
      <c r="I877" s="6">
        <v>399</v>
      </c>
      <c r="J877" s="1" t="s">
        <v>296</v>
      </c>
      <c r="K877" s="1" t="s">
        <v>297</v>
      </c>
      <c r="L877" s="1" t="s">
        <v>298</v>
      </c>
      <c r="M877" s="3">
        <v>144620</v>
      </c>
      <c r="N877" s="2">
        <v>45292</v>
      </c>
    </row>
    <row r="878" spans="1:14" x14ac:dyDescent="0.25">
      <c r="A878" s="4">
        <v>2024</v>
      </c>
      <c r="B878" s="1" t="s">
        <v>101</v>
      </c>
      <c r="C878" s="1" t="s">
        <v>20</v>
      </c>
      <c r="D878" s="1" t="s">
        <v>11</v>
      </c>
      <c r="E878" s="1" t="s">
        <v>102</v>
      </c>
      <c r="F878" s="6" t="s">
        <v>2190</v>
      </c>
      <c r="G878" s="2">
        <v>45525</v>
      </c>
      <c r="H878" s="2">
        <v>45890</v>
      </c>
      <c r="I878" s="6">
        <v>365</v>
      </c>
      <c r="J878" s="1" t="s">
        <v>98</v>
      </c>
      <c r="K878" s="1" t="s">
        <v>99</v>
      </c>
      <c r="L878" s="1" t="s">
        <v>103</v>
      </c>
      <c r="M878" s="3">
        <v>59599.8</v>
      </c>
      <c r="N878" s="2"/>
    </row>
    <row r="879" spans="1:14" x14ac:dyDescent="0.25">
      <c r="A879" s="4">
        <v>2024</v>
      </c>
      <c r="B879" s="1" t="s">
        <v>1120</v>
      </c>
      <c r="C879" s="1" t="s">
        <v>20</v>
      </c>
      <c r="D879" s="1" t="s">
        <v>1054</v>
      </c>
      <c r="E879" s="1" t="s">
        <v>1121</v>
      </c>
      <c r="F879" s="6" t="s">
        <v>2190</v>
      </c>
      <c r="G879" s="2">
        <v>45525</v>
      </c>
      <c r="H879" s="2">
        <v>45890</v>
      </c>
      <c r="I879" s="6">
        <v>365</v>
      </c>
      <c r="J879" s="1" t="s">
        <v>1122</v>
      </c>
      <c r="K879" s="1" t="s">
        <v>1123</v>
      </c>
      <c r="L879" s="1" t="s">
        <v>1124</v>
      </c>
      <c r="M879" s="3">
        <v>280417</v>
      </c>
      <c r="N879" s="2"/>
    </row>
    <row r="880" spans="1:14" x14ac:dyDescent="0.25">
      <c r="A880" s="4">
        <v>2024</v>
      </c>
      <c r="B880" s="1" t="s">
        <v>1856</v>
      </c>
      <c r="C880" s="1" t="s">
        <v>20</v>
      </c>
      <c r="D880" s="1" t="s">
        <v>1054</v>
      </c>
      <c r="E880" s="1" t="s">
        <v>1857</v>
      </c>
      <c r="F880" s="6" t="s">
        <v>2190</v>
      </c>
      <c r="G880" s="2">
        <v>45344</v>
      </c>
      <c r="H880" s="2">
        <v>45709</v>
      </c>
      <c r="I880" s="6">
        <v>365</v>
      </c>
      <c r="J880" s="1" t="s">
        <v>1353</v>
      </c>
      <c r="K880" s="1" t="s">
        <v>1354</v>
      </c>
      <c r="L880" s="1" t="s">
        <v>1858</v>
      </c>
      <c r="M880" s="3">
        <v>20793.599999999999</v>
      </c>
      <c r="N880" s="2"/>
    </row>
    <row r="881" spans="1:14" x14ac:dyDescent="0.25">
      <c r="A881" s="4">
        <v>2024</v>
      </c>
      <c r="B881" s="1" t="s">
        <v>1856</v>
      </c>
      <c r="C881" s="1" t="s">
        <v>20</v>
      </c>
      <c r="D881" s="1" t="s">
        <v>1054</v>
      </c>
      <c r="E881" s="1" t="s">
        <v>1857</v>
      </c>
      <c r="F881" s="6" t="s">
        <v>2190</v>
      </c>
      <c r="G881" s="2">
        <v>45344</v>
      </c>
      <c r="H881" s="2">
        <v>45709</v>
      </c>
      <c r="I881" s="6">
        <v>365</v>
      </c>
      <c r="J881" s="1" t="s">
        <v>1302</v>
      </c>
      <c r="K881" s="1" t="s">
        <v>1303</v>
      </c>
      <c r="L881" s="1" t="s">
        <v>1858</v>
      </c>
      <c r="M881" s="3">
        <v>88128</v>
      </c>
      <c r="N881" s="2"/>
    </row>
    <row r="882" spans="1:14" x14ac:dyDescent="0.25">
      <c r="A882" s="4">
        <v>2024</v>
      </c>
      <c r="B882" s="1" t="s">
        <v>1856</v>
      </c>
      <c r="C882" s="1" t="s">
        <v>20</v>
      </c>
      <c r="D882" s="1" t="s">
        <v>1054</v>
      </c>
      <c r="E882" s="1" t="s">
        <v>1857</v>
      </c>
      <c r="F882" s="6" t="s">
        <v>2190</v>
      </c>
      <c r="G882" s="2">
        <v>45344</v>
      </c>
      <c r="H882" s="2">
        <v>45709</v>
      </c>
      <c r="I882" s="6">
        <v>365</v>
      </c>
      <c r="J882" s="1" t="s">
        <v>1477</v>
      </c>
      <c r="K882" s="1" t="s">
        <v>1478</v>
      </c>
      <c r="L882" s="1" t="s">
        <v>1858</v>
      </c>
      <c r="M882" s="3">
        <v>118776</v>
      </c>
      <c r="N882" s="2"/>
    </row>
    <row r="883" spans="1:14" x14ac:dyDescent="0.25">
      <c r="A883" s="4">
        <v>2024</v>
      </c>
      <c r="B883" s="1" t="s">
        <v>1856</v>
      </c>
      <c r="C883" s="1" t="s">
        <v>20</v>
      </c>
      <c r="D883" s="1" t="s">
        <v>1054</v>
      </c>
      <c r="E883" s="1" t="s">
        <v>1857</v>
      </c>
      <c r="F883" s="6" t="s">
        <v>2190</v>
      </c>
      <c r="G883" s="2">
        <v>45344</v>
      </c>
      <c r="H883" s="2">
        <v>45709</v>
      </c>
      <c r="I883" s="6">
        <v>365</v>
      </c>
      <c r="J883" s="1" t="s">
        <v>1250</v>
      </c>
      <c r="K883" s="1" t="s">
        <v>1251</v>
      </c>
      <c r="L883" s="1" t="s">
        <v>1858</v>
      </c>
      <c r="M883" s="3">
        <v>94359.6</v>
      </c>
      <c r="N883" s="2"/>
    </row>
    <row r="884" spans="1:14" x14ac:dyDescent="0.25">
      <c r="A884" s="4">
        <v>2024</v>
      </c>
      <c r="B884" s="1" t="s">
        <v>449</v>
      </c>
      <c r="C884" s="1" t="s">
        <v>20</v>
      </c>
      <c r="D884" s="1" t="s">
        <v>11</v>
      </c>
      <c r="E884" s="1" t="s">
        <v>450</v>
      </c>
      <c r="F884" s="6" t="s">
        <v>2190</v>
      </c>
      <c r="G884" s="2">
        <v>45373</v>
      </c>
      <c r="H884" s="2">
        <v>45463</v>
      </c>
      <c r="I884" s="6">
        <v>90</v>
      </c>
      <c r="J884" s="1" t="s">
        <v>451</v>
      </c>
      <c r="K884" s="1" t="s">
        <v>452</v>
      </c>
      <c r="L884" s="1" t="s">
        <v>453</v>
      </c>
      <c r="M884" s="3">
        <v>629900</v>
      </c>
      <c r="N884" s="2"/>
    </row>
    <row r="885" spans="1:14" x14ac:dyDescent="0.25">
      <c r="A885" s="4">
        <v>2024</v>
      </c>
      <c r="B885" s="1" t="s">
        <v>1671</v>
      </c>
      <c r="C885" s="1" t="s">
        <v>20</v>
      </c>
      <c r="D885" s="1" t="s">
        <v>1054</v>
      </c>
      <c r="E885" s="1" t="s">
        <v>1672</v>
      </c>
      <c r="F885" s="6" t="s">
        <v>2190</v>
      </c>
      <c r="G885" s="2">
        <v>45373</v>
      </c>
      <c r="H885" s="2">
        <v>45738</v>
      </c>
      <c r="I885" s="6">
        <v>365</v>
      </c>
      <c r="J885" s="1" t="s">
        <v>1673</v>
      </c>
      <c r="K885" s="1" t="s">
        <v>1674</v>
      </c>
      <c r="L885" s="1" t="s">
        <v>1675</v>
      </c>
      <c r="M885" s="3">
        <v>462890.9</v>
      </c>
      <c r="N885" s="2"/>
    </row>
    <row r="886" spans="1:14" x14ac:dyDescent="0.25">
      <c r="A886" s="4">
        <v>2024</v>
      </c>
      <c r="B886" s="1" t="s">
        <v>1671</v>
      </c>
      <c r="C886" s="1" t="s">
        <v>20</v>
      </c>
      <c r="D886" s="1" t="s">
        <v>1054</v>
      </c>
      <c r="E886" s="1" t="s">
        <v>1672</v>
      </c>
      <c r="F886" s="6" t="s">
        <v>2190</v>
      </c>
      <c r="G886" s="2">
        <v>45373</v>
      </c>
      <c r="H886" s="2">
        <v>45738</v>
      </c>
      <c r="I886" s="6">
        <v>365</v>
      </c>
      <c r="J886" s="1" t="s">
        <v>1676</v>
      </c>
      <c r="K886" s="1" t="s">
        <v>1677</v>
      </c>
      <c r="L886" s="1" t="s">
        <v>1675</v>
      </c>
      <c r="M886" s="3">
        <v>18588</v>
      </c>
      <c r="N886" s="2"/>
    </row>
    <row r="887" spans="1:14" x14ac:dyDescent="0.25">
      <c r="A887" s="4">
        <v>2024</v>
      </c>
      <c r="B887" s="1" t="s">
        <v>1671</v>
      </c>
      <c r="C887" s="1" t="s">
        <v>20</v>
      </c>
      <c r="D887" s="1" t="s">
        <v>1054</v>
      </c>
      <c r="E887" s="1" t="s">
        <v>1672</v>
      </c>
      <c r="F887" s="6" t="s">
        <v>2190</v>
      </c>
      <c r="G887" s="2">
        <v>45373</v>
      </c>
      <c r="H887" s="2">
        <v>45738</v>
      </c>
      <c r="I887" s="6">
        <v>365</v>
      </c>
      <c r="J887" s="1" t="s">
        <v>1678</v>
      </c>
      <c r="K887" s="1" t="s">
        <v>1679</v>
      </c>
      <c r="L887" s="1" t="s">
        <v>1675</v>
      </c>
      <c r="M887" s="3">
        <v>533490</v>
      </c>
      <c r="N887" s="2"/>
    </row>
    <row r="888" spans="1:14" x14ac:dyDescent="0.25">
      <c r="A888" s="4">
        <v>2024</v>
      </c>
      <c r="B888" s="1" t="s">
        <v>1474</v>
      </c>
      <c r="C888" s="1" t="s">
        <v>20</v>
      </c>
      <c r="D888" s="1" t="s">
        <v>1054</v>
      </c>
      <c r="E888" s="1" t="s">
        <v>1475</v>
      </c>
      <c r="F888" s="6" t="s">
        <v>2190</v>
      </c>
      <c r="G888" s="2">
        <v>45373</v>
      </c>
      <c r="H888" s="2">
        <v>45738</v>
      </c>
      <c r="I888" s="6">
        <v>365</v>
      </c>
      <c r="J888" s="1" t="s">
        <v>1213</v>
      </c>
      <c r="K888" s="1" t="s">
        <v>1214</v>
      </c>
      <c r="L888" s="1" t="s">
        <v>1476</v>
      </c>
      <c r="M888" s="3">
        <v>1530</v>
      </c>
      <c r="N888" s="2"/>
    </row>
    <row r="889" spans="1:14" x14ac:dyDescent="0.25">
      <c r="A889" s="4">
        <v>2024</v>
      </c>
      <c r="B889" s="1" t="s">
        <v>1474</v>
      </c>
      <c r="C889" s="1" t="s">
        <v>20</v>
      </c>
      <c r="D889" s="1" t="s">
        <v>1054</v>
      </c>
      <c r="E889" s="1" t="s">
        <v>1475</v>
      </c>
      <c r="F889" s="6" t="s">
        <v>2190</v>
      </c>
      <c r="G889" s="2">
        <v>45373</v>
      </c>
      <c r="H889" s="2">
        <v>45738</v>
      </c>
      <c r="I889" s="6">
        <v>365</v>
      </c>
      <c r="J889" s="1" t="s">
        <v>1353</v>
      </c>
      <c r="K889" s="1" t="s">
        <v>1354</v>
      </c>
      <c r="L889" s="1" t="s">
        <v>1476</v>
      </c>
      <c r="M889" s="3">
        <v>194556</v>
      </c>
      <c r="N889" s="2"/>
    </row>
    <row r="890" spans="1:14" x14ac:dyDescent="0.25">
      <c r="A890" s="4">
        <v>2024</v>
      </c>
      <c r="B890" s="1" t="s">
        <v>1474</v>
      </c>
      <c r="C890" s="1" t="s">
        <v>20</v>
      </c>
      <c r="D890" s="1" t="s">
        <v>1054</v>
      </c>
      <c r="E890" s="1" t="s">
        <v>1475</v>
      </c>
      <c r="F890" s="6" t="s">
        <v>2190</v>
      </c>
      <c r="G890" s="2">
        <v>45373</v>
      </c>
      <c r="H890" s="2">
        <v>45738</v>
      </c>
      <c r="I890" s="6">
        <v>365</v>
      </c>
      <c r="J890" s="1" t="s">
        <v>1477</v>
      </c>
      <c r="K890" s="1" t="s">
        <v>1478</v>
      </c>
      <c r="L890" s="1" t="s">
        <v>1476</v>
      </c>
      <c r="M890" s="3">
        <v>18561.599999999999</v>
      </c>
      <c r="N890" s="2"/>
    </row>
    <row r="891" spans="1:14" x14ac:dyDescent="0.25">
      <c r="A891" s="4">
        <v>2024</v>
      </c>
      <c r="B891" s="1" t="s">
        <v>1474</v>
      </c>
      <c r="C891" s="1" t="s">
        <v>20</v>
      </c>
      <c r="D891" s="1" t="s">
        <v>1054</v>
      </c>
      <c r="E891" s="1" t="s">
        <v>1475</v>
      </c>
      <c r="F891" s="6" t="s">
        <v>2190</v>
      </c>
      <c r="G891" s="2">
        <v>45373</v>
      </c>
      <c r="H891" s="2">
        <v>45738</v>
      </c>
      <c r="I891" s="6">
        <v>365</v>
      </c>
      <c r="J891" s="1" t="s">
        <v>1479</v>
      </c>
      <c r="K891" s="1" t="s">
        <v>1480</v>
      </c>
      <c r="L891" s="1" t="s">
        <v>1476</v>
      </c>
      <c r="M891" s="3">
        <v>1116.3599999999999</v>
      </c>
      <c r="N891" s="2"/>
    </row>
    <row r="892" spans="1:14" x14ac:dyDescent="0.25">
      <c r="A892" s="4">
        <v>2024</v>
      </c>
      <c r="B892" s="1" t="s">
        <v>1474</v>
      </c>
      <c r="C892" s="1" t="s">
        <v>20</v>
      </c>
      <c r="D892" s="1" t="s">
        <v>1054</v>
      </c>
      <c r="E892" s="1" t="s">
        <v>1475</v>
      </c>
      <c r="F892" s="6" t="s">
        <v>2190</v>
      </c>
      <c r="G892" s="2">
        <v>45373</v>
      </c>
      <c r="H892" s="2">
        <v>45738</v>
      </c>
      <c r="I892" s="6">
        <v>365</v>
      </c>
      <c r="J892" s="1" t="s">
        <v>1250</v>
      </c>
      <c r="K892" s="1" t="s">
        <v>1251</v>
      </c>
      <c r="L892" s="1" t="s">
        <v>1476</v>
      </c>
      <c r="M892" s="3">
        <v>11761.8</v>
      </c>
      <c r="N892" s="2"/>
    </row>
    <row r="893" spans="1:14" x14ac:dyDescent="0.25">
      <c r="A893" s="4">
        <v>2024</v>
      </c>
      <c r="B893" s="1" t="s">
        <v>374</v>
      </c>
      <c r="C893" s="1" t="s">
        <v>20</v>
      </c>
      <c r="D893" s="1" t="s">
        <v>11</v>
      </c>
      <c r="E893" s="1" t="s">
        <v>375</v>
      </c>
      <c r="F893" s="6" t="s">
        <v>2190</v>
      </c>
      <c r="G893" s="2">
        <v>45404</v>
      </c>
      <c r="H893" s="2">
        <v>46134</v>
      </c>
      <c r="I893" s="6">
        <v>730</v>
      </c>
      <c r="J893" s="1" t="s">
        <v>376</v>
      </c>
      <c r="K893" s="1" t="s">
        <v>377</v>
      </c>
      <c r="L893" s="1" t="s">
        <v>378</v>
      </c>
      <c r="M893" s="3">
        <v>98980</v>
      </c>
      <c r="N893" s="2"/>
    </row>
    <row r="894" spans="1:14" x14ac:dyDescent="0.25">
      <c r="A894" s="4">
        <v>2024</v>
      </c>
      <c r="B894" s="1" t="s">
        <v>1778</v>
      </c>
      <c r="C894" s="1" t="s">
        <v>20</v>
      </c>
      <c r="D894" s="1" t="s">
        <v>11</v>
      </c>
      <c r="E894" s="1" t="s">
        <v>1764</v>
      </c>
      <c r="F894" s="6" t="s">
        <v>2190</v>
      </c>
      <c r="G894" s="2">
        <v>45314</v>
      </c>
      <c r="H894" s="2">
        <v>45464</v>
      </c>
      <c r="I894" s="6">
        <v>150</v>
      </c>
      <c r="J894" s="1" t="s">
        <v>1779</v>
      </c>
      <c r="K894" s="1" t="s">
        <v>1780</v>
      </c>
      <c r="L894" s="1" t="s">
        <v>1781</v>
      </c>
      <c r="M894" s="3">
        <v>197499.88</v>
      </c>
      <c r="N894" s="2">
        <v>45292</v>
      </c>
    </row>
    <row r="895" spans="1:14" x14ac:dyDescent="0.25">
      <c r="A895" s="4">
        <v>2024</v>
      </c>
      <c r="B895" s="1" t="s">
        <v>2088</v>
      </c>
      <c r="C895" s="1" t="s">
        <v>20</v>
      </c>
      <c r="D895" s="1" t="s">
        <v>11</v>
      </c>
      <c r="E895" s="1" t="s">
        <v>2074</v>
      </c>
      <c r="F895" s="6" t="s">
        <v>2190</v>
      </c>
      <c r="G895" s="2">
        <v>45314</v>
      </c>
      <c r="H895" s="2">
        <v>45679</v>
      </c>
      <c r="I895" s="6">
        <v>365</v>
      </c>
      <c r="J895" s="1" t="s">
        <v>2089</v>
      </c>
      <c r="K895" s="1" t="s">
        <v>2090</v>
      </c>
      <c r="L895" s="1" t="s">
        <v>2091</v>
      </c>
      <c r="M895" s="3">
        <v>244999.92</v>
      </c>
      <c r="N895" s="2"/>
    </row>
    <row r="896" spans="1:14" x14ac:dyDescent="0.25">
      <c r="A896" s="4">
        <v>2024</v>
      </c>
      <c r="B896" s="1" t="s">
        <v>1846</v>
      </c>
      <c r="C896" s="1" t="s">
        <v>20</v>
      </c>
      <c r="D896" s="1" t="s">
        <v>1054</v>
      </c>
      <c r="E896" s="1" t="s">
        <v>1847</v>
      </c>
      <c r="F896" s="6" t="s">
        <v>2190</v>
      </c>
      <c r="G896" s="2">
        <v>45345</v>
      </c>
      <c r="H896" s="2">
        <v>45710</v>
      </c>
      <c r="I896" s="6">
        <v>365</v>
      </c>
      <c r="J896" s="1" t="s">
        <v>1213</v>
      </c>
      <c r="K896" s="1" t="s">
        <v>1214</v>
      </c>
      <c r="L896" s="1" t="s">
        <v>1848</v>
      </c>
      <c r="M896" s="3">
        <v>8373.6</v>
      </c>
      <c r="N896" s="2"/>
    </row>
    <row r="897" spans="1:14" x14ac:dyDescent="0.25">
      <c r="A897" s="4">
        <v>2024</v>
      </c>
      <c r="B897" s="1" t="s">
        <v>1846</v>
      </c>
      <c r="C897" s="1" t="s">
        <v>20</v>
      </c>
      <c r="D897" s="1" t="s">
        <v>1054</v>
      </c>
      <c r="E897" s="1" t="s">
        <v>1847</v>
      </c>
      <c r="F897" s="6" t="s">
        <v>2190</v>
      </c>
      <c r="G897" s="2">
        <v>45345</v>
      </c>
      <c r="H897" s="2">
        <v>45710</v>
      </c>
      <c r="I897" s="6">
        <v>365</v>
      </c>
      <c r="J897" s="1" t="s">
        <v>1353</v>
      </c>
      <c r="K897" s="1" t="s">
        <v>1354</v>
      </c>
      <c r="L897" s="1" t="s">
        <v>1848</v>
      </c>
      <c r="M897" s="3">
        <v>353112</v>
      </c>
      <c r="N897" s="2"/>
    </row>
    <row r="898" spans="1:14" x14ac:dyDescent="0.25">
      <c r="A898" s="4">
        <v>2024</v>
      </c>
      <c r="B898" s="1" t="s">
        <v>1846</v>
      </c>
      <c r="C898" s="1" t="s">
        <v>20</v>
      </c>
      <c r="D898" s="1" t="s">
        <v>1054</v>
      </c>
      <c r="E898" s="1" t="s">
        <v>1847</v>
      </c>
      <c r="F898" s="6" t="s">
        <v>2190</v>
      </c>
      <c r="G898" s="2">
        <v>45345</v>
      </c>
      <c r="H898" s="2">
        <v>45710</v>
      </c>
      <c r="I898" s="6">
        <v>365</v>
      </c>
      <c r="J898" s="1" t="s">
        <v>1298</v>
      </c>
      <c r="K898" s="1" t="s">
        <v>1299</v>
      </c>
      <c r="L898" s="1" t="s">
        <v>1848</v>
      </c>
      <c r="M898" s="3">
        <v>468.36</v>
      </c>
      <c r="N898" s="2"/>
    </row>
    <row r="899" spans="1:14" x14ac:dyDescent="0.25">
      <c r="A899" s="4">
        <v>2024</v>
      </c>
      <c r="B899" s="1" t="s">
        <v>1846</v>
      </c>
      <c r="C899" s="1" t="s">
        <v>20</v>
      </c>
      <c r="D899" s="1" t="s">
        <v>1054</v>
      </c>
      <c r="E899" s="1" t="s">
        <v>1847</v>
      </c>
      <c r="F899" s="6" t="s">
        <v>2190</v>
      </c>
      <c r="G899" s="2">
        <v>45345</v>
      </c>
      <c r="H899" s="2">
        <v>45710</v>
      </c>
      <c r="I899" s="6">
        <v>365</v>
      </c>
      <c r="J899" s="1" t="s">
        <v>1386</v>
      </c>
      <c r="K899" s="1" t="s">
        <v>1387</v>
      </c>
      <c r="L899" s="1" t="s">
        <v>1848</v>
      </c>
      <c r="M899" s="3">
        <v>11859.84</v>
      </c>
      <c r="N899" s="2"/>
    </row>
    <row r="900" spans="1:14" x14ac:dyDescent="0.25">
      <c r="A900" s="4">
        <v>2024</v>
      </c>
      <c r="B900" s="1" t="s">
        <v>1846</v>
      </c>
      <c r="C900" s="1" t="s">
        <v>20</v>
      </c>
      <c r="D900" s="1" t="s">
        <v>1054</v>
      </c>
      <c r="E900" s="1" t="s">
        <v>1847</v>
      </c>
      <c r="F900" s="6" t="s">
        <v>2190</v>
      </c>
      <c r="G900" s="2">
        <v>45345</v>
      </c>
      <c r="H900" s="2">
        <v>45710</v>
      </c>
      <c r="I900" s="6">
        <v>365</v>
      </c>
      <c r="J900" s="1" t="s">
        <v>1302</v>
      </c>
      <c r="K900" s="1" t="s">
        <v>1303</v>
      </c>
      <c r="L900" s="1" t="s">
        <v>1848</v>
      </c>
      <c r="M900" s="3">
        <v>7441.2</v>
      </c>
      <c r="N900" s="2"/>
    </row>
    <row r="901" spans="1:14" x14ac:dyDescent="0.25">
      <c r="A901" s="4">
        <v>2024</v>
      </c>
      <c r="B901" s="1" t="s">
        <v>444</v>
      </c>
      <c r="C901" s="1" t="s">
        <v>20</v>
      </c>
      <c r="D901" s="1" t="s">
        <v>11</v>
      </c>
      <c r="E901" s="1" t="s">
        <v>445</v>
      </c>
      <c r="F901" s="6" t="s">
        <v>2190</v>
      </c>
      <c r="G901" s="2">
        <v>45405</v>
      </c>
      <c r="H901" s="2">
        <v>46129</v>
      </c>
      <c r="I901" s="6">
        <v>724</v>
      </c>
      <c r="J901" s="1" t="s">
        <v>446</v>
      </c>
      <c r="K901" s="1" t="s">
        <v>447</v>
      </c>
      <c r="L901" s="1" t="s">
        <v>448</v>
      </c>
      <c r="M901" s="3">
        <v>37929.839999999997</v>
      </c>
      <c r="N901" s="2"/>
    </row>
    <row r="902" spans="1:14" x14ac:dyDescent="0.25">
      <c r="A902" s="4">
        <v>2024</v>
      </c>
      <c r="B902" s="1" t="s">
        <v>1326</v>
      </c>
      <c r="C902" s="1" t="s">
        <v>20</v>
      </c>
      <c r="D902" s="1" t="s">
        <v>1054</v>
      </c>
      <c r="E902" s="1" t="s">
        <v>1327</v>
      </c>
      <c r="F902" s="6" t="s">
        <v>2190</v>
      </c>
      <c r="G902" s="2">
        <v>45435</v>
      </c>
      <c r="H902" s="2">
        <v>45800</v>
      </c>
      <c r="I902" s="6">
        <v>365</v>
      </c>
      <c r="J902" s="1" t="s">
        <v>190</v>
      </c>
      <c r="K902" s="1" t="s">
        <v>191</v>
      </c>
      <c r="L902" s="1" t="s">
        <v>1328</v>
      </c>
      <c r="M902" s="3">
        <v>12500</v>
      </c>
      <c r="N902" s="2"/>
    </row>
    <row r="903" spans="1:14" x14ac:dyDescent="0.25">
      <c r="A903" s="4">
        <v>2024</v>
      </c>
      <c r="B903" s="1" t="s">
        <v>1326</v>
      </c>
      <c r="C903" s="1" t="s">
        <v>20</v>
      </c>
      <c r="D903" s="1" t="s">
        <v>1054</v>
      </c>
      <c r="E903" s="1" t="s">
        <v>1327</v>
      </c>
      <c r="F903" s="6" t="s">
        <v>2190</v>
      </c>
      <c r="G903" s="2">
        <v>45435</v>
      </c>
      <c r="H903" s="2">
        <v>45800</v>
      </c>
      <c r="I903" s="6">
        <v>365</v>
      </c>
      <c r="J903" s="1" t="s">
        <v>1130</v>
      </c>
      <c r="K903" s="1" t="s">
        <v>1131</v>
      </c>
      <c r="L903" s="1" t="s">
        <v>1328</v>
      </c>
      <c r="M903" s="3">
        <v>78949.7</v>
      </c>
      <c r="N903" s="2"/>
    </row>
    <row r="904" spans="1:14" x14ac:dyDescent="0.25">
      <c r="A904" s="4">
        <v>2024</v>
      </c>
      <c r="B904" s="1" t="s">
        <v>1326</v>
      </c>
      <c r="C904" s="1" t="s">
        <v>20</v>
      </c>
      <c r="D904" s="1" t="s">
        <v>1054</v>
      </c>
      <c r="E904" s="1" t="s">
        <v>1327</v>
      </c>
      <c r="F904" s="6" t="s">
        <v>2190</v>
      </c>
      <c r="G904" s="2">
        <v>45435</v>
      </c>
      <c r="H904" s="2">
        <v>45800</v>
      </c>
      <c r="I904" s="6">
        <v>365</v>
      </c>
      <c r="J904" s="1" t="s">
        <v>1215</v>
      </c>
      <c r="K904" s="1" t="s">
        <v>1216</v>
      </c>
      <c r="L904" s="1" t="s">
        <v>1328</v>
      </c>
      <c r="M904" s="3">
        <v>48520</v>
      </c>
      <c r="N904" s="2"/>
    </row>
    <row r="905" spans="1:14" x14ac:dyDescent="0.25">
      <c r="A905" s="4">
        <v>2024</v>
      </c>
      <c r="B905" s="1" t="s">
        <v>1326</v>
      </c>
      <c r="C905" s="1" t="s">
        <v>20</v>
      </c>
      <c r="D905" s="1" t="s">
        <v>1054</v>
      </c>
      <c r="E905" s="1" t="s">
        <v>1327</v>
      </c>
      <c r="F905" s="6" t="s">
        <v>2190</v>
      </c>
      <c r="G905" s="2">
        <v>45435</v>
      </c>
      <c r="H905" s="2">
        <v>45800</v>
      </c>
      <c r="I905" s="6">
        <v>365</v>
      </c>
      <c r="J905" s="1" t="s">
        <v>1242</v>
      </c>
      <c r="K905" s="1" t="s">
        <v>1243</v>
      </c>
      <c r="L905" s="1" t="s">
        <v>1328</v>
      </c>
      <c r="M905" s="3">
        <v>180950</v>
      </c>
      <c r="N905" s="2"/>
    </row>
    <row r="906" spans="1:14" x14ac:dyDescent="0.25">
      <c r="A906" s="4">
        <v>2024</v>
      </c>
      <c r="B906" s="1" t="s">
        <v>1326</v>
      </c>
      <c r="C906" s="1" t="s">
        <v>20</v>
      </c>
      <c r="D906" s="1" t="s">
        <v>1054</v>
      </c>
      <c r="E906" s="1" t="s">
        <v>1327</v>
      </c>
      <c r="F906" s="6" t="s">
        <v>2190</v>
      </c>
      <c r="G906" s="2">
        <v>45435</v>
      </c>
      <c r="H906" s="2">
        <v>45800</v>
      </c>
      <c r="I906" s="6">
        <v>365</v>
      </c>
      <c r="J906" s="1" t="s">
        <v>1133</v>
      </c>
      <c r="K906" s="1" t="s">
        <v>1134</v>
      </c>
      <c r="L906" s="1" t="s">
        <v>1328</v>
      </c>
      <c r="M906" s="3">
        <v>75600</v>
      </c>
      <c r="N906" s="2"/>
    </row>
    <row r="907" spans="1:14" x14ac:dyDescent="0.25">
      <c r="A907" s="4">
        <v>2024</v>
      </c>
      <c r="B907" s="1" t="s">
        <v>1326</v>
      </c>
      <c r="C907" s="1" t="s">
        <v>20</v>
      </c>
      <c r="D907" s="1" t="s">
        <v>1054</v>
      </c>
      <c r="E907" s="1" t="s">
        <v>1327</v>
      </c>
      <c r="F907" s="6" t="s">
        <v>2190</v>
      </c>
      <c r="G907" s="2">
        <v>45435</v>
      </c>
      <c r="H907" s="2">
        <v>45800</v>
      </c>
      <c r="I907" s="6">
        <v>365</v>
      </c>
      <c r="J907" s="1" t="s">
        <v>1217</v>
      </c>
      <c r="K907" s="1" t="s">
        <v>1218</v>
      </c>
      <c r="L907" s="1" t="s">
        <v>1328</v>
      </c>
      <c r="M907" s="3">
        <v>74022</v>
      </c>
      <c r="N907" s="2"/>
    </row>
    <row r="908" spans="1:14" x14ac:dyDescent="0.25">
      <c r="A908" s="4">
        <v>2024</v>
      </c>
      <c r="B908" s="1" t="s">
        <v>1326</v>
      </c>
      <c r="C908" s="1" t="s">
        <v>20</v>
      </c>
      <c r="D908" s="1" t="s">
        <v>1054</v>
      </c>
      <c r="E908" s="1" t="s">
        <v>1327</v>
      </c>
      <c r="F908" s="6" t="s">
        <v>2190</v>
      </c>
      <c r="G908" s="2">
        <v>45435</v>
      </c>
      <c r="H908" s="2">
        <v>45800</v>
      </c>
      <c r="I908" s="6">
        <v>365</v>
      </c>
      <c r="J908" s="1" t="s">
        <v>1329</v>
      </c>
      <c r="K908" s="1" t="s">
        <v>1330</v>
      </c>
      <c r="L908" s="1" t="s">
        <v>1328</v>
      </c>
      <c r="M908" s="3">
        <v>13440</v>
      </c>
      <c r="N908" s="2"/>
    </row>
    <row r="909" spans="1:14" x14ac:dyDescent="0.25">
      <c r="A909" s="4">
        <v>2024</v>
      </c>
      <c r="B909" s="1" t="s">
        <v>1326</v>
      </c>
      <c r="C909" s="1" t="s">
        <v>20</v>
      </c>
      <c r="D909" s="1" t="s">
        <v>1054</v>
      </c>
      <c r="E909" s="1" t="s">
        <v>1327</v>
      </c>
      <c r="F909" s="6" t="s">
        <v>2190</v>
      </c>
      <c r="G909" s="2">
        <v>45435</v>
      </c>
      <c r="H909" s="2">
        <v>45800</v>
      </c>
      <c r="I909" s="6">
        <v>365</v>
      </c>
      <c r="J909" s="1" t="s">
        <v>1221</v>
      </c>
      <c r="K909" s="1" t="s">
        <v>1222</v>
      </c>
      <c r="L909" s="1" t="s">
        <v>1328</v>
      </c>
      <c r="M909" s="3">
        <v>199911.08</v>
      </c>
      <c r="N909" s="2"/>
    </row>
    <row r="910" spans="1:14" x14ac:dyDescent="0.25">
      <c r="A910" s="4">
        <v>2024</v>
      </c>
      <c r="B910" s="1" t="s">
        <v>1326</v>
      </c>
      <c r="C910" s="1" t="s">
        <v>20</v>
      </c>
      <c r="D910" s="1" t="s">
        <v>1054</v>
      </c>
      <c r="E910" s="1" t="s">
        <v>1327</v>
      </c>
      <c r="F910" s="6" t="s">
        <v>2190</v>
      </c>
      <c r="G910" s="2">
        <v>45435</v>
      </c>
      <c r="H910" s="2">
        <v>45800</v>
      </c>
      <c r="I910" s="6">
        <v>365</v>
      </c>
      <c r="J910" s="1" t="s">
        <v>1248</v>
      </c>
      <c r="K910" s="1" t="s">
        <v>1249</v>
      </c>
      <c r="L910" s="1" t="s">
        <v>1328</v>
      </c>
      <c r="M910" s="3">
        <v>143099.5</v>
      </c>
      <c r="N910" s="2"/>
    </row>
    <row r="911" spans="1:14" x14ac:dyDescent="0.25">
      <c r="A911" s="4">
        <v>2024</v>
      </c>
      <c r="B911" s="1" t="s">
        <v>1326</v>
      </c>
      <c r="C911" s="1" t="s">
        <v>20</v>
      </c>
      <c r="D911" s="1" t="s">
        <v>1054</v>
      </c>
      <c r="E911" s="1" t="s">
        <v>1327</v>
      </c>
      <c r="F911" s="6" t="s">
        <v>2190</v>
      </c>
      <c r="G911" s="2">
        <v>45435</v>
      </c>
      <c r="H911" s="2">
        <v>45800</v>
      </c>
      <c r="I911" s="6">
        <v>365</v>
      </c>
      <c r="J911" s="1" t="s">
        <v>1252</v>
      </c>
      <c r="K911" s="1" t="s">
        <v>1253</v>
      </c>
      <c r="L911" s="1" t="s">
        <v>1328</v>
      </c>
      <c r="M911" s="3">
        <v>74250</v>
      </c>
      <c r="N911" s="2"/>
    </row>
    <row r="912" spans="1:14" x14ac:dyDescent="0.25">
      <c r="A912" s="4">
        <v>2024</v>
      </c>
      <c r="B912" s="1" t="s">
        <v>1326</v>
      </c>
      <c r="C912" s="1" t="s">
        <v>20</v>
      </c>
      <c r="D912" s="1" t="s">
        <v>1054</v>
      </c>
      <c r="E912" s="1" t="s">
        <v>1327</v>
      </c>
      <c r="F912" s="6" t="s">
        <v>2190</v>
      </c>
      <c r="G912" s="2">
        <v>45435</v>
      </c>
      <c r="H912" s="2">
        <v>45800</v>
      </c>
      <c r="I912" s="6">
        <v>365</v>
      </c>
      <c r="J912" s="1" t="s">
        <v>1169</v>
      </c>
      <c r="K912" s="1" t="s">
        <v>1170</v>
      </c>
      <c r="L912" s="1" t="s">
        <v>1328</v>
      </c>
      <c r="M912" s="3">
        <v>7128.5</v>
      </c>
      <c r="N912" s="2"/>
    </row>
    <row r="913" spans="1:14" x14ac:dyDescent="0.25">
      <c r="A913" s="4">
        <v>2024</v>
      </c>
      <c r="B913" s="1" t="s">
        <v>178</v>
      </c>
      <c r="C913" s="1" t="s">
        <v>20</v>
      </c>
      <c r="D913" s="1" t="s">
        <v>11</v>
      </c>
      <c r="E913" s="1" t="s">
        <v>179</v>
      </c>
      <c r="F913" s="6" t="s">
        <v>2190</v>
      </c>
      <c r="G913" s="2">
        <v>45496</v>
      </c>
      <c r="H913" s="2">
        <v>45566</v>
      </c>
      <c r="I913" s="6">
        <v>70</v>
      </c>
      <c r="J913" s="1" t="s">
        <v>180</v>
      </c>
      <c r="K913" s="1" t="s">
        <v>181</v>
      </c>
      <c r="L913" s="1" t="s">
        <v>182</v>
      </c>
      <c r="M913" s="3">
        <v>65880</v>
      </c>
      <c r="N913" s="2"/>
    </row>
    <row r="914" spans="1:14" x14ac:dyDescent="0.25">
      <c r="A914" s="4">
        <v>2024</v>
      </c>
      <c r="B914" s="1" t="s">
        <v>1115</v>
      </c>
      <c r="C914" s="1" t="s">
        <v>20</v>
      </c>
      <c r="D914" s="1" t="s">
        <v>1054</v>
      </c>
      <c r="E914" s="1" t="s">
        <v>1116</v>
      </c>
      <c r="F914" s="6" t="s">
        <v>2190</v>
      </c>
      <c r="G914" s="2">
        <v>45527</v>
      </c>
      <c r="H914" s="2">
        <v>45892</v>
      </c>
      <c r="I914" s="6">
        <v>365</v>
      </c>
      <c r="J914" s="1" t="s">
        <v>1056</v>
      </c>
      <c r="K914" s="1" t="s">
        <v>1057</v>
      </c>
      <c r="L914" s="1" t="s">
        <v>1117</v>
      </c>
      <c r="M914" s="3">
        <v>24300</v>
      </c>
      <c r="N914" s="2"/>
    </row>
    <row r="915" spans="1:14" x14ac:dyDescent="0.25">
      <c r="A915" s="4">
        <v>2024</v>
      </c>
      <c r="B915" s="1" t="s">
        <v>1115</v>
      </c>
      <c r="C915" s="1" t="s">
        <v>20</v>
      </c>
      <c r="D915" s="1" t="s">
        <v>1054</v>
      </c>
      <c r="E915" s="1" t="s">
        <v>1116</v>
      </c>
      <c r="F915" s="6" t="s">
        <v>2190</v>
      </c>
      <c r="G915" s="2">
        <v>45527</v>
      </c>
      <c r="H915" s="2">
        <v>45892</v>
      </c>
      <c r="I915" s="6">
        <v>365</v>
      </c>
      <c r="J915" s="1" t="s">
        <v>1118</v>
      </c>
      <c r="K915" s="1" t="s">
        <v>1119</v>
      </c>
      <c r="L915" s="1" t="s">
        <v>1117</v>
      </c>
      <c r="M915" s="3">
        <v>125172</v>
      </c>
      <c r="N915" s="2"/>
    </row>
    <row r="916" spans="1:14" x14ac:dyDescent="0.25">
      <c r="A916" s="4">
        <v>2024</v>
      </c>
      <c r="B916" s="1" t="s">
        <v>1523</v>
      </c>
      <c r="C916" s="1" t="s">
        <v>20</v>
      </c>
      <c r="D916" s="1" t="s">
        <v>1054</v>
      </c>
      <c r="E916" s="1" t="s">
        <v>1524</v>
      </c>
      <c r="F916" s="6" t="s">
        <v>2190</v>
      </c>
      <c r="G916" s="2">
        <v>45406</v>
      </c>
      <c r="H916" s="2">
        <v>45771</v>
      </c>
      <c r="I916" s="6">
        <v>365</v>
      </c>
      <c r="J916" s="1" t="s">
        <v>1525</v>
      </c>
      <c r="K916" s="1" t="s">
        <v>1526</v>
      </c>
      <c r="L916" s="1" t="s">
        <v>1527</v>
      </c>
      <c r="M916" s="3">
        <v>660288</v>
      </c>
      <c r="N916" s="2"/>
    </row>
    <row r="917" spans="1:14" x14ac:dyDescent="0.25">
      <c r="A917" s="4">
        <v>2024</v>
      </c>
      <c r="B917" s="1" t="s">
        <v>1530</v>
      </c>
      <c r="C917" s="1" t="s">
        <v>20</v>
      </c>
      <c r="D917" s="1" t="s">
        <v>1054</v>
      </c>
      <c r="E917" s="1" t="s">
        <v>1531</v>
      </c>
      <c r="F917" s="6" t="s">
        <v>2190</v>
      </c>
      <c r="G917" s="2">
        <v>45406</v>
      </c>
      <c r="H917" s="2">
        <v>45771</v>
      </c>
      <c r="I917" s="6">
        <v>365</v>
      </c>
      <c r="J917" s="1" t="s">
        <v>1532</v>
      </c>
      <c r="K917" s="1" t="s">
        <v>1533</v>
      </c>
      <c r="L917" s="1" t="s">
        <v>1534</v>
      </c>
      <c r="M917" s="3">
        <v>154256</v>
      </c>
      <c r="N917" s="2"/>
    </row>
    <row r="918" spans="1:14" x14ac:dyDescent="0.25">
      <c r="A918" s="4">
        <v>2024</v>
      </c>
      <c r="B918" s="1" t="s">
        <v>1530</v>
      </c>
      <c r="C918" s="1" t="s">
        <v>20</v>
      </c>
      <c r="D918" s="1" t="s">
        <v>1054</v>
      </c>
      <c r="E918" s="1" t="s">
        <v>1531</v>
      </c>
      <c r="F918" s="6" t="s">
        <v>2190</v>
      </c>
      <c r="G918" s="2">
        <v>45406</v>
      </c>
      <c r="H918" s="2">
        <v>45771</v>
      </c>
      <c r="I918" s="6">
        <v>365</v>
      </c>
      <c r="J918" s="1" t="s">
        <v>1535</v>
      </c>
      <c r="K918" s="1" t="s">
        <v>1536</v>
      </c>
      <c r="L918" s="1" t="s">
        <v>1534</v>
      </c>
      <c r="M918" s="3">
        <v>190999.93</v>
      </c>
      <c r="N918" s="2"/>
    </row>
    <row r="919" spans="1:14" x14ac:dyDescent="0.25">
      <c r="A919" s="4">
        <v>2024</v>
      </c>
      <c r="B919" s="1" t="s">
        <v>1530</v>
      </c>
      <c r="C919" s="1" t="s">
        <v>20</v>
      </c>
      <c r="D919" s="1" t="s">
        <v>1054</v>
      </c>
      <c r="E919" s="1" t="s">
        <v>1531</v>
      </c>
      <c r="F919" s="6" t="s">
        <v>2190</v>
      </c>
      <c r="G919" s="2">
        <v>45406</v>
      </c>
      <c r="H919" s="2">
        <v>45771</v>
      </c>
      <c r="I919" s="6">
        <v>365</v>
      </c>
      <c r="J919" s="1" t="s">
        <v>1537</v>
      </c>
      <c r="K919" s="1" t="s">
        <v>1538</v>
      </c>
      <c r="L919" s="1" t="s">
        <v>1534</v>
      </c>
      <c r="M919" s="3">
        <v>719303</v>
      </c>
      <c r="N919" s="2"/>
    </row>
    <row r="920" spans="1:14" x14ac:dyDescent="0.25">
      <c r="A920" s="4">
        <v>2024</v>
      </c>
      <c r="B920" s="1" t="s">
        <v>1511</v>
      </c>
      <c r="C920" s="1" t="s">
        <v>20</v>
      </c>
      <c r="D920" s="1" t="s">
        <v>1054</v>
      </c>
      <c r="E920" s="1" t="s">
        <v>1512</v>
      </c>
      <c r="F920" s="6" t="s">
        <v>2190</v>
      </c>
      <c r="G920" s="2">
        <v>45406</v>
      </c>
      <c r="H920" s="2">
        <v>45771</v>
      </c>
      <c r="I920" s="6">
        <v>365</v>
      </c>
      <c r="J920" s="1" t="s">
        <v>1513</v>
      </c>
      <c r="K920" s="1" t="s">
        <v>1514</v>
      </c>
      <c r="L920" s="1" t="s">
        <v>1515</v>
      </c>
      <c r="M920" s="3">
        <v>77160</v>
      </c>
      <c r="N920" s="2"/>
    </row>
    <row r="921" spans="1:14" x14ac:dyDescent="0.25">
      <c r="A921" s="4">
        <v>2024</v>
      </c>
      <c r="B921" s="1" t="s">
        <v>1511</v>
      </c>
      <c r="C921" s="1" t="s">
        <v>20</v>
      </c>
      <c r="D921" s="1" t="s">
        <v>1054</v>
      </c>
      <c r="E921" s="1" t="s">
        <v>1512</v>
      </c>
      <c r="F921" s="6" t="s">
        <v>2190</v>
      </c>
      <c r="G921" s="2">
        <v>45406</v>
      </c>
      <c r="H921" s="2">
        <v>45771</v>
      </c>
      <c r="I921" s="6">
        <v>365</v>
      </c>
      <c r="J921" s="1" t="s">
        <v>1242</v>
      </c>
      <c r="K921" s="1" t="s">
        <v>1243</v>
      </c>
      <c r="L921" s="1" t="s">
        <v>1515</v>
      </c>
      <c r="M921" s="3">
        <v>476694</v>
      </c>
      <c r="N921" s="2"/>
    </row>
    <row r="922" spans="1:14" x14ac:dyDescent="0.25">
      <c r="A922" s="4">
        <v>2024</v>
      </c>
      <c r="B922" s="1" t="s">
        <v>1511</v>
      </c>
      <c r="C922" s="1" t="s">
        <v>20</v>
      </c>
      <c r="D922" s="1" t="s">
        <v>1054</v>
      </c>
      <c r="E922" s="1" t="s">
        <v>1512</v>
      </c>
      <c r="F922" s="6" t="s">
        <v>2190</v>
      </c>
      <c r="G922" s="2">
        <v>45406</v>
      </c>
      <c r="H922" s="2">
        <v>45771</v>
      </c>
      <c r="I922" s="6">
        <v>365</v>
      </c>
      <c r="J922" s="1" t="s">
        <v>1516</v>
      </c>
      <c r="K922" s="1" t="s">
        <v>1517</v>
      </c>
      <c r="L922" s="1" t="s">
        <v>1515</v>
      </c>
      <c r="M922" s="3">
        <v>1000000</v>
      </c>
      <c r="N922" s="2"/>
    </row>
    <row r="923" spans="1:14" x14ac:dyDescent="0.25">
      <c r="A923" s="4">
        <v>2024</v>
      </c>
      <c r="B923" s="1" t="s">
        <v>1511</v>
      </c>
      <c r="C923" s="1" t="s">
        <v>20</v>
      </c>
      <c r="D923" s="1" t="s">
        <v>1054</v>
      </c>
      <c r="E923" s="1" t="s">
        <v>1512</v>
      </c>
      <c r="F923" s="6" t="s">
        <v>2190</v>
      </c>
      <c r="G923" s="2">
        <v>45406</v>
      </c>
      <c r="H923" s="2">
        <v>45771</v>
      </c>
      <c r="I923" s="6">
        <v>365</v>
      </c>
      <c r="J923" s="1" t="s">
        <v>1318</v>
      </c>
      <c r="K923" s="1" t="s">
        <v>1317</v>
      </c>
      <c r="L923" s="1" t="s">
        <v>1515</v>
      </c>
      <c r="M923" s="3">
        <v>103893.75</v>
      </c>
      <c r="N923" s="2"/>
    </row>
    <row r="924" spans="1:14" x14ac:dyDescent="0.25">
      <c r="A924" s="4">
        <v>2024</v>
      </c>
      <c r="B924" s="1" t="s">
        <v>1511</v>
      </c>
      <c r="C924" s="1" t="s">
        <v>20</v>
      </c>
      <c r="D924" s="1" t="s">
        <v>1054</v>
      </c>
      <c r="E924" s="1" t="s">
        <v>1512</v>
      </c>
      <c r="F924" s="6" t="s">
        <v>2190</v>
      </c>
      <c r="G924" s="2">
        <v>45406</v>
      </c>
      <c r="H924" s="2">
        <v>45771</v>
      </c>
      <c r="I924" s="6">
        <v>365</v>
      </c>
      <c r="J924" s="1" t="s">
        <v>1518</v>
      </c>
      <c r="K924" s="1" t="s">
        <v>1519</v>
      </c>
      <c r="L924" s="1" t="s">
        <v>1515</v>
      </c>
      <c r="M924" s="3">
        <v>17699.849999999999</v>
      </c>
      <c r="N924" s="2"/>
    </row>
    <row r="925" spans="1:14" x14ac:dyDescent="0.25">
      <c r="A925" s="4">
        <v>2024</v>
      </c>
      <c r="B925" s="1" t="s">
        <v>1511</v>
      </c>
      <c r="C925" s="1" t="s">
        <v>20</v>
      </c>
      <c r="D925" s="1" t="s">
        <v>1054</v>
      </c>
      <c r="E925" s="1" t="s">
        <v>1512</v>
      </c>
      <c r="F925" s="6" t="s">
        <v>2190</v>
      </c>
      <c r="G925" s="2">
        <v>45406</v>
      </c>
      <c r="H925" s="2">
        <v>45771</v>
      </c>
      <c r="I925" s="6">
        <v>365</v>
      </c>
      <c r="J925" s="1" t="s">
        <v>1221</v>
      </c>
      <c r="K925" s="1" t="s">
        <v>1222</v>
      </c>
      <c r="L925" s="1" t="s">
        <v>1515</v>
      </c>
      <c r="M925" s="3">
        <v>296100</v>
      </c>
      <c r="N925" s="2"/>
    </row>
    <row r="926" spans="1:14" x14ac:dyDescent="0.25">
      <c r="A926" s="4">
        <v>2024</v>
      </c>
      <c r="B926" s="1" t="s">
        <v>1511</v>
      </c>
      <c r="C926" s="1" t="s">
        <v>20</v>
      </c>
      <c r="D926" s="1" t="s">
        <v>1054</v>
      </c>
      <c r="E926" s="1" t="s">
        <v>1512</v>
      </c>
      <c r="F926" s="6" t="s">
        <v>2190</v>
      </c>
      <c r="G926" s="2">
        <v>45406</v>
      </c>
      <c r="H926" s="2">
        <v>45771</v>
      </c>
      <c r="I926" s="6">
        <v>365</v>
      </c>
      <c r="J926" s="1" t="s">
        <v>1223</v>
      </c>
      <c r="K926" s="1" t="s">
        <v>1224</v>
      </c>
      <c r="L926" s="1" t="s">
        <v>1515</v>
      </c>
      <c r="M926" s="3">
        <v>21199.8</v>
      </c>
      <c r="N926" s="2"/>
    </row>
    <row r="927" spans="1:14" x14ac:dyDescent="0.25">
      <c r="A927" s="4">
        <v>2024</v>
      </c>
      <c r="B927" s="1" t="s">
        <v>1511</v>
      </c>
      <c r="C927" s="1" t="s">
        <v>20</v>
      </c>
      <c r="D927" s="1" t="s">
        <v>1054</v>
      </c>
      <c r="E927" s="1" t="s">
        <v>1512</v>
      </c>
      <c r="F927" s="6" t="s">
        <v>2190</v>
      </c>
      <c r="G927" s="2">
        <v>45406</v>
      </c>
      <c r="H927" s="2">
        <v>45771</v>
      </c>
      <c r="I927" s="6">
        <v>365</v>
      </c>
      <c r="J927" s="1" t="s">
        <v>1252</v>
      </c>
      <c r="K927" s="1" t="s">
        <v>1253</v>
      </c>
      <c r="L927" s="1" t="s">
        <v>1515</v>
      </c>
      <c r="M927" s="3">
        <v>78960</v>
      </c>
      <c r="N927" s="2"/>
    </row>
    <row r="928" spans="1:14" x14ac:dyDescent="0.25">
      <c r="A928" s="4">
        <v>2024</v>
      </c>
      <c r="B928" s="1" t="s">
        <v>1511</v>
      </c>
      <c r="C928" s="1" t="s">
        <v>20</v>
      </c>
      <c r="D928" s="1" t="s">
        <v>1054</v>
      </c>
      <c r="E928" s="1" t="s">
        <v>1512</v>
      </c>
      <c r="F928" s="6" t="s">
        <v>2190</v>
      </c>
      <c r="G928" s="2">
        <v>45406</v>
      </c>
      <c r="H928" s="2">
        <v>45771</v>
      </c>
      <c r="I928" s="6">
        <v>365</v>
      </c>
      <c r="J928" s="1" t="s">
        <v>1339</v>
      </c>
      <c r="K928" s="1" t="s">
        <v>1340</v>
      </c>
      <c r="L928" s="1" t="s">
        <v>1515</v>
      </c>
      <c r="M928" s="3">
        <v>49155</v>
      </c>
      <c r="N928" s="2"/>
    </row>
    <row r="929" spans="1:14" x14ac:dyDescent="0.25">
      <c r="A929" s="4">
        <v>2024</v>
      </c>
      <c r="B929" s="1" t="s">
        <v>1511</v>
      </c>
      <c r="C929" s="1" t="s">
        <v>20</v>
      </c>
      <c r="D929" s="1" t="s">
        <v>1054</v>
      </c>
      <c r="E929" s="1" t="s">
        <v>1512</v>
      </c>
      <c r="F929" s="6" t="s">
        <v>2190</v>
      </c>
      <c r="G929" s="2">
        <v>45406</v>
      </c>
      <c r="H929" s="2">
        <v>45771</v>
      </c>
      <c r="I929" s="6">
        <v>365</v>
      </c>
      <c r="J929" s="1" t="s">
        <v>1169</v>
      </c>
      <c r="K929" s="1" t="s">
        <v>1170</v>
      </c>
      <c r="L929" s="1" t="s">
        <v>1515</v>
      </c>
      <c r="M929" s="3">
        <v>502920</v>
      </c>
      <c r="N929" s="2"/>
    </row>
    <row r="930" spans="1:14" x14ac:dyDescent="0.25">
      <c r="A930" s="4">
        <v>2024</v>
      </c>
      <c r="B930" s="1" t="s">
        <v>1542</v>
      </c>
      <c r="C930" s="1" t="s">
        <v>20</v>
      </c>
      <c r="D930" s="1" t="s">
        <v>1054</v>
      </c>
      <c r="E930" s="1" t="s">
        <v>1543</v>
      </c>
      <c r="F930" s="6" t="s">
        <v>2190</v>
      </c>
      <c r="G930" s="2">
        <v>45406</v>
      </c>
      <c r="H930" s="2">
        <v>45771</v>
      </c>
      <c r="I930" s="6">
        <v>365</v>
      </c>
      <c r="J930" s="1" t="s">
        <v>190</v>
      </c>
      <c r="K930" s="1" t="s">
        <v>191</v>
      </c>
      <c r="L930" s="1" t="s">
        <v>1544</v>
      </c>
      <c r="M930" s="3">
        <v>314160</v>
      </c>
      <c r="N930" s="2"/>
    </row>
    <row r="931" spans="1:14" x14ac:dyDescent="0.25">
      <c r="A931" s="4">
        <v>2024</v>
      </c>
      <c r="B931" s="1" t="s">
        <v>1542</v>
      </c>
      <c r="C931" s="1" t="s">
        <v>20</v>
      </c>
      <c r="D931" s="1" t="s">
        <v>1054</v>
      </c>
      <c r="E931" s="1" t="s">
        <v>1543</v>
      </c>
      <c r="F931" s="6" t="s">
        <v>2190</v>
      </c>
      <c r="G931" s="2">
        <v>45406</v>
      </c>
      <c r="H931" s="2">
        <v>45771</v>
      </c>
      <c r="I931" s="6">
        <v>365</v>
      </c>
      <c r="J931" s="1" t="s">
        <v>1213</v>
      </c>
      <c r="K931" s="1" t="s">
        <v>1214</v>
      </c>
      <c r="L931" s="1" t="s">
        <v>1544</v>
      </c>
      <c r="M931" s="3">
        <v>168880</v>
      </c>
      <c r="N931" s="2"/>
    </row>
    <row r="932" spans="1:14" x14ac:dyDescent="0.25">
      <c r="A932" s="4">
        <v>2024</v>
      </c>
      <c r="B932" s="1" t="s">
        <v>1542</v>
      </c>
      <c r="C932" s="1" t="s">
        <v>20</v>
      </c>
      <c r="D932" s="1" t="s">
        <v>1054</v>
      </c>
      <c r="E932" s="1" t="s">
        <v>1543</v>
      </c>
      <c r="F932" s="6" t="s">
        <v>2190</v>
      </c>
      <c r="G932" s="2">
        <v>45406</v>
      </c>
      <c r="H932" s="2">
        <v>45771</v>
      </c>
      <c r="I932" s="6">
        <v>365</v>
      </c>
      <c r="J932" s="1" t="s">
        <v>1270</v>
      </c>
      <c r="K932" s="1" t="s">
        <v>1271</v>
      </c>
      <c r="L932" s="1" t="s">
        <v>1544</v>
      </c>
      <c r="M932" s="3">
        <v>45593.5</v>
      </c>
      <c r="N932" s="2"/>
    </row>
    <row r="933" spans="1:14" x14ac:dyDescent="0.25">
      <c r="A933" s="4">
        <v>2024</v>
      </c>
      <c r="B933" s="1" t="s">
        <v>1542</v>
      </c>
      <c r="C933" s="1" t="s">
        <v>20</v>
      </c>
      <c r="D933" s="1" t="s">
        <v>1054</v>
      </c>
      <c r="E933" s="1" t="s">
        <v>1543</v>
      </c>
      <c r="F933" s="6" t="s">
        <v>2190</v>
      </c>
      <c r="G933" s="2">
        <v>45406</v>
      </c>
      <c r="H933" s="2">
        <v>45771</v>
      </c>
      <c r="I933" s="6">
        <v>365</v>
      </c>
      <c r="J933" s="1" t="s">
        <v>1314</v>
      </c>
      <c r="K933" s="1" t="s">
        <v>1315</v>
      </c>
      <c r="L933" s="1" t="s">
        <v>1544</v>
      </c>
      <c r="M933" s="3">
        <v>4440</v>
      </c>
      <c r="N933" s="2"/>
    </row>
    <row r="934" spans="1:14" x14ac:dyDescent="0.25">
      <c r="A934" s="4">
        <v>2024</v>
      </c>
      <c r="B934" s="1" t="s">
        <v>1542</v>
      </c>
      <c r="C934" s="1" t="s">
        <v>20</v>
      </c>
      <c r="D934" s="1" t="s">
        <v>1054</v>
      </c>
      <c r="E934" s="1" t="s">
        <v>1543</v>
      </c>
      <c r="F934" s="6" t="s">
        <v>2190</v>
      </c>
      <c r="G934" s="2">
        <v>45406</v>
      </c>
      <c r="H934" s="2">
        <v>45771</v>
      </c>
      <c r="I934" s="6">
        <v>365</v>
      </c>
      <c r="J934" s="1" t="s">
        <v>1246</v>
      </c>
      <c r="K934" s="1" t="s">
        <v>1247</v>
      </c>
      <c r="L934" s="1" t="s">
        <v>1544</v>
      </c>
      <c r="M934" s="3">
        <v>132000</v>
      </c>
      <c r="N934" s="2"/>
    </row>
    <row r="935" spans="1:14" x14ac:dyDescent="0.25">
      <c r="A935" s="4">
        <v>2024</v>
      </c>
      <c r="B935" s="1" t="s">
        <v>1542</v>
      </c>
      <c r="C935" s="1" t="s">
        <v>20</v>
      </c>
      <c r="D935" s="1" t="s">
        <v>1054</v>
      </c>
      <c r="E935" s="1" t="s">
        <v>1543</v>
      </c>
      <c r="F935" s="6" t="s">
        <v>2190</v>
      </c>
      <c r="G935" s="2">
        <v>45406</v>
      </c>
      <c r="H935" s="2">
        <v>45771</v>
      </c>
      <c r="I935" s="6">
        <v>365</v>
      </c>
      <c r="J935" s="1" t="s">
        <v>1250</v>
      </c>
      <c r="K935" s="1" t="s">
        <v>1251</v>
      </c>
      <c r="L935" s="1" t="s">
        <v>1544</v>
      </c>
      <c r="M935" s="3">
        <v>741300</v>
      </c>
      <c r="N935" s="2"/>
    </row>
    <row r="936" spans="1:14" x14ac:dyDescent="0.25">
      <c r="A936" s="4">
        <v>2024</v>
      </c>
      <c r="B936" s="1" t="s">
        <v>1542</v>
      </c>
      <c r="C936" s="1" t="s">
        <v>20</v>
      </c>
      <c r="D936" s="1" t="s">
        <v>1054</v>
      </c>
      <c r="E936" s="1" t="s">
        <v>1543</v>
      </c>
      <c r="F936" s="6" t="s">
        <v>2190</v>
      </c>
      <c r="G936" s="2">
        <v>45406</v>
      </c>
      <c r="H936" s="2">
        <v>45771</v>
      </c>
      <c r="I936" s="6">
        <v>365</v>
      </c>
      <c r="J936" s="1" t="s">
        <v>1545</v>
      </c>
      <c r="K936" s="1" t="s">
        <v>1546</v>
      </c>
      <c r="L936" s="1" t="s">
        <v>1544</v>
      </c>
      <c r="M936" s="3">
        <v>628470</v>
      </c>
      <c r="N936" s="2"/>
    </row>
    <row r="937" spans="1:14" x14ac:dyDescent="0.25">
      <c r="A937" s="4">
        <v>2024</v>
      </c>
      <c r="B937" s="1" t="s">
        <v>339</v>
      </c>
      <c r="C937" s="1" t="s">
        <v>20</v>
      </c>
      <c r="D937" s="1" t="s">
        <v>11</v>
      </c>
      <c r="E937" s="1" t="s">
        <v>352</v>
      </c>
      <c r="F937" s="6" t="s">
        <v>2190</v>
      </c>
      <c r="G937" s="2">
        <v>45406</v>
      </c>
      <c r="H937" s="2">
        <v>45436</v>
      </c>
      <c r="I937" s="6">
        <v>30</v>
      </c>
      <c r="J937" s="1" t="s">
        <v>353</v>
      </c>
      <c r="K937" s="1" t="s">
        <v>354</v>
      </c>
      <c r="L937" s="1" t="s">
        <v>343</v>
      </c>
      <c r="M937" s="3">
        <v>3050</v>
      </c>
      <c r="N937" s="2"/>
    </row>
    <row r="938" spans="1:14" x14ac:dyDescent="0.25">
      <c r="A938" s="4">
        <v>2024</v>
      </c>
      <c r="B938" s="1" t="s">
        <v>339</v>
      </c>
      <c r="C938" s="1" t="s">
        <v>20</v>
      </c>
      <c r="D938" s="1" t="s">
        <v>11</v>
      </c>
      <c r="E938" s="1" t="s">
        <v>355</v>
      </c>
      <c r="F938" s="6" t="s">
        <v>2190</v>
      </c>
      <c r="G938" s="2">
        <v>45406</v>
      </c>
      <c r="H938" s="2">
        <v>45436</v>
      </c>
      <c r="I938" s="6">
        <v>30</v>
      </c>
      <c r="J938" s="1" t="s">
        <v>356</v>
      </c>
      <c r="K938" s="1" t="s">
        <v>357</v>
      </c>
      <c r="L938" s="1" t="s">
        <v>343</v>
      </c>
      <c r="M938" s="3">
        <v>7680</v>
      </c>
      <c r="N938" s="2"/>
    </row>
    <row r="939" spans="1:14" x14ac:dyDescent="0.25">
      <c r="A939" s="4">
        <v>2024</v>
      </c>
      <c r="B939" s="1" t="s">
        <v>493</v>
      </c>
      <c r="C939" s="1" t="s">
        <v>20</v>
      </c>
      <c r="D939" s="1" t="s">
        <v>11</v>
      </c>
      <c r="E939" s="1" t="s">
        <v>494</v>
      </c>
      <c r="F939" s="6" t="s">
        <v>2190</v>
      </c>
      <c r="G939" s="2">
        <v>45467</v>
      </c>
      <c r="H939" s="2">
        <v>46197</v>
      </c>
      <c r="I939" s="6">
        <v>730</v>
      </c>
      <c r="J939" s="1" t="s">
        <v>495</v>
      </c>
      <c r="K939" s="1" t="s">
        <v>496</v>
      </c>
      <c r="L939" s="1" t="s">
        <v>497</v>
      </c>
      <c r="M939" s="3">
        <v>2472000</v>
      </c>
      <c r="N939" s="2"/>
    </row>
    <row r="940" spans="1:14" x14ac:dyDescent="0.25">
      <c r="A940" s="4">
        <v>2024</v>
      </c>
      <c r="B940" s="1" t="s">
        <v>1991</v>
      </c>
      <c r="C940" s="1" t="s">
        <v>20</v>
      </c>
      <c r="D940" s="1" t="s">
        <v>1054</v>
      </c>
      <c r="E940" s="1" t="s">
        <v>1992</v>
      </c>
      <c r="F940" s="6" t="s">
        <v>2190</v>
      </c>
      <c r="G940" s="2">
        <v>45316</v>
      </c>
      <c r="H940" s="2">
        <v>45681</v>
      </c>
      <c r="I940" s="6">
        <v>365</v>
      </c>
      <c r="J940" s="1" t="s">
        <v>1815</v>
      </c>
      <c r="K940" s="1" t="s">
        <v>1993</v>
      </c>
      <c r="L940" s="1" t="s">
        <v>1994</v>
      </c>
      <c r="M940" s="3">
        <v>36076.5</v>
      </c>
      <c r="N940" s="2"/>
    </row>
    <row r="941" spans="1:14" x14ac:dyDescent="0.25">
      <c r="A941" s="4">
        <v>2024</v>
      </c>
      <c r="B941" s="1" t="s">
        <v>1991</v>
      </c>
      <c r="C941" s="1" t="s">
        <v>20</v>
      </c>
      <c r="D941" s="1" t="s">
        <v>1054</v>
      </c>
      <c r="E941" s="1" t="s">
        <v>1992</v>
      </c>
      <c r="F941" s="6" t="s">
        <v>2190</v>
      </c>
      <c r="G941" s="2">
        <v>45316</v>
      </c>
      <c r="H941" s="2">
        <v>45681</v>
      </c>
      <c r="I941" s="6">
        <v>365</v>
      </c>
      <c r="J941" s="1" t="s">
        <v>1676</v>
      </c>
      <c r="K941" s="1" t="s">
        <v>1677</v>
      </c>
      <c r="L941" s="1" t="s">
        <v>1994</v>
      </c>
      <c r="M941" s="3">
        <v>26600</v>
      </c>
      <c r="N941" s="2"/>
    </row>
    <row r="942" spans="1:14" x14ac:dyDescent="0.25">
      <c r="A942" s="4">
        <v>2024</v>
      </c>
      <c r="B942" s="1" t="s">
        <v>1991</v>
      </c>
      <c r="C942" s="1" t="s">
        <v>20</v>
      </c>
      <c r="D942" s="1" t="s">
        <v>1054</v>
      </c>
      <c r="E942" s="1" t="s">
        <v>1992</v>
      </c>
      <c r="F942" s="6" t="s">
        <v>2190</v>
      </c>
      <c r="G942" s="2">
        <v>45316</v>
      </c>
      <c r="H942" s="2">
        <v>45681</v>
      </c>
      <c r="I942" s="6">
        <v>365</v>
      </c>
      <c r="J942" s="1" t="s">
        <v>1678</v>
      </c>
      <c r="K942" s="1" t="s">
        <v>1679</v>
      </c>
      <c r="L942" s="1" t="s">
        <v>1994</v>
      </c>
      <c r="M942" s="3">
        <v>4830</v>
      </c>
      <c r="N942" s="2"/>
    </row>
    <row r="943" spans="1:14" x14ac:dyDescent="0.25">
      <c r="A943" s="4">
        <v>2024</v>
      </c>
      <c r="B943" s="1" t="s">
        <v>1655</v>
      </c>
      <c r="C943" s="1" t="s">
        <v>20</v>
      </c>
      <c r="D943" s="1" t="s">
        <v>1054</v>
      </c>
      <c r="E943" s="1" t="s">
        <v>1656</v>
      </c>
      <c r="F943" s="6" t="s">
        <v>2190</v>
      </c>
      <c r="G943" s="2">
        <v>45376</v>
      </c>
      <c r="H943" s="2">
        <v>45741</v>
      </c>
      <c r="I943" s="6">
        <v>365</v>
      </c>
      <c r="J943" s="1" t="s">
        <v>1657</v>
      </c>
      <c r="K943" s="1" t="s">
        <v>1658</v>
      </c>
      <c r="L943" s="1" t="s">
        <v>1659</v>
      </c>
      <c r="M943" s="3">
        <v>392347.32</v>
      </c>
      <c r="N943" s="2"/>
    </row>
    <row r="944" spans="1:14" x14ac:dyDescent="0.25">
      <c r="A944" s="4">
        <v>2024</v>
      </c>
      <c r="B944" s="1" t="s">
        <v>1655</v>
      </c>
      <c r="C944" s="1" t="s">
        <v>20</v>
      </c>
      <c r="D944" s="1" t="s">
        <v>1054</v>
      </c>
      <c r="E944" s="1" t="s">
        <v>1656</v>
      </c>
      <c r="F944" s="6" t="s">
        <v>2190</v>
      </c>
      <c r="G944" s="2">
        <v>45376</v>
      </c>
      <c r="H944" s="2">
        <v>45741</v>
      </c>
      <c r="I944" s="6">
        <v>365</v>
      </c>
      <c r="J944" s="1" t="s">
        <v>1660</v>
      </c>
      <c r="K944" s="1" t="s">
        <v>1661</v>
      </c>
      <c r="L944" s="1" t="s">
        <v>1659</v>
      </c>
      <c r="M944" s="3">
        <v>16778</v>
      </c>
      <c r="N944" s="2"/>
    </row>
    <row r="945" spans="1:14" x14ac:dyDescent="0.25">
      <c r="A945" s="4">
        <v>2024</v>
      </c>
      <c r="B945" s="1" t="s">
        <v>1655</v>
      </c>
      <c r="C945" s="1" t="s">
        <v>20</v>
      </c>
      <c r="D945" s="1" t="s">
        <v>1054</v>
      </c>
      <c r="E945" s="1" t="s">
        <v>1656</v>
      </c>
      <c r="F945" s="6" t="s">
        <v>2190</v>
      </c>
      <c r="G945" s="2">
        <v>45376</v>
      </c>
      <c r="H945" s="2">
        <v>45741</v>
      </c>
      <c r="I945" s="6">
        <v>365</v>
      </c>
      <c r="J945" s="1" t="s">
        <v>1662</v>
      </c>
      <c r="K945" s="1" t="s">
        <v>1663</v>
      </c>
      <c r="L945" s="1" t="s">
        <v>1659</v>
      </c>
      <c r="M945" s="3">
        <v>180490.5</v>
      </c>
      <c r="N945" s="2"/>
    </row>
    <row r="946" spans="1:14" x14ac:dyDescent="0.25">
      <c r="A946" s="4">
        <v>2024</v>
      </c>
      <c r="B946" s="1" t="s">
        <v>1655</v>
      </c>
      <c r="C946" s="1" t="s">
        <v>20</v>
      </c>
      <c r="D946" s="1" t="s">
        <v>1054</v>
      </c>
      <c r="E946" s="1" t="s">
        <v>1656</v>
      </c>
      <c r="F946" s="6" t="s">
        <v>2190</v>
      </c>
      <c r="G946" s="2">
        <v>45376</v>
      </c>
      <c r="H946" s="2">
        <v>45741</v>
      </c>
      <c r="I946" s="6">
        <v>365</v>
      </c>
      <c r="J946" s="1" t="s">
        <v>1664</v>
      </c>
      <c r="K946" s="1" t="s">
        <v>1665</v>
      </c>
      <c r="L946" s="1" t="s">
        <v>1659</v>
      </c>
      <c r="M946" s="3">
        <v>376526</v>
      </c>
      <c r="N946" s="2"/>
    </row>
    <row r="947" spans="1:14" x14ac:dyDescent="0.25">
      <c r="A947" s="4">
        <v>2024</v>
      </c>
      <c r="B947" s="1" t="s">
        <v>1655</v>
      </c>
      <c r="C947" s="1" t="s">
        <v>20</v>
      </c>
      <c r="D947" s="1" t="s">
        <v>1054</v>
      </c>
      <c r="E947" s="1" t="s">
        <v>1656</v>
      </c>
      <c r="F947" s="6" t="s">
        <v>2190</v>
      </c>
      <c r="G947" s="2">
        <v>45376</v>
      </c>
      <c r="H947" s="2">
        <v>45741</v>
      </c>
      <c r="I947" s="6">
        <v>365</v>
      </c>
      <c r="J947" s="1" t="s">
        <v>1666</v>
      </c>
      <c r="K947" s="1" t="s">
        <v>1667</v>
      </c>
      <c r="L947" s="1" t="s">
        <v>1659</v>
      </c>
      <c r="M947" s="3">
        <v>96618.43</v>
      </c>
      <c r="N947" s="2"/>
    </row>
    <row r="948" spans="1:14" x14ac:dyDescent="0.25">
      <c r="A948" s="4">
        <v>2024</v>
      </c>
      <c r="B948" s="1" t="s">
        <v>251</v>
      </c>
      <c r="C948" s="1" t="s">
        <v>20</v>
      </c>
      <c r="D948" s="1" t="s">
        <v>11</v>
      </c>
      <c r="E948" s="1" t="s">
        <v>252</v>
      </c>
      <c r="F948" s="6" t="s">
        <v>2190</v>
      </c>
      <c r="G948" s="2">
        <v>45468</v>
      </c>
      <c r="H948" s="2">
        <v>46198</v>
      </c>
      <c r="I948" s="6">
        <v>730</v>
      </c>
      <c r="J948" s="1" t="s">
        <v>253</v>
      </c>
      <c r="K948" s="1" t="s">
        <v>254</v>
      </c>
      <c r="L948" s="1" t="s">
        <v>255</v>
      </c>
      <c r="M948" s="3">
        <v>559990.19999999995</v>
      </c>
      <c r="N948" s="2"/>
    </row>
    <row r="949" spans="1:14" x14ac:dyDescent="0.25">
      <c r="A949" s="4">
        <v>2024</v>
      </c>
      <c r="B949" s="1" t="s">
        <v>548</v>
      </c>
      <c r="C949" s="1" t="s">
        <v>20</v>
      </c>
      <c r="D949" s="1" t="s">
        <v>11</v>
      </c>
      <c r="E949" s="1" t="s">
        <v>549</v>
      </c>
      <c r="F949" s="6" t="s">
        <v>2190</v>
      </c>
      <c r="G949" s="2">
        <v>45377</v>
      </c>
      <c r="H949" s="2">
        <v>45407</v>
      </c>
      <c r="I949" s="6">
        <v>30</v>
      </c>
      <c r="J949" s="1" t="s">
        <v>550</v>
      </c>
      <c r="K949" s="1" t="s">
        <v>551</v>
      </c>
      <c r="L949" s="1" t="s">
        <v>552</v>
      </c>
      <c r="M949" s="3">
        <v>83500</v>
      </c>
      <c r="N949" s="2"/>
    </row>
    <row r="950" spans="1:14" x14ac:dyDescent="0.25">
      <c r="A950" s="4">
        <v>2024</v>
      </c>
      <c r="B950" s="1" t="s">
        <v>1501</v>
      </c>
      <c r="C950" s="1" t="s">
        <v>20</v>
      </c>
      <c r="D950" s="1" t="s">
        <v>1054</v>
      </c>
      <c r="E950" s="1" t="s">
        <v>1502</v>
      </c>
      <c r="F950" s="6" t="s">
        <v>2190</v>
      </c>
      <c r="G950" s="2">
        <v>45408</v>
      </c>
      <c r="H950" s="2">
        <v>45773</v>
      </c>
      <c r="I950" s="6">
        <v>365</v>
      </c>
      <c r="J950" s="1" t="s">
        <v>1503</v>
      </c>
      <c r="K950" s="1" t="s">
        <v>1504</v>
      </c>
      <c r="L950" s="1" t="s">
        <v>1505</v>
      </c>
      <c r="M950" s="3">
        <v>93407.5</v>
      </c>
      <c r="N950" s="2"/>
    </row>
    <row r="951" spans="1:14" x14ac:dyDescent="0.25">
      <c r="A951" s="4">
        <v>2024</v>
      </c>
      <c r="B951" s="1" t="s">
        <v>1501</v>
      </c>
      <c r="C951" s="1" t="s">
        <v>20</v>
      </c>
      <c r="D951" s="1" t="s">
        <v>1054</v>
      </c>
      <c r="E951" s="1" t="s">
        <v>1502</v>
      </c>
      <c r="F951" s="6" t="s">
        <v>2190</v>
      </c>
      <c r="G951" s="2">
        <v>45408</v>
      </c>
      <c r="H951" s="2">
        <v>45773</v>
      </c>
      <c r="I951" s="6">
        <v>365</v>
      </c>
      <c r="J951" s="1" t="s">
        <v>1506</v>
      </c>
      <c r="K951" s="1" t="s">
        <v>1507</v>
      </c>
      <c r="L951" s="1" t="s">
        <v>1505</v>
      </c>
      <c r="M951" s="3">
        <v>46588.92</v>
      </c>
      <c r="N951" s="2"/>
    </row>
    <row r="952" spans="1:14" x14ac:dyDescent="0.25">
      <c r="A952" s="4">
        <v>2024</v>
      </c>
      <c r="B952" s="1" t="s">
        <v>1837</v>
      </c>
      <c r="C952" s="1" t="s">
        <v>20</v>
      </c>
      <c r="D952" s="1" t="s">
        <v>1054</v>
      </c>
      <c r="E952" s="1" t="s">
        <v>1838</v>
      </c>
      <c r="F952" s="6" t="s">
        <v>2190</v>
      </c>
      <c r="G952" s="2">
        <v>45349</v>
      </c>
      <c r="H952" s="2">
        <v>45714</v>
      </c>
      <c r="I952" s="6">
        <v>365</v>
      </c>
      <c r="J952" s="1" t="s">
        <v>1676</v>
      </c>
      <c r="K952" s="1" t="s">
        <v>1677</v>
      </c>
      <c r="L952" s="1" t="s">
        <v>1839</v>
      </c>
      <c r="M952" s="3">
        <v>3391</v>
      </c>
      <c r="N952" s="2"/>
    </row>
    <row r="953" spans="1:14" x14ac:dyDescent="0.25">
      <c r="A953" s="4">
        <v>2024</v>
      </c>
      <c r="B953" s="1" t="s">
        <v>1837</v>
      </c>
      <c r="C953" s="1" t="s">
        <v>20</v>
      </c>
      <c r="D953" s="1" t="s">
        <v>1054</v>
      </c>
      <c r="E953" s="1" t="s">
        <v>1838</v>
      </c>
      <c r="F953" s="6" t="s">
        <v>2190</v>
      </c>
      <c r="G953" s="2">
        <v>45349</v>
      </c>
      <c r="H953" s="2">
        <v>45714</v>
      </c>
      <c r="I953" s="6">
        <v>365</v>
      </c>
      <c r="J953" s="1" t="s">
        <v>1688</v>
      </c>
      <c r="K953" s="1" t="s">
        <v>1689</v>
      </c>
      <c r="L953" s="1" t="s">
        <v>1839</v>
      </c>
      <c r="M953" s="3">
        <v>27801.5</v>
      </c>
      <c r="N953" s="2"/>
    </row>
    <row r="954" spans="1:14" x14ac:dyDescent="0.25">
      <c r="A954" s="4">
        <v>2024</v>
      </c>
      <c r="B954" s="1" t="s">
        <v>860</v>
      </c>
      <c r="C954" s="1" t="s">
        <v>20</v>
      </c>
      <c r="D954" s="1" t="s">
        <v>11</v>
      </c>
      <c r="E954" s="1" t="s">
        <v>861</v>
      </c>
      <c r="F954" s="6" t="s">
        <v>2190</v>
      </c>
      <c r="G954" s="2">
        <v>45349</v>
      </c>
      <c r="H954" s="2">
        <v>46079</v>
      </c>
      <c r="I954" s="6">
        <v>730</v>
      </c>
      <c r="J954" s="1" t="s">
        <v>862</v>
      </c>
      <c r="K954" s="1" t="s">
        <v>863</v>
      </c>
      <c r="L954" s="1" t="s">
        <v>864</v>
      </c>
      <c r="M954" s="3">
        <v>915000</v>
      </c>
      <c r="N954" s="2"/>
    </row>
    <row r="955" spans="1:14" x14ac:dyDescent="0.25">
      <c r="A955" s="4">
        <v>2024</v>
      </c>
      <c r="B955" s="1" t="s">
        <v>10</v>
      </c>
      <c r="C955" s="1" t="s">
        <v>20</v>
      </c>
      <c r="D955" s="1" t="s">
        <v>1054</v>
      </c>
      <c r="E955" s="1" t="s">
        <v>1650</v>
      </c>
      <c r="F955" s="6" t="s">
        <v>2190</v>
      </c>
      <c r="G955" s="2">
        <v>45378</v>
      </c>
      <c r="H955" s="2">
        <v>45743</v>
      </c>
      <c r="I955" s="6">
        <v>365</v>
      </c>
      <c r="J955" s="1" t="s">
        <v>1318</v>
      </c>
      <c r="K955" s="1" t="s">
        <v>1317</v>
      </c>
      <c r="L955" s="1" t="s">
        <v>1651</v>
      </c>
      <c r="M955" s="3">
        <v>12998</v>
      </c>
      <c r="N955" s="2"/>
    </row>
    <row r="956" spans="1:14" x14ac:dyDescent="0.25">
      <c r="A956" s="4">
        <v>2024</v>
      </c>
      <c r="B956" s="1" t="s">
        <v>1649</v>
      </c>
      <c r="C956" s="1" t="s">
        <v>20</v>
      </c>
      <c r="D956" s="1" t="s">
        <v>1054</v>
      </c>
      <c r="E956" s="1" t="s">
        <v>1650</v>
      </c>
      <c r="F956" s="6" t="s">
        <v>2190</v>
      </c>
      <c r="G956" s="2">
        <v>45378</v>
      </c>
      <c r="H956" s="2">
        <v>45743</v>
      </c>
      <c r="I956" s="6">
        <v>365</v>
      </c>
      <c r="J956" s="1" t="s">
        <v>1453</v>
      </c>
      <c r="K956" s="1" t="s">
        <v>1454</v>
      </c>
      <c r="L956" s="1" t="s">
        <v>1651</v>
      </c>
      <c r="M956" s="3">
        <v>908780</v>
      </c>
      <c r="N956" s="2"/>
    </row>
    <row r="957" spans="1:14" x14ac:dyDescent="0.25">
      <c r="A957" s="4">
        <v>2024</v>
      </c>
      <c r="B957" s="1" t="s">
        <v>1649</v>
      </c>
      <c r="C957" s="1" t="s">
        <v>20</v>
      </c>
      <c r="D957" s="1" t="s">
        <v>1054</v>
      </c>
      <c r="E957" s="1" t="s">
        <v>1650</v>
      </c>
      <c r="F957" s="6" t="s">
        <v>2190</v>
      </c>
      <c r="G957" s="2">
        <v>45378</v>
      </c>
      <c r="H957" s="2">
        <v>45743</v>
      </c>
      <c r="I957" s="6">
        <v>365</v>
      </c>
      <c r="J957" s="1" t="s">
        <v>1215</v>
      </c>
      <c r="K957" s="1" t="s">
        <v>1216</v>
      </c>
      <c r="L957" s="1" t="s">
        <v>1651</v>
      </c>
      <c r="M957" s="3">
        <v>24300</v>
      </c>
      <c r="N957" s="2"/>
    </row>
    <row r="958" spans="1:14" x14ac:dyDescent="0.25">
      <c r="A958" s="4">
        <v>2024</v>
      </c>
      <c r="B958" s="1" t="s">
        <v>1649</v>
      </c>
      <c r="C958" s="1" t="s">
        <v>20</v>
      </c>
      <c r="D958" s="1" t="s">
        <v>1054</v>
      </c>
      <c r="E958" s="1" t="s">
        <v>1650</v>
      </c>
      <c r="F958" s="6" t="s">
        <v>2190</v>
      </c>
      <c r="G958" s="2">
        <v>45378</v>
      </c>
      <c r="H958" s="2">
        <v>45743</v>
      </c>
      <c r="I958" s="6">
        <v>365</v>
      </c>
      <c r="J958" s="1" t="s">
        <v>1242</v>
      </c>
      <c r="K958" s="1" t="s">
        <v>1243</v>
      </c>
      <c r="L958" s="1" t="s">
        <v>1651</v>
      </c>
      <c r="M958" s="3">
        <v>42150</v>
      </c>
      <c r="N958" s="2"/>
    </row>
    <row r="959" spans="1:14" x14ac:dyDescent="0.25">
      <c r="A959" s="4">
        <v>2024</v>
      </c>
      <c r="B959" s="1" t="s">
        <v>1649</v>
      </c>
      <c r="C959" s="1" t="s">
        <v>20</v>
      </c>
      <c r="D959" s="1" t="s">
        <v>1054</v>
      </c>
      <c r="E959" s="1" t="s">
        <v>1650</v>
      </c>
      <c r="F959" s="6" t="s">
        <v>2190</v>
      </c>
      <c r="G959" s="2">
        <v>45378</v>
      </c>
      <c r="H959" s="2">
        <v>45743</v>
      </c>
      <c r="I959" s="6">
        <v>365</v>
      </c>
      <c r="J959" s="1" t="s">
        <v>1316</v>
      </c>
      <c r="K959" s="1" t="s">
        <v>1317</v>
      </c>
      <c r="L959" s="1" t="s">
        <v>1651</v>
      </c>
      <c r="M959" s="3">
        <v>12998</v>
      </c>
      <c r="N959" s="2"/>
    </row>
    <row r="960" spans="1:14" x14ac:dyDescent="0.25">
      <c r="A960" s="4">
        <v>2024</v>
      </c>
      <c r="B960" s="1" t="s">
        <v>1649</v>
      </c>
      <c r="C960" s="1" t="s">
        <v>20</v>
      </c>
      <c r="D960" s="1" t="s">
        <v>1054</v>
      </c>
      <c r="E960" s="1" t="s">
        <v>1650</v>
      </c>
      <c r="F960" s="6" t="s">
        <v>2190</v>
      </c>
      <c r="G960" s="2">
        <v>45378</v>
      </c>
      <c r="H960" s="2">
        <v>45743</v>
      </c>
      <c r="I960" s="6">
        <v>365</v>
      </c>
      <c r="J960" s="1" t="s">
        <v>1246</v>
      </c>
      <c r="K960" s="1" t="s">
        <v>1247</v>
      </c>
      <c r="L960" s="1" t="s">
        <v>1651</v>
      </c>
      <c r="M960" s="3">
        <v>47874</v>
      </c>
      <c r="N960" s="2"/>
    </row>
    <row r="961" spans="1:14" x14ac:dyDescent="0.25">
      <c r="A961" s="4">
        <v>2024</v>
      </c>
      <c r="B961" s="1" t="s">
        <v>1649</v>
      </c>
      <c r="C961" s="1" t="s">
        <v>20</v>
      </c>
      <c r="D961" s="1" t="s">
        <v>1054</v>
      </c>
      <c r="E961" s="1" t="s">
        <v>1650</v>
      </c>
      <c r="F961" s="6" t="s">
        <v>2190</v>
      </c>
      <c r="G961" s="2">
        <v>45378</v>
      </c>
      <c r="H961" s="2">
        <v>45743</v>
      </c>
      <c r="I961" s="6">
        <v>365</v>
      </c>
      <c r="J961" s="1" t="s">
        <v>1379</v>
      </c>
      <c r="K961" s="1" t="s">
        <v>1380</v>
      </c>
      <c r="L961" s="1" t="s">
        <v>1651</v>
      </c>
      <c r="M961" s="3">
        <v>831600</v>
      </c>
      <c r="N961" s="2"/>
    </row>
    <row r="962" spans="1:14" x14ac:dyDescent="0.25">
      <c r="A962" s="4">
        <v>2024</v>
      </c>
      <c r="B962" s="1" t="s">
        <v>195</v>
      </c>
      <c r="C962" s="1" t="s">
        <v>20</v>
      </c>
      <c r="D962" s="1" t="s">
        <v>11</v>
      </c>
      <c r="E962" s="1" t="s">
        <v>239</v>
      </c>
      <c r="F962" s="6" t="s">
        <v>2190</v>
      </c>
      <c r="G962" s="2">
        <v>45470</v>
      </c>
      <c r="H962" s="2">
        <v>46200</v>
      </c>
      <c r="I962" s="6">
        <v>730</v>
      </c>
      <c r="J962" s="1" t="s">
        <v>240</v>
      </c>
      <c r="K962" s="1" t="s">
        <v>241</v>
      </c>
      <c r="L962" s="1" t="s">
        <v>197</v>
      </c>
      <c r="M962" s="3">
        <v>2391236.85</v>
      </c>
      <c r="N962" s="2"/>
    </row>
    <row r="963" spans="1:14" x14ac:dyDescent="0.25">
      <c r="A963" s="4">
        <v>2024</v>
      </c>
      <c r="B963" s="1" t="s">
        <v>242</v>
      </c>
      <c r="C963" s="1" t="s">
        <v>20</v>
      </c>
      <c r="D963" s="1" t="s">
        <v>11</v>
      </c>
      <c r="E963" s="1" t="s">
        <v>243</v>
      </c>
      <c r="F963" s="6" t="s">
        <v>2190</v>
      </c>
      <c r="G963" s="2">
        <v>45470</v>
      </c>
      <c r="H963" s="2">
        <v>46200</v>
      </c>
      <c r="I963" s="6">
        <v>730</v>
      </c>
      <c r="J963" s="1" t="s">
        <v>244</v>
      </c>
      <c r="K963" s="1" t="s">
        <v>245</v>
      </c>
      <c r="L963" s="1" t="s">
        <v>246</v>
      </c>
      <c r="M963" s="3">
        <v>267000</v>
      </c>
      <c r="N963" s="2"/>
    </row>
    <row r="964" spans="1:14" x14ac:dyDescent="0.25">
      <c r="A964" s="4">
        <v>2024</v>
      </c>
      <c r="B964" s="1" t="s">
        <v>1110</v>
      </c>
      <c r="C964" s="1" t="s">
        <v>20</v>
      </c>
      <c r="D964" s="1" t="s">
        <v>1054</v>
      </c>
      <c r="E964" s="1" t="s">
        <v>1111</v>
      </c>
      <c r="F964" s="6" t="s">
        <v>2190</v>
      </c>
      <c r="G964" s="2">
        <v>45531</v>
      </c>
      <c r="H964" s="2">
        <v>45896</v>
      </c>
      <c r="I964" s="6">
        <v>365</v>
      </c>
      <c r="J964" s="1" t="s">
        <v>1112</v>
      </c>
      <c r="K964" s="1" t="s">
        <v>1113</v>
      </c>
      <c r="L964" s="1" t="s">
        <v>1114</v>
      </c>
      <c r="M964" s="3">
        <v>348381</v>
      </c>
      <c r="N964" s="2"/>
    </row>
    <row r="965" spans="1:14" x14ac:dyDescent="0.25">
      <c r="A965" s="4">
        <v>2024</v>
      </c>
      <c r="B965" s="1" t="s">
        <v>1210</v>
      </c>
      <c r="C965" s="1" t="s">
        <v>20</v>
      </c>
      <c r="D965" s="1" t="s">
        <v>1054</v>
      </c>
      <c r="E965" s="1" t="s">
        <v>1211</v>
      </c>
      <c r="F965" s="6" t="s">
        <v>2190</v>
      </c>
      <c r="G965" s="2">
        <v>45471</v>
      </c>
      <c r="H965" s="2">
        <v>45836</v>
      </c>
      <c r="I965" s="6">
        <v>365</v>
      </c>
      <c r="J965" s="1" t="s">
        <v>190</v>
      </c>
      <c r="K965" s="1" t="s">
        <v>191</v>
      </c>
      <c r="L965" s="1" t="s">
        <v>1212</v>
      </c>
      <c r="M965" s="3">
        <v>97807.5</v>
      </c>
      <c r="N965" s="2"/>
    </row>
    <row r="966" spans="1:14" x14ac:dyDescent="0.25">
      <c r="A966" s="4">
        <v>2024</v>
      </c>
      <c r="B966" s="1" t="s">
        <v>1210</v>
      </c>
      <c r="C966" s="1" t="s">
        <v>20</v>
      </c>
      <c r="D966" s="1" t="s">
        <v>1054</v>
      </c>
      <c r="E966" s="1" t="s">
        <v>1211</v>
      </c>
      <c r="F966" s="6" t="s">
        <v>2190</v>
      </c>
      <c r="G966" s="2">
        <v>45471</v>
      </c>
      <c r="H966" s="2">
        <v>45836</v>
      </c>
      <c r="I966" s="6">
        <v>365</v>
      </c>
      <c r="J966" s="1" t="s">
        <v>1213</v>
      </c>
      <c r="K966" s="1" t="s">
        <v>1214</v>
      </c>
      <c r="L966" s="1" t="s">
        <v>1212</v>
      </c>
      <c r="M966" s="3">
        <v>23210</v>
      </c>
      <c r="N966" s="2"/>
    </row>
    <row r="967" spans="1:14" x14ac:dyDescent="0.25">
      <c r="A967" s="4">
        <v>2024</v>
      </c>
      <c r="B967" s="1" t="s">
        <v>1210</v>
      </c>
      <c r="C967" s="1" t="s">
        <v>20</v>
      </c>
      <c r="D967" s="1" t="s">
        <v>1054</v>
      </c>
      <c r="E967" s="1" t="s">
        <v>1211</v>
      </c>
      <c r="F967" s="6" t="s">
        <v>2190</v>
      </c>
      <c r="G967" s="2">
        <v>45471</v>
      </c>
      <c r="H967" s="2">
        <v>45836</v>
      </c>
      <c r="I967" s="6">
        <v>365</v>
      </c>
      <c r="J967" s="1" t="s">
        <v>180</v>
      </c>
      <c r="K967" s="1" t="s">
        <v>181</v>
      </c>
      <c r="L967" s="1" t="s">
        <v>1212</v>
      </c>
      <c r="M967" s="3">
        <v>1900</v>
      </c>
      <c r="N967" s="2"/>
    </row>
    <row r="968" spans="1:14" x14ac:dyDescent="0.25">
      <c r="A968" s="4">
        <v>2024</v>
      </c>
      <c r="B968" s="1" t="s">
        <v>1210</v>
      </c>
      <c r="C968" s="1" t="s">
        <v>20</v>
      </c>
      <c r="D968" s="1" t="s">
        <v>1054</v>
      </c>
      <c r="E968" s="1" t="s">
        <v>1211</v>
      </c>
      <c r="F968" s="6" t="s">
        <v>2190</v>
      </c>
      <c r="G968" s="2">
        <v>45471</v>
      </c>
      <c r="H968" s="2">
        <v>45836</v>
      </c>
      <c r="I968" s="6">
        <v>365</v>
      </c>
      <c r="J968" s="1" t="s">
        <v>1215</v>
      </c>
      <c r="K968" s="1" t="s">
        <v>1216</v>
      </c>
      <c r="L968" s="1" t="s">
        <v>1212</v>
      </c>
      <c r="M968" s="3">
        <v>311200</v>
      </c>
      <c r="N968" s="2"/>
    </row>
    <row r="969" spans="1:14" x14ac:dyDescent="0.25">
      <c r="A969" s="4">
        <v>2024</v>
      </c>
      <c r="B969" s="1" t="s">
        <v>1210</v>
      </c>
      <c r="C969" s="1" t="s">
        <v>20</v>
      </c>
      <c r="D969" s="1" t="s">
        <v>1054</v>
      </c>
      <c r="E969" s="1" t="s">
        <v>1211</v>
      </c>
      <c r="F969" s="6" t="s">
        <v>2190</v>
      </c>
      <c r="G969" s="2">
        <v>45471</v>
      </c>
      <c r="H969" s="2">
        <v>45836</v>
      </c>
      <c r="I969" s="6">
        <v>365</v>
      </c>
      <c r="J969" s="1" t="s">
        <v>1133</v>
      </c>
      <c r="K969" s="1" t="s">
        <v>1134</v>
      </c>
      <c r="L969" s="1" t="s">
        <v>1212</v>
      </c>
      <c r="M969" s="3">
        <v>75300</v>
      </c>
      <c r="N969" s="2"/>
    </row>
    <row r="970" spans="1:14" x14ac:dyDescent="0.25">
      <c r="A970" s="4">
        <v>2024</v>
      </c>
      <c r="B970" s="1" t="s">
        <v>1210</v>
      </c>
      <c r="C970" s="1" t="s">
        <v>20</v>
      </c>
      <c r="D970" s="1" t="s">
        <v>1054</v>
      </c>
      <c r="E970" s="1" t="s">
        <v>1211</v>
      </c>
      <c r="F970" s="6" t="s">
        <v>2190</v>
      </c>
      <c r="G970" s="2">
        <v>45471</v>
      </c>
      <c r="H970" s="2">
        <v>45836</v>
      </c>
      <c r="I970" s="6">
        <v>365</v>
      </c>
      <c r="J970" s="1" t="s">
        <v>1217</v>
      </c>
      <c r="K970" s="1" t="s">
        <v>1218</v>
      </c>
      <c r="L970" s="1" t="s">
        <v>1212</v>
      </c>
      <c r="M970" s="3">
        <v>298770</v>
      </c>
      <c r="N970" s="2"/>
    </row>
    <row r="971" spans="1:14" x14ac:dyDescent="0.25">
      <c r="A971" s="4">
        <v>2024</v>
      </c>
      <c r="B971" s="1" t="s">
        <v>1210</v>
      </c>
      <c r="C971" s="1" t="s">
        <v>20</v>
      </c>
      <c r="D971" s="1" t="s">
        <v>1054</v>
      </c>
      <c r="E971" s="1" t="s">
        <v>1211</v>
      </c>
      <c r="F971" s="6" t="s">
        <v>2190</v>
      </c>
      <c r="G971" s="2">
        <v>45471</v>
      </c>
      <c r="H971" s="2">
        <v>45836</v>
      </c>
      <c r="I971" s="6">
        <v>365</v>
      </c>
      <c r="J971" s="1" t="s">
        <v>1219</v>
      </c>
      <c r="K971" s="1" t="s">
        <v>1220</v>
      </c>
      <c r="L971" s="1" t="s">
        <v>1212</v>
      </c>
      <c r="M971" s="3">
        <v>30000</v>
      </c>
      <c r="N971" s="2"/>
    </row>
    <row r="972" spans="1:14" x14ac:dyDescent="0.25">
      <c r="A972" s="4">
        <v>2024</v>
      </c>
      <c r="B972" s="1" t="s">
        <v>1210</v>
      </c>
      <c r="C972" s="1" t="s">
        <v>20</v>
      </c>
      <c r="D972" s="1" t="s">
        <v>1054</v>
      </c>
      <c r="E972" s="1" t="s">
        <v>1211</v>
      </c>
      <c r="F972" s="6" t="s">
        <v>2190</v>
      </c>
      <c r="G972" s="2">
        <v>45471</v>
      </c>
      <c r="H972" s="2">
        <v>45836</v>
      </c>
      <c r="I972" s="6">
        <v>365</v>
      </c>
      <c r="J972" s="1" t="s">
        <v>1221</v>
      </c>
      <c r="K972" s="1" t="s">
        <v>1222</v>
      </c>
      <c r="L972" s="1" t="s">
        <v>1212</v>
      </c>
      <c r="M972" s="3">
        <v>314595.40000000002</v>
      </c>
      <c r="N972" s="2"/>
    </row>
    <row r="973" spans="1:14" x14ac:dyDescent="0.25">
      <c r="A973" s="4">
        <v>2024</v>
      </c>
      <c r="B973" s="1" t="s">
        <v>1210</v>
      </c>
      <c r="C973" s="1" t="s">
        <v>20</v>
      </c>
      <c r="D973" s="1" t="s">
        <v>1054</v>
      </c>
      <c r="E973" s="1" t="s">
        <v>1211</v>
      </c>
      <c r="F973" s="6" t="s">
        <v>2190</v>
      </c>
      <c r="G973" s="2">
        <v>45471</v>
      </c>
      <c r="H973" s="2">
        <v>45836</v>
      </c>
      <c r="I973" s="6">
        <v>365</v>
      </c>
      <c r="J973" s="1" t="s">
        <v>1223</v>
      </c>
      <c r="K973" s="1" t="s">
        <v>1224</v>
      </c>
      <c r="L973" s="1" t="s">
        <v>1212</v>
      </c>
      <c r="M973" s="3">
        <v>35490</v>
      </c>
      <c r="N973" s="2"/>
    </row>
    <row r="974" spans="1:14" x14ac:dyDescent="0.25">
      <c r="A974" s="4">
        <v>2024</v>
      </c>
      <c r="B974" s="1" t="s">
        <v>1210</v>
      </c>
      <c r="C974" s="1" t="s">
        <v>20</v>
      </c>
      <c r="D974" s="1" t="s">
        <v>1054</v>
      </c>
      <c r="E974" s="1" t="s">
        <v>1211</v>
      </c>
      <c r="F974" s="6" t="s">
        <v>2190</v>
      </c>
      <c r="G974" s="2">
        <v>45471</v>
      </c>
      <c r="H974" s="2">
        <v>45836</v>
      </c>
      <c r="I974" s="6">
        <v>365</v>
      </c>
      <c r="J974" s="1" t="s">
        <v>1225</v>
      </c>
      <c r="K974" s="1" t="s">
        <v>1226</v>
      </c>
      <c r="L974" s="1" t="s">
        <v>1212</v>
      </c>
      <c r="M974" s="3">
        <v>222600</v>
      </c>
      <c r="N974" s="2"/>
    </row>
    <row r="975" spans="1:14" x14ac:dyDescent="0.25">
      <c r="A975" s="4">
        <v>2024</v>
      </c>
      <c r="B975" s="1" t="s">
        <v>2152</v>
      </c>
      <c r="C975" s="1" t="s">
        <v>20</v>
      </c>
      <c r="D975" s="1" t="s">
        <v>1054</v>
      </c>
      <c r="E975" s="1" t="s">
        <v>2146</v>
      </c>
      <c r="F975" s="6" t="s">
        <v>2190</v>
      </c>
      <c r="G975" s="2">
        <v>45288</v>
      </c>
      <c r="H975" s="2">
        <v>45653</v>
      </c>
      <c r="I975" s="6">
        <v>365</v>
      </c>
      <c r="J975" s="1" t="s">
        <v>463</v>
      </c>
      <c r="K975" s="1" t="s">
        <v>2153</v>
      </c>
      <c r="L975" s="1" t="s">
        <v>2154</v>
      </c>
      <c r="M975" s="3">
        <v>383295.55</v>
      </c>
      <c r="N975" s="2">
        <v>45292</v>
      </c>
    </row>
    <row r="976" spans="1:14" x14ac:dyDescent="0.25">
      <c r="A976" s="4">
        <v>2024</v>
      </c>
      <c r="B976" s="1" t="s">
        <v>1983</v>
      </c>
      <c r="C976" s="1" t="s">
        <v>20</v>
      </c>
      <c r="D976" s="1" t="s">
        <v>1054</v>
      </c>
      <c r="E976" s="1" t="s">
        <v>1984</v>
      </c>
      <c r="F976" s="6" t="s">
        <v>2190</v>
      </c>
      <c r="G976" s="2">
        <v>45320</v>
      </c>
      <c r="H976" s="2">
        <v>45685</v>
      </c>
      <c r="I976" s="6">
        <v>365</v>
      </c>
      <c r="J976" s="1" t="s">
        <v>1156</v>
      </c>
      <c r="K976" s="1" t="s">
        <v>1157</v>
      </c>
      <c r="L976" s="1" t="s">
        <v>1985</v>
      </c>
      <c r="M976" s="3">
        <v>106280.2</v>
      </c>
      <c r="N976" s="2"/>
    </row>
    <row r="977" spans="1:14" x14ac:dyDescent="0.25">
      <c r="A977" s="4">
        <v>2024</v>
      </c>
      <c r="B977" s="1" t="s">
        <v>1788</v>
      </c>
      <c r="C977" s="1" t="s">
        <v>20</v>
      </c>
      <c r="D977" s="1" t="s">
        <v>11</v>
      </c>
      <c r="E977" s="1" t="s">
        <v>1793</v>
      </c>
      <c r="F977" s="6" t="s">
        <v>2190</v>
      </c>
      <c r="G977" s="2">
        <v>45320</v>
      </c>
      <c r="H977" s="2">
        <v>46416</v>
      </c>
      <c r="I977" s="6">
        <v>1096</v>
      </c>
      <c r="J977" s="1" t="s">
        <v>236</v>
      </c>
      <c r="K977" s="1" t="s">
        <v>237</v>
      </c>
      <c r="L977" s="1" t="s">
        <v>1789</v>
      </c>
      <c r="M977" s="3">
        <v>2779998.12</v>
      </c>
      <c r="N977" s="2"/>
    </row>
    <row r="978" spans="1:14" x14ac:dyDescent="0.25">
      <c r="A978" s="4">
        <v>2024</v>
      </c>
      <c r="B978" s="1" t="s">
        <v>1983</v>
      </c>
      <c r="C978" s="1" t="s">
        <v>20</v>
      </c>
      <c r="D978" s="1" t="s">
        <v>1054</v>
      </c>
      <c r="E978" s="1" t="s">
        <v>1984</v>
      </c>
      <c r="F978" s="6" t="s">
        <v>2190</v>
      </c>
      <c r="G978" s="2">
        <v>45320</v>
      </c>
      <c r="H978" s="2">
        <v>45688</v>
      </c>
      <c r="I978" s="6">
        <v>368</v>
      </c>
      <c r="J978" s="1" t="s">
        <v>1153</v>
      </c>
      <c r="K978" s="1" t="s">
        <v>1154</v>
      </c>
      <c r="L978" s="1" t="s">
        <v>1985</v>
      </c>
      <c r="M978" s="3">
        <v>675144</v>
      </c>
      <c r="N978" s="2"/>
    </row>
    <row r="979" spans="1:14" x14ac:dyDescent="0.25">
      <c r="A979" s="4">
        <v>2024</v>
      </c>
      <c r="B979" s="1" t="s">
        <v>1825</v>
      </c>
      <c r="C979" s="1" t="s">
        <v>20</v>
      </c>
      <c r="D979" s="1" t="s">
        <v>1054</v>
      </c>
      <c r="E979" s="1" t="s">
        <v>1826</v>
      </c>
      <c r="F979" s="6" t="s">
        <v>2190</v>
      </c>
      <c r="G979" s="2">
        <v>45351</v>
      </c>
      <c r="H979" s="2">
        <v>45716</v>
      </c>
      <c r="I979" s="6">
        <v>365</v>
      </c>
      <c r="J979" s="1" t="s">
        <v>1827</v>
      </c>
      <c r="K979" s="1" t="s">
        <v>1828</v>
      </c>
      <c r="L979" s="1" t="s">
        <v>1829</v>
      </c>
      <c r="M979" s="3">
        <v>2308680</v>
      </c>
      <c r="N979" s="2"/>
    </row>
    <row r="980" spans="1:14" x14ac:dyDescent="0.25">
      <c r="A980" s="4">
        <v>2024</v>
      </c>
      <c r="B980" s="1" t="s">
        <v>1491</v>
      </c>
      <c r="C980" s="1" t="s">
        <v>20</v>
      </c>
      <c r="D980" s="1" t="s">
        <v>1054</v>
      </c>
      <c r="E980" s="1" t="s">
        <v>1492</v>
      </c>
      <c r="F980" s="6" t="s">
        <v>2190</v>
      </c>
      <c r="G980" s="2">
        <v>45411</v>
      </c>
      <c r="H980" s="2">
        <v>45776</v>
      </c>
      <c r="I980" s="6">
        <v>365</v>
      </c>
      <c r="J980" s="1" t="s">
        <v>1493</v>
      </c>
      <c r="K980" s="1" t="s">
        <v>1494</v>
      </c>
      <c r="L980" s="1" t="s">
        <v>1495</v>
      </c>
      <c r="M980" s="3">
        <v>312999.84000000003</v>
      </c>
      <c r="N980" s="2"/>
    </row>
    <row r="981" spans="1:14" x14ac:dyDescent="0.25">
      <c r="A981" s="4">
        <v>2024</v>
      </c>
      <c r="B981" s="1" t="s">
        <v>1491</v>
      </c>
      <c r="C981" s="1" t="s">
        <v>20</v>
      </c>
      <c r="D981" s="1" t="s">
        <v>1054</v>
      </c>
      <c r="E981" s="1" t="s">
        <v>1492</v>
      </c>
      <c r="F981" s="6" t="s">
        <v>2190</v>
      </c>
      <c r="G981" s="2">
        <v>45411</v>
      </c>
      <c r="H981" s="2">
        <v>45776</v>
      </c>
      <c r="I981" s="6">
        <v>365</v>
      </c>
      <c r="J981" s="1" t="s">
        <v>1496</v>
      </c>
      <c r="K981" s="1" t="s">
        <v>1497</v>
      </c>
      <c r="L981" s="1" t="s">
        <v>1495</v>
      </c>
      <c r="M981" s="3">
        <v>228999.75</v>
      </c>
      <c r="N981" s="2"/>
    </row>
    <row r="982" spans="1:14" x14ac:dyDescent="0.25">
      <c r="A982" s="4">
        <v>2024</v>
      </c>
      <c r="B982" s="1" t="s">
        <v>1491</v>
      </c>
      <c r="C982" s="1" t="s">
        <v>20</v>
      </c>
      <c r="D982" s="1" t="s">
        <v>1054</v>
      </c>
      <c r="E982" s="1" t="s">
        <v>1492</v>
      </c>
      <c r="F982" s="6" t="s">
        <v>2190</v>
      </c>
      <c r="G982" s="2">
        <v>45411</v>
      </c>
      <c r="H982" s="2">
        <v>45776</v>
      </c>
      <c r="I982" s="6">
        <v>365</v>
      </c>
      <c r="J982" s="1" t="s">
        <v>1498</v>
      </c>
      <c r="K982" s="1" t="s">
        <v>1499</v>
      </c>
      <c r="L982" s="1" t="s">
        <v>1495</v>
      </c>
      <c r="M982" s="3">
        <v>463999.02</v>
      </c>
      <c r="N982" s="2"/>
    </row>
    <row r="983" spans="1:14" x14ac:dyDescent="0.25">
      <c r="A983" s="4">
        <v>2024</v>
      </c>
      <c r="B983" s="1" t="s">
        <v>339</v>
      </c>
      <c r="C983" s="1" t="s">
        <v>20</v>
      </c>
      <c r="D983" s="1" t="s">
        <v>11</v>
      </c>
      <c r="E983" s="1" t="s">
        <v>340</v>
      </c>
      <c r="F983" s="6" t="s">
        <v>2190</v>
      </c>
      <c r="G983" s="2">
        <v>45411</v>
      </c>
      <c r="H983" s="2">
        <v>45441</v>
      </c>
      <c r="I983" s="6">
        <v>30</v>
      </c>
      <c r="J983" s="1" t="s">
        <v>341</v>
      </c>
      <c r="K983" s="1" t="s">
        <v>342</v>
      </c>
      <c r="L983" s="1" t="s">
        <v>343</v>
      </c>
      <c r="M983" s="3">
        <v>151589.97</v>
      </c>
      <c r="N983" s="2"/>
    </row>
    <row r="984" spans="1:14" x14ac:dyDescent="0.25">
      <c r="A984" s="4">
        <v>2024</v>
      </c>
      <c r="B984" s="1" t="s">
        <v>10</v>
      </c>
      <c r="C984" s="1" t="s">
        <v>20</v>
      </c>
      <c r="D984" s="1" t="s">
        <v>1054</v>
      </c>
      <c r="E984" s="1" t="s">
        <v>1312</v>
      </c>
      <c r="F984" s="6" t="s">
        <v>2190</v>
      </c>
      <c r="G984" s="2">
        <v>45441</v>
      </c>
      <c r="H984" s="2">
        <v>45806</v>
      </c>
      <c r="I984" s="6">
        <v>365</v>
      </c>
      <c r="J984" s="1" t="s">
        <v>1318</v>
      </c>
      <c r="K984" s="1" t="s">
        <v>1317</v>
      </c>
      <c r="L984" s="1" t="s">
        <v>1313</v>
      </c>
      <c r="M984" s="3">
        <v>26455.4</v>
      </c>
      <c r="N984" s="2">
        <v>45292</v>
      </c>
    </row>
    <row r="985" spans="1:14" x14ac:dyDescent="0.25">
      <c r="A985" s="4">
        <v>2024</v>
      </c>
      <c r="B985" s="1" t="s">
        <v>1311</v>
      </c>
      <c r="C985" s="1" t="s">
        <v>20</v>
      </c>
      <c r="D985" s="1" t="s">
        <v>1054</v>
      </c>
      <c r="E985" s="1" t="s">
        <v>1312</v>
      </c>
      <c r="F985" s="6" t="s">
        <v>2190</v>
      </c>
      <c r="G985" s="2">
        <v>45441</v>
      </c>
      <c r="H985" s="2">
        <v>45806</v>
      </c>
      <c r="I985" s="6">
        <v>365</v>
      </c>
      <c r="J985" s="1" t="s">
        <v>190</v>
      </c>
      <c r="K985" s="1" t="s">
        <v>191</v>
      </c>
      <c r="L985" s="1" t="s">
        <v>1313</v>
      </c>
      <c r="M985" s="3">
        <v>11868</v>
      </c>
      <c r="N985" s="2"/>
    </row>
    <row r="986" spans="1:14" x14ac:dyDescent="0.25">
      <c r="A986" s="4">
        <v>2024</v>
      </c>
      <c r="B986" s="1" t="s">
        <v>1311</v>
      </c>
      <c r="C986" s="1" t="s">
        <v>20</v>
      </c>
      <c r="D986" s="1" t="s">
        <v>1054</v>
      </c>
      <c r="E986" s="1" t="s">
        <v>1312</v>
      </c>
      <c r="F986" s="6" t="s">
        <v>2190</v>
      </c>
      <c r="G986" s="2">
        <v>45441</v>
      </c>
      <c r="H986" s="2">
        <v>45806</v>
      </c>
      <c r="I986" s="6">
        <v>365</v>
      </c>
      <c r="J986" s="1" t="s">
        <v>1238</v>
      </c>
      <c r="K986" s="1" t="s">
        <v>1239</v>
      </c>
      <c r="L986" s="1" t="s">
        <v>1313</v>
      </c>
      <c r="M986" s="3">
        <v>1139.76</v>
      </c>
      <c r="N986" s="2"/>
    </row>
    <row r="987" spans="1:14" x14ac:dyDescent="0.25">
      <c r="A987" s="4">
        <v>2024</v>
      </c>
      <c r="B987" s="1" t="s">
        <v>1311</v>
      </c>
      <c r="C987" s="1" t="s">
        <v>20</v>
      </c>
      <c r="D987" s="1" t="s">
        <v>1054</v>
      </c>
      <c r="E987" s="1" t="s">
        <v>1312</v>
      </c>
      <c r="F987" s="6" t="s">
        <v>2190</v>
      </c>
      <c r="G987" s="2">
        <v>45441</v>
      </c>
      <c r="H987" s="2">
        <v>45806</v>
      </c>
      <c r="I987" s="6">
        <v>365</v>
      </c>
      <c r="J987" s="1" t="s">
        <v>1295</v>
      </c>
      <c r="K987" s="1" t="s">
        <v>1296</v>
      </c>
      <c r="L987" s="1" t="s">
        <v>1313</v>
      </c>
      <c r="M987" s="3">
        <v>86683</v>
      </c>
      <c r="N987" s="2"/>
    </row>
    <row r="988" spans="1:14" x14ac:dyDescent="0.25">
      <c r="A988" s="4">
        <v>2024</v>
      </c>
      <c r="B988" s="1" t="s">
        <v>1311</v>
      </c>
      <c r="C988" s="1" t="s">
        <v>20</v>
      </c>
      <c r="D988" s="1" t="s">
        <v>1054</v>
      </c>
      <c r="E988" s="1" t="s">
        <v>1312</v>
      </c>
      <c r="F988" s="6" t="s">
        <v>2190</v>
      </c>
      <c r="G988" s="2">
        <v>45441</v>
      </c>
      <c r="H988" s="2">
        <v>45806</v>
      </c>
      <c r="I988" s="6">
        <v>365</v>
      </c>
      <c r="J988" s="1" t="s">
        <v>1314</v>
      </c>
      <c r="K988" s="1" t="s">
        <v>1315</v>
      </c>
      <c r="L988" s="1" t="s">
        <v>1313</v>
      </c>
      <c r="M988" s="3">
        <v>21052</v>
      </c>
      <c r="N988" s="2"/>
    </row>
    <row r="989" spans="1:14" x14ac:dyDescent="0.25">
      <c r="A989" s="4">
        <v>2024</v>
      </c>
      <c r="B989" s="1" t="s">
        <v>1311</v>
      </c>
      <c r="C989" s="1" t="s">
        <v>20</v>
      </c>
      <c r="D989" s="1" t="s">
        <v>1054</v>
      </c>
      <c r="E989" s="1" t="s">
        <v>1312</v>
      </c>
      <c r="F989" s="6" t="s">
        <v>2190</v>
      </c>
      <c r="G989" s="2">
        <v>45441</v>
      </c>
      <c r="H989" s="2">
        <v>45806</v>
      </c>
      <c r="I989" s="6">
        <v>365</v>
      </c>
      <c r="J989" s="1" t="s">
        <v>1316</v>
      </c>
      <c r="K989" s="1" t="s">
        <v>1317</v>
      </c>
      <c r="L989" s="1" t="s">
        <v>1313</v>
      </c>
      <c r="M989" s="3">
        <v>26455.4</v>
      </c>
      <c r="N989" s="2"/>
    </row>
    <row r="990" spans="1:14" x14ac:dyDescent="0.25">
      <c r="A990" s="4">
        <v>2024</v>
      </c>
      <c r="B990" s="1" t="s">
        <v>1311</v>
      </c>
      <c r="C990" s="1" t="s">
        <v>20</v>
      </c>
      <c r="D990" s="1" t="s">
        <v>1054</v>
      </c>
      <c r="E990" s="1" t="s">
        <v>1312</v>
      </c>
      <c r="F990" s="6" t="s">
        <v>2190</v>
      </c>
      <c r="G990" s="2">
        <v>45441</v>
      </c>
      <c r="H990" s="2">
        <v>45806</v>
      </c>
      <c r="I990" s="6">
        <v>365</v>
      </c>
      <c r="J990" s="1" t="s">
        <v>1248</v>
      </c>
      <c r="K990" s="1" t="s">
        <v>1249</v>
      </c>
      <c r="L990" s="1" t="s">
        <v>1313</v>
      </c>
      <c r="M990" s="3">
        <v>246507.3</v>
      </c>
      <c r="N990" s="2"/>
    </row>
    <row r="991" spans="1:14" x14ac:dyDescent="0.25">
      <c r="A991" s="4">
        <v>2024</v>
      </c>
      <c r="B991" s="1" t="s">
        <v>1311</v>
      </c>
      <c r="C991" s="1" t="s">
        <v>20</v>
      </c>
      <c r="D991" s="1" t="s">
        <v>1054</v>
      </c>
      <c r="E991" s="1" t="s">
        <v>1312</v>
      </c>
      <c r="F991" s="6" t="s">
        <v>2190</v>
      </c>
      <c r="G991" s="2">
        <v>45441</v>
      </c>
      <c r="H991" s="2">
        <v>45806</v>
      </c>
      <c r="I991" s="6">
        <v>365</v>
      </c>
      <c r="J991" s="1" t="s">
        <v>1319</v>
      </c>
      <c r="K991" s="1" t="s">
        <v>1320</v>
      </c>
      <c r="L991" s="1" t="s">
        <v>1313</v>
      </c>
      <c r="M991" s="3">
        <v>621000</v>
      </c>
      <c r="N991" s="2"/>
    </row>
    <row r="992" spans="1:14" x14ac:dyDescent="0.25">
      <c r="A992" s="4">
        <v>2024</v>
      </c>
      <c r="B992" s="1" t="s">
        <v>1311</v>
      </c>
      <c r="C992" s="1" t="s">
        <v>20</v>
      </c>
      <c r="D992" s="1" t="s">
        <v>1054</v>
      </c>
      <c r="E992" s="1" t="s">
        <v>1312</v>
      </c>
      <c r="F992" s="6" t="s">
        <v>2190</v>
      </c>
      <c r="G992" s="2">
        <v>45441</v>
      </c>
      <c r="H992" s="2">
        <v>45806</v>
      </c>
      <c r="I992" s="6">
        <v>365</v>
      </c>
      <c r="J992" s="1" t="s">
        <v>1252</v>
      </c>
      <c r="K992" s="1" t="s">
        <v>1253</v>
      </c>
      <c r="L992" s="1" t="s">
        <v>1313</v>
      </c>
      <c r="M992" s="3">
        <v>2638890</v>
      </c>
      <c r="N992" s="2"/>
    </row>
    <row r="993" spans="1:14" x14ac:dyDescent="0.25">
      <c r="A993" s="4">
        <v>2024</v>
      </c>
      <c r="B993" s="1" t="s">
        <v>1311</v>
      </c>
      <c r="C993" s="1" t="s">
        <v>20</v>
      </c>
      <c r="D993" s="1" t="s">
        <v>1054</v>
      </c>
      <c r="E993" s="1" t="s">
        <v>1312</v>
      </c>
      <c r="F993" s="6" t="s">
        <v>2190</v>
      </c>
      <c r="G993" s="2">
        <v>45441</v>
      </c>
      <c r="H993" s="2">
        <v>45806</v>
      </c>
      <c r="I993" s="6">
        <v>365</v>
      </c>
      <c r="J993" s="1" t="s">
        <v>1321</v>
      </c>
      <c r="K993" s="1" t="s">
        <v>1322</v>
      </c>
      <c r="L993" s="1" t="s">
        <v>1313</v>
      </c>
      <c r="M993" s="3">
        <v>16640.400000000001</v>
      </c>
      <c r="N993" s="2"/>
    </row>
    <row r="994" spans="1:14" x14ac:dyDescent="0.25">
      <c r="A994" s="4">
        <v>2024</v>
      </c>
      <c r="B994" s="1" t="s">
        <v>1311</v>
      </c>
      <c r="C994" s="1" t="s">
        <v>20</v>
      </c>
      <c r="D994" s="1" t="s">
        <v>1054</v>
      </c>
      <c r="E994" s="1" t="s">
        <v>1312</v>
      </c>
      <c r="F994" s="6" t="s">
        <v>2190</v>
      </c>
      <c r="G994" s="2">
        <v>45441</v>
      </c>
      <c r="H994" s="2">
        <v>45806</v>
      </c>
      <c r="I994" s="6">
        <v>365</v>
      </c>
      <c r="J994" s="1" t="s">
        <v>1169</v>
      </c>
      <c r="K994" s="1" t="s">
        <v>1170</v>
      </c>
      <c r="L994" s="1" t="s">
        <v>1313</v>
      </c>
      <c r="M994" s="3">
        <v>28744.82</v>
      </c>
      <c r="N994" s="2"/>
    </row>
    <row r="995" spans="1:14" x14ac:dyDescent="0.25">
      <c r="A995" s="4">
        <v>2024</v>
      </c>
      <c r="B995" s="1" t="s">
        <v>1162</v>
      </c>
      <c r="C995" s="1" t="s">
        <v>20</v>
      </c>
      <c r="D995" s="1" t="s">
        <v>1054</v>
      </c>
      <c r="E995" s="1" t="s">
        <v>1163</v>
      </c>
      <c r="F995" s="6" t="s">
        <v>2190</v>
      </c>
      <c r="G995" s="2">
        <v>45502</v>
      </c>
      <c r="H995" s="2">
        <v>45867</v>
      </c>
      <c r="I995" s="6">
        <v>365</v>
      </c>
      <c r="J995" s="1" t="s">
        <v>253</v>
      </c>
      <c r="K995" s="1" t="s">
        <v>254</v>
      </c>
      <c r="L995" s="1" t="s">
        <v>1164</v>
      </c>
      <c r="M995" s="3">
        <v>10800</v>
      </c>
      <c r="N995" s="2"/>
    </row>
    <row r="996" spans="1:14" x14ac:dyDescent="0.25">
      <c r="A996" s="4">
        <v>2024</v>
      </c>
      <c r="B996" s="1" t="s">
        <v>1162</v>
      </c>
      <c r="C996" s="1" t="s">
        <v>20</v>
      </c>
      <c r="D996" s="1" t="s">
        <v>1054</v>
      </c>
      <c r="E996" s="1" t="s">
        <v>1163</v>
      </c>
      <c r="F996" s="6" t="s">
        <v>2190</v>
      </c>
      <c r="G996" s="2">
        <v>45502</v>
      </c>
      <c r="H996" s="2">
        <v>45867</v>
      </c>
      <c r="I996" s="6">
        <v>365</v>
      </c>
      <c r="J996" s="1" t="s">
        <v>1165</v>
      </c>
      <c r="K996" s="1" t="s">
        <v>1166</v>
      </c>
      <c r="L996" s="1" t="s">
        <v>1164</v>
      </c>
      <c r="M996" s="3">
        <v>10392</v>
      </c>
      <c r="N996" s="2"/>
    </row>
    <row r="997" spans="1:14" x14ac:dyDescent="0.25">
      <c r="A997" s="4">
        <v>2024</v>
      </c>
      <c r="B997" s="1" t="s">
        <v>1162</v>
      </c>
      <c r="C997" s="1" t="s">
        <v>20</v>
      </c>
      <c r="D997" s="1" t="s">
        <v>1054</v>
      </c>
      <c r="E997" s="1" t="s">
        <v>1163</v>
      </c>
      <c r="F997" s="6" t="s">
        <v>2190</v>
      </c>
      <c r="G997" s="2">
        <v>45502</v>
      </c>
      <c r="H997" s="2">
        <v>45867</v>
      </c>
      <c r="I997" s="6">
        <v>365</v>
      </c>
      <c r="J997" s="1" t="s">
        <v>1167</v>
      </c>
      <c r="K997" s="1" t="s">
        <v>1168</v>
      </c>
      <c r="L997" s="1" t="s">
        <v>1164</v>
      </c>
      <c r="M997" s="3">
        <v>90000</v>
      </c>
      <c r="N997" s="2"/>
    </row>
    <row r="998" spans="1:14" x14ac:dyDescent="0.25">
      <c r="A998" s="4">
        <v>2024</v>
      </c>
      <c r="B998" s="1" t="s">
        <v>1162</v>
      </c>
      <c r="C998" s="1" t="s">
        <v>20</v>
      </c>
      <c r="D998" s="1" t="s">
        <v>1054</v>
      </c>
      <c r="E998" s="1" t="s">
        <v>1163</v>
      </c>
      <c r="F998" s="6" t="s">
        <v>2190</v>
      </c>
      <c r="G998" s="2">
        <v>45502</v>
      </c>
      <c r="H998" s="2">
        <v>45867</v>
      </c>
      <c r="I998" s="6">
        <v>365</v>
      </c>
      <c r="J998" s="1" t="s">
        <v>1169</v>
      </c>
      <c r="K998" s="1" t="s">
        <v>1170</v>
      </c>
      <c r="L998" s="1" t="s">
        <v>1164</v>
      </c>
      <c r="M998" s="3">
        <v>897560</v>
      </c>
      <c r="N998" s="2"/>
    </row>
    <row r="999" spans="1:14" x14ac:dyDescent="0.25">
      <c r="A999" s="4">
        <v>2024</v>
      </c>
      <c r="B999" s="1" t="s">
        <v>39</v>
      </c>
      <c r="C999" s="1" t="s">
        <v>20</v>
      </c>
      <c r="D999" s="1" t="s">
        <v>11</v>
      </c>
      <c r="E999" s="1" t="s">
        <v>40</v>
      </c>
      <c r="F999" s="6" t="s">
        <v>2190</v>
      </c>
      <c r="G999" s="2">
        <v>45533</v>
      </c>
      <c r="H999" s="2">
        <v>45898</v>
      </c>
      <c r="I999" s="6">
        <v>365</v>
      </c>
      <c r="J999" s="1" t="s">
        <v>41</v>
      </c>
      <c r="K999" s="1" t="s">
        <v>42</v>
      </c>
      <c r="L999" s="1" t="s">
        <v>43</v>
      </c>
      <c r="M999" s="3">
        <v>166200</v>
      </c>
      <c r="N999" s="2"/>
    </row>
    <row r="1000" spans="1:14" x14ac:dyDescent="0.25">
      <c r="A1000" s="4">
        <v>2024</v>
      </c>
      <c r="B1000" s="1" t="s">
        <v>2167</v>
      </c>
      <c r="C1000" s="1" t="s">
        <v>20</v>
      </c>
      <c r="D1000" s="1" t="s">
        <v>1054</v>
      </c>
      <c r="E1000" s="1" t="s">
        <v>2166</v>
      </c>
      <c r="F1000" s="6" t="s">
        <v>2190</v>
      </c>
      <c r="G1000" s="2">
        <v>45289</v>
      </c>
      <c r="H1000" s="2">
        <v>45654</v>
      </c>
      <c r="I1000" s="6">
        <v>365</v>
      </c>
      <c r="J1000" s="1" t="s">
        <v>1213</v>
      </c>
      <c r="K1000" s="1" t="s">
        <v>1214</v>
      </c>
      <c r="L1000" s="1" t="s">
        <v>2168</v>
      </c>
      <c r="M1000" s="3">
        <v>5176.8</v>
      </c>
      <c r="N1000" s="2"/>
    </row>
    <row r="1001" spans="1:14" x14ac:dyDescent="0.25">
      <c r="A1001" s="4">
        <v>2024</v>
      </c>
      <c r="B1001" s="1" t="s">
        <v>2167</v>
      </c>
      <c r="C1001" s="1" t="s">
        <v>20</v>
      </c>
      <c r="D1001" s="1" t="s">
        <v>1054</v>
      </c>
      <c r="E1001" s="1" t="s">
        <v>2166</v>
      </c>
      <c r="F1001" s="6" t="s">
        <v>2190</v>
      </c>
      <c r="G1001" s="2">
        <v>45289</v>
      </c>
      <c r="H1001" s="2">
        <v>45654</v>
      </c>
      <c r="I1001" s="6">
        <v>365</v>
      </c>
      <c r="J1001" s="1" t="s">
        <v>1727</v>
      </c>
      <c r="K1001" s="1" t="s">
        <v>1728</v>
      </c>
      <c r="L1001" s="1" t="s">
        <v>2168</v>
      </c>
      <c r="M1001" s="3">
        <v>2658.24</v>
      </c>
      <c r="N1001" s="2"/>
    </row>
    <row r="1002" spans="1:14" x14ac:dyDescent="0.25">
      <c r="A1002" s="4">
        <v>2024</v>
      </c>
      <c r="B1002" s="1" t="s">
        <v>1977</v>
      </c>
      <c r="C1002" s="1" t="s">
        <v>20</v>
      </c>
      <c r="D1002" s="1" t="s">
        <v>1054</v>
      </c>
      <c r="E1002" s="1" t="s">
        <v>1978</v>
      </c>
      <c r="F1002" s="6" t="s">
        <v>2190</v>
      </c>
      <c r="G1002" s="2">
        <v>45321</v>
      </c>
      <c r="H1002" s="2">
        <v>45686</v>
      </c>
      <c r="I1002" s="6">
        <v>365</v>
      </c>
      <c r="J1002" s="1" t="s">
        <v>1805</v>
      </c>
      <c r="K1002" s="1" t="s">
        <v>1806</v>
      </c>
      <c r="L1002" s="1" t="s">
        <v>1979</v>
      </c>
      <c r="M1002" s="3">
        <v>2489998.2000000002</v>
      </c>
      <c r="N1002" s="2"/>
    </row>
    <row r="1003" spans="1:14" x14ac:dyDescent="0.25">
      <c r="A1003" s="4">
        <v>2024</v>
      </c>
      <c r="B1003" s="1" t="s">
        <v>629</v>
      </c>
      <c r="C1003" s="1" t="s">
        <v>20</v>
      </c>
      <c r="D1003" s="1" t="s">
        <v>11</v>
      </c>
      <c r="E1003" s="1" t="s">
        <v>630</v>
      </c>
      <c r="F1003" s="6" t="s">
        <v>2190</v>
      </c>
      <c r="G1003" s="2">
        <v>45412</v>
      </c>
      <c r="H1003" s="2">
        <v>45562</v>
      </c>
      <c r="I1003" s="6">
        <v>150</v>
      </c>
      <c r="J1003" s="1" t="s">
        <v>631</v>
      </c>
      <c r="K1003" s="1" t="s">
        <v>632</v>
      </c>
      <c r="L1003" s="1" t="s">
        <v>633</v>
      </c>
      <c r="M1003" s="3">
        <v>587993.1</v>
      </c>
      <c r="N1003" s="2"/>
    </row>
    <row r="1004" spans="1:14" x14ac:dyDescent="0.25">
      <c r="A1004" s="4">
        <v>2024</v>
      </c>
      <c r="B1004" s="1" t="s">
        <v>369</v>
      </c>
      <c r="C1004" s="1" t="s">
        <v>20</v>
      </c>
      <c r="D1004" s="1" t="s">
        <v>11</v>
      </c>
      <c r="E1004" s="1" t="s">
        <v>370</v>
      </c>
      <c r="F1004" s="6" t="s">
        <v>2190</v>
      </c>
      <c r="G1004" s="2">
        <v>45412</v>
      </c>
      <c r="H1004" s="2">
        <v>46142</v>
      </c>
      <c r="I1004" s="6">
        <v>730</v>
      </c>
      <c r="J1004" s="1" t="s">
        <v>371</v>
      </c>
      <c r="K1004" s="1" t="s">
        <v>372</v>
      </c>
      <c r="L1004" s="1" t="s">
        <v>373</v>
      </c>
      <c r="M1004" s="3">
        <v>147548</v>
      </c>
      <c r="N1004" s="2"/>
    </row>
    <row r="1005" spans="1:14" x14ac:dyDescent="0.25">
      <c r="A1005" s="4">
        <v>2024</v>
      </c>
      <c r="B1005" s="1" t="s">
        <v>1151</v>
      </c>
      <c r="C1005" s="1" t="s">
        <v>20</v>
      </c>
      <c r="D1005" s="1" t="s">
        <v>1054</v>
      </c>
      <c r="E1005" s="1" t="s">
        <v>1152</v>
      </c>
      <c r="F1005" s="6" t="s">
        <v>2190</v>
      </c>
      <c r="G1005" s="2">
        <v>45503</v>
      </c>
      <c r="H1005" s="2">
        <v>45868</v>
      </c>
      <c r="I1005" s="6">
        <v>365</v>
      </c>
      <c r="J1005" s="1" t="s">
        <v>1153</v>
      </c>
      <c r="K1005" s="1" t="s">
        <v>1154</v>
      </c>
      <c r="L1005" s="1" t="s">
        <v>1155</v>
      </c>
      <c r="M1005" s="3">
        <v>63000</v>
      </c>
      <c r="N1005" s="2"/>
    </row>
    <row r="1006" spans="1:14" x14ac:dyDescent="0.25">
      <c r="A1006" s="4">
        <v>2024</v>
      </c>
      <c r="B1006" s="1" t="s">
        <v>1151</v>
      </c>
      <c r="C1006" s="1" t="s">
        <v>20</v>
      </c>
      <c r="D1006" s="1" t="s">
        <v>1054</v>
      </c>
      <c r="E1006" s="1" t="s">
        <v>1152</v>
      </c>
      <c r="F1006" s="6" t="s">
        <v>2190</v>
      </c>
      <c r="G1006" s="2">
        <v>45503</v>
      </c>
      <c r="H1006" s="2">
        <v>45868</v>
      </c>
      <c r="I1006" s="6">
        <v>365</v>
      </c>
      <c r="J1006" s="1" t="s">
        <v>1086</v>
      </c>
      <c r="K1006" s="1" t="s">
        <v>1087</v>
      </c>
      <c r="L1006" s="1" t="s">
        <v>1155</v>
      </c>
      <c r="M1006" s="3">
        <v>9360</v>
      </c>
      <c r="N1006" s="2"/>
    </row>
    <row r="1007" spans="1:14" x14ac:dyDescent="0.25">
      <c r="A1007" s="4">
        <v>2024</v>
      </c>
      <c r="B1007" s="1" t="s">
        <v>1151</v>
      </c>
      <c r="C1007" s="1" t="s">
        <v>20</v>
      </c>
      <c r="D1007" s="1" t="s">
        <v>1054</v>
      </c>
      <c r="E1007" s="1" t="s">
        <v>1152</v>
      </c>
      <c r="F1007" s="6" t="s">
        <v>2190</v>
      </c>
      <c r="G1007" s="2">
        <v>45503</v>
      </c>
      <c r="H1007" s="2">
        <v>45868</v>
      </c>
      <c r="I1007" s="6">
        <v>365</v>
      </c>
      <c r="J1007" s="1" t="s">
        <v>1156</v>
      </c>
      <c r="K1007" s="1" t="s">
        <v>1157</v>
      </c>
      <c r="L1007" s="1" t="s">
        <v>1155</v>
      </c>
      <c r="M1007" s="3">
        <v>326096.40000000002</v>
      </c>
      <c r="N1007" s="2"/>
    </row>
    <row r="1008" spans="1:14" x14ac:dyDescent="0.25">
      <c r="A1008" s="4">
        <v>2024</v>
      </c>
      <c r="B1008" s="1" t="s">
        <v>1151</v>
      </c>
      <c r="C1008" s="1" t="s">
        <v>20</v>
      </c>
      <c r="D1008" s="1" t="s">
        <v>1054</v>
      </c>
      <c r="E1008" s="1" t="s">
        <v>1152</v>
      </c>
      <c r="F1008" s="6" t="s">
        <v>2190</v>
      </c>
      <c r="G1008" s="2">
        <v>45503</v>
      </c>
      <c r="H1008" s="2">
        <v>45868</v>
      </c>
      <c r="I1008" s="6">
        <v>365</v>
      </c>
      <c r="J1008" s="1" t="s">
        <v>1158</v>
      </c>
      <c r="K1008" s="1" t="s">
        <v>1159</v>
      </c>
      <c r="L1008" s="1" t="s">
        <v>1155</v>
      </c>
      <c r="M1008" s="3">
        <v>58860</v>
      </c>
      <c r="N1008" s="2"/>
    </row>
    <row r="1009" spans="1:14" x14ac:dyDescent="0.25">
      <c r="A1009" s="4">
        <v>2024</v>
      </c>
      <c r="B1009" s="1" t="s">
        <v>471</v>
      </c>
      <c r="C1009" s="1" t="s">
        <v>472</v>
      </c>
      <c r="D1009" s="1" t="s">
        <v>11</v>
      </c>
      <c r="E1009" s="1" t="s">
        <v>473</v>
      </c>
      <c r="F1009" s="6" t="s">
        <v>2190</v>
      </c>
      <c r="G1009" s="2">
        <v>45373</v>
      </c>
      <c r="H1009" s="2">
        <v>46103</v>
      </c>
      <c r="I1009" s="6">
        <v>730</v>
      </c>
      <c r="J1009" s="1" t="s">
        <v>474</v>
      </c>
      <c r="K1009" s="1" t="s">
        <v>475</v>
      </c>
      <c r="L1009" s="1" t="s">
        <v>476</v>
      </c>
      <c r="M1009" s="3">
        <v>109999986.72</v>
      </c>
      <c r="N1009" s="2">
        <v>45292</v>
      </c>
    </row>
    <row r="1010" spans="1:14" x14ac:dyDescent="0.25">
      <c r="A1010" s="4">
        <v>2024</v>
      </c>
      <c r="B1010" s="1" t="s">
        <v>1591</v>
      </c>
      <c r="C1010" s="1" t="s">
        <v>472</v>
      </c>
      <c r="D1010" s="1" t="s">
        <v>11</v>
      </c>
      <c r="E1010" s="1" t="s">
        <v>1583</v>
      </c>
      <c r="F1010" s="6" t="s">
        <v>2190</v>
      </c>
      <c r="G1010" s="2">
        <v>45349</v>
      </c>
      <c r="H1010" s="2">
        <v>47176</v>
      </c>
      <c r="I1010" s="6">
        <v>1827</v>
      </c>
      <c r="J1010" s="1" t="s">
        <v>1592</v>
      </c>
      <c r="K1010" s="1" t="s">
        <v>1593</v>
      </c>
      <c r="L1010" s="1" t="s">
        <v>1594</v>
      </c>
      <c r="M1010" s="3">
        <v>175102245</v>
      </c>
      <c r="N1010" s="2">
        <v>45292</v>
      </c>
    </row>
    <row r="1011" spans="1:14" x14ac:dyDescent="0.25">
      <c r="A1011" s="4">
        <v>2024</v>
      </c>
      <c r="B1011" s="1" t="s">
        <v>1830</v>
      </c>
      <c r="C1011" s="1" t="s">
        <v>390</v>
      </c>
      <c r="D1011" s="1" t="s">
        <v>11</v>
      </c>
      <c r="E1011" s="1" t="s">
        <v>1826</v>
      </c>
      <c r="F1011" s="6" t="s">
        <v>2190</v>
      </c>
      <c r="G1011" s="2">
        <v>45323</v>
      </c>
      <c r="H1011" s="2">
        <v>45505</v>
      </c>
      <c r="I1011" s="6">
        <v>182</v>
      </c>
      <c r="J1011" s="1" t="s">
        <v>1831</v>
      </c>
      <c r="K1011" s="1" t="s">
        <v>1832</v>
      </c>
      <c r="L1011" s="1" t="s">
        <v>1833</v>
      </c>
      <c r="M1011" s="3">
        <v>360570</v>
      </c>
      <c r="N1011" s="2"/>
    </row>
    <row r="1012" spans="1:14" x14ac:dyDescent="0.25">
      <c r="A1012" s="4">
        <v>2024</v>
      </c>
      <c r="B1012" s="1" t="s">
        <v>738</v>
      </c>
      <c r="C1012" s="1" t="s">
        <v>390</v>
      </c>
      <c r="D1012" s="1" t="s">
        <v>11</v>
      </c>
      <c r="E1012" s="1" t="s">
        <v>739</v>
      </c>
      <c r="F1012" s="6" t="s">
        <v>2190</v>
      </c>
      <c r="G1012" s="2">
        <v>45383</v>
      </c>
      <c r="H1012" s="2">
        <v>45518</v>
      </c>
      <c r="I1012" s="6">
        <v>135</v>
      </c>
      <c r="J1012" s="1" t="s">
        <v>740</v>
      </c>
      <c r="K1012" s="1" t="s">
        <v>741</v>
      </c>
      <c r="L1012" s="1" t="s">
        <v>742</v>
      </c>
      <c r="M1012" s="3">
        <v>806758.13</v>
      </c>
      <c r="N1012" s="2">
        <v>45292</v>
      </c>
    </row>
    <row r="1013" spans="1:14" x14ac:dyDescent="0.25">
      <c r="A1013" s="4">
        <v>2024</v>
      </c>
      <c r="B1013" s="1" t="s">
        <v>1737</v>
      </c>
      <c r="C1013" s="1" t="s">
        <v>390</v>
      </c>
      <c r="D1013" s="1" t="s">
        <v>11</v>
      </c>
      <c r="E1013" s="1" t="s">
        <v>1733</v>
      </c>
      <c r="F1013" s="6" t="s">
        <v>2190</v>
      </c>
      <c r="G1013" s="2">
        <v>45330</v>
      </c>
      <c r="H1013" s="2">
        <v>45512</v>
      </c>
      <c r="I1013" s="6">
        <v>182</v>
      </c>
      <c r="J1013" s="1" t="s">
        <v>88</v>
      </c>
      <c r="K1013" s="1" t="s">
        <v>89</v>
      </c>
      <c r="L1013" s="1" t="s">
        <v>1738</v>
      </c>
      <c r="M1013" s="3">
        <v>354981.95</v>
      </c>
      <c r="N1013" s="2"/>
    </row>
    <row r="1014" spans="1:14" x14ac:dyDescent="0.25">
      <c r="A1014" s="4">
        <v>2024</v>
      </c>
      <c r="B1014" s="1" t="s">
        <v>1528</v>
      </c>
      <c r="C1014" s="1" t="s">
        <v>390</v>
      </c>
      <c r="D1014" s="1" t="s">
        <v>11</v>
      </c>
      <c r="E1014" s="1" t="s">
        <v>1524</v>
      </c>
      <c r="F1014" s="6" t="s">
        <v>2190</v>
      </c>
      <c r="G1014" s="2">
        <v>44972</v>
      </c>
      <c r="H1014" s="2">
        <v>45580</v>
      </c>
      <c r="I1014" s="6">
        <v>608</v>
      </c>
      <c r="J1014" s="1" t="s">
        <v>740</v>
      </c>
      <c r="K1014" s="1" t="s">
        <v>741</v>
      </c>
      <c r="L1014" s="1" t="s">
        <v>1529</v>
      </c>
      <c r="M1014" s="3">
        <v>576275.36</v>
      </c>
      <c r="N1014" s="2">
        <v>45292</v>
      </c>
    </row>
    <row r="1015" spans="1:14" x14ac:dyDescent="0.25">
      <c r="A1015" s="4">
        <v>2024</v>
      </c>
      <c r="B1015" s="1" t="s">
        <v>853</v>
      </c>
      <c r="C1015" s="1" t="s">
        <v>390</v>
      </c>
      <c r="D1015" s="1" t="s">
        <v>11</v>
      </c>
      <c r="E1015" s="1" t="s">
        <v>854</v>
      </c>
      <c r="F1015" s="6" t="s">
        <v>2190</v>
      </c>
      <c r="G1015" s="2">
        <v>45371</v>
      </c>
      <c r="H1015" s="2">
        <v>45555</v>
      </c>
      <c r="I1015" s="6">
        <v>184</v>
      </c>
      <c r="J1015" s="1" t="s">
        <v>88</v>
      </c>
      <c r="K1015" s="1" t="s">
        <v>89</v>
      </c>
      <c r="L1015" s="1" t="s">
        <v>855</v>
      </c>
      <c r="M1015" s="3">
        <v>342214.16</v>
      </c>
      <c r="N1015" s="2">
        <v>45292</v>
      </c>
    </row>
    <row r="1016" spans="1:14" x14ac:dyDescent="0.25">
      <c r="A1016" s="4">
        <v>2024</v>
      </c>
      <c r="B1016" s="1" t="s">
        <v>1185</v>
      </c>
      <c r="C1016" s="1" t="s">
        <v>390</v>
      </c>
      <c r="D1016" s="1" t="s">
        <v>11</v>
      </c>
      <c r="E1016" s="1" t="s">
        <v>1179</v>
      </c>
      <c r="F1016" s="6" t="s">
        <v>2190</v>
      </c>
      <c r="G1016" s="2">
        <v>45344</v>
      </c>
      <c r="H1016" s="2">
        <v>45618</v>
      </c>
      <c r="I1016" s="6">
        <v>274</v>
      </c>
      <c r="J1016" s="1" t="s">
        <v>740</v>
      </c>
      <c r="K1016" s="1" t="s">
        <v>741</v>
      </c>
      <c r="L1016" s="1" t="s">
        <v>1186</v>
      </c>
      <c r="M1016" s="3">
        <v>631400.81999999995</v>
      </c>
      <c r="N1016" s="2"/>
    </row>
    <row r="1017" spans="1:14" x14ac:dyDescent="0.25">
      <c r="A1017" s="4">
        <v>2024</v>
      </c>
      <c r="B1017" s="1" t="s">
        <v>389</v>
      </c>
      <c r="C1017" s="1" t="s">
        <v>390</v>
      </c>
      <c r="D1017" s="1" t="s">
        <v>11</v>
      </c>
      <c r="E1017" s="1" t="s">
        <v>391</v>
      </c>
      <c r="F1017" s="6" t="s">
        <v>2190</v>
      </c>
      <c r="G1017" s="2">
        <v>45408</v>
      </c>
      <c r="H1017" s="2">
        <v>45558</v>
      </c>
      <c r="I1017" s="6">
        <v>150</v>
      </c>
      <c r="J1017" s="1" t="s">
        <v>392</v>
      </c>
      <c r="K1017" s="1" t="s">
        <v>393</v>
      </c>
      <c r="L1017" s="1" t="s">
        <v>394</v>
      </c>
      <c r="M1017" s="3">
        <v>1710000</v>
      </c>
      <c r="N1017" s="2">
        <v>45292</v>
      </c>
    </row>
    <row r="1018" spans="1:14" x14ac:dyDescent="0.25">
      <c r="A1018" s="4">
        <v>2024</v>
      </c>
      <c r="B1018" s="1" t="s">
        <v>1849</v>
      </c>
      <c r="C1018" s="1" t="s">
        <v>390</v>
      </c>
      <c r="D1018" s="1" t="s">
        <v>11</v>
      </c>
      <c r="E1018" s="1" t="s">
        <v>1847</v>
      </c>
      <c r="F1018" s="6" t="s">
        <v>2190</v>
      </c>
      <c r="G1018" s="2">
        <v>45321</v>
      </c>
      <c r="H1018" s="2">
        <v>45595</v>
      </c>
      <c r="I1018" s="6">
        <v>274</v>
      </c>
      <c r="J1018" s="1" t="s">
        <v>1850</v>
      </c>
      <c r="K1018" s="1" t="s">
        <v>1851</v>
      </c>
      <c r="L1018" s="1" t="s">
        <v>1852</v>
      </c>
      <c r="M1018" s="3">
        <v>592676.32999999996</v>
      </c>
      <c r="N1018" s="2"/>
    </row>
    <row r="1019" spans="1:14" x14ac:dyDescent="0.25">
      <c r="B1019" s="1"/>
      <c r="C1019" s="1"/>
      <c r="D1019" s="1"/>
      <c r="E1019" s="1"/>
      <c r="F1019" s="6" t="s">
        <v>2190</v>
      </c>
      <c r="G1019" s="1"/>
      <c r="H1019" s="1"/>
      <c r="I1019" s="6"/>
      <c r="J1019" s="1"/>
      <c r="K1019" s="1"/>
      <c r="L1019" s="1"/>
      <c r="N1019" s="2"/>
    </row>
  </sheetData>
  <phoneticPr fontId="2" type="noConversion"/>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C7456-7465-4C4F-BB61-EEBC8B43EAB8}">
  <dimension ref="A1:E6"/>
  <sheetViews>
    <sheetView showGridLines="0" tabSelected="1" workbookViewId="0">
      <selection activeCell="F8" sqref="F8"/>
    </sheetView>
  </sheetViews>
  <sheetFormatPr defaultRowHeight="15" x14ac:dyDescent="0.25"/>
  <cols>
    <col min="1" max="1" width="3" customWidth="1"/>
    <col min="2" max="2" width="35.5703125" style="8" customWidth="1"/>
    <col min="3" max="3" width="31" style="8" customWidth="1"/>
    <col min="4" max="4" width="5.140625" style="8" customWidth="1"/>
    <col min="5" max="5" width="44" style="8" customWidth="1"/>
  </cols>
  <sheetData>
    <row r="1" spans="1:5" x14ac:dyDescent="0.25">
      <c r="A1" s="12" t="s">
        <v>2180</v>
      </c>
      <c r="B1" s="12"/>
      <c r="C1" s="13" t="s">
        <v>2183</v>
      </c>
      <c r="D1" s="14" t="s">
        <v>2184</v>
      </c>
      <c r="E1" s="14"/>
    </row>
    <row r="2" spans="1:5" ht="30" x14ac:dyDescent="0.25">
      <c r="A2">
        <v>1</v>
      </c>
      <c r="B2" s="8" t="s">
        <v>2185</v>
      </c>
      <c r="C2" s="8" t="s">
        <v>2192</v>
      </c>
      <c r="D2" s="8">
        <f>COUNTIF(contrato[STATUS],"ATIVO")</f>
        <v>1006</v>
      </c>
      <c r="E2" s="8" t="s">
        <v>2195</v>
      </c>
    </row>
    <row r="3" spans="1:5" ht="45" x14ac:dyDescent="0.25">
      <c r="A3" s="7">
        <v>2</v>
      </c>
      <c r="B3" s="9" t="s">
        <v>2181</v>
      </c>
      <c r="C3" s="9" t="s">
        <v>1023</v>
      </c>
      <c r="D3" s="9">
        <f>MAX('DADOS DE CONTRATOS'!I2:I1018)</f>
        <v>5475</v>
      </c>
      <c r="E3" s="9" t="s">
        <v>2196</v>
      </c>
    </row>
    <row r="4" spans="1:5" ht="30" x14ac:dyDescent="0.25">
      <c r="A4">
        <v>3</v>
      </c>
      <c r="B4" s="8" t="s">
        <v>2193</v>
      </c>
      <c r="C4" s="10">
        <f>LARGE('DADOS DE CONTRATOS'!M2:M1018,2)</f>
        <v>191702520</v>
      </c>
      <c r="E4" s="8" t="s">
        <v>2197</v>
      </c>
    </row>
    <row r="5" spans="1:5" x14ac:dyDescent="0.25">
      <c r="A5" s="7">
        <v>4</v>
      </c>
      <c r="B5" s="9" t="s">
        <v>2182</v>
      </c>
      <c r="C5" s="9">
        <f>COUNTIF('DADOS DE CONTRATOS'!C:C,"Dispensa de Licitação")</f>
        <v>39</v>
      </c>
      <c r="D5" s="9"/>
      <c r="E5" s="9" t="s">
        <v>2197</v>
      </c>
    </row>
    <row r="6" spans="1:5" ht="30" x14ac:dyDescent="0.25">
      <c r="A6">
        <v>5</v>
      </c>
      <c r="B6" s="8" t="s">
        <v>2194</v>
      </c>
      <c r="C6" s="10">
        <f>SUM(contrato[Valor (R$)])</f>
        <v>1403245192.2799993</v>
      </c>
      <c r="E6" s="8" t="s">
        <v>2198</v>
      </c>
    </row>
  </sheetData>
  <mergeCells count="2">
    <mergeCell ref="A1:B1"/>
    <mergeCell ref="D1:E1"/>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17A9-F93D-4D08-BFBF-7C1E5DAEB103}">
  <dimension ref="A3:B14"/>
  <sheetViews>
    <sheetView workbookViewId="0">
      <selection activeCell="L10" sqref="L10"/>
    </sheetView>
  </sheetViews>
  <sheetFormatPr defaultRowHeight="15" x14ac:dyDescent="0.25"/>
  <cols>
    <col min="1" max="1" width="20.5703125" bestFit="1" customWidth="1"/>
    <col min="2" max="2" width="24.28515625" bestFit="1" customWidth="1"/>
  </cols>
  <sheetData>
    <row r="3" spans="1:2" x14ac:dyDescent="0.25">
      <c r="A3" s="11" t="s">
        <v>2199</v>
      </c>
      <c r="B3" t="s">
        <v>2202</v>
      </c>
    </row>
    <row r="4" spans="1:2" x14ac:dyDescent="0.25">
      <c r="A4" s="4" t="s">
        <v>2078</v>
      </c>
      <c r="B4" s="1">
        <v>6</v>
      </c>
    </row>
    <row r="5" spans="1:2" x14ac:dyDescent="0.25">
      <c r="A5" s="4" t="s">
        <v>1580</v>
      </c>
      <c r="B5" s="1">
        <v>4</v>
      </c>
    </row>
    <row r="6" spans="1:2" x14ac:dyDescent="0.25">
      <c r="A6" s="4" t="s">
        <v>86</v>
      </c>
      <c r="B6" s="1">
        <v>9</v>
      </c>
    </row>
    <row r="7" spans="1:2" x14ac:dyDescent="0.25">
      <c r="A7" s="4" t="s">
        <v>74</v>
      </c>
      <c r="B7" s="1">
        <v>39</v>
      </c>
    </row>
    <row r="8" spans="1:2" x14ac:dyDescent="0.25">
      <c r="A8" s="4" t="s">
        <v>79</v>
      </c>
      <c r="B8" s="1">
        <v>7</v>
      </c>
    </row>
    <row r="9" spans="1:2" x14ac:dyDescent="0.25">
      <c r="A9" s="4" t="s">
        <v>20</v>
      </c>
      <c r="B9" s="1">
        <v>584</v>
      </c>
    </row>
    <row r="10" spans="1:2" x14ac:dyDescent="0.25">
      <c r="A10" s="4" t="s">
        <v>472</v>
      </c>
      <c r="B10" s="1">
        <v>2</v>
      </c>
    </row>
    <row r="11" spans="1:2" x14ac:dyDescent="0.25">
      <c r="A11" s="4" t="s">
        <v>2204</v>
      </c>
      <c r="B11" s="1">
        <v>358</v>
      </c>
    </row>
    <row r="12" spans="1:2" x14ac:dyDescent="0.25">
      <c r="A12" s="4" t="s">
        <v>390</v>
      </c>
      <c r="B12" s="1">
        <v>8</v>
      </c>
    </row>
    <row r="13" spans="1:2" x14ac:dyDescent="0.25">
      <c r="A13" s="4" t="s">
        <v>2200</v>
      </c>
      <c r="B13" s="1"/>
    </row>
    <row r="14" spans="1:2" x14ac:dyDescent="0.25">
      <c r="A14" s="4" t="s">
        <v>2201</v>
      </c>
      <c r="B14" s="1">
        <v>1017</v>
      </c>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2BF0-C9C9-4590-9793-CC2B874D67EC}">
  <dimension ref="A3:B7"/>
  <sheetViews>
    <sheetView workbookViewId="0">
      <selection activeCell="A3" sqref="A3:B7"/>
    </sheetView>
  </sheetViews>
  <sheetFormatPr defaultRowHeight="15" x14ac:dyDescent="0.25"/>
  <cols>
    <col min="1" max="1" width="18.42578125" bestFit="1" customWidth="1"/>
    <col min="2" max="2" width="20.42578125" bestFit="1" customWidth="1"/>
  </cols>
  <sheetData>
    <row r="3" spans="1:2" x14ac:dyDescent="0.25">
      <c r="A3" s="11" t="s">
        <v>2199</v>
      </c>
      <c r="B3" t="s">
        <v>2203</v>
      </c>
    </row>
    <row r="4" spans="1:2" x14ac:dyDescent="0.25">
      <c r="A4" s="4" t="s">
        <v>2190</v>
      </c>
      <c r="B4" s="1">
        <v>1006</v>
      </c>
    </row>
    <row r="5" spans="1:2" x14ac:dyDescent="0.25">
      <c r="A5" s="4" t="s">
        <v>2191</v>
      </c>
      <c r="B5" s="1">
        <v>12</v>
      </c>
    </row>
    <row r="6" spans="1:2" x14ac:dyDescent="0.25">
      <c r="A6" s="4" t="s">
        <v>2200</v>
      </c>
      <c r="B6" s="1"/>
    </row>
    <row r="7" spans="1:2" x14ac:dyDescent="0.25">
      <c r="A7" s="4" t="s">
        <v>2201</v>
      </c>
      <c r="B7" s="1">
        <v>1018</v>
      </c>
    </row>
  </sheetData>
  <pageMargins left="0.511811024" right="0.511811024" top="0.78740157499999996" bottom="0.78740157499999996" header="0.31496062000000002" footer="0.31496062000000002"/>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26B07-60C3-4CA1-A1C2-8C3466C6D582}">
  <dimension ref="A3:B12"/>
  <sheetViews>
    <sheetView workbookViewId="0">
      <selection activeCell="A3" sqref="A3:B12"/>
    </sheetView>
  </sheetViews>
  <sheetFormatPr defaultRowHeight="15" x14ac:dyDescent="0.25"/>
  <cols>
    <col min="1" max="1" width="24.28515625" bestFit="1" customWidth="1"/>
    <col min="2" max="2" width="17.5703125" bestFit="1" customWidth="1"/>
    <col min="3" max="3" width="3" bestFit="1" customWidth="1"/>
    <col min="4" max="5" width="4" bestFit="1" customWidth="1"/>
    <col min="6" max="6" width="3" bestFit="1" customWidth="1"/>
    <col min="7" max="7" width="4" bestFit="1" customWidth="1"/>
    <col min="8" max="8" width="3" bestFit="1" customWidth="1"/>
    <col min="9" max="9" width="4" bestFit="1" customWidth="1"/>
    <col min="10" max="10" width="3" bestFit="1" customWidth="1"/>
    <col min="11" max="11" width="4" bestFit="1" customWidth="1"/>
    <col min="12" max="12" width="3" bestFit="1" customWidth="1"/>
    <col min="13" max="20" width="4" bestFit="1" customWidth="1"/>
    <col min="21" max="21" width="5" bestFit="1" customWidth="1"/>
    <col min="22" max="31" width="4" bestFit="1" customWidth="1"/>
    <col min="32" max="32" width="5" bestFit="1" customWidth="1"/>
    <col min="33" max="36" width="4" bestFit="1" customWidth="1"/>
    <col min="37" max="40" width="5" bestFit="1" customWidth="1"/>
    <col min="41" max="41" width="6" bestFit="1" customWidth="1"/>
    <col min="42" max="45" width="4" bestFit="1" customWidth="1"/>
    <col min="46" max="50" width="5" bestFit="1" customWidth="1"/>
    <col min="51" max="54" width="4" bestFit="1" customWidth="1"/>
    <col min="55" max="67" width="5" bestFit="1" customWidth="1"/>
    <col min="68" max="70" width="4" bestFit="1" customWidth="1"/>
    <col min="71" max="71" width="7" bestFit="1" customWidth="1"/>
    <col min="72" max="76" width="4" bestFit="1" customWidth="1"/>
    <col min="77" max="77" width="5" bestFit="1" customWidth="1"/>
    <col min="78" max="79" width="4" bestFit="1" customWidth="1"/>
    <col min="80" max="80" width="5" bestFit="1" customWidth="1"/>
    <col min="81" max="82" width="4" bestFit="1" customWidth="1"/>
    <col min="83" max="83" width="6" bestFit="1" customWidth="1"/>
    <col min="84" max="90" width="5" bestFit="1" customWidth="1"/>
    <col min="91" max="91" width="7" bestFit="1" customWidth="1"/>
    <col min="92" max="92" width="10.7109375" bestFit="1" customWidth="1"/>
  </cols>
  <sheetData>
    <row r="3" spans="1:2" x14ac:dyDescent="0.25">
      <c r="A3" s="11" t="s">
        <v>2199</v>
      </c>
      <c r="B3" t="s">
        <v>2205</v>
      </c>
    </row>
    <row r="4" spans="1:2" x14ac:dyDescent="0.25">
      <c r="A4" s="4" t="s">
        <v>2058</v>
      </c>
      <c r="B4" s="1">
        <v>7</v>
      </c>
    </row>
    <row r="5" spans="1:2" x14ac:dyDescent="0.25">
      <c r="A5" s="4" t="s">
        <v>1799</v>
      </c>
      <c r="B5" s="1">
        <v>8</v>
      </c>
    </row>
    <row r="6" spans="1:2" x14ac:dyDescent="0.25">
      <c r="A6" s="4" t="s">
        <v>1054</v>
      </c>
      <c r="B6" s="1">
        <v>506</v>
      </c>
    </row>
    <row r="7" spans="1:2" x14ac:dyDescent="0.25">
      <c r="A7" s="4" t="s">
        <v>11</v>
      </c>
      <c r="B7" s="1">
        <v>447</v>
      </c>
    </row>
    <row r="8" spans="1:2" x14ac:dyDescent="0.25">
      <c r="A8" s="4" t="s">
        <v>2003</v>
      </c>
      <c r="B8" s="1">
        <v>12</v>
      </c>
    </row>
    <row r="9" spans="1:2" x14ac:dyDescent="0.25">
      <c r="A9" s="4" t="s">
        <v>2161</v>
      </c>
      <c r="B9" s="1">
        <v>2</v>
      </c>
    </row>
    <row r="10" spans="1:2" x14ac:dyDescent="0.25">
      <c r="A10" s="4" t="s">
        <v>1759</v>
      </c>
      <c r="B10" s="1">
        <v>35</v>
      </c>
    </row>
    <row r="11" spans="1:2" x14ac:dyDescent="0.25">
      <c r="A11" s="4" t="s">
        <v>2200</v>
      </c>
      <c r="B11" s="1"/>
    </row>
    <row r="12" spans="1:2" x14ac:dyDescent="0.25">
      <c r="A12" s="4" t="s">
        <v>2201</v>
      </c>
      <c r="B12" s="1">
        <v>1017</v>
      </c>
    </row>
  </sheetData>
  <pageMargins left="0.511811024" right="0.511811024" top="0.78740157499999996" bottom="0.78740157499999996" header="0.31496062000000002" footer="0.31496062000000002"/>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M E A A B Q S w M E F A A C A A g A 3 Z A w W c 2 B e g G k A A A A 9 g A A A B I A H A B D b 2 5 m a W c v U G F j a 2 F n Z S 5 4 b W w g o h g A K K A U A A A A A A A A A A A A A A A A A A A A A A A A A A A A h Y 8 x D o I w G I W v Q r r T l r I Q 8 l M S X S U x m h j X p l R o h E J o s d z N w S N 5 B T G K u j m + 7 3 3 D e / f r D f K p b Y K L G q z u T I Y i T F G g j O x K b a o M j e 4 U J i j n s B X y L C o V z L K x 6 W T L D N X O 9 S k h 3 n v s Y 9 w N F W G U R u R Y b P a y V q 1 A H 1 n / l 0 N t r B N G K s T h 8 B r D G Y 5 i h m O W Y A p k g V B o 8 x X Y v P f Z / k B Y j 4 0 b B 8 V 7 F 6 5 2 Q J Y I 5 P 2 B P w B Q S w M E F A A C A A g A 3 Z A w 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2 Q M F n z v / M k f Q E A A K A C A A A T A B w A R m 9 y b X V s Y X M v U 2 V j d G l v b j E u b S C i G A A o o B Q A A A A A A A A A A A A A A A A A A A A A A A A A A A B 1 k L 9 O w z A Q h / d K f Q c r M K R S F C j / B q o M V U o F C E q h h Y U y u P Y B R o 4 P 2 Z d C V f V p G J B 4 B N a 8 G E 4 D A h T w Y v v 3 n c 6 f z 4 E g h Y a N q r 3 d a T a a D X f P L U g m 0 J D l h C x h G q j Z Y H 7 1 f Q Y + S N 0 s 7 q H I M z A U 9 p W G O C 2 J I R c G 6 f 7 k 0 o F 1 k + 3 d r f b 2 p I d P R i O X b v L V M B Z u F r S i 6 x 5 o l S k C m w S d I G I p 6 j w z L m m 3 I 3 Z g B E p l 7 p K 9 3 c 1 N f z / P k W B E c w 3 J 9 z E e o I G b V l S p r Q U p n 0 L x y v U 9 O j a 0 m O F M S X S B 1 x 3 z q S 9 f Z Q S H w K X X C 1 d / i d j 1 Z 9 z V e i S 4 5 t Y l Z P O f f c f q E V l X e 1 E u 8 b v d 2 H L j b t F m l f h 4 / g g u / N c i W i y C r k H / z y N D e z t x W b 6 M 2 C I 4 U U I R L 1 6 L l x K S j x n B M 6 3 Y K U q u l f S + N V R K 1 c J B 8 Z 6 B x Y 3 q o d / s S t 0 V b 0 Y o X i P p s L + R D o b H N d B H a 0 C A R F t D Z 9 M H o D 8 e 4 R o t C y / W W 1 / I 5 N k U 7 A q y r l S k Z u U w K i Y 5 w X L Z a j a U + X v W n Q 9 Q S w E C L Q A U A A I A C A D d k D B Z z Y F 6 A a Q A A A D 2 A A A A E g A A A A A A A A A A A A A A A A A A A A A A Q 2 9 u Z m l n L 1 B h Y 2 t h Z 2 U u e G 1 s U E s B A i 0 A F A A C A A g A 3 Z A w W Q / K 6 a u k A A A A 6 Q A A A B M A A A A A A A A A A A A A A A A A 8 A A A A F t D b 2 5 0 Z W 5 0 X 1 R 5 c G V z X S 5 4 b W x Q S w E C L Q A U A A I A C A D d k D B Z 8 7 / z J H 0 B A A C g A g A A E w A A A A A A A A A A A A A A A A D h A Q A A R m 9 y b X V s Y X M v U 2 V j d G l v b j E u b V B L B Q Y A A A A A A w A D A M I A A A C r 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1 D g A A A A A A A J M 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2 5 0 c m F 0 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N i M j c 5 Y W Z l L W U z N 2 Q t N D E 2 Y S 1 h M W N l L W M 5 M G U 2 N 2 E 3 O T M w Z S I g L z 4 8 R W 5 0 c n k g V H l w Z T 0 i Q n V m Z m V y T m V 4 d F J l Z n J l c 2 g i I F Z h b H V l P S J s M S I g L z 4 8 R W 5 0 c n k g V H l w Z T 0 i U m V z d W x 0 V H l w Z S I g V m F s d W U 9 I n N U Y W J s Z S I g L z 4 8 R W 5 0 c n k g V H l w Z T 0 i T m F t Z V V w Z G F 0 Z W R B Z n R l c k Z p b G w i I F Z h b H V l P S J s M C I g L z 4 8 R W 5 0 c n k g V H l w Z T 0 i R m l s b F R h c m d l d C I g V m F s d W U 9 I n N j b 2 5 0 c m F 0 b y I g L z 4 8 R W 5 0 c n k g V H l w Z T 0 i R m l s b G V k Q 2 9 t c G x l d G V S Z X N 1 b H R U b 1 d v c m t z a G V l d C I g V m F s d W U 9 I m w x I i A v P j x F b n R y e S B U e X B l P S J B Z G R l Z F R v R G F 0 Y U 1 v Z G V s I i B W Y W x 1 Z T 0 i b D A i I C 8 + P E V u d H J 5 I F R 5 c G U 9 I k Z p b G x D b 3 V u d C I g V m F s d W U 9 I m w x M D E 3 I i A v P j x F b n R y e S B U e X B l P S J G a W x s R X J y b 3 J D b 2 R l I i B W Y W x 1 Z T 0 i c 1 V u a 2 5 v d 2 4 i I C 8 + P E V u d H J 5 I F R 5 c G U 9 I k Z p b G x F c n J v c k N v d W 5 0 I i B W Y W x 1 Z T 0 i b D U i I C 8 + P E V u d H J 5 I F R 5 c G U 9 I k Z p b G x M Y X N 0 V X B k Y X R l Z C I g V m F s d W U 9 I m Q y M D I 0 L T A 5 L T E 2 V D I x O j A 2 O j U 5 L j I 2 N D c x N D h a I i A v P j x F b n R y e S B U e X B l P S J G a W x s Q 2 9 s d W 1 u V H l w Z X M i I F Z h b H V l P S J z Q X d Z R 0 J n W U d C Z 1 l H Q l F r P S I g L z 4 8 R W 5 0 c n k g V H l w Z T 0 i R m l s b E N v b H V t b k 5 h b W V z I i B W Y W x 1 Z T 0 i c 1 s m c X V v d D t B b m 8 m c X V v d D s s J n F 1 b 3 Q 7 T G l j a X R h w 6 f D o 2 8 m c X V v d D s s J n F 1 b 3 Q 7 T W 9 k Y W x p Z G F k Z S Z x d W 9 0 O y w m c X V v d D t U a X B v J n F 1 b 3 Q 7 L C Z x d W 9 0 O 0 7 D u m 1 l c m 8 v Q W 5 v J n F 1 b 3 Q 7 L C Z x d W 9 0 O 1 Z p Z 8 O q b m N p Y S Z x d W 9 0 O y w m c X V v d D t D U E Y v Q 0 5 Q S i Z x d W 9 0 O y w m c X V v d D t G b 3 J u Z W N l Z G 9 y J n F 1 b 3 Q 7 L C Z x d W 9 0 O 0 9 i a m V 0 b y Z x d W 9 0 O y w m c X V v d D t W Y W x v c i A o U i Q p J n F 1 b 3 Q 7 L C Z x d W 9 0 O y B B Z G l 0 a X Z v c 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j b 2 5 0 c m F 0 b y 9 B d X R v U m V t b 3 Z l Z E N v b H V t b n M x L n t B b m 8 s M H 0 m c X V v d D s s J n F 1 b 3 Q 7 U 2 V j d G l v b j E v Y 2 9 u d H J h d G 8 v Q X V 0 b 1 J l b W 9 2 Z W R D b 2 x 1 b W 5 z M S 5 7 T G l j a X R h w 6 f D o 2 8 s M X 0 m c X V v d D s s J n F 1 b 3 Q 7 U 2 V j d G l v b j E v Y 2 9 u d H J h d G 8 v Q X V 0 b 1 J l b W 9 2 Z W R D b 2 x 1 b W 5 z M S 5 7 T W 9 k Y W x p Z G F k Z S w y f S Z x d W 9 0 O y w m c X V v d D t T Z W N 0 a W 9 u M S 9 j b 2 5 0 c m F 0 b y 9 B d X R v U m V t b 3 Z l Z E N v b H V t b n M x L n t U a X B v L D N 9 J n F 1 b 3 Q 7 L C Z x d W 9 0 O 1 N l Y 3 R p b 2 4 x L 2 N v b n R y Y X R v L 0 F 1 d G 9 S Z W 1 v d m V k Q 2 9 s d W 1 u c z E u e 0 7 D u m 1 l c m 8 v Q W 5 v L D R 9 J n F 1 b 3 Q 7 L C Z x d W 9 0 O 1 N l Y 3 R p b 2 4 x L 2 N v b n R y Y X R v L 0 F 1 d G 9 S Z W 1 v d m V k Q 2 9 s d W 1 u c z E u e 1 Z p Z 8 O q b m N p Y S w 1 f S Z x d W 9 0 O y w m c X V v d D t T Z W N 0 a W 9 u M S 9 j b 2 5 0 c m F 0 b y 9 B d X R v U m V t b 3 Z l Z E N v b H V t b n M x L n t D U E Y v Q 0 5 Q S i w 2 f S Z x d W 9 0 O y w m c X V v d D t T Z W N 0 a W 9 u M S 9 j b 2 5 0 c m F 0 b y 9 B d X R v U m V t b 3 Z l Z E N v b H V t b n M x L n t G b 3 J u Z W N l Z G 9 y L D d 9 J n F 1 b 3 Q 7 L C Z x d W 9 0 O 1 N l Y 3 R p b 2 4 x L 2 N v b n R y Y X R v L 0 F 1 d G 9 S Z W 1 v d m V k Q 2 9 s d W 1 u c z E u e 0 9 i a m V 0 b y w 4 f S Z x d W 9 0 O y w m c X V v d D t T Z W N 0 a W 9 u M S 9 j b 2 5 0 c m F 0 b y 9 B d X R v U m V t b 3 Z l Z E N v b H V t b n M x L n t W Y W x v c i A o U i Q p L D l 9 J n F 1 b 3 Q 7 L C Z x d W 9 0 O 1 N l Y 3 R p b 2 4 x L 2 N v b n R y Y X R v L 0 F 1 d G 9 S Z W 1 v d m V k Q 2 9 s d W 1 u c z E u e y B B Z G l 0 a X Z v c y w x M H 0 m c X V v d D t d L C Z x d W 9 0 O 0 N v b H V t b k N v d W 5 0 J n F 1 b 3 Q 7 O j E x L C Z x d W 9 0 O 0 t l e U N v b H V t b k 5 h b W V z J n F 1 b 3 Q 7 O l t d L C Z x d W 9 0 O 0 N v b H V t b k l k Z W 5 0 a X R p Z X M m c X V v d D s 6 W y Z x d W 9 0 O 1 N l Y 3 R p b 2 4 x L 2 N v b n R y Y X R v L 0 F 1 d G 9 S Z W 1 v d m V k Q 2 9 s d W 1 u c z E u e 0 F u b y w w f S Z x d W 9 0 O y w m c X V v d D t T Z W N 0 a W 9 u M S 9 j b 2 5 0 c m F 0 b y 9 B d X R v U m V t b 3 Z l Z E N v b H V t b n M x L n t M a W N p d G H D p 8 O j b y w x f S Z x d W 9 0 O y w m c X V v d D t T Z W N 0 a W 9 u M S 9 j b 2 5 0 c m F 0 b y 9 B d X R v U m V t b 3 Z l Z E N v b H V t b n M x L n t N b 2 R h b G l k Y W R l L D J 9 J n F 1 b 3 Q 7 L C Z x d W 9 0 O 1 N l Y 3 R p b 2 4 x L 2 N v b n R y Y X R v L 0 F 1 d G 9 S Z W 1 v d m V k Q 2 9 s d W 1 u c z E u e 1 R p c G 8 s M 3 0 m c X V v d D s s J n F 1 b 3 Q 7 U 2 V j d G l v b j E v Y 2 9 u d H J h d G 8 v Q X V 0 b 1 J l b W 9 2 Z W R D b 2 x 1 b W 5 z M S 5 7 T s O 6 b W V y b y 9 B b m 8 s N H 0 m c X V v d D s s J n F 1 b 3 Q 7 U 2 V j d G l v b j E v Y 2 9 u d H J h d G 8 v Q X V 0 b 1 J l b W 9 2 Z W R D b 2 x 1 b W 5 z M S 5 7 V m l n w 6 p u Y 2 l h L D V 9 J n F 1 b 3 Q 7 L C Z x d W 9 0 O 1 N l Y 3 R p b 2 4 x L 2 N v b n R y Y X R v L 0 F 1 d G 9 S Z W 1 v d m V k Q 2 9 s d W 1 u c z E u e 0 N Q R i 9 D T l B K L D Z 9 J n F 1 b 3 Q 7 L C Z x d W 9 0 O 1 N l Y 3 R p b 2 4 x L 2 N v b n R y Y X R v L 0 F 1 d G 9 S Z W 1 v d m V k Q 2 9 s d W 1 u c z E u e 0 Z v c m 5 l Y 2 V k b 3 I s N 3 0 m c X V v d D s s J n F 1 b 3 Q 7 U 2 V j d G l v b j E v Y 2 9 u d H J h d G 8 v Q X V 0 b 1 J l b W 9 2 Z W R D b 2 x 1 b W 5 z M S 5 7 T 2 J q Z X R v L D h 9 J n F 1 b 3 Q 7 L C Z x d W 9 0 O 1 N l Y 3 R p b 2 4 x L 2 N v b n R y Y X R v L 0 F 1 d G 9 S Z W 1 v d m V k Q 2 9 s d W 1 u c z E u e 1 Z h b G 9 y I C h S J C k s O X 0 m c X V v d D s s J n F 1 b 3 Q 7 U 2 V j d G l v b j E v Y 2 9 u d H J h d G 8 v Q X V 0 b 1 J l b W 9 2 Z W R D b 2 x 1 b W 5 z M S 5 7 I E F k a X R p d m 9 z L D E w f S Z x d W 9 0 O 1 0 s J n F 1 b 3 Q 7 U m V s Y X R p b 2 5 z a G l w S W 5 m b y Z x d W 9 0 O z p b X X 0 i I C 8 + P C 9 T d G F i b G V F b n R y a W V z P j w v S X R l b T 4 8 S X R l b T 4 8 S X R l b U x v Y 2 F 0 a W 9 u P j x J d G V t V H l w Z T 5 G b 3 J t d W x h P C 9 J d G V t V H l w Z T 4 8 S X R l b V B h d G g + U 2 V j d G l v b j E v Y 2 9 u d H J h d G 8 v R m 9 u d G U 8 L 0 l 0 Z W 1 Q Y X R o P j w v S X R l b U x v Y 2 F 0 a W 9 u P j x T d G F i b G V F b n R y a W V z I C 8 + P C 9 J d G V t P j x J d G V t P j x J d G V t T G 9 j Y X R p b 2 4 + P E l 0 Z W 1 U e X B l P k Z v c m 1 1 b G E 8 L 0 l 0 Z W 1 U e X B l P j x J d G V t U G F 0 a D 5 T Z W N 0 a W 9 u M S 9 j b 2 5 0 c m F 0 b y 9 D Y W J l J U M z J U E 3 Y W x o b 3 M l M j B Q c m 9 t b 3 Z p Z G 9 z P C 9 J d G V t U G F 0 a D 4 8 L 0 l 0 Z W 1 M b 2 N h d G l v b j 4 8 U 3 R h Y m x l R W 5 0 c m l l c y A v P j w v S X R l b T 4 8 S X R l b T 4 8 S X R l b U x v Y 2 F 0 a W 9 u P j x J d G V t V H l w Z T 5 G b 3 J t d W x h P C 9 J d G V t V H l w Z T 4 8 S X R l b V B h d G g + U 2 V j d G l v b j E v Y 2 9 u d H J h d G 8 v V G l w b y U y M E F s d G V y Y W R v P C 9 J d G V t U G F 0 a D 4 8 L 0 l 0 Z W 1 M b 2 N h d G l v b j 4 8 U 3 R h Y m x l R W 5 0 c m l l c y A v P j w v S X R l b T 4 8 L 0 l 0 Z W 1 z P j w v T G 9 j Y W x Q Y W N r Y W d l T W V 0 Y W R h d G F G a W x l P h Y A A A B Q S w U G A A A A A A A A A A A A A A A A A A A A A A A A 2 g A A A A E A A A D Q j J 3 f A R X R E Y x 6 A M B P w p f r A Q A A A I M F e n t q y N x H v u l p R V E f x m U A A A A A A g A A A A A A A 2 Y A A M A A A A A Q A A A A d Y P 4 u t w c Z m c j s 7 C Y X S / D k g A A A A A E g A A A o A A A A B A A A A A T m T b 2 u h + S w x X 8 F 8 V 7 m k Q p U A A A A P s z z e S q W P 4 / V H c x 3 H u Q 9 5 y U g k q 4 1 p f p M o i a i L j H J 3 J d o s P D R H N N E I 8 L c y d d d 0 E W T B l 1 3 b E X F I N b 8 N S 4 U j 7 v n m r G e S Y O L k x E 3 x f f b w W M O w W A F A A A A G p R L p d 0 K w x L 2 l N 8 1 1 P S I c s 5 E x O E < / D a t a M a s h u p > 
</file>

<file path=customXml/itemProps1.xml><?xml version="1.0" encoding="utf-8"?>
<ds:datastoreItem xmlns:ds="http://schemas.openxmlformats.org/officeDocument/2006/customXml" ds:itemID="{305995BC-D8C6-40CD-8A4C-96E4260F75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DADOS DE CONTRATOS</vt:lpstr>
      <vt:lpstr>Atividade</vt:lpstr>
      <vt:lpstr>Planilha7</vt:lpstr>
      <vt:lpstr>Planilha8</vt:lpstr>
      <vt:lpstr>Planilha9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Araujo Soares</dc:creator>
  <cp:lastModifiedBy>Julia Araujo Soares</cp:lastModifiedBy>
  <dcterms:created xsi:type="dcterms:W3CDTF">2024-09-16T21:03:44Z</dcterms:created>
  <dcterms:modified xsi:type="dcterms:W3CDTF">2024-09-16T22:45:01Z</dcterms:modified>
</cp:coreProperties>
</file>