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ocuments\GitHub\snRNA-seq-pipeline\DEG_data\"/>
    </mc:Choice>
  </mc:AlternateContent>
  <xr:revisionPtr revIDLastSave="0" documentId="13_ncr:1_{3B096297-2983-4F3F-8534-402E99A74801}" xr6:coauthVersionLast="47" xr6:coauthVersionMax="47" xr10:uidLastSave="{00000000-0000-0000-0000-000000000000}"/>
  <bookViews>
    <workbookView xWindow="-108" yWindow="-108" windowWidth="23256" windowHeight="12576" xr2:uid="{069C3F11-75A4-4FB6-B215-0854D8E6AA19}"/>
  </bookViews>
  <sheets>
    <sheet name="M_MUT_and_WT_M_E18_WB" sheetId="4" r:id="rId1"/>
    <sheet name="M_MUT_and_WT_M_P30_CORT" sheetId="1" r:id="rId2"/>
    <sheet name="M_MUT_and_WT_M_P60_CORT" sheetId="2" r:id="rId3"/>
    <sheet name="M_MUT_and_WT_M_P120_C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2" i="2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<sst xmlns="http://schemas.openxmlformats.org/spreadsheetml/2006/main" count="100" uniqueCount="25">
  <si>
    <t>Cluster</t>
  </si>
  <si>
    <t>L2_3_IT</t>
  </si>
  <si>
    <t>L6</t>
  </si>
  <si>
    <t>Sst</t>
  </si>
  <si>
    <t>L5</t>
  </si>
  <si>
    <t>L4</t>
  </si>
  <si>
    <t>Pvalb</t>
  </si>
  <si>
    <t>Sncg</t>
  </si>
  <si>
    <t>Non-neuronal</t>
  </si>
  <si>
    <t>Oligo</t>
  </si>
  <si>
    <t>Vip</t>
  </si>
  <si>
    <t>Lamp5</t>
  </si>
  <si>
    <t>Astro</t>
  </si>
  <si>
    <t>Peri</t>
  </si>
  <si>
    <t>Endo</t>
  </si>
  <si>
    <t>DESeq2 &amp; Limma</t>
  </si>
  <si>
    <t>DESeq2 &amp; EdgeR</t>
  </si>
  <si>
    <t>Limma &amp; EdgeR</t>
  </si>
  <si>
    <t>All Methods</t>
  </si>
  <si>
    <t>DESeq2 (tot)</t>
  </si>
  <si>
    <t>Limma (tot)</t>
  </si>
  <si>
    <t>EdgeR (tot)</t>
  </si>
  <si>
    <t>DESeq2 Only</t>
  </si>
  <si>
    <t>Limma Only</t>
  </si>
  <si>
    <t>EdgeR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</si>
</sst>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2800-4EDA-4A59-84F7-92389264E67E}">
  <dimension ref="A1:K18"/>
  <sheetViews>
    <sheetView tabSelected="1" workbookViewId="0">
      <selection activeCell="J23" sqref="J23"/>
    </sheetView>
  </sheetViews>
  <sheetFormatPr defaultRowHeight="14.4" x14ac:dyDescent="0.3"/>
  <cols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7">
        <f>E2+H2+I2+K2</f>
        <v>0</v>
      </c>
      <c r="C2" s="7">
        <f>F2+H2+J2+K2</f>
        <v>0</v>
      </c>
      <c r="D2" s="7">
        <f>G2+J2+I2+K2</f>
        <v>0</v>
      </c>
      <c r="E2" s="7"/>
      <c r="F2" s="7"/>
      <c r="G2" s="7"/>
      <c r="H2" s="7"/>
      <c r="I2" s="7"/>
      <c r="J2" s="7"/>
      <c r="K2" s="6"/>
    </row>
    <row r="3" spans="1:11" x14ac:dyDescent="0.3">
      <c r="A3" s="2" t="s">
        <v>2</v>
      </c>
      <c r="B3" s="7">
        <f t="shared" ref="B3:B15" si="0">E3+H3+I3+K3</f>
        <v>0</v>
      </c>
      <c r="C3" s="7">
        <f t="shared" ref="C3:C15" si="1">F3+H3+J3+K3</f>
        <v>0</v>
      </c>
      <c r="D3" s="7">
        <f t="shared" ref="D3:D15" si="2">G3+J3+I3+K3</f>
        <v>0</v>
      </c>
      <c r="E3" s="7"/>
      <c r="F3" s="7"/>
      <c r="G3" s="7"/>
      <c r="H3" s="7"/>
      <c r="I3" s="7"/>
      <c r="J3" s="7"/>
      <c r="K3" s="6"/>
    </row>
    <row r="4" spans="1:11" x14ac:dyDescent="0.3">
      <c r="A4" s="2" t="s">
        <v>3</v>
      </c>
      <c r="B4" s="7">
        <f t="shared" si="0"/>
        <v>0</v>
      </c>
      <c r="C4" s="7">
        <f t="shared" si="1"/>
        <v>0</v>
      </c>
      <c r="D4" s="7">
        <f t="shared" si="2"/>
        <v>0</v>
      </c>
      <c r="E4" s="7"/>
      <c r="F4" s="7"/>
      <c r="G4" s="7"/>
      <c r="H4" s="7"/>
      <c r="I4" s="7"/>
      <c r="J4" s="7"/>
      <c r="K4" s="6"/>
    </row>
    <row r="5" spans="1:11" x14ac:dyDescent="0.3">
      <c r="A5" s="2" t="s">
        <v>4</v>
      </c>
      <c r="B5" s="7">
        <f t="shared" si="0"/>
        <v>0</v>
      </c>
      <c r="C5" s="7">
        <f t="shared" si="1"/>
        <v>0</v>
      </c>
      <c r="D5" s="7">
        <f t="shared" si="2"/>
        <v>0</v>
      </c>
      <c r="E5" s="7"/>
      <c r="F5" s="7"/>
      <c r="G5" s="7"/>
      <c r="H5" s="7"/>
      <c r="I5" s="7"/>
      <c r="J5" s="7"/>
      <c r="K5" s="6"/>
    </row>
    <row r="6" spans="1:11" x14ac:dyDescent="0.3">
      <c r="A6" s="2" t="s">
        <v>5</v>
      </c>
      <c r="B6" s="7">
        <f t="shared" si="0"/>
        <v>0</v>
      </c>
      <c r="C6" s="7">
        <f t="shared" si="1"/>
        <v>0</v>
      </c>
      <c r="D6" s="7">
        <f t="shared" si="2"/>
        <v>0</v>
      </c>
      <c r="E6" s="7"/>
      <c r="F6" s="7"/>
      <c r="G6" s="7"/>
      <c r="H6" s="7"/>
      <c r="I6" s="7"/>
      <c r="J6" s="7"/>
      <c r="K6" s="6"/>
    </row>
    <row r="7" spans="1:11" x14ac:dyDescent="0.3">
      <c r="A7" s="2" t="s">
        <v>6</v>
      </c>
      <c r="B7" s="7">
        <f t="shared" si="0"/>
        <v>0</v>
      </c>
      <c r="C7" s="7">
        <f t="shared" si="1"/>
        <v>0</v>
      </c>
      <c r="D7" s="7">
        <f t="shared" si="2"/>
        <v>0</v>
      </c>
      <c r="E7" s="7"/>
      <c r="F7" s="7"/>
      <c r="G7" s="7"/>
      <c r="H7" s="7"/>
      <c r="I7" s="7"/>
      <c r="J7" s="7"/>
      <c r="K7" s="6"/>
    </row>
    <row r="8" spans="1:11" x14ac:dyDescent="0.3">
      <c r="A8" s="2" t="s">
        <v>7</v>
      </c>
      <c r="B8" s="7">
        <f t="shared" si="0"/>
        <v>0</v>
      </c>
      <c r="C8" s="7">
        <f t="shared" si="1"/>
        <v>0</v>
      </c>
      <c r="D8" s="7">
        <f t="shared" si="2"/>
        <v>0</v>
      </c>
      <c r="E8" s="7"/>
      <c r="F8" s="7"/>
      <c r="G8" s="7"/>
      <c r="H8" s="7"/>
      <c r="I8" s="7"/>
      <c r="J8" s="7"/>
      <c r="K8" s="7"/>
    </row>
    <row r="9" spans="1:11" x14ac:dyDescent="0.3">
      <c r="A9" s="2" t="s">
        <v>8</v>
      </c>
      <c r="B9" s="7">
        <f t="shared" si="0"/>
        <v>0</v>
      </c>
      <c r="C9" s="7">
        <f t="shared" si="1"/>
        <v>0</v>
      </c>
      <c r="D9" s="7">
        <f t="shared" si="2"/>
        <v>0</v>
      </c>
      <c r="E9" s="7"/>
      <c r="F9" s="7"/>
      <c r="G9" s="7"/>
      <c r="H9" s="7"/>
      <c r="I9" s="7"/>
      <c r="J9" s="7"/>
      <c r="K9" s="7"/>
    </row>
    <row r="10" spans="1:11" x14ac:dyDescent="0.3">
      <c r="A10" s="2" t="s">
        <v>9</v>
      </c>
      <c r="B10" s="7">
        <f t="shared" si="0"/>
        <v>0</v>
      </c>
      <c r="C10" s="7">
        <f t="shared" si="1"/>
        <v>0</v>
      </c>
      <c r="D10" s="7">
        <f t="shared" si="2"/>
        <v>0</v>
      </c>
      <c r="E10" s="7"/>
      <c r="F10" s="7"/>
      <c r="G10" s="7"/>
      <c r="H10" s="7"/>
      <c r="I10" s="7"/>
      <c r="J10" s="7"/>
      <c r="K10" s="7"/>
    </row>
    <row r="11" spans="1:11" x14ac:dyDescent="0.3">
      <c r="A11" s="2" t="s">
        <v>10</v>
      </c>
      <c r="B11" s="7">
        <f t="shared" si="0"/>
        <v>0</v>
      </c>
      <c r="C11" s="7">
        <f t="shared" si="1"/>
        <v>0</v>
      </c>
      <c r="D11" s="7">
        <f t="shared" si="2"/>
        <v>0</v>
      </c>
      <c r="E11" s="7"/>
      <c r="F11" s="7"/>
      <c r="G11" s="7"/>
      <c r="H11" s="7"/>
      <c r="I11" s="7"/>
      <c r="J11" s="7"/>
      <c r="K11" s="7"/>
    </row>
    <row r="12" spans="1:11" x14ac:dyDescent="0.3">
      <c r="A12" s="2" t="s">
        <v>11</v>
      </c>
      <c r="B12" s="7">
        <f t="shared" si="0"/>
        <v>0</v>
      </c>
      <c r="C12" s="7">
        <f t="shared" si="1"/>
        <v>0</v>
      </c>
      <c r="D12" s="7">
        <f t="shared" si="2"/>
        <v>0</v>
      </c>
      <c r="E12" s="7"/>
      <c r="F12" s="7"/>
      <c r="G12" s="7"/>
      <c r="H12" s="7"/>
      <c r="I12" s="7"/>
      <c r="J12" s="7"/>
      <c r="K12" s="7"/>
    </row>
    <row r="13" spans="1:11" x14ac:dyDescent="0.3">
      <c r="A13" s="2" t="s">
        <v>12</v>
      </c>
      <c r="B13" s="7">
        <f t="shared" si="0"/>
        <v>0</v>
      </c>
      <c r="C13" s="7">
        <f t="shared" si="1"/>
        <v>0</v>
      </c>
      <c r="D13" s="7">
        <f t="shared" si="2"/>
        <v>0</v>
      </c>
      <c r="E13" s="7"/>
      <c r="F13" s="7"/>
      <c r="G13" s="7"/>
      <c r="H13" s="7"/>
      <c r="I13" s="7"/>
      <c r="J13" s="7"/>
      <c r="K13" s="7"/>
    </row>
    <row r="14" spans="1:11" x14ac:dyDescent="0.3">
      <c r="A14" s="2" t="s">
        <v>13</v>
      </c>
      <c r="B14" s="7">
        <f t="shared" si="0"/>
        <v>0</v>
      </c>
      <c r="C14" s="7">
        <f t="shared" si="1"/>
        <v>0</v>
      </c>
      <c r="D14" s="7">
        <f t="shared" si="2"/>
        <v>0</v>
      </c>
      <c r="E14" s="7"/>
      <c r="F14" s="7"/>
      <c r="G14" s="7"/>
      <c r="H14" s="7"/>
      <c r="I14" s="7"/>
      <c r="J14" s="7"/>
      <c r="K14" s="7"/>
    </row>
    <row r="15" spans="1:11" x14ac:dyDescent="0.3">
      <c r="A15" s="2" t="s">
        <v>14</v>
      </c>
      <c r="B15" s="7">
        <f t="shared" si="0"/>
        <v>0</v>
      </c>
      <c r="C15" s="7">
        <f t="shared" si="1"/>
        <v>0</v>
      </c>
      <c r="D15" s="7">
        <f t="shared" si="2"/>
        <v>0</v>
      </c>
      <c r="E15" s="7"/>
      <c r="F15" s="7"/>
      <c r="G15" s="7"/>
      <c r="H15" s="7"/>
      <c r="I15" s="7"/>
      <c r="J15" s="7"/>
      <c r="K15" s="7"/>
    </row>
    <row r="16" spans="1:1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2:11" x14ac:dyDescent="0.3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3">
      <c r="B18" s="8"/>
      <c r="C18" s="8"/>
      <c r="D18" s="8"/>
      <c r="E18" s="8"/>
      <c r="F18" s="8"/>
      <c r="G18" s="8"/>
      <c r="H18" s="8"/>
      <c r="I18" s="8"/>
      <c r="J18" s="8"/>
      <c r="K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5EBF-C53E-49B2-9FD4-922B1DE84DE9}">
  <dimension ref="A1:K15"/>
  <sheetViews>
    <sheetView workbookViewId="0">
      <pane xSplit="1" topLeftCell="B1" activePane="topRight" state="frozen"/>
      <selection pane="topRight" sqref="A1:K15"/>
    </sheetView>
  </sheetViews>
  <sheetFormatPr defaultRowHeight="14.4" x14ac:dyDescent="0.3"/>
  <cols>
    <col min="1" max="1" width="12.33203125" style="2" bestFit="1" customWidth="1"/>
    <col min="2" max="2" width="11.5546875" style="2" bestFit="1" customWidth="1"/>
    <col min="3" max="3" width="10.88671875" style="2" bestFit="1" customWidth="1"/>
    <col min="4" max="4" width="10.44140625" style="2" bestFit="1" customWidth="1"/>
    <col min="5" max="5" width="11.6640625" style="2" bestFit="1" customWidth="1"/>
    <col min="6" max="6" width="11" style="2" bestFit="1" customWidth="1"/>
    <col min="7" max="7" width="10.5546875" style="2" bestFit="1" customWidth="1"/>
    <col min="8" max="8" width="15.44140625" style="2" bestFit="1" customWidth="1"/>
    <col min="9" max="9" width="15" style="2" bestFit="1" customWidth="1"/>
    <col min="10" max="10" width="14.33203125" style="2" bestFit="1" customWidth="1"/>
    <col min="11" max="11" width="11.109375" style="2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3">
      <c r="A2" s="2" t="s">
        <v>1</v>
      </c>
      <c r="B2" s="2">
        <v>73</v>
      </c>
      <c r="C2" s="2">
        <v>285</v>
      </c>
      <c r="D2" s="2">
        <v>567</v>
      </c>
      <c r="E2" s="2">
        <v>1</v>
      </c>
      <c r="F2" s="2">
        <v>35</v>
      </c>
      <c r="G2" s="2">
        <v>285</v>
      </c>
      <c r="H2" s="2">
        <v>0</v>
      </c>
      <c r="I2" s="2">
        <v>32</v>
      </c>
      <c r="J2" s="2">
        <v>210</v>
      </c>
      <c r="K2" s="3">
        <v>40</v>
      </c>
    </row>
    <row r="3" spans="1:11" x14ac:dyDescent="0.3">
      <c r="A3" s="2" t="s">
        <v>2</v>
      </c>
      <c r="B3" s="2">
        <v>22</v>
      </c>
      <c r="C3" s="2">
        <v>106</v>
      </c>
      <c r="D3" s="2">
        <v>276</v>
      </c>
      <c r="E3" s="2">
        <v>0</v>
      </c>
      <c r="F3" s="2">
        <v>11</v>
      </c>
      <c r="G3" s="2">
        <v>178</v>
      </c>
      <c r="H3" s="2">
        <v>0</v>
      </c>
      <c r="I3" s="2">
        <v>3</v>
      </c>
      <c r="J3" s="2">
        <v>76</v>
      </c>
      <c r="K3" s="3">
        <v>19</v>
      </c>
    </row>
    <row r="4" spans="1:11" x14ac:dyDescent="0.3">
      <c r="A4" s="2" t="s">
        <v>3</v>
      </c>
      <c r="B4" s="2">
        <v>3</v>
      </c>
      <c r="C4" s="2">
        <v>25</v>
      </c>
      <c r="D4" s="2">
        <v>57</v>
      </c>
      <c r="E4" s="2">
        <v>0</v>
      </c>
      <c r="F4" s="2">
        <v>4</v>
      </c>
      <c r="G4" s="2">
        <v>36</v>
      </c>
      <c r="H4" s="2">
        <v>0</v>
      </c>
      <c r="I4" s="2">
        <v>0</v>
      </c>
      <c r="J4" s="2">
        <v>18</v>
      </c>
      <c r="K4" s="3">
        <v>3</v>
      </c>
    </row>
    <row r="5" spans="1:11" x14ac:dyDescent="0.3">
      <c r="A5" s="2" t="s">
        <v>4</v>
      </c>
      <c r="B5" s="2">
        <v>50</v>
      </c>
      <c r="C5" s="2">
        <v>250</v>
      </c>
      <c r="D5" s="2">
        <v>495</v>
      </c>
      <c r="E5" s="2">
        <v>0</v>
      </c>
      <c r="F5" s="2">
        <v>17</v>
      </c>
      <c r="G5" s="2">
        <v>257</v>
      </c>
      <c r="H5" s="2">
        <v>0</v>
      </c>
      <c r="I5" s="2">
        <v>5</v>
      </c>
      <c r="J5" s="2">
        <v>188</v>
      </c>
      <c r="K5" s="3">
        <v>45</v>
      </c>
    </row>
    <row r="6" spans="1:11" x14ac:dyDescent="0.3">
      <c r="A6" s="2" t="s">
        <v>5</v>
      </c>
      <c r="B6" s="2">
        <v>11</v>
      </c>
      <c r="C6" s="2">
        <v>67</v>
      </c>
      <c r="D6" s="2">
        <v>95</v>
      </c>
      <c r="E6" s="2">
        <v>0</v>
      </c>
      <c r="F6" s="2">
        <v>14</v>
      </c>
      <c r="G6" s="2">
        <v>42</v>
      </c>
      <c r="H6" s="2">
        <v>0</v>
      </c>
      <c r="I6" s="2">
        <v>0</v>
      </c>
      <c r="J6" s="2">
        <v>42</v>
      </c>
      <c r="K6" s="3">
        <v>11</v>
      </c>
    </row>
    <row r="7" spans="1:11" x14ac:dyDescent="0.3">
      <c r="A7" s="2" t="s">
        <v>6</v>
      </c>
      <c r="B7" s="2">
        <v>4</v>
      </c>
      <c r="C7" s="2">
        <v>15</v>
      </c>
      <c r="D7" s="2">
        <v>40</v>
      </c>
      <c r="E7" s="2">
        <v>0</v>
      </c>
      <c r="F7" s="2">
        <v>3</v>
      </c>
      <c r="G7" s="2">
        <v>28</v>
      </c>
      <c r="H7" s="2">
        <v>0</v>
      </c>
      <c r="I7" s="2">
        <v>0</v>
      </c>
      <c r="J7" s="2">
        <v>8</v>
      </c>
      <c r="K7" s="3">
        <v>4</v>
      </c>
    </row>
    <row r="8" spans="1:11" x14ac:dyDescent="0.3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2" t="s">
        <v>8</v>
      </c>
      <c r="B9" s="2">
        <v>3</v>
      </c>
      <c r="C9" s="2">
        <v>4</v>
      </c>
      <c r="D9" s="2">
        <v>25</v>
      </c>
      <c r="E9" s="2">
        <v>2</v>
      </c>
      <c r="F9" s="2">
        <v>1</v>
      </c>
      <c r="G9" s="2">
        <v>21</v>
      </c>
      <c r="H9" s="2">
        <v>0</v>
      </c>
      <c r="I9" s="2">
        <v>1</v>
      </c>
      <c r="J9" s="2">
        <v>3</v>
      </c>
      <c r="K9" s="2">
        <v>0</v>
      </c>
    </row>
    <row r="10" spans="1:11" x14ac:dyDescent="0.3">
      <c r="A10" s="2" t="s">
        <v>9</v>
      </c>
      <c r="B10" s="2">
        <v>0</v>
      </c>
      <c r="C10" s="2">
        <v>2</v>
      </c>
      <c r="D10" s="2">
        <v>7</v>
      </c>
      <c r="E10" s="2">
        <v>0</v>
      </c>
      <c r="F10" s="2">
        <v>1</v>
      </c>
      <c r="G10" s="2">
        <v>6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3">
      <c r="A11" s="2" t="s">
        <v>10</v>
      </c>
      <c r="B11" s="2">
        <v>6</v>
      </c>
      <c r="C11" s="2">
        <v>20</v>
      </c>
      <c r="D11" s="2">
        <v>110</v>
      </c>
      <c r="E11" s="2">
        <v>4</v>
      </c>
      <c r="F11" s="2">
        <v>5</v>
      </c>
      <c r="G11" s="2">
        <v>95</v>
      </c>
      <c r="H11" s="2">
        <v>0</v>
      </c>
      <c r="I11" s="2">
        <v>0</v>
      </c>
      <c r="J11" s="2">
        <v>13</v>
      </c>
      <c r="K11" s="4">
        <v>2</v>
      </c>
    </row>
    <row r="12" spans="1:11" x14ac:dyDescent="0.3">
      <c r="A12" s="2" t="s">
        <v>11</v>
      </c>
      <c r="B12" s="2">
        <v>11</v>
      </c>
      <c r="C12" s="2">
        <v>12</v>
      </c>
      <c r="D12" s="2">
        <v>65</v>
      </c>
      <c r="E12" s="2">
        <v>3</v>
      </c>
      <c r="F12" s="2">
        <v>4</v>
      </c>
      <c r="G12" s="2">
        <v>50</v>
      </c>
      <c r="H12" s="2">
        <v>0</v>
      </c>
      <c r="I12" s="2">
        <v>7</v>
      </c>
      <c r="J12" s="2">
        <v>7</v>
      </c>
      <c r="K12" s="4">
        <v>1</v>
      </c>
    </row>
    <row r="13" spans="1:11" x14ac:dyDescent="0.3">
      <c r="A13" s="2" t="s">
        <v>12</v>
      </c>
      <c r="B13" s="2">
        <v>0</v>
      </c>
      <c r="C13" s="2">
        <v>0</v>
      </c>
      <c r="D13" s="2">
        <v>20</v>
      </c>
      <c r="E13" s="2">
        <v>0</v>
      </c>
      <c r="F13" s="2">
        <v>0</v>
      </c>
      <c r="G13" s="2">
        <v>20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2" t="s"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s="2" t="s">
        <v>14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AD3-FFC7-48DF-8C48-7C9783FD34C5}">
  <dimension ref="A1:K16"/>
  <sheetViews>
    <sheetView workbookViewId="0">
      <selection sqref="A1:K15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357</v>
      </c>
      <c r="C2" s="2">
        <f>F2+H2+J2+K2</f>
        <v>1159</v>
      </c>
      <c r="D2" s="2">
        <f>G2+J2+I2+K2</f>
        <v>1618</v>
      </c>
      <c r="E2" s="2">
        <v>64</v>
      </c>
      <c r="F2" s="2">
        <v>61</v>
      </c>
      <c r="G2" s="2">
        <v>476</v>
      </c>
      <c r="H2" s="2">
        <v>3</v>
      </c>
      <c r="I2" s="2">
        <v>47</v>
      </c>
      <c r="J2" s="2">
        <v>852</v>
      </c>
      <c r="K2" s="3">
        <v>243</v>
      </c>
    </row>
    <row r="3" spans="1:11" x14ac:dyDescent="0.3">
      <c r="A3" s="2" t="s">
        <v>2</v>
      </c>
      <c r="B3" s="2">
        <f t="shared" ref="B3:B15" si="0">E3+H3+I3+K3</f>
        <v>94</v>
      </c>
      <c r="C3" s="2">
        <f t="shared" ref="C3:C15" si="1">F3+H3+J3+K3</f>
        <v>396</v>
      </c>
      <c r="D3" s="2">
        <f t="shared" ref="D3:D15" si="2">G3+J3+I3+K3</f>
        <v>1132</v>
      </c>
      <c r="E3" s="2">
        <v>2</v>
      </c>
      <c r="F3" s="2">
        <v>7</v>
      </c>
      <c r="G3" s="2">
        <v>697</v>
      </c>
      <c r="H3" s="2">
        <v>0</v>
      </c>
      <c r="I3" s="2">
        <v>46</v>
      </c>
      <c r="J3" s="2">
        <v>343</v>
      </c>
      <c r="K3" s="3">
        <v>46</v>
      </c>
    </row>
    <row r="4" spans="1:11" x14ac:dyDescent="0.3">
      <c r="A4" s="2" t="s">
        <v>3</v>
      </c>
      <c r="B4" s="2">
        <f t="shared" si="0"/>
        <v>24</v>
      </c>
      <c r="C4" s="2">
        <f t="shared" si="1"/>
        <v>363</v>
      </c>
      <c r="D4" s="2">
        <f t="shared" si="2"/>
        <v>373</v>
      </c>
      <c r="E4" s="2">
        <v>2</v>
      </c>
      <c r="F4" s="2">
        <v>94</v>
      </c>
      <c r="G4" s="2">
        <v>99</v>
      </c>
      <c r="H4" s="2">
        <v>0</v>
      </c>
      <c r="I4" s="2">
        <v>5</v>
      </c>
      <c r="J4" s="2">
        <v>252</v>
      </c>
      <c r="K4" s="3">
        <v>17</v>
      </c>
    </row>
    <row r="5" spans="1:11" x14ac:dyDescent="0.3">
      <c r="A5" s="2" t="s">
        <v>4</v>
      </c>
      <c r="B5" s="2">
        <f t="shared" si="0"/>
        <v>230</v>
      </c>
      <c r="C5" s="2">
        <f t="shared" si="1"/>
        <v>965</v>
      </c>
      <c r="D5" s="2">
        <f t="shared" si="2"/>
        <v>1531</v>
      </c>
      <c r="E5" s="2">
        <v>11</v>
      </c>
      <c r="F5" s="2">
        <v>59</v>
      </c>
      <c r="G5" s="2">
        <v>569</v>
      </c>
      <c r="H5" s="2">
        <v>0</v>
      </c>
      <c r="I5" s="2">
        <v>56</v>
      </c>
      <c r="J5" s="2">
        <v>743</v>
      </c>
      <c r="K5" s="3">
        <v>163</v>
      </c>
    </row>
    <row r="6" spans="1:11" x14ac:dyDescent="0.3">
      <c r="A6" s="2" t="s">
        <v>5</v>
      </c>
      <c r="B6" s="2">
        <f t="shared" si="0"/>
        <v>68</v>
      </c>
      <c r="C6" s="2">
        <f t="shared" si="1"/>
        <v>183</v>
      </c>
      <c r="D6" s="2">
        <f t="shared" si="2"/>
        <v>375</v>
      </c>
      <c r="E6" s="2">
        <v>9</v>
      </c>
      <c r="F6" s="2">
        <v>6</v>
      </c>
      <c r="G6" s="2">
        <v>170</v>
      </c>
      <c r="H6" s="2">
        <v>0</v>
      </c>
      <c r="I6" s="2">
        <v>28</v>
      </c>
      <c r="J6" s="2">
        <v>146</v>
      </c>
      <c r="K6" s="3">
        <v>31</v>
      </c>
    </row>
    <row r="7" spans="1:11" x14ac:dyDescent="0.3">
      <c r="A7" s="2" t="s">
        <v>6</v>
      </c>
      <c r="B7" s="2">
        <f t="shared" si="0"/>
        <v>11</v>
      </c>
      <c r="C7" s="2">
        <f t="shared" si="1"/>
        <v>26</v>
      </c>
      <c r="D7" s="2">
        <f t="shared" si="2"/>
        <v>77</v>
      </c>
      <c r="E7" s="2">
        <v>0</v>
      </c>
      <c r="F7" s="2">
        <v>4</v>
      </c>
      <c r="G7" s="2">
        <v>50</v>
      </c>
      <c r="H7" s="2">
        <v>0</v>
      </c>
      <c r="I7" s="2">
        <v>5</v>
      </c>
      <c r="J7" s="2">
        <v>16</v>
      </c>
      <c r="K7" s="3">
        <v>6</v>
      </c>
    </row>
    <row r="8" spans="1:11" x14ac:dyDescent="0.3">
      <c r="A8" s="2" t="s">
        <v>7</v>
      </c>
      <c r="B8" s="2">
        <f t="shared" si="0"/>
        <v>1</v>
      </c>
      <c r="C8" s="2">
        <f t="shared" si="1"/>
        <v>2</v>
      </c>
      <c r="D8" s="2">
        <f t="shared" si="2"/>
        <v>16</v>
      </c>
      <c r="E8" s="2">
        <v>0</v>
      </c>
      <c r="F8" s="2">
        <v>1</v>
      </c>
      <c r="G8" s="2">
        <v>14</v>
      </c>
      <c r="H8" s="2">
        <v>0</v>
      </c>
      <c r="I8" s="2">
        <v>1</v>
      </c>
      <c r="J8" s="2">
        <v>1</v>
      </c>
      <c r="K8" s="7">
        <v>0</v>
      </c>
    </row>
    <row r="9" spans="1:11" x14ac:dyDescent="0.3">
      <c r="A9" s="2" t="s">
        <v>8</v>
      </c>
      <c r="B9" s="2">
        <f t="shared" si="0"/>
        <v>2</v>
      </c>
      <c r="C9" s="2">
        <f t="shared" si="1"/>
        <v>7</v>
      </c>
      <c r="D9" s="2">
        <f t="shared" si="2"/>
        <v>68</v>
      </c>
      <c r="E9" s="2">
        <v>0</v>
      </c>
      <c r="F9" s="2">
        <v>1</v>
      </c>
      <c r="G9" s="2">
        <v>61</v>
      </c>
      <c r="H9" s="2">
        <v>0</v>
      </c>
      <c r="I9" s="2">
        <v>1</v>
      </c>
      <c r="J9" s="2">
        <v>5</v>
      </c>
      <c r="K9" s="4">
        <v>1</v>
      </c>
    </row>
    <row r="10" spans="1:11" x14ac:dyDescent="0.3">
      <c r="A10" s="2" t="s">
        <v>9</v>
      </c>
      <c r="B10" s="2">
        <f t="shared" si="0"/>
        <v>2</v>
      </c>
      <c r="C10" s="2">
        <f t="shared" si="1"/>
        <v>5</v>
      </c>
      <c r="D10" s="2">
        <f t="shared" si="2"/>
        <v>53</v>
      </c>
      <c r="E10" s="2">
        <v>2</v>
      </c>
      <c r="F10" s="2">
        <v>0</v>
      </c>
      <c r="G10" s="2">
        <v>48</v>
      </c>
      <c r="H10" s="2">
        <v>0</v>
      </c>
      <c r="I10" s="2">
        <v>0</v>
      </c>
      <c r="J10" s="2">
        <v>5</v>
      </c>
      <c r="K10" s="7">
        <v>0</v>
      </c>
    </row>
    <row r="11" spans="1:11" x14ac:dyDescent="0.3">
      <c r="A11" s="2" t="s">
        <v>10</v>
      </c>
      <c r="B11" s="2">
        <f t="shared" si="0"/>
        <v>1</v>
      </c>
      <c r="C11" s="2">
        <f t="shared" si="1"/>
        <v>23</v>
      </c>
      <c r="D11" s="2">
        <f t="shared" si="2"/>
        <v>58</v>
      </c>
      <c r="E11" s="2">
        <v>0</v>
      </c>
      <c r="F11" s="2">
        <v>7</v>
      </c>
      <c r="G11" s="2">
        <v>41</v>
      </c>
      <c r="H11" s="2">
        <v>0</v>
      </c>
      <c r="I11" s="2">
        <v>1</v>
      </c>
      <c r="J11" s="2">
        <v>16</v>
      </c>
      <c r="K11" s="7">
        <v>0</v>
      </c>
    </row>
    <row r="12" spans="1:11" x14ac:dyDescent="0.3">
      <c r="A12" s="2" t="s">
        <v>11</v>
      </c>
      <c r="B12" s="2">
        <f t="shared" si="0"/>
        <v>3</v>
      </c>
      <c r="C12" s="2">
        <f t="shared" si="1"/>
        <v>11</v>
      </c>
      <c r="D12" s="2">
        <f t="shared" si="2"/>
        <v>17</v>
      </c>
      <c r="E12" s="2">
        <v>0</v>
      </c>
      <c r="F12" s="2">
        <v>4</v>
      </c>
      <c r="G12" s="2">
        <v>10</v>
      </c>
      <c r="H12" s="2">
        <v>0</v>
      </c>
      <c r="I12" s="2">
        <v>0</v>
      </c>
      <c r="J12" s="2">
        <v>4</v>
      </c>
      <c r="K12" s="4">
        <v>3</v>
      </c>
    </row>
    <row r="13" spans="1:11" x14ac:dyDescent="0.3">
      <c r="A13" s="2" t="s">
        <v>12</v>
      </c>
      <c r="B13" s="2">
        <f t="shared" si="0"/>
        <v>1</v>
      </c>
      <c r="C13" s="2">
        <f t="shared" si="1"/>
        <v>1</v>
      </c>
      <c r="D13" s="2">
        <f t="shared" si="2"/>
        <v>18</v>
      </c>
      <c r="E13" s="2">
        <v>1</v>
      </c>
      <c r="F13" s="2">
        <v>0</v>
      </c>
      <c r="G13" s="2">
        <v>17</v>
      </c>
      <c r="H13" s="2">
        <v>0</v>
      </c>
      <c r="I13" s="2">
        <v>0</v>
      </c>
      <c r="J13" s="2">
        <v>1</v>
      </c>
      <c r="K13" s="7">
        <v>0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7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14</v>
      </c>
      <c r="D15" s="2">
        <f t="shared" si="2"/>
        <v>0</v>
      </c>
      <c r="E15" s="2">
        <v>0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7">
        <v>0</v>
      </c>
    </row>
    <row r="16" spans="1:11" x14ac:dyDescent="0.3">
      <c r="K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74BF-AABA-4A23-BC33-3925ED04FC40}">
  <dimension ref="A1:K15"/>
  <sheetViews>
    <sheetView workbookViewId="0">
      <selection activeCell="G20" sqref="G20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348</v>
      </c>
      <c r="C2" s="2">
        <f>F2+H2+J2+K2</f>
        <v>2492</v>
      </c>
      <c r="D2" s="2">
        <f>G2+J2+I2+K2</f>
        <v>2838</v>
      </c>
      <c r="E2" s="2">
        <v>22</v>
      </c>
      <c r="F2" s="2">
        <v>202</v>
      </c>
      <c r="G2" s="2">
        <v>516</v>
      </c>
      <c r="H2" s="2">
        <v>3</v>
      </c>
      <c r="I2" s="2">
        <v>35</v>
      </c>
      <c r="J2" s="2">
        <v>1999</v>
      </c>
      <c r="K2" s="3">
        <v>288</v>
      </c>
    </row>
    <row r="3" spans="1:11" x14ac:dyDescent="0.3">
      <c r="A3" s="2" t="s">
        <v>2</v>
      </c>
      <c r="B3" s="2">
        <f t="shared" ref="B3:B15" si="0">E3+H3+I3+K3</f>
        <v>299</v>
      </c>
      <c r="C3" s="2">
        <f t="shared" ref="C3:C15" si="1">F3+H3+J3+K3</f>
        <v>2591</v>
      </c>
      <c r="D3" s="2">
        <f t="shared" ref="D3:D15" si="2">G3+J3+I3+K3</f>
        <v>3362</v>
      </c>
      <c r="E3" s="2">
        <v>20</v>
      </c>
      <c r="F3" s="2">
        <v>146</v>
      </c>
      <c r="G3" s="2">
        <v>888</v>
      </c>
      <c r="H3" s="2">
        <v>3</v>
      </c>
      <c r="I3" s="2">
        <v>32</v>
      </c>
      <c r="J3" s="2">
        <v>2198</v>
      </c>
      <c r="K3" s="3">
        <v>244</v>
      </c>
    </row>
    <row r="4" spans="1:11" x14ac:dyDescent="0.3">
      <c r="A4" s="2" t="s">
        <v>3</v>
      </c>
      <c r="B4" s="2">
        <f t="shared" si="0"/>
        <v>93</v>
      </c>
      <c r="C4" s="2">
        <f t="shared" si="1"/>
        <v>1077</v>
      </c>
      <c r="D4" s="2">
        <f t="shared" si="2"/>
        <v>1292</v>
      </c>
      <c r="E4" s="2">
        <v>1</v>
      </c>
      <c r="F4" s="2">
        <v>110</v>
      </c>
      <c r="G4" s="2">
        <v>319</v>
      </c>
      <c r="H4" s="2">
        <v>0</v>
      </c>
      <c r="I4" s="2">
        <v>6</v>
      </c>
      <c r="J4" s="2">
        <v>881</v>
      </c>
      <c r="K4" s="3">
        <v>86</v>
      </c>
    </row>
    <row r="5" spans="1:11" x14ac:dyDescent="0.3">
      <c r="A5" s="2" t="s">
        <v>4</v>
      </c>
      <c r="B5" s="2">
        <f t="shared" si="0"/>
        <v>337</v>
      </c>
      <c r="C5" s="2">
        <f t="shared" si="1"/>
        <v>2704</v>
      </c>
      <c r="D5" s="2">
        <f t="shared" si="2"/>
        <v>3154</v>
      </c>
      <c r="E5" s="2">
        <v>16</v>
      </c>
      <c r="F5" s="2">
        <v>193</v>
      </c>
      <c r="G5" s="2">
        <v>613</v>
      </c>
      <c r="H5" s="2">
        <v>2</v>
      </c>
      <c r="I5" s="2">
        <v>32</v>
      </c>
      <c r="J5" s="2">
        <v>2222</v>
      </c>
      <c r="K5" s="3">
        <v>287</v>
      </c>
    </row>
    <row r="6" spans="1:11" x14ac:dyDescent="0.3">
      <c r="A6" s="2" t="s">
        <v>5</v>
      </c>
      <c r="B6" s="2">
        <f t="shared" si="0"/>
        <v>43</v>
      </c>
      <c r="C6" s="2">
        <f t="shared" si="1"/>
        <v>547</v>
      </c>
      <c r="D6" s="2">
        <f t="shared" si="2"/>
        <v>825</v>
      </c>
      <c r="E6" s="2">
        <v>0</v>
      </c>
      <c r="F6" s="2">
        <v>49</v>
      </c>
      <c r="G6" s="2">
        <v>326</v>
      </c>
      <c r="H6" s="2">
        <v>0</v>
      </c>
      <c r="I6" s="2">
        <v>1</v>
      </c>
      <c r="J6" s="2">
        <v>456</v>
      </c>
      <c r="K6" s="3">
        <v>42</v>
      </c>
    </row>
    <row r="7" spans="1:11" x14ac:dyDescent="0.3">
      <c r="A7" s="2" t="s">
        <v>6</v>
      </c>
      <c r="B7" s="2">
        <f t="shared" si="0"/>
        <v>46</v>
      </c>
      <c r="C7" s="2">
        <f t="shared" si="1"/>
        <v>648</v>
      </c>
      <c r="D7" s="2">
        <f t="shared" si="2"/>
        <v>992</v>
      </c>
      <c r="E7" s="2">
        <v>1</v>
      </c>
      <c r="F7" s="2">
        <v>70</v>
      </c>
      <c r="G7" s="2">
        <v>414</v>
      </c>
      <c r="H7" s="2">
        <v>0</v>
      </c>
      <c r="I7" s="2">
        <v>0</v>
      </c>
      <c r="J7" s="2">
        <v>533</v>
      </c>
      <c r="K7" s="3">
        <v>45</v>
      </c>
    </row>
    <row r="8" spans="1:11" x14ac:dyDescent="0.3">
      <c r="A8" s="2" t="s">
        <v>7</v>
      </c>
      <c r="B8" s="2">
        <f t="shared" si="0"/>
        <v>5</v>
      </c>
      <c r="C8" s="2">
        <f t="shared" si="1"/>
        <v>22</v>
      </c>
      <c r="D8" s="2">
        <f t="shared" si="2"/>
        <v>64</v>
      </c>
      <c r="E8" s="2">
        <v>1</v>
      </c>
      <c r="F8" s="2">
        <v>0</v>
      </c>
      <c r="G8" s="2">
        <v>42</v>
      </c>
      <c r="H8" s="2">
        <v>0</v>
      </c>
      <c r="I8" s="2">
        <v>0</v>
      </c>
      <c r="J8" s="2">
        <v>18</v>
      </c>
      <c r="K8" s="4">
        <v>4</v>
      </c>
    </row>
    <row r="9" spans="1:11" x14ac:dyDescent="0.3">
      <c r="A9" s="2" t="s">
        <v>8</v>
      </c>
      <c r="B9" s="2">
        <f t="shared" si="0"/>
        <v>14</v>
      </c>
      <c r="C9" s="2">
        <f t="shared" si="1"/>
        <v>103</v>
      </c>
      <c r="D9" s="2">
        <f t="shared" si="2"/>
        <v>296</v>
      </c>
      <c r="E9" s="2">
        <v>0</v>
      </c>
      <c r="F9" s="2">
        <v>6</v>
      </c>
      <c r="G9" s="2">
        <v>194</v>
      </c>
      <c r="H9" s="2">
        <v>0</v>
      </c>
      <c r="I9" s="2">
        <v>5</v>
      </c>
      <c r="J9" s="2">
        <v>88</v>
      </c>
      <c r="K9" s="4">
        <v>9</v>
      </c>
    </row>
    <row r="10" spans="1:11" x14ac:dyDescent="0.3">
      <c r="A10" s="2" t="s">
        <v>9</v>
      </c>
      <c r="B10" s="2">
        <f t="shared" si="0"/>
        <v>5</v>
      </c>
      <c r="C10" s="2">
        <f t="shared" si="1"/>
        <v>5</v>
      </c>
      <c r="D10" s="2">
        <f t="shared" si="2"/>
        <v>11</v>
      </c>
      <c r="E10" s="2">
        <v>5</v>
      </c>
      <c r="F10" s="2">
        <v>2</v>
      </c>
      <c r="G10" s="2">
        <v>8</v>
      </c>
      <c r="H10" s="2">
        <v>0</v>
      </c>
      <c r="I10" s="2">
        <v>0</v>
      </c>
      <c r="J10" s="2">
        <v>3</v>
      </c>
      <c r="K10" s="7">
        <v>0</v>
      </c>
    </row>
    <row r="11" spans="1:11" x14ac:dyDescent="0.3">
      <c r="A11" s="2" t="s">
        <v>10</v>
      </c>
      <c r="B11" s="2">
        <f t="shared" si="0"/>
        <v>66</v>
      </c>
      <c r="C11" s="2">
        <f t="shared" si="1"/>
        <v>720</v>
      </c>
      <c r="D11" s="2">
        <f t="shared" si="2"/>
        <v>1339</v>
      </c>
      <c r="E11" s="2">
        <v>3</v>
      </c>
      <c r="F11" s="2">
        <v>28</v>
      </c>
      <c r="G11" s="2">
        <v>641</v>
      </c>
      <c r="H11" s="2">
        <v>0</v>
      </c>
      <c r="I11" s="2">
        <v>6</v>
      </c>
      <c r="J11" s="2">
        <v>635</v>
      </c>
      <c r="K11" s="4">
        <v>57</v>
      </c>
    </row>
    <row r="12" spans="1:11" x14ac:dyDescent="0.3">
      <c r="A12" s="2" t="s">
        <v>11</v>
      </c>
      <c r="B12" s="2">
        <f t="shared" si="0"/>
        <v>77</v>
      </c>
      <c r="C12" s="2">
        <f t="shared" si="1"/>
        <v>742</v>
      </c>
      <c r="D12" s="2">
        <f t="shared" si="2"/>
        <v>1148</v>
      </c>
      <c r="E12" s="2">
        <v>2</v>
      </c>
      <c r="F12" s="2">
        <v>47</v>
      </c>
      <c r="G12" s="2">
        <v>446</v>
      </c>
      <c r="H12" s="2">
        <v>0</v>
      </c>
      <c r="I12" s="2">
        <v>7</v>
      </c>
      <c r="J12" s="2">
        <v>627</v>
      </c>
      <c r="K12" s="4">
        <v>68</v>
      </c>
    </row>
    <row r="13" spans="1:11" x14ac:dyDescent="0.3">
      <c r="A13" s="2" t="s">
        <v>12</v>
      </c>
      <c r="B13" s="2">
        <f t="shared" si="0"/>
        <v>5</v>
      </c>
      <c r="C13" s="2">
        <f t="shared" si="1"/>
        <v>21</v>
      </c>
      <c r="D13" s="2">
        <f t="shared" si="2"/>
        <v>68</v>
      </c>
      <c r="E13" s="2">
        <v>1</v>
      </c>
      <c r="F13" s="2">
        <v>1</v>
      </c>
      <c r="G13" s="2">
        <v>48</v>
      </c>
      <c r="H13" s="2">
        <v>0</v>
      </c>
      <c r="I13" s="2">
        <v>0</v>
      </c>
      <c r="J13" s="2">
        <v>16</v>
      </c>
      <c r="K13" s="4">
        <v>4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7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M_MUT_and_WT_M_E18_WB</vt:lpstr>
      <vt:lpstr>M_MUT_and_WT_M_P30_CORT</vt:lpstr>
      <vt:lpstr>M_MUT_and_WT_M_P60_CORT</vt:lpstr>
      <vt:lpstr>M_MUT_and_WT_M_P120_CORT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2021-07-21T16:18:43Z</dcterms:created>
  <dcterms:modified xsi:type="dcterms:W3CDTF">2021-08-12T17:44:46Z</dcterms:modified>
</cp:coreProperties>
</file>