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GitHub\snRNA-seq-pipeline\DEG_data\"/>
    </mc:Choice>
  </mc:AlternateContent>
  <xr:revisionPtr revIDLastSave="0" documentId="13_ncr:1_{CA5DA4D7-C122-4F70-BEFD-56B70985D4B3}" xr6:coauthVersionLast="47" xr6:coauthVersionMax="47" xr10:uidLastSave="{00000000-0000-0000-0000-000000000000}"/>
  <bookViews>
    <workbookView xWindow="-28920" yWindow="-120" windowWidth="29040" windowHeight="15840" activeTab="4" xr2:uid="{069C3F11-75A4-4FB6-B215-0854D8E6AA19}"/>
  </bookViews>
  <sheets>
    <sheet name="M_MUT_and_WT_M_E18_WB" sheetId="4" r:id="rId1"/>
    <sheet name="M_MUT_and_WT_M_P30_CORT" sheetId="1" r:id="rId2"/>
    <sheet name="M_MUT_and_WT_M_P60_CORT" sheetId="2" r:id="rId3"/>
    <sheet name="M_MUT_and_WT_M_P120_CORT" sheetId="3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5" l="1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2" i="2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<sst xmlns="http://schemas.openxmlformats.org/spreadsheetml/2006/main" count="224" uniqueCount="82">
  <si>
    <t>Cluster</t>
  </si>
  <si>
    <t>L2_3_IT</t>
  </si>
  <si>
    <t>L6</t>
  </si>
  <si>
    <t>Sst</t>
  </si>
  <si>
    <t>L5</t>
  </si>
  <si>
    <t>L4</t>
  </si>
  <si>
    <t>Pvalb</t>
  </si>
  <si>
    <t>Sncg</t>
  </si>
  <si>
    <t>Non-neuronal</t>
  </si>
  <si>
    <t>Oligo</t>
  </si>
  <si>
    <t>Vip</t>
  </si>
  <si>
    <t>Lamp5</t>
  </si>
  <si>
    <t>Astro</t>
  </si>
  <si>
    <t>Peri</t>
  </si>
  <si>
    <t>Endo</t>
  </si>
  <si>
    <t>DESeq2 &amp; Limma</t>
  </si>
  <si>
    <t>DESeq2 &amp; EdgeR</t>
  </si>
  <si>
    <t>Limma &amp; EdgeR</t>
  </si>
  <si>
    <t>All Methods</t>
  </si>
  <si>
    <t>DESeq2 (tot)</t>
  </si>
  <si>
    <t>Limma (tot)</t>
  </si>
  <si>
    <t>EdgeR (tot)</t>
  </si>
  <si>
    <t>DESeq2 Only</t>
  </si>
  <si>
    <t>Limma Only</t>
  </si>
  <si>
    <t>EdgeR Only</t>
  </si>
  <si>
    <t>L2_3_IT_M_MUT_and_WT_M_E18_WB</t>
  </si>
  <si>
    <t>L6_M_MUT_and_WT_M_E18_WB</t>
  </si>
  <si>
    <t>Sst_M_MUT_and_WT_M_E18_WB</t>
  </si>
  <si>
    <t>L5_M_MUT_and_WT_M_E18_WB</t>
  </si>
  <si>
    <t>L4_M_MUT_and_WT_M_E18_WB</t>
  </si>
  <si>
    <t>Pvalb_M_MUT_and_WT_M_E18_WB</t>
  </si>
  <si>
    <t>Sncg_M_MUT_and_WT_M_E18_WB</t>
  </si>
  <si>
    <t>Non-neuronal_M_MUT_and_WT_M_E18_WB</t>
  </si>
  <si>
    <t>Oligo_M_MUT_and_WT_M_E18_WB</t>
  </si>
  <si>
    <t>Vip_M_MUT_and_WT_M_E18_WB</t>
  </si>
  <si>
    <t>Lamp5_M_MUT_and_WT_M_E18_WB</t>
  </si>
  <si>
    <t>Astro_M_MUT_and_WT_M_E18_WB</t>
  </si>
  <si>
    <t>Peri_M_MUT_and_WT_M_E18_WB</t>
  </si>
  <si>
    <t>Endo_M_MUT_and_WT_M_E18_WB</t>
  </si>
  <si>
    <t>L2_3_IT_M_MUT_and_WT_M_P30_CORT</t>
  </si>
  <si>
    <t>L6_M_MUT_and_WT_M_P30_CORT</t>
  </si>
  <si>
    <t>Sst_M_MUT_and_WT_M_P30_CORT</t>
  </si>
  <si>
    <t>L5_M_MUT_and_WT_M_P30_CORT</t>
  </si>
  <si>
    <t>L4_M_MUT_and_WT_M_P30_CORT</t>
  </si>
  <si>
    <t>Pvalb_M_MUT_and_WT_M_P30_CORT</t>
  </si>
  <si>
    <t>Sncg_M_MUT_and_WT_M_P30_CORT</t>
  </si>
  <si>
    <t>Non-neuronal_M_MUT_and_WT_M_P30_CORT</t>
  </si>
  <si>
    <t>Oligo_M_MUT_and_WT_M_P30_CORT</t>
  </si>
  <si>
    <t>Vip_M_MUT_and_WT_M_P30_CORT</t>
  </si>
  <si>
    <t>Lamp5_M_MUT_and_WT_M_P30_CORT</t>
  </si>
  <si>
    <t>Astro_M_MUT_and_WT_M_P30_CORT</t>
  </si>
  <si>
    <t>Peri_M_MUT_and_WT_M_P30_CORT</t>
  </si>
  <si>
    <t>Endo_M_MUT_and_WT_M_P30_CORT</t>
  </si>
  <si>
    <t>L2_3_IT_M_MUT_and_WT_M_P60_CORT</t>
  </si>
  <si>
    <t>L6_M_MUT_and_WT_M_P60_CORT</t>
  </si>
  <si>
    <t>Sst_M_MUT_and_WT_M_P60_CORT</t>
  </si>
  <si>
    <t>L5_M_MUT_and_WT_M_P60_CORT</t>
  </si>
  <si>
    <t>L4_M_MUT_and_WT_M_P60_CORT</t>
  </si>
  <si>
    <t>Pvalb_M_MUT_and_WT_M_P60_CORT</t>
  </si>
  <si>
    <t>Sncg_M_MUT_and_WT_M_P60_CORT</t>
  </si>
  <si>
    <t>Non-neuronal_M_MUT_and_WT_M_P60_CORT</t>
  </si>
  <si>
    <t>Oligo_M_MUT_and_WT_M_P60_CORT</t>
  </si>
  <si>
    <t>Vip_M_MUT_and_WT_M_P60_CORT</t>
  </si>
  <si>
    <t>Lamp5_M_MUT_and_WT_M_P60_CORT</t>
  </si>
  <si>
    <t>Astro_M_MUT_and_WT_M_P60_CORT</t>
  </si>
  <si>
    <t>Peri_M_MUT_and_WT_M_P60_CORT</t>
  </si>
  <si>
    <t>Endo_M_MUT_and_WT_M_P60_CORT</t>
  </si>
  <si>
    <t>L2_3_IT_M_MUT_and_WT_M_P120_CORT</t>
  </si>
  <si>
    <t>L6_M_MUT_and_WT_M_P120_CORT</t>
  </si>
  <si>
    <t>Sst_M_MUT_and_WT_M_P120_CORT</t>
  </si>
  <si>
    <t>L5_M_MUT_and_WT_M_P120_CORT</t>
  </si>
  <si>
    <t>L4_M_MUT_and_WT_M_P120_CORT</t>
  </si>
  <si>
    <t>Pvalb_M_MUT_and_WT_M_P120_CORT</t>
  </si>
  <si>
    <t>Sncg_M_MUT_and_WT_M_P120_CORT</t>
  </si>
  <si>
    <t>Non-neuronal_M_MUT_and_WT_M_P120_CORT</t>
  </si>
  <si>
    <t>Oligo_M_MUT_and_WT_M_P120_CORT</t>
  </si>
  <si>
    <t>Vip_M_MUT_and_WT_M_P120_CORT</t>
  </si>
  <si>
    <t>Lamp5_M_MUT_and_WT_M_P120_CORT</t>
  </si>
  <si>
    <t>Astro_M_MUT_and_WT_M_P120_CORT</t>
  </si>
  <si>
    <t>Peri_M_MUT_and_WT_M_P120_CORT</t>
  </si>
  <si>
    <t>Endo_M_MUT_and_WT_M_P120_CORT</t>
  </si>
  <si>
    <t>Cluster and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</si>
</sst>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2800-4EDA-4A59-84F7-92389264E67E}">
  <dimension ref="A1:K18"/>
  <sheetViews>
    <sheetView workbookViewId="0">
      <selection activeCell="A2" sqref="A2:A15"/>
    </sheetView>
  </sheetViews>
  <sheetFormatPr defaultRowHeight="14.4" x14ac:dyDescent="0.3"/>
  <cols>
    <col min="1" max="1" width="12.33203125" bestFit="1" customWidth="1"/>
    <col min="2" max="2" width="11.5546875" style="7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5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6">
        <f>E2+H2+I2+K2</f>
        <v>4</v>
      </c>
      <c r="C2" s="6">
        <f>F2+H2+J2+K2</f>
        <v>593</v>
      </c>
      <c r="D2" s="6">
        <f>G2+J2+I2+K2</f>
        <v>562</v>
      </c>
      <c r="E2" s="6">
        <v>0</v>
      </c>
      <c r="F2" s="6">
        <v>193</v>
      </c>
      <c r="G2" s="6">
        <v>162</v>
      </c>
      <c r="H2" s="6">
        <v>0</v>
      </c>
      <c r="I2" s="6">
        <v>0</v>
      </c>
      <c r="J2" s="6">
        <v>396</v>
      </c>
      <c r="K2" s="3">
        <v>4</v>
      </c>
    </row>
    <row r="3" spans="1:11" x14ac:dyDescent="0.3">
      <c r="A3" s="2" t="s">
        <v>2</v>
      </c>
      <c r="B3" s="6">
        <f t="shared" ref="B3:B15" si="0">E3+H3+I3+K3</f>
        <v>4</v>
      </c>
      <c r="C3" s="6">
        <f t="shared" ref="C3:C15" si="1">F3+H3+J3+K3</f>
        <v>291</v>
      </c>
      <c r="D3" s="6">
        <f t="shared" ref="D3:D15" si="2">G3+J3+I3+K3</f>
        <v>280</v>
      </c>
      <c r="E3" s="6">
        <v>0</v>
      </c>
      <c r="F3" s="6">
        <v>128</v>
      </c>
      <c r="G3" s="6">
        <v>116</v>
      </c>
      <c r="H3" s="6">
        <v>0</v>
      </c>
      <c r="I3" s="6">
        <v>1</v>
      </c>
      <c r="J3" s="6">
        <v>160</v>
      </c>
      <c r="K3" s="3">
        <v>3</v>
      </c>
    </row>
    <row r="4" spans="1:11" x14ac:dyDescent="0.3">
      <c r="A4" s="2" t="s">
        <v>3</v>
      </c>
      <c r="B4" s="6">
        <f t="shared" si="0"/>
        <v>3</v>
      </c>
      <c r="C4" s="6">
        <f t="shared" si="1"/>
        <v>163</v>
      </c>
      <c r="D4" s="6">
        <f t="shared" si="2"/>
        <v>191</v>
      </c>
      <c r="E4" s="6">
        <v>0</v>
      </c>
      <c r="F4" s="6">
        <v>68</v>
      </c>
      <c r="G4" s="6">
        <v>96</v>
      </c>
      <c r="H4" s="6">
        <v>0</v>
      </c>
      <c r="I4" s="6">
        <v>0</v>
      </c>
      <c r="J4" s="6">
        <v>92</v>
      </c>
      <c r="K4" s="3">
        <v>3</v>
      </c>
    </row>
    <row r="5" spans="1:11" x14ac:dyDescent="0.3">
      <c r="A5" s="2" t="s">
        <v>4</v>
      </c>
      <c r="B5" s="6">
        <f t="shared" si="0"/>
        <v>19</v>
      </c>
      <c r="C5" s="6">
        <f t="shared" si="1"/>
        <v>642</v>
      </c>
      <c r="D5" s="6">
        <f t="shared" si="2"/>
        <v>705</v>
      </c>
      <c r="E5" s="6">
        <v>1</v>
      </c>
      <c r="F5" s="6">
        <v>133</v>
      </c>
      <c r="G5" s="6">
        <v>195</v>
      </c>
      <c r="H5" s="6">
        <v>0</v>
      </c>
      <c r="I5" s="6">
        <v>1</v>
      </c>
      <c r="J5" s="6">
        <v>492</v>
      </c>
      <c r="K5" s="3">
        <v>17</v>
      </c>
    </row>
    <row r="6" spans="1:11" x14ac:dyDescent="0.3">
      <c r="A6" s="2" t="s">
        <v>5</v>
      </c>
      <c r="B6" s="6">
        <f t="shared" si="0"/>
        <v>16</v>
      </c>
      <c r="C6" s="6">
        <f t="shared" si="1"/>
        <v>406</v>
      </c>
      <c r="D6" s="6">
        <f t="shared" si="2"/>
        <v>704</v>
      </c>
      <c r="E6" s="6">
        <v>0</v>
      </c>
      <c r="F6" s="6">
        <v>72</v>
      </c>
      <c r="G6" s="6">
        <v>367</v>
      </c>
      <c r="H6" s="6">
        <v>0</v>
      </c>
      <c r="I6" s="6">
        <v>3</v>
      </c>
      <c r="J6" s="6">
        <v>321</v>
      </c>
      <c r="K6" s="3">
        <v>13</v>
      </c>
    </row>
    <row r="7" spans="1:11" x14ac:dyDescent="0.3">
      <c r="A7" s="2" t="s">
        <v>6</v>
      </c>
      <c r="B7" s="6">
        <f t="shared" si="0"/>
        <v>3</v>
      </c>
      <c r="C7" s="6">
        <f t="shared" si="1"/>
        <v>66</v>
      </c>
      <c r="D7" s="6">
        <f t="shared" si="2"/>
        <v>100</v>
      </c>
      <c r="E7" s="6">
        <v>0</v>
      </c>
      <c r="F7" s="6">
        <v>28</v>
      </c>
      <c r="G7" s="6">
        <v>61</v>
      </c>
      <c r="H7" s="6">
        <v>0</v>
      </c>
      <c r="I7" s="6">
        <v>1</v>
      </c>
      <c r="J7" s="6">
        <v>36</v>
      </c>
      <c r="K7" s="3">
        <v>2</v>
      </c>
    </row>
    <row r="8" spans="1:11" x14ac:dyDescent="0.3">
      <c r="A8" s="2" t="s">
        <v>7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</row>
    <row r="9" spans="1:11" x14ac:dyDescent="0.3">
      <c r="A9" s="2" t="s">
        <v>8</v>
      </c>
      <c r="B9" s="6">
        <f t="shared" si="0"/>
        <v>4</v>
      </c>
      <c r="C9" s="6">
        <f t="shared" si="1"/>
        <v>14</v>
      </c>
      <c r="D9" s="6">
        <f t="shared" si="2"/>
        <v>114</v>
      </c>
      <c r="E9" s="6">
        <v>0</v>
      </c>
      <c r="F9" s="6">
        <v>3</v>
      </c>
      <c r="G9" s="6">
        <v>101</v>
      </c>
      <c r="H9" s="6">
        <v>0</v>
      </c>
      <c r="I9" s="6">
        <v>2</v>
      </c>
      <c r="J9" s="6">
        <v>9</v>
      </c>
      <c r="K9" s="4">
        <v>2</v>
      </c>
    </row>
    <row r="10" spans="1:11" x14ac:dyDescent="0.3">
      <c r="A10" s="2" t="s">
        <v>9</v>
      </c>
      <c r="B10" s="6">
        <f t="shared" si="0"/>
        <v>0</v>
      </c>
      <c r="C10" s="6">
        <f t="shared" si="1"/>
        <v>1</v>
      </c>
      <c r="D10" s="6">
        <f t="shared" si="2"/>
        <v>6</v>
      </c>
      <c r="E10" s="6">
        <v>0</v>
      </c>
      <c r="F10" s="6">
        <v>0</v>
      </c>
      <c r="G10" s="6">
        <v>5</v>
      </c>
      <c r="H10" s="6">
        <v>0</v>
      </c>
      <c r="I10" s="6">
        <v>0</v>
      </c>
      <c r="J10" s="6">
        <v>1</v>
      </c>
      <c r="K10" s="6">
        <v>0</v>
      </c>
    </row>
    <row r="11" spans="1:11" x14ac:dyDescent="0.3">
      <c r="A11" s="2" t="s">
        <v>10</v>
      </c>
      <c r="B11" s="6">
        <f t="shared" si="0"/>
        <v>4</v>
      </c>
      <c r="C11" s="6">
        <f t="shared" si="1"/>
        <v>222</v>
      </c>
      <c r="D11" s="6">
        <f t="shared" si="2"/>
        <v>658</v>
      </c>
      <c r="E11" s="6">
        <v>0</v>
      </c>
      <c r="F11" s="6">
        <v>29</v>
      </c>
      <c r="G11" s="6">
        <v>465</v>
      </c>
      <c r="H11" s="6">
        <v>0</v>
      </c>
      <c r="I11" s="6">
        <v>0</v>
      </c>
      <c r="J11" s="6">
        <v>189</v>
      </c>
      <c r="K11" s="4">
        <v>4</v>
      </c>
    </row>
    <row r="12" spans="1:11" x14ac:dyDescent="0.3">
      <c r="A12" s="2" t="s">
        <v>11</v>
      </c>
      <c r="B12" s="6">
        <f t="shared" si="0"/>
        <v>13</v>
      </c>
      <c r="C12" s="6">
        <f t="shared" si="1"/>
        <v>516</v>
      </c>
      <c r="D12" s="6">
        <f t="shared" si="2"/>
        <v>824</v>
      </c>
      <c r="E12" s="6">
        <v>0</v>
      </c>
      <c r="F12" s="6">
        <v>101</v>
      </c>
      <c r="G12" s="6">
        <v>405</v>
      </c>
      <c r="H12" s="6">
        <v>0</v>
      </c>
      <c r="I12" s="6">
        <v>4</v>
      </c>
      <c r="J12" s="6">
        <v>406</v>
      </c>
      <c r="K12" s="4">
        <v>9</v>
      </c>
    </row>
    <row r="13" spans="1:11" x14ac:dyDescent="0.3">
      <c r="A13" s="2" t="s">
        <v>12</v>
      </c>
      <c r="B13" s="6">
        <f t="shared" si="0"/>
        <v>9</v>
      </c>
      <c r="C13" s="6">
        <f t="shared" si="1"/>
        <v>35</v>
      </c>
      <c r="D13" s="6">
        <f t="shared" si="2"/>
        <v>127</v>
      </c>
      <c r="E13" s="6">
        <v>0</v>
      </c>
      <c r="F13" s="6">
        <v>3</v>
      </c>
      <c r="G13" s="6">
        <v>94</v>
      </c>
      <c r="H13" s="6">
        <v>0</v>
      </c>
      <c r="I13" s="6">
        <v>1</v>
      </c>
      <c r="J13" s="6">
        <v>24</v>
      </c>
      <c r="K13" s="4">
        <v>8</v>
      </c>
    </row>
    <row r="14" spans="1:11" x14ac:dyDescent="0.3">
      <c r="A14" s="2" t="s">
        <v>13</v>
      </c>
      <c r="B14" s="6">
        <f t="shared" si="0"/>
        <v>0</v>
      </c>
      <c r="C14" s="6">
        <f t="shared" si="1"/>
        <v>0</v>
      </c>
      <c r="D14" s="6">
        <f t="shared" si="2"/>
        <v>25</v>
      </c>
      <c r="E14" s="6">
        <v>0</v>
      </c>
      <c r="F14" s="6">
        <v>0</v>
      </c>
      <c r="G14" s="6">
        <v>25</v>
      </c>
      <c r="H14" s="6">
        <v>0</v>
      </c>
      <c r="I14" s="6">
        <v>0</v>
      </c>
      <c r="J14" s="6">
        <v>0</v>
      </c>
      <c r="K14" s="6">
        <v>0</v>
      </c>
    </row>
    <row r="15" spans="1:11" x14ac:dyDescent="0.3">
      <c r="A15" s="2" t="s">
        <v>14</v>
      </c>
      <c r="B15" s="6">
        <f t="shared" si="0"/>
        <v>0</v>
      </c>
      <c r="C15" s="6">
        <f t="shared" si="1"/>
        <v>0</v>
      </c>
      <c r="D15" s="6">
        <f t="shared" si="2"/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</row>
    <row r="16" spans="1:11" x14ac:dyDescent="0.3">
      <c r="C16" s="7"/>
      <c r="D16" s="7"/>
      <c r="E16" s="7"/>
      <c r="F16" s="7"/>
      <c r="G16" s="7"/>
      <c r="H16" s="7"/>
      <c r="I16" s="7"/>
      <c r="J16" s="7"/>
      <c r="K16" s="7"/>
    </row>
    <row r="17" spans="3:11" x14ac:dyDescent="0.3">
      <c r="C17" s="7"/>
      <c r="D17" s="7"/>
      <c r="E17" s="7"/>
      <c r="F17" s="7"/>
      <c r="G17" s="7"/>
      <c r="H17" s="7"/>
      <c r="I17" s="7"/>
      <c r="J17" s="7"/>
      <c r="K17" s="7"/>
    </row>
    <row r="18" spans="3:11" x14ac:dyDescent="0.3">
      <c r="C18" s="7"/>
      <c r="D18" s="7"/>
      <c r="E18" s="7"/>
      <c r="F18" s="7"/>
      <c r="G18" s="7"/>
      <c r="H18" s="7"/>
      <c r="I18" s="7"/>
      <c r="J18" s="7"/>
      <c r="K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5EBF-C53E-49B2-9FD4-922B1DE84DE9}">
  <dimension ref="A1:K15"/>
  <sheetViews>
    <sheetView workbookViewId="0">
      <pane xSplit="1" topLeftCell="B1" activePane="topRight" state="frozen"/>
      <selection pane="topRight" activeCell="B2" sqref="B2:K15"/>
    </sheetView>
  </sheetViews>
  <sheetFormatPr defaultRowHeight="14.4" x14ac:dyDescent="0.3"/>
  <cols>
    <col min="1" max="1" width="12.33203125" style="2" bestFit="1" customWidth="1"/>
    <col min="2" max="2" width="11.5546875" style="2" bestFit="1" customWidth="1"/>
    <col min="3" max="3" width="10.88671875" style="2" bestFit="1" customWidth="1"/>
    <col min="4" max="4" width="10.44140625" style="2" bestFit="1" customWidth="1"/>
    <col min="5" max="5" width="11.6640625" style="2" bestFit="1" customWidth="1"/>
    <col min="6" max="6" width="11" style="2" bestFit="1" customWidth="1"/>
    <col min="7" max="7" width="10.5546875" style="2" bestFit="1" customWidth="1"/>
    <col min="8" max="8" width="15.44140625" style="2" bestFit="1" customWidth="1"/>
    <col min="9" max="9" width="15" style="2" bestFit="1" customWidth="1"/>
    <col min="10" max="10" width="14.33203125" style="2" bestFit="1" customWidth="1"/>
    <col min="11" max="11" width="11.109375" style="2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 t="s">
        <v>1</v>
      </c>
      <c r="B2" s="2">
        <v>73</v>
      </c>
      <c r="C2" s="2">
        <v>285</v>
      </c>
      <c r="D2" s="2">
        <v>567</v>
      </c>
      <c r="E2" s="2">
        <v>1</v>
      </c>
      <c r="F2" s="2">
        <v>35</v>
      </c>
      <c r="G2" s="2">
        <v>285</v>
      </c>
      <c r="H2" s="2">
        <v>0</v>
      </c>
      <c r="I2" s="2">
        <v>32</v>
      </c>
      <c r="J2" s="2">
        <v>210</v>
      </c>
      <c r="K2" s="3">
        <v>40</v>
      </c>
    </row>
    <row r="3" spans="1:11" x14ac:dyDescent="0.3">
      <c r="A3" s="2" t="s">
        <v>2</v>
      </c>
      <c r="B3" s="2">
        <v>22</v>
      </c>
      <c r="C3" s="2">
        <v>106</v>
      </c>
      <c r="D3" s="2">
        <v>276</v>
      </c>
      <c r="E3" s="2">
        <v>0</v>
      </c>
      <c r="F3" s="2">
        <v>11</v>
      </c>
      <c r="G3" s="2">
        <v>178</v>
      </c>
      <c r="H3" s="2">
        <v>0</v>
      </c>
      <c r="I3" s="2">
        <v>3</v>
      </c>
      <c r="J3" s="2">
        <v>76</v>
      </c>
      <c r="K3" s="3">
        <v>19</v>
      </c>
    </row>
    <row r="4" spans="1:11" x14ac:dyDescent="0.3">
      <c r="A4" s="2" t="s">
        <v>3</v>
      </c>
      <c r="B4" s="2">
        <v>3</v>
      </c>
      <c r="C4" s="2">
        <v>25</v>
      </c>
      <c r="D4" s="2">
        <v>57</v>
      </c>
      <c r="E4" s="2">
        <v>0</v>
      </c>
      <c r="F4" s="2">
        <v>4</v>
      </c>
      <c r="G4" s="2">
        <v>36</v>
      </c>
      <c r="H4" s="2">
        <v>0</v>
      </c>
      <c r="I4" s="2">
        <v>0</v>
      </c>
      <c r="J4" s="2">
        <v>18</v>
      </c>
      <c r="K4" s="3">
        <v>3</v>
      </c>
    </row>
    <row r="5" spans="1:11" x14ac:dyDescent="0.3">
      <c r="A5" s="2" t="s">
        <v>4</v>
      </c>
      <c r="B5" s="2">
        <v>50</v>
      </c>
      <c r="C5" s="2">
        <v>250</v>
      </c>
      <c r="D5" s="2">
        <v>495</v>
      </c>
      <c r="E5" s="2">
        <v>0</v>
      </c>
      <c r="F5" s="2">
        <v>17</v>
      </c>
      <c r="G5" s="2">
        <v>257</v>
      </c>
      <c r="H5" s="2">
        <v>0</v>
      </c>
      <c r="I5" s="2">
        <v>5</v>
      </c>
      <c r="J5" s="2">
        <v>188</v>
      </c>
      <c r="K5" s="3">
        <v>45</v>
      </c>
    </row>
    <row r="6" spans="1:11" x14ac:dyDescent="0.3">
      <c r="A6" s="2" t="s">
        <v>5</v>
      </c>
      <c r="B6" s="2">
        <v>11</v>
      </c>
      <c r="C6" s="2">
        <v>67</v>
      </c>
      <c r="D6" s="2">
        <v>95</v>
      </c>
      <c r="E6" s="2">
        <v>0</v>
      </c>
      <c r="F6" s="2">
        <v>14</v>
      </c>
      <c r="G6" s="2">
        <v>42</v>
      </c>
      <c r="H6" s="2">
        <v>0</v>
      </c>
      <c r="I6" s="2">
        <v>0</v>
      </c>
      <c r="J6" s="2">
        <v>42</v>
      </c>
      <c r="K6" s="3">
        <v>11</v>
      </c>
    </row>
    <row r="7" spans="1:11" x14ac:dyDescent="0.3">
      <c r="A7" s="2" t="s">
        <v>6</v>
      </c>
      <c r="B7" s="2">
        <v>4</v>
      </c>
      <c r="C7" s="2">
        <v>15</v>
      </c>
      <c r="D7" s="2">
        <v>40</v>
      </c>
      <c r="E7" s="2">
        <v>0</v>
      </c>
      <c r="F7" s="2">
        <v>3</v>
      </c>
      <c r="G7" s="2">
        <v>28</v>
      </c>
      <c r="H7" s="2">
        <v>0</v>
      </c>
      <c r="I7" s="2">
        <v>0</v>
      </c>
      <c r="J7" s="2">
        <v>8</v>
      </c>
      <c r="K7" s="3">
        <v>4</v>
      </c>
    </row>
    <row r="8" spans="1:11" x14ac:dyDescent="0.3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 t="s">
        <v>8</v>
      </c>
      <c r="B9" s="2">
        <v>3</v>
      </c>
      <c r="C9" s="2">
        <v>4</v>
      </c>
      <c r="D9" s="2">
        <v>25</v>
      </c>
      <c r="E9" s="2">
        <v>2</v>
      </c>
      <c r="F9" s="2">
        <v>1</v>
      </c>
      <c r="G9" s="2">
        <v>21</v>
      </c>
      <c r="H9" s="2">
        <v>0</v>
      </c>
      <c r="I9" s="2">
        <v>1</v>
      </c>
      <c r="J9" s="2">
        <v>3</v>
      </c>
      <c r="K9" s="2">
        <v>0</v>
      </c>
    </row>
    <row r="10" spans="1:11" x14ac:dyDescent="0.3">
      <c r="A10" s="2" t="s">
        <v>9</v>
      </c>
      <c r="B10" s="2">
        <v>0</v>
      </c>
      <c r="C10" s="2">
        <v>2</v>
      </c>
      <c r="D10" s="2">
        <v>7</v>
      </c>
      <c r="E10" s="2">
        <v>0</v>
      </c>
      <c r="F10" s="2">
        <v>1</v>
      </c>
      <c r="G10" s="2">
        <v>6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3">
      <c r="A11" s="2" t="s">
        <v>10</v>
      </c>
      <c r="B11" s="2">
        <v>6</v>
      </c>
      <c r="C11" s="2">
        <v>20</v>
      </c>
      <c r="D11" s="2">
        <v>110</v>
      </c>
      <c r="E11" s="2">
        <v>4</v>
      </c>
      <c r="F11" s="2">
        <v>5</v>
      </c>
      <c r="G11" s="2">
        <v>95</v>
      </c>
      <c r="H11" s="2">
        <v>0</v>
      </c>
      <c r="I11" s="2">
        <v>0</v>
      </c>
      <c r="J11" s="2">
        <v>13</v>
      </c>
      <c r="K11" s="4">
        <v>2</v>
      </c>
    </row>
    <row r="12" spans="1:11" x14ac:dyDescent="0.3">
      <c r="A12" s="2" t="s">
        <v>11</v>
      </c>
      <c r="B12" s="2">
        <v>11</v>
      </c>
      <c r="C12" s="2">
        <v>12</v>
      </c>
      <c r="D12" s="2">
        <v>65</v>
      </c>
      <c r="E12" s="2">
        <v>3</v>
      </c>
      <c r="F12" s="2">
        <v>4</v>
      </c>
      <c r="G12" s="2">
        <v>50</v>
      </c>
      <c r="H12" s="2">
        <v>0</v>
      </c>
      <c r="I12" s="2">
        <v>7</v>
      </c>
      <c r="J12" s="2">
        <v>7</v>
      </c>
      <c r="K12" s="4">
        <v>1</v>
      </c>
    </row>
    <row r="13" spans="1:11" x14ac:dyDescent="0.3">
      <c r="A13" s="2" t="s">
        <v>12</v>
      </c>
      <c r="B13" s="2">
        <v>0</v>
      </c>
      <c r="C13" s="2">
        <v>0</v>
      </c>
      <c r="D13" s="2">
        <v>20</v>
      </c>
      <c r="E13" s="2">
        <v>0</v>
      </c>
      <c r="F13" s="2">
        <v>0</v>
      </c>
      <c r="G13" s="2">
        <v>20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s="2" t="s">
        <v>14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AD3-FFC7-48DF-8C48-7C9783FD34C5}">
  <dimension ref="A1:K16"/>
  <sheetViews>
    <sheetView workbookViewId="0">
      <selection activeCell="B2" sqref="B2:K15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357</v>
      </c>
      <c r="C2" s="2">
        <f>F2+H2+J2+K2</f>
        <v>1159</v>
      </c>
      <c r="D2" s="2">
        <f>G2+J2+I2+K2</f>
        <v>1618</v>
      </c>
      <c r="E2" s="2">
        <v>64</v>
      </c>
      <c r="F2" s="2">
        <v>61</v>
      </c>
      <c r="G2" s="2">
        <v>476</v>
      </c>
      <c r="H2" s="2">
        <v>3</v>
      </c>
      <c r="I2" s="2">
        <v>47</v>
      </c>
      <c r="J2" s="2">
        <v>852</v>
      </c>
      <c r="K2" s="3">
        <v>243</v>
      </c>
    </row>
    <row r="3" spans="1:11" x14ac:dyDescent="0.3">
      <c r="A3" s="2" t="s">
        <v>2</v>
      </c>
      <c r="B3" s="2">
        <f t="shared" ref="B3:B15" si="0">E3+H3+I3+K3</f>
        <v>94</v>
      </c>
      <c r="C3" s="2">
        <f t="shared" ref="C3:C15" si="1">F3+H3+J3+K3</f>
        <v>396</v>
      </c>
      <c r="D3" s="2">
        <f t="shared" ref="D3:D15" si="2">G3+J3+I3+K3</f>
        <v>1132</v>
      </c>
      <c r="E3" s="2">
        <v>2</v>
      </c>
      <c r="F3" s="2">
        <v>7</v>
      </c>
      <c r="G3" s="2">
        <v>697</v>
      </c>
      <c r="H3" s="2">
        <v>0</v>
      </c>
      <c r="I3" s="2">
        <v>46</v>
      </c>
      <c r="J3" s="2">
        <v>343</v>
      </c>
      <c r="K3" s="3">
        <v>46</v>
      </c>
    </row>
    <row r="4" spans="1:11" x14ac:dyDescent="0.3">
      <c r="A4" s="2" t="s">
        <v>3</v>
      </c>
      <c r="B4" s="2">
        <f t="shared" si="0"/>
        <v>24</v>
      </c>
      <c r="C4" s="2">
        <f t="shared" si="1"/>
        <v>363</v>
      </c>
      <c r="D4" s="2">
        <f t="shared" si="2"/>
        <v>373</v>
      </c>
      <c r="E4" s="2">
        <v>2</v>
      </c>
      <c r="F4" s="2">
        <v>94</v>
      </c>
      <c r="G4" s="2">
        <v>99</v>
      </c>
      <c r="H4" s="2">
        <v>0</v>
      </c>
      <c r="I4" s="2">
        <v>5</v>
      </c>
      <c r="J4" s="2">
        <v>252</v>
      </c>
      <c r="K4" s="3">
        <v>17</v>
      </c>
    </row>
    <row r="5" spans="1:11" x14ac:dyDescent="0.3">
      <c r="A5" s="2" t="s">
        <v>4</v>
      </c>
      <c r="B5" s="2">
        <f t="shared" si="0"/>
        <v>230</v>
      </c>
      <c r="C5" s="2">
        <f t="shared" si="1"/>
        <v>965</v>
      </c>
      <c r="D5" s="2">
        <f t="shared" si="2"/>
        <v>1531</v>
      </c>
      <c r="E5" s="2">
        <v>11</v>
      </c>
      <c r="F5" s="2">
        <v>59</v>
      </c>
      <c r="G5" s="2">
        <v>569</v>
      </c>
      <c r="H5" s="2">
        <v>0</v>
      </c>
      <c r="I5" s="2">
        <v>56</v>
      </c>
      <c r="J5" s="2">
        <v>743</v>
      </c>
      <c r="K5" s="3">
        <v>163</v>
      </c>
    </row>
    <row r="6" spans="1:11" x14ac:dyDescent="0.3">
      <c r="A6" s="2" t="s">
        <v>5</v>
      </c>
      <c r="B6" s="2">
        <f t="shared" si="0"/>
        <v>68</v>
      </c>
      <c r="C6" s="2">
        <f t="shared" si="1"/>
        <v>183</v>
      </c>
      <c r="D6" s="2">
        <f t="shared" si="2"/>
        <v>375</v>
      </c>
      <c r="E6" s="2">
        <v>9</v>
      </c>
      <c r="F6" s="2">
        <v>6</v>
      </c>
      <c r="G6" s="2">
        <v>170</v>
      </c>
      <c r="H6" s="2">
        <v>0</v>
      </c>
      <c r="I6" s="2">
        <v>28</v>
      </c>
      <c r="J6" s="2">
        <v>146</v>
      </c>
      <c r="K6" s="3">
        <v>31</v>
      </c>
    </row>
    <row r="7" spans="1:11" x14ac:dyDescent="0.3">
      <c r="A7" s="2" t="s">
        <v>6</v>
      </c>
      <c r="B7" s="2">
        <f t="shared" si="0"/>
        <v>11</v>
      </c>
      <c r="C7" s="2">
        <f t="shared" si="1"/>
        <v>26</v>
      </c>
      <c r="D7" s="2">
        <f t="shared" si="2"/>
        <v>77</v>
      </c>
      <c r="E7" s="2">
        <v>0</v>
      </c>
      <c r="F7" s="2">
        <v>4</v>
      </c>
      <c r="G7" s="2">
        <v>50</v>
      </c>
      <c r="H7" s="2">
        <v>0</v>
      </c>
      <c r="I7" s="2">
        <v>5</v>
      </c>
      <c r="J7" s="2">
        <v>16</v>
      </c>
      <c r="K7" s="3">
        <v>6</v>
      </c>
    </row>
    <row r="8" spans="1:11" x14ac:dyDescent="0.3">
      <c r="A8" s="2" t="s">
        <v>7</v>
      </c>
      <c r="B8" s="2">
        <f t="shared" si="0"/>
        <v>1</v>
      </c>
      <c r="C8" s="2">
        <f t="shared" si="1"/>
        <v>2</v>
      </c>
      <c r="D8" s="2">
        <f t="shared" si="2"/>
        <v>16</v>
      </c>
      <c r="E8" s="2">
        <v>0</v>
      </c>
      <c r="F8" s="2">
        <v>1</v>
      </c>
      <c r="G8" s="2">
        <v>14</v>
      </c>
      <c r="H8" s="2">
        <v>0</v>
      </c>
      <c r="I8" s="2">
        <v>1</v>
      </c>
      <c r="J8" s="2">
        <v>1</v>
      </c>
      <c r="K8" s="6">
        <v>0</v>
      </c>
    </row>
    <row r="9" spans="1:11" x14ac:dyDescent="0.3">
      <c r="A9" s="2" t="s">
        <v>8</v>
      </c>
      <c r="B9" s="2">
        <f t="shared" si="0"/>
        <v>2</v>
      </c>
      <c r="C9" s="2">
        <f t="shared" si="1"/>
        <v>7</v>
      </c>
      <c r="D9" s="2">
        <f t="shared" si="2"/>
        <v>68</v>
      </c>
      <c r="E9" s="2">
        <v>0</v>
      </c>
      <c r="F9" s="2">
        <v>1</v>
      </c>
      <c r="G9" s="2">
        <v>61</v>
      </c>
      <c r="H9" s="2">
        <v>0</v>
      </c>
      <c r="I9" s="2">
        <v>1</v>
      </c>
      <c r="J9" s="2">
        <v>5</v>
      </c>
      <c r="K9" s="4">
        <v>1</v>
      </c>
    </row>
    <row r="10" spans="1:11" x14ac:dyDescent="0.3">
      <c r="A10" s="2" t="s">
        <v>9</v>
      </c>
      <c r="B10" s="2">
        <f t="shared" si="0"/>
        <v>2</v>
      </c>
      <c r="C10" s="2">
        <f t="shared" si="1"/>
        <v>5</v>
      </c>
      <c r="D10" s="2">
        <f t="shared" si="2"/>
        <v>53</v>
      </c>
      <c r="E10" s="2">
        <v>2</v>
      </c>
      <c r="F10" s="2">
        <v>0</v>
      </c>
      <c r="G10" s="2">
        <v>48</v>
      </c>
      <c r="H10" s="2">
        <v>0</v>
      </c>
      <c r="I10" s="2">
        <v>0</v>
      </c>
      <c r="J10" s="2">
        <v>5</v>
      </c>
      <c r="K10" s="6">
        <v>0</v>
      </c>
    </row>
    <row r="11" spans="1:11" x14ac:dyDescent="0.3">
      <c r="A11" s="2" t="s">
        <v>10</v>
      </c>
      <c r="B11" s="2">
        <f t="shared" si="0"/>
        <v>1</v>
      </c>
      <c r="C11" s="2">
        <f t="shared" si="1"/>
        <v>23</v>
      </c>
      <c r="D11" s="2">
        <f t="shared" si="2"/>
        <v>58</v>
      </c>
      <c r="E11" s="2">
        <v>0</v>
      </c>
      <c r="F11" s="2">
        <v>7</v>
      </c>
      <c r="G11" s="2">
        <v>41</v>
      </c>
      <c r="H11" s="2">
        <v>0</v>
      </c>
      <c r="I11" s="2">
        <v>1</v>
      </c>
      <c r="J11" s="2">
        <v>16</v>
      </c>
      <c r="K11" s="6">
        <v>0</v>
      </c>
    </row>
    <row r="12" spans="1:11" x14ac:dyDescent="0.3">
      <c r="A12" s="2" t="s">
        <v>11</v>
      </c>
      <c r="B12" s="2">
        <f t="shared" si="0"/>
        <v>3</v>
      </c>
      <c r="C12" s="2">
        <f t="shared" si="1"/>
        <v>11</v>
      </c>
      <c r="D12" s="2">
        <f t="shared" si="2"/>
        <v>17</v>
      </c>
      <c r="E12" s="2">
        <v>0</v>
      </c>
      <c r="F12" s="2">
        <v>4</v>
      </c>
      <c r="G12" s="2">
        <v>10</v>
      </c>
      <c r="H12" s="2">
        <v>0</v>
      </c>
      <c r="I12" s="2">
        <v>0</v>
      </c>
      <c r="J12" s="2">
        <v>4</v>
      </c>
      <c r="K12" s="4">
        <v>3</v>
      </c>
    </row>
    <row r="13" spans="1:11" x14ac:dyDescent="0.3">
      <c r="A13" s="2" t="s">
        <v>12</v>
      </c>
      <c r="B13" s="2">
        <f t="shared" si="0"/>
        <v>1</v>
      </c>
      <c r="C13" s="2">
        <f t="shared" si="1"/>
        <v>1</v>
      </c>
      <c r="D13" s="2">
        <f t="shared" si="2"/>
        <v>18</v>
      </c>
      <c r="E13" s="2">
        <v>1</v>
      </c>
      <c r="F13" s="2">
        <v>0</v>
      </c>
      <c r="G13" s="2">
        <v>17</v>
      </c>
      <c r="H13" s="2">
        <v>0</v>
      </c>
      <c r="I13" s="2">
        <v>0</v>
      </c>
      <c r="J13" s="2">
        <v>1</v>
      </c>
      <c r="K13" s="6">
        <v>0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6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14</v>
      </c>
      <c r="D15" s="2">
        <f t="shared" si="2"/>
        <v>0</v>
      </c>
      <c r="E15" s="2">
        <v>0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6">
        <v>0</v>
      </c>
    </row>
    <row r="16" spans="1:11" x14ac:dyDescent="0.3">
      <c r="K1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74BF-AABA-4A23-BC33-3925ED04FC40}">
  <dimension ref="A1:K15"/>
  <sheetViews>
    <sheetView workbookViewId="0">
      <selection activeCell="B2" sqref="B2:K15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348</v>
      </c>
      <c r="C2" s="2">
        <f>F2+H2+J2+K2</f>
        <v>2492</v>
      </c>
      <c r="D2" s="2">
        <f>G2+J2+I2+K2</f>
        <v>2838</v>
      </c>
      <c r="E2" s="2">
        <v>22</v>
      </c>
      <c r="F2" s="2">
        <v>202</v>
      </c>
      <c r="G2" s="2">
        <v>516</v>
      </c>
      <c r="H2" s="2">
        <v>3</v>
      </c>
      <c r="I2" s="2">
        <v>35</v>
      </c>
      <c r="J2" s="2">
        <v>1999</v>
      </c>
      <c r="K2" s="3">
        <v>288</v>
      </c>
    </row>
    <row r="3" spans="1:11" x14ac:dyDescent="0.3">
      <c r="A3" s="2" t="s">
        <v>2</v>
      </c>
      <c r="B3" s="2">
        <f t="shared" ref="B3:B15" si="0">E3+H3+I3+K3</f>
        <v>299</v>
      </c>
      <c r="C3" s="2">
        <f t="shared" ref="C3:C15" si="1">F3+H3+J3+K3</f>
        <v>2591</v>
      </c>
      <c r="D3" s="2">
        <f t="shared" ref="D3:D15" si="2">G3+J3+I3+K3</f>
        <v>3362</v>
      </c>
      <c r="E3" s="2">
        <v>20</v>
      </c>
      <c r="F3" s="2">
        <v>146</v>
      </c>
      <c r="G3" s="2">
        <v>888</v>
      </c>
      <c r="H3" s="2">
        <v>3</v>
      </c>
      <c r="I3" s="2">
        <v>32</v>
      </c>
      <c r="J3" s="2">
        <v>2198</v>
      </c>
      <c r="K3" s="3">
        <v>244</v>
      </c>
    </row>
    <row r="4" spans="1:11" x14ac:dyDescent="0.3">
      <c r="A4" s="2" t="s">
        <v>3</v>
      </c>
      <c r="B4" s="2">
        <f t="shared" si="0"/>
        <v>93</v>
      </c>
      <c r="C4" s="2">
        <f t="shared" si="1"/>
        <v>1077</v>
      </c>
      <c r="D4" s="2">
        <f t="shared" si="2"/>
        <v>1292</v>
      </c>
      <c r="E4" s="2">
        <v>1</v>
      </c>
      <c r="F4" s="2">
        <v>110</v>
      </c>
      <c r="G4" s="2">
        <v>319</v>
      </c>
      <c r="H4" s="2">
        <v>0</v>
      </c>
      <c r="I4" s="2">
        <v>6</v>
      </c>
      <c r="J4" s="2">
        <v>881</v>
      </c>
      <c r="K4" s="3">
        <v>86</v>
      </c>
    </row>
    <row r="5" spans="1:11" x14ac:dyDescent="0.3">
      <c r="A5" s="2" t="s">
        <v>4</v>
      </c>
      <c r="B5" s="2">
        <f t="shared" si="0"/>
        <v>337</v>
      </c>
      <c r="C5" s="2">
        <f t="shared" si="1"/>
        <v>2704</v>
      </c>
      <c r="D5" s="2">
        <f t="shared" si="2"/>
        <v>3154</v>
      </c>
      <c r="E5" s="2">
        <v>16</v>
      </c>
      <c r="F5" s="2">
        <v>193</v>
      </c>
      <c r="G5" s="2">
        <v>613</v>
      </c>
      <c r="H5" s="2">
        <v>2</v>
      </c>
      <c r="I5" s="2">
        <v>32</v>
      </c>
      <c r="J5" s="2">
        <v>2222</v>
      </c>
      <c r="K5" s="3">
        <v>287</v>
      </c>
    </row>
    <row r="6" spans="1:11" x14ac:dyDescent="0.3">
      <c r="A6" s="2" t="s">
        <v>5</v>
      </c>
      <c r="B6" s="2">
        <f t="shared" si="0"/>
        <v>43</v>
      </c>
      <c r="C6" s="2">
        <f t="shared" si="1"/>
        <v>547</v>
      </c>
      <c r="D6" s="2">
        <f t="shared" si="2"/>
        <v>825</v>
      </c>
      <c r="E6" s="2">
        <v>0</v>
      </c>
      <c r="F6" s="2">
        <v>49</v>
      </c>
      <c r="G6" s="2">
        <v>326</v>
      </c>
      <c r="H6" s="2">
        <v>0</v>
      </c>
      <c r="I6" s="2">
        <v>1</v>
      </c>
      <c r="J6" s="2">
        <v>456</v>
      </c>
      <c r="K6" s="3">
        <v>42</v>
      </c>
    </row>
    <row r="7" spans="1:11" x14ac:dyDescent="0.3">
      <c r="A7" s="2" t="s">
        <v>6</v>
      </c>
      <c r="B7" s="2">
        <f t="shared" si="0"/>
        <v>46</v>
      </c>
      <c r="C7" s="2">
        <f t="shared" si="1"/>
        <v>648</v>
      </c>
      <c r="D7" s="2">
        <f t="shared" si="2"/>
        <v>992</v>
      </c>
      <c r="E7" s="2">
        <v>1</v>
      </c>
      <c r="F7" s="2">
        <v>70</v>
      </c>
      <c r="G7" s="2">
        <v>414</v>
      </c>
      <c r="H7" s="2">
        <v>0</v>
      </c>
      <c r="I7" s="2">
        <v>0</v>
      </c>
      <c r="J7" s="2">
        <v>533</v>
      </c>
      <c r="K7" s="3">
        <v>45</v>
      </c>
    </row>
    <row r="8" spans="1:11" x14ac:dyDescent="0.3">
      <c r="A8" s="2" t="s">
        <v>7</v>
      </c>
      <c r="B8" s="2">
        <f t="shared" si="0"/>
        <v>5</v>
      </c>
      <c r="C8" s="2">
        <f t="shared" si="1"/>
        <v>22</v>
      </c>
      <c r="D8" s="2">
        <f t="shared" si="2"/>
        <v>64</v>
      </c>
      <c r="E8" s="2">
        <v>1</v>
      </c>
      <c r="F8" s="2">
        <v>0</v>
      </c>
      <c r="G8" s="2">
        <v>42</v>
      </c>
      <c r="H8" s="2">
        <v>0</v>
      </c>
      <c r="I8" s="2">
        <v>0</v>
      </c>
      <c r="J8" s="2">
        <v>18</v>
      </c>
      <c r="K8" s="4">
        <v>4</v>
      </c>
    </row>
    <row r="9" spans="1:11" x14ac:dyDescent="0.3">
      <c r="A9" s="2" t="s">
        <v>8</v>
      </c>
      <c r="B9" s="2">
        <f t="shared" si="0"/>
        <v>14</v>
      </c>
      <c r="C9" s="2">
        <f t="shared" si="1"/>
        <v>103</v>
      </c>
      <c r="D9" s="2">
        <f t="shared" si="2"/>
        <v>296</v>
      </c>
      <c r="E9" s="2">
        <v>0</v>
      </c>
      <c r="F9" s="2">
        <v>6</v>
      </c>
      <c r="G9" s="2">
        <v>194</v>
      </c>
      <c r="H9" s="2">
        <v>0</v>
      </c>
      <c r="I9" s="2">
        <v>5</v>
      </c>
      <c r="J9" s="2">
        <v>88</v>
      </c>
      <c r="K9" s="4">
        <v>9</v>
      </c>
    </row>
    <row r="10" spans="1:11" x14ac:dyDescent="0.3">
      <c r="A10" s="2" t="s">
        <v>9</v>
      </c>
      <c r="B10" s="2">
        <f t="shared" si="0"/>
        <v>5</v>
      </c>
      <c r="C10" s="2">
        <f t="shared" si="1"/>
        <v>5</v>
      </c>
      <c r="D10" s="2">
        <f t="shared" si="2"/>
        <v>11</v>
      </c>
      <c r="E10" s="2">
        <v>5</v>
      </c>
      <c r="F10" s="2">
        <v>2</v>
      </c>
      <c r="G10" s="2">
        <v>8</v>
      </c>
      <c r="H10" s="2">
        <v>0</v>
      </c>
      <c r="I10" s="2">
        <v>0</v>
      </c>
      <c r="J10" s="2">
        <v>3</v>
      </c>
      <c r="K10" s="6">
        <v>0</v>
      </c>
    </row>
    <row r="11" spans="1:11" x14ac:dyDescent="0.3">
      <c r="A11" s="2" t="s">
        <v>10</v>
      </c>
      <c r="B11" s="2">
        <f t="shared" si="0"/>
        <v>66</v>
      </c>
      <c r="C11" s="2">
        <f t="shared" si="1"/>
        <v>720</v>
      </c>
      <c r="D11" s="2">
        <f t="shared" si="2"/>
        <v>1339</v>
      </c>
      <c r="E11" s="2">
        <v>3</v>
      </c>
      <c r="F11" s="2">
        <v>28</v>
      </c>
      <c r="G11" s="2">
        <v>641</v>
      </c>
      <c r="H11" s="2">
        <v>0</v>
      </c>
      <c r="I11" s="2">
        <v>6</v>
      </c>
      <c r="J11" s="2">
        <v>635</v>
      </c>
      <c r="K11" s="4">
        <v>57</v>
      </c>
    </row>
    <row r="12" spans="1:11" x14ac:dyDescent="0.3">
      <c r="A12" s="2" t="s">
        <v>11</v>
      </c>
      <c r="B12" s="2">
        <f t="shared" si="0"/>
        <v>77</v>
      </c>
      <c r="C12" s="2">
        <f t="shared" si="1"/>
        <v>742</v>
      </c>
      <c r="D12" s="2">
        <f t="shared" si="2"/>
        <v>1148</v>
      </c>
      <c r="E12" s="2">
        <v>2</v>
      </c>
      <c r="F12" s="2">
        <v>47</v>
      </c>
      <c r="G12" s="2">
        <v>446</v>
      </c>
      <c r="H12" s="2">
        <v>0</v>
      </c>
      <c r="I12" s="2">
        <v>7</v>
      </c>
      <c r="J12" s="2">
        <v>627</v>
      </c>
      <c r="K12" s="4">
        <v>68</v>
      </c>
    </row>
    <row r="13" spans="1:11" x14ac:dyDescent="0.3">
      <c r="A13" s="2" t="s">
        <v>12</v>
      </c>
      <c r="B13" s="2">
        <f t="shared" si="0"/>
        <v>5</v>
      </c>
      <c r="C13" s="2">
        <f t="shared" si="1"/>
        <v>21</v>
      </c>
      <c r="D13" s="2">
        <f t="shared" si="2"/>
        <v>68</v>
      </c>
      <c r="E13" s="2">
        <v>1</v>
      </c>
      <c r="F13" s="2">
        <v>1</v>
      </c>
      <c r="G13" s="2">
        <v>48</v>
      </c>
      <c r="H13" s="2">
        <v>0</v>
      </c>
      <c r="I13" s="2">
        <v>0</v>
      </c>
      <c r="J13" s="2">
        <v>16</v>
      </c>
      <c r="K13" s="4">
        <v>4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6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44CF-FA69-446F-A868-6A0C063524D5}">
  <dimension ref="A1:L58"/>
  <sheetViews>
    <sheetView tabSelected="1" workbookViewId="0">
      <selection activeCell="P10" sqref="P10"/>
    </sheetView>
  </sheetViews>
  <sheetFormatPr defaultRowHeight="14.4" x14ac:dyDescent="0.3"/>
  <cols>
    <col min="1" max="1" width="42.77734375" bestFit="1" customWidth="1"/>
    <col min="2" max="2" width="13.21875" bestFit="1" customWidth="1"/>
    <col min="3" max="3" width="11.6640625" bestFit="1" customWidth="1"/>
    <col min="4" max="4" width="11" bestFit="1" customWidth="1"/>
    <col min="5" max="5" width="10.5546875" bestFit="1" customWidth="1"/>
    <col min="6" max="6" width="11.77734375" bestFit="1" customWidth="1"/>
    <col min="7" max="7" width="11.109375" bestFit="1" customWidth="1"/>
    <col min="8" max="8" width="10.6640625" bestFit="1" customWidth="1"/>
    <col min="9" max="9" width="15.5546875" bestFit="1" customWidth="1"/>
    <col min="10" max="10" width="15.109375" bestFit="1" customWidth="1"/>
    <col min="11" max="11" width="14.44140625" bestFit="1" customWidth="1"/>
    <col min="12" max="12" width="11.5546875" bestFit="1" customWidth="1"/>
  </cols>
  <sheetData>
    <row r="1" spans="1:12" ht="15" thickBot="1" x14ac:dyDescent="0.35">
      <c r="A1" s="11" t="s">
        <v>81</v>
      </c>
      <c r="B1" s="11" t="s">
        <v>0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15</v>
      </c>
      <c r="J1" s="11" t="s">
        <v>16</v>
      </c>
      <c r="K1" s="11" t="s">
        <v>17</v>
      </c>
      <c r="L1" s="11" t="s">
        <v>18</v>
      </c>
    </row>
    <row r="2" spans="1:12" x14ac:dyDescent="0.3">
      <c r="A2" s="2" t="s">
        <v>25</v>
      </c>
      <c r="B2" s="2" t="s">
        <v>1</v>
      </c>
      <c r="C2" s="6">
        <f>F2+I2+J2+L2</f>
        <v>4</v>
      </c>
      <c r="D2" s="6">
        <f>G2+I2+K2+L2</f>
        <v>593</v>
      </c>
      <c r="E2" s="6">
        <f>H2+K2+J2+L2</f>
        <v>562</v>
      </c>
      <c r="F2" s="6">
        <v>0</v>
      </c>
      <c r="G2" s="6">
        <v>193</v>
      </c>
      <c r="H2" s="6">
        <v>162</v>
      </c>
      <c r="I2" s="6">
        <v>0</v>
      </c>
      <c r="J2" s="6">
        <v>0</v>
      </c>
      <c r="K2" s="6">
        <v>396</v>
      </c>
      <c r="L2" s="3">
        <v>4</v>
      </c>
    </row>
    <row r="3" spans="1:12" x14ac:dyDescent="0.3">
      <c r="A3" s="2" t="s">
        <v>26</v>
      </c>
      <c r="B3" s="2" t="s">
        <v>2</v>
      </c>
      <c r="C3" s="6">
        <f t="shared" ref="C3:C15" si="0">F3+I3+J3+L3</f>
        <v>4</v>
      </c>
      <c r="D3" s="6">
        <f t="shared" ref="D3:D15" si="1">G3+I3+K3+L3</f>
        <v>291</v>
      </c>
      <c r="E3" s="6">
        <f t="shared" ref="E3:E15" si="2">H3+K3+J3+L3</f>
        <v>280</v>
      </c>
      <c r="F3" s="6">
        <v>0</v>
      </c>
      <c r="G3" s="6">
        <v>128</v>
      </c>
      <c r="H3" s="6">
        <v>116</v>
      </c>
      <c r="I3" s="6">
        <v>0</v>
      </c>
      <c r="J3" s="6">
        <v>1</v>
      </c>
      <c r="K3" s="6">
        <v>160</v>
      </c>
      <c r="L3" s="3">
        <v>3</v>
      </c>
    </row>
    <row r="4" spans="1:12" x14ac:dyDescent="0.3">
      <c r="A4" s="2" t="s">
        <v>27</v>
      </c>
      <c r="B4" s="2" t="s">
        <v>3</v>
      </c>
      <c r="C4" s="6">
        <f t="shared" si="0"/>
        <v>3</v>
      </c>
      <c r="D4" s="6">
        <f t="shared" si="1"/>
        <v>163</v>
      </c>
      <c r="E4" s="6">
        <f t="shared" si="2"/>
        <v>191</v>
      </c>
      <c r="F4" s="6">
        <v>0</v>
      </c>
      <c r="G4" s="6">
        <v>68</v>
      </c>
      <c r="H4" s="6">
        <v>96</v>
      </c>
      <c r="I4" s="6">
        <v>0</v>
      </c>
      <c r="J4" s="6">
        <v>0</v>
      </c>
      <c r="K4" s="6">
        <v>92</v>
      </c>
      <c r="L4" s="3">
        <v>3</v>
      </c>
    </row>
    <row r="5" spans="1:12" x14ac:dyDescent="0.3">
      <c r="A5" s="2" t="s">
        <v>28</v>
      </c>
      <c r="B5" s="2" t="s">
        <v>4</v>
      </c>
      <c r="C5" s="6">
        <f t="shared" si="0"/>
        <v>19</v>
      </c>
      <c r="D5" s="6">
        <f t="shared" si="1"/>
        <v>642</v>
      </c>
      <c r="E5" s="6">
        <f t="shared" si="2"/>
        <v>705</v>
      </c>
      <c r="F5" s="6">
        <v>1</v>
      </c>
      <c r="G5" s="6">
        <v>133</v>
      </c>
      <c r="H5" s="6">
        <v>195</v>
      </c>
      <c r="I5" s="6">
        <v>0</v>
      </c>
      <c r="J5" s="6">
        <v>1</v>
      </c>
      <c r="K5" s="6">
        <v>492</v>
      </c>
      <c r="L5" s="3">
        <v>17</v>
      </c>
    </row>
    <row r="6" spans="1:12" x14ac:dyDescent="0.3">
      <c r="A6" s="2" t="s">
        <v>29</v>
      </c>
      <c r="B6" s="2" t="s">
        <v>5</v>
      </c>
      <c r="C6" s="6">
        <f t="shared" si="0"/>
        <v>16</v>
      </c>
      <c r="D6" s="6">
        <f t="shared" si="1"/>
        <v>406</v>
      </c>
      <c r="E6" s="6">
        <f t="shared" si="2"/>
        <v>704</v>
      </c>
      <c r="F6" s="6">
        <v>0</v>
      </c>
      <c r="G6" s="6">
        <v>72</v>
      </c>
      <c r="H6" s="6">
        <v>367</v>
      </c>
      <c r="I6" s="6">
        <v>0</v>
      </c>
      <c r="J6" s="6">
        <v>3</v>
      </c>
      <c r="K6" s="6">
        <v>321</v>
      </c>
      <c r="L6" s="3">
        <v>13</v>
      </c>
    </row>
    <row r="7" spans="1:12" x14ac:dyDescent="0.3">
      <c r="A7" s="2" t="s">
        <v>30</v>
      </c>
      <c r="B7" s="2" t="s">
        <v>6</v>
      </c>
      <c r="C7" s="6">
        <f t="shared" si="0"/>
        <v>3</v>
      </c>
      <c r="D7" s="6">
        <f t="shared" si="1"/>
        <v>66</v>
      </c>
      <c r="E7" s="6">
        <f t="shared" si="2"/>
        <v>100</v>
      </c>
      <c r="F7" s="6">
        <v>0</v>
      </c>
      <c r="G7" s="6">
        <v>28</v>
      </c>
      <c r="H7" s="6">
        <v>61</v>
      </c>
      <c r="I7" s="6">
        <v>0</v>
      </c>
      <c r="J7" s="6">
        <v>1</v>
      </c>
      <c r="K7" s="6">
        <v>36</v>
      </c>
      <c r="L7" s="3">
        <v>2</v>
      </c>
    </row>
    <row r="8" spans="1:12" x14ac:dyDescent="0.3">
      <c r="A8" s="2" t="s">
        <v>31</v>
      </c>
      <c r="B8" s="2" t="s">
        <v>7</v>
      </c>
      <c r="C8" s="6">
        <f t="shared" si="0"/>
        <v>0</v>
      </c>
      <c r="D8" s="6">
        <f t="shared" si="1"/>
        <v>0</v>
      </c>
      <c r="E8" s="6">
        <f t="shared" si="2"/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x14ac:dyDescent="0.3">
      <c r="A9" s="2" t="s">
        <v>32</v>
      </c>
      <c r="B9" s="2" t="s">
        <v>8</v>
      </c>
      <c r="C9" s="6">
        <f t="shared" si="0"/>
        <v>4</v>
      </c>
      <c r="D9" s="6">
        <f t="shared" si="1"/>
        <v>14</v>
      </c>
      <c r="E9" s="6">
        <f t="shared" si="2"/>
        <v>114</v>
      </c>
      <c r="F9" s="6">
        <v>0</v>
      </c>
      <c r="G9" s="6">
        <v>3</v>
      </c>
      <c r="H9" s="6">
        <v>101</v>
      </c>
      <c r="I9" s="6">
        <v>0</v>
      </c>
      <c r="J9" s="6">
        <v>2</v>
      </c>
      <c r="K9" s="6">
        <v>9</v>
      </c>
      <c r="L9" s="4">
        <v>2</v>
      </c>
    </row>
    <row r="10" spans="1:12" x14ac:dyDescent="0.3">
      <c r="A10" s="2" t="s">
        <v>33</v>
      </c>
      <c r="B10" s="2" t="s">
        <v>9</v>
      </c>
      <c r="C10" s="6">
        <f t="shared" si="0"/>
        <v>0</v>
      </c>
      <c r="D10" s="6">
        <f t="shared" si="1"/>
        <v>1</v>
      </c>
      <c r="E10" s="6">
        <f t="shared" si="2"/>
        <v>6</v>
      </c>
      <c r="F10" s="6">
        <v>0</v>
      </c>
      <c r="G10" s="6">
        <v>0</v>
      </c>
      <c r="H10" s="6">
        <v>5</v>
      </c>
      <c r="I10" s="6">
        <v>0</v>
      </c>
      <c r="J10" s="6">
        <v>0</v>
      </c>
      <c r="K10" s="6">
        <v>1</v>
      </c>
      <c r="L10" s="6">
        <v>0</v>
      </c>
    </row>
    <row r="11" spans="1:12" x14ac:dyDescent="0.3">
      <c r="A11" s="2" t="s">
        <v>34</v>
      </c>
      <c r="B11" s="2" t="s">
        <v>10</v>
      </c>
      <c r="C11" s="6">
        <f t="shared" si="0"/>
        <v>4</v>
      </c>
      <c r="D11" s="6">
        <f t="shared" si="1"/>
        <v>222</v>
      </c>
      <c r="E11" s="6">
        <f t="shared" si="2"/>
        <v>658</v>
      </c>
      <c r="F11" s="6">
        <v>0</v>
      </c>
      <c r="G11" s="6">
        <v>29</v>
      </c>
      <c r="H11" s="6">
        <v>465</v>
      </c>
      <c r="I11" s="6">
        <v>0</v>
      </c>
      <c r="J11" s="6">
        <v>0</v>
      </c>
      <c r="K11" s="6">
        <v>189</v>
      </c>
      <c r="L11" s="4">
        <v>4</v>
      </c>
    </row>
    <row r="12" spans="1:12" x14ac:dyDescent="0.3">
      <c r="A12" s="2" t="s">
        <v>35</v>
      </c>
      <c r="B12" s="2" t="s">
        <v>11</v>
      </c>
      <c r="C12" s="6">
        <f t="shared" si="0"/>
        <v>13</v>
      </c>
      <c r="D12" s="6">
        <f t="shared" si="1"/>
        <v>516</v>
      </c>
      <c r="E12" s="6">
        <f t="shared" si="2"/>
        <v>824</v>
      </c>
      <c r="F12" s="6">
        <v>0</v>
      </c>
      <c r="G12" s="6">
        <v>101</v>
      </c>
      <c r="H12" s="6">
        <v>405</v>
      </c>
      <c r="I12" s="6">
        <v>0</v>
      </c>
      <c r="J12" s="6">
        <v>4</v>
      </c>
      <c r="K12" s="6">
        <v>406</v>
      </c>
      <c r="L12" s="4">
        <v>9</v>
      </c>
    </row>
    <row r="13" spans="1:12" x14ac:dyDescent="0.3">
      <c r="A13" s="2" t="s">
        <v>36</v>
      </c>
      <c r="B13" s="2" t="s">
        <v>12</v>
      </c>
      <c r="C13" s="6">
        <f t="shared" si="0"/>
        <v>9</v>
      </c>
      <c r="D13" s="6">
        <f t="shared" si="1"/>
        <v>35</v>
      </c>
      <c r="E13" s="6">
        <f t="shared" si="2"/>
        <v>127</v>
      </c>
      <c r="F13" s="6">
        <v>0</v>
      </c>
      <c r="G13" s="6">
        <v>3</v>
      </c>
      <c r="H13" s="6">
        <v>94</v>
      </c>
      <c r="I13" s="6">
        <v>0</v>
      </c>
      <c r="J13" s="6">
        <v>1</v>
      </c>
      <c r="K13" s="6">
        <v>24</v>
      </c>
      <c r="L13" s="4">
        <v>8</v>
      </c>
    </row>
    <row r="14" spans="1:12" x14ac:dyDescent="0.3">
      <c r="A14" s="2" t="s">
        <v>37</v>
      </c>
      <c r="B14" s="2" t="s">
        <v>13</v>
      </c>
      <c r="C14" s="6">
        <f t="shared" si="0"/>
        <v>0</v>
      </c>
      <c r="D14" s="6">
        <f t="shared" si="1"/>
        <v>0</v>
      </c>
      <c r="E14" s="6">
        <f t="shared" si="2"/>
        <v>25</v>
      </c>
      <c r="F14" s="6">
        <v>0</v>
      </c>
      <c r="G14" s="6">
        <v>0</v>
      </c>
      <c r="H14" s="6">
        <v>25</v>
      </c>
      <c r="I14" s="6">
        <v>0</v>
      </c>
      <c r="J14" s="6">
        <v>0</v>
      </c>
      <c r="K14" s="6">
        <v>0</v>
      </c>
      <c r="L14" s="6">
        <v>0</v>
      </c>
    </row>
    <row r="15" spans="1:12" ht="15" thickBot="1" x14ac:dyDescent="0.35">
      <c r="A15" s="9" t="s">
        <v>38</v>
      </c>
      <c r="B15" s="9" t="s">
        <v>14</v>
      </c>
      <c r="C15" s="10">
        <f t="shared" si="0"/>
        <v>0</v>
      </c>
      <c r="D15" s="10">
        <f t="shared" si="1"/>
        <v>0</v>
      </c>
      <c r="E15" s="10">
        <f t="shared" si="2"/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spans="1:12" x14ac:dyDescent="0.3">
      <c r="A16" s="8" t="s">
        <v>39</v>
      </c>
      <c r="B16" s="8" t="s">
        <v>1</v>
      </c>
      <c r="C16" s="2">
        <v>73</v>
      </c>
      <c r="D16" s="2">
        <v>285</v>
      </c>
      <c r="E16" s="2">
        <v>567</v>
      </c>
      <c r="F16" s="2">
        <v>1</v>
      </c>
      <c r="G16" s="2">
        <v>35</v>
      </c>
      <c r="H16" s="2">
        <v>285</v>
      </c>
      <c r="I16" s="2">
        <v>0</v>
      </c>
      <c r="J16" s="2">
        <v>32</v>
      </c>
      <c r="K16" s="2">
        <v>210</v>
      </c>
      <c r="L16" s="3">
        <v>40</v>
      </c>
    </row>
    <row r="17" spans="1:12" x14ac:dyDescent="0.3">
      <c r="A17" s="2" t="s">
        <v>40</v>
      </c>
      <c r="B17" s="2" t="s">
        <v>2</v>
      </c>
      <c r="C17" s="2">
        <v>22</v>
      </c>
      <c r="D17" s="2">
        <v>106</v>
      </c>
      <c r="E17" s="2">
        <v>276</v>
      </c>
      <c r="F17" s="2">
        <v>0</v>
      </c>
      <c r="G17" s="2">
        <v>11</v>
      </c>
      <c r="H17" s="2">
        <v>178</v>
      </c>
      <c r="I17" s="2">
        <v>0</v>
      </c>
      <c r="J17" s="2">
        <v>3</v>
      </c>
      <c r="K17" s="2">
        <v>76</v>
      </c>
      <c r="L17" s="3">
        <v>19</v>
      </c>
    </row>
    <row r="18" spans="1:12" x14ac:dyDescent="0.3">
      <c r="A18" s="2" t="s">
        <v>41</v>
      </c>
      <c r="B18" s="2" t="s">
        <v>3</v>
      </c>
      <c r="C18" s="2">
        <v>3</v>
      </c>
      <c r="D18" s="2">
        <v>25</v>
      </c>
      <c r="E18" s="2">
        <v>57</v>
      </c>
      <c r="F18" s="2">
        <v>0</v>
      </c>
      <c r="G18" s="2">
        <v>4</v>
      </c>
      <c r="H18" s="2">
        <v>36</v>
      </c>
      <c r="I18" s="2">
        <v>0</v>
      </c>
      <c r="J18" s="2">
        <v>0</v>
      </c>
      <c r="K18" s="2">
        <v>18</v>
      </c>
      <c r="L18" s="3">
        <v>3</v>
      </c>
    </row>
    <row r="19" spans="1:12" x14ac:dyDescent="0.3">
      <c r="A19" s="2" t="s">
        <v>42</v>
      </c>
      <c r="B19" s="2" t="s">
        <v>4</v>
      </c>
      <c r="C19" s="2">
        <v>50</v>
      </c>
      <c r="D19" s="2">
        <v>250</v>
      </c>
      <c r="E19" s="2">
        <v>495</v>
      </c>
      <c r="F19" s="2">
        <v>0</v>
      </c>
      <c r="G19" s="2">
        <v>17</v>
      </c>
      <c r="H19" s="2">
        <v>257</v>
      </c>
      <c r="I19" s="2">
        <v>0</v>
      </c>
      <c r="J19" s="2">
        <v>5</v>
      </c>
      <c r="K19" s="2">
        <v>188</v>
      </c>
      <c r="L19" s="3">
        <v>45</v>
      </c>
    </row>
    <row r="20" spans="1:12" x14ac:dyDescent="0.3">
      <c r="A20" s="2" t="s">
        <v>43</v>
      </c>
      <c r="B20" s="2" t="s">
        <v>5</v>
      </c>
      <c r="C20" s="2">
        <v>11</v>
      </c>
      <c r="D20" s="2">
        <v>67</v>
      </c>
      <c r="E20" s="2">
        <v>95</v>
      </c>
      <c r="F20" s="2">
        <v>0</v>
      </c>
      <c r="G20" s="2">
        <v>14</v>
      </c>
      <c r="H20" s="2">
        <v>42</v>
      </c>
      <c r="I20" s="2">
        <v>0</v>
      </c>
      <c r="J20" s="2">
        <v>0</v>
      </c>
      <c r="K20" s="2">
        <v>42</v>
      </c>
      <c r="L20" s="3">
        <v>11</v>
      </c>
    </row>
    <row r="21" spans="1:12" x14ac:dyDescent="0.3">
      <c r="A21" s="2" t="s">
        <v>44</v>
      </c>
      <c r="B21" s="2" t="s">
        <v>6</v>
      </c>
      <c r="C21" s="2">
        <v>4</v>
      </c>
      <c r="D21" s="2">
        <v>15</v>
      </c>
      <c r="E21" s="2">
        <v>40</v>
      </c>
      <c r="F21" s="2">
        <v>0</v>
      </c>
      <c r="G21" s="2">
        <v>3</v>
      </c>
      <c r="H21" s="2">
        <v>28</v>
      </c>
      <c r="I21" s="2">
        <v>0</v>
      </c>
      <c r="J21" s="2">
        <v>0</v>
      </c>
      <c r="K21" s="2">
        <v>8</v>
      </c>
      <c r="L21" s="3">
        <v>4</v>
      </c>
    </row>
    <row r="22" spans="1:12" x14ac:dyDescent="0.3">
      <c r="A22" s="2" t="s">
        <v>45</v>
      </c>
      <c r="B22" s="2" t="s">
        <v>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3">
      <c r="A23" s="2" t="s">
        <v>46</v>
      </c>
      <c r="B23" s="2" t="s">
        <v>8</v>
      </c>
      <c r="C23" s="2">
        <v>3</v>
      </c>
      <c r="D23" s="2">
        <v>4</v>
      </c>
      <c r="E23" s="2">
        <v>25</v>
      </c>
      <c r="F23" s="2">
        <v>2</v>
      </c>
      <c r="G23" s="2">
        <v>1</v>
      </c>
      <c r="H23" s="2">
        <v>21</v>
      </c>
      <c r="I23" s="2">
        <v>0</v>
      </c>
      <c r="J23" s="2">
        <v>1</v>
      </c>
      <c r="K23" s="2">
        <v>3</v>
      </c>
      <c r="L23" s="2">
        <v>0</v>
      </c>
    </row>
    <row r="24" spans="1:12" x14ac:dyDescent="0.3">
      <c r="A24" s="2" t="s">
        <v>47</v>
      </c>
      <c r="B24" s="2" t="s">
        <v>9</v>
      </c>
      <c r="C24" s="2">
        <v>0</v>
      </c>
      <c r="D24" s="2">
        <v>2</v>
      </c>
      <c r="E24" s="2">
        <v>7</v>
      </c>
      <c r="F24" s="2">
        <v>0</v>
      </c>
      <c r="G24" s="2">
        <v>1</v>
      </c>
      <c r="H24" s="2">
        <v>6</v>
      </c>
      <c r="I24" s="2">
        <v>0</v>
      </c>
      <c r="J24" s="2">
        <v>0</v>
      </c>
      <c r="K24" s="2">
        <v>1</v>
      </c>
      <c r="L24" s="2">
        <v>0</v>
      </c>
    </row>
    <row r="25" spans="1:12" x14ac:dyDescent="0.3">
      <c r="A25" s="2" t="s">
        <v>48</v>
      </c>
      <c r="B25" s="2" t="s">
        <v>10</v>
      </c>
      <c r="C25" s="2">
        <v>6</v>
      </c>
      <c r="D25" s="2">
        <v>20</v>
      </c>
      <c r="E25" s="2">
        <v>110</v>
      </c>
      <c r="F25" s="2">
        <v>4</v>
      </c>
      <c r="G25" s="2">
        <v>5</v>
      </c>
      <c r="H25" s="2">
        <v>95</v>
      </c>
      <c r="I25" s="2">
        <v>0</v>
      </c>
      <c r="J25" s="2">
        <v>0</v>
      </c>
      <c r="K25" s="2">
        <v>13</v>
      </c>
      <c r="L25" s="4">
        <v>2</v>
      </c>
    </row>
    <row r="26" spans="1:12" x14ac:dyDescent="0.3">
      <c r="A26" s="2" t="s">
        <v>49</v>
      </c>
      <c r="B26" s="2" t="s">
        <v>11</v>
      </c>
      <c r="C26" s="2">
        <v>11</v>
      </c>
      <c r="D26" s="2">
        <v>12</v>
      </c>
      <c r="E26" s="2">
        <v>65</v>
      </c>
      <c r="F26" s="2">
        <v>3</v>
      </c>
      <c r="G26" s="2">
        <v>4</v>
      </c>
      <c r="H26" s="2">
        <v>50</v>
      </c>
      <c r="I26" s="2">
        <v>0</v>
      </c>
      <c r="J26" s="2">
        <v>7</v>
      </c>
      <c r="K26" s="2">
        <v>7</v>
      </c>
      <c r="L26" s="4">
        <v>1</v>
      </c>
    </row>
    <row r="27" spans="1:12" x14ac:dyDescent="0.3">
      <c r="A27" s="2" t="s">
        <v>50</v>
      </c>
      <c r="B27" s="2" t="s">
        <v>12</v>
      </c>
      <c r="C27" s="2">
        <v>0</v>
      </c>
      <c r="D27" s="2">
        <v>0</v>
      </c>
      <c r="E27" s="2">
        <v>20</v>
      </c>
      <c r="F27" s="2">
        <v>0</v>
      </c>
      <c r="G27" s="2">
        <v>0</v>
      </c>
      <c r="H27" s="2">
        <v>20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3">
      <c r="A28" s="2" t="s">
        <v>51</v>
      </c>
      <c r="B28" s="2" t="s">
        <v>13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ht="15" thickBot="1" x14ac:dyDescent="0.35">
      <c r="A29" s="9" t="s">
        <v>52</v>
      </c>
      <c r="B29" s="9" t="s">
        <v>14</v>
      </c>
      <c r="C29" s="9">
        <v>0</v>
      </c>
      <c r="D29" s="9">
        <v>0</v>
      </c>
      <c r="E29" s="9">
        <v>2</v>
      </c>
      <c r="F29" s="9">
        <v>0</v>
      </c>
      <c r="G29" s="9">
        <v>0</v>
      </c>
      <c r="H29" s="9">
        <v>2</v>
      </c>
      <c r="I29" s="9">
        <v>0</v>
      </c>
      <c r="J29" s="9">
        <v>0</v>
      </c>
      <c r="K29" s="9">
        <v>0</v>
      </c>
      <c r="L29" s="9">
        <v>0</v>
      </c>
    </row>
    <row r="30" spans="1:12" x14ac:dyDescent="0.3">
      <c r="A30" s="2" t="s">
        <v>53</v>
      </c>
      <c r="B30" s="2" t="s">
        <v>1</v>
      </c>
      <c r="C30" s="2">
        <f>F30+I30+J30+L30</f>
        <v>357</v>
      </c>
      <c r="D30" s="2">
        <f>G30+I30+K30+L30</f>
        <v>1159</v>
      </c>
      <c r="E30" s="2">
        <f>H30+K30+J30+L30</f>
        <v>1618</v>
      </c>
      <c r="F30" s="2">
        <v>64</v>
      </c>
      <c r="G30" s="2">
        <v>61</v>
      </c>
      <c r="H30" s="2">
        <v>476</v>
      </c>
      <c r="I30" s="2">
        <v>3</v>
      </c>
      <c r="J30" s="2">
        <v>47</v>
      </c>
      <c r="K30" s="2">
        <v>852</v>
      </c>
      <c r="L30" s="3">
        <v>243</v>
      </c>
    </row>
    <row r="31" spans="1:12" x14ac:dyDescent="0.3">
      <c r="A31" s="2" t="s">
        <v>54</v>
      </c>
      <c r="B31" s="2" t="s">
        <v>2</v>
      </c>
      <c r="C31" s="2">
        <f t="shared" ref="C31:C43" si="3">F31+I31+J31+L31</f>
        <v>94</v>
      </c>
      <c r="D31" s="2">
        <f t="shared" ref="D31:D43" si="4">G31+I31+K31+L31</f>
        <v>396</v>
      </c>
      <c r="E31" s="2">
        <f t="shared" ref="E31:E43" si="5">H31+K31+J31+L31</f>
        <v>1132</v>
      </c>
      <c r="F31" s="2">
        <v>2</v>
      </c>
      <c r="G31" s="2">
        <v>7</v>
      </c>
      <c r="H31" s="2">
        <v>697</v>
      </c>
      <c r="I31" s="2">
        <v>0</v>
      </c>
      <c r="J31" s="2">
        <v>46</v>
      </c>
      <c r="K31" s="2">
        <v>343</v>
      </c>
      <c r="L31" s="3">
        <v>46</v>
      </c>
    </row>
    <row r="32" spans="1:12" x14ac:dyDescent="0.3">
      <c r="A32" s="2" t="s">
        <v>55</v>
      </c>
      <c r="B32" s="2" t="s">
        <v>3</v>
      </c>
      <c r="C32" s="2">
        <f t="shared" si="3"/>
        <v>24</v>
      </c>
      <c r="D32" s="2">
        <f t="shared" si="4"/>
        <v>363</v>
      </c>
      <c r="E32" s="2">
        <f t="shared" si="5"/>
        <v>373</v>
      </c>
      <c r="F32" s="2">
        <v>2</v>
      </c>
      <c r="G32" s="2">
        <v>94</v>
      </c>
      <c r="H32" s="2">
        <v>99</v>
      </c>
      <c r="I32" s="2">
        <v>0</v>
      </c>
      <c r="J32" s="2">
        <v>5</v>
      </c>
      <c r="K32" s="2">
        <v>252</v>
      </c>
      <c r="L32" s="3">
        <v>17</v>
      </c>
    </row>
    <row r="33" spans="1:12" x14ac:dyDescent="0.3">
      <c r="A33" s="2" t="s">
        <v>56</v>
      </c>
      <c r="B33" s="2" t="s">
        <v>4</v>
      </c>
      <c r="C33" s="2">
        <f t="shared" si="3"/>
        <v>230</v>
      </c>
      <c r="D33" s="2">
        <f t="shared" si="4"/>
        <v>965</v>
      </c>
      <c r="E33" s="2">
        <f t="shared" si="5"/>
        <v>1531</v>
      </c>
      <c r="F33" s="2">
        <v>11</v>
      </c>
      <c r="G33" s="2">
        <v>59</v>
      </c>
      <c r="H33" s="2">
        <v>569</v>
      </c>
      <c r="I33" s="2">
        <v>0</v>
      </c>
      <c r="J33" s="2">
        <v>56</v>
      </c>
      <c r="K33" s="2">
        <v>743</v>
      </c>
      <c r="L33" s="3">
        <v>163</v>
      </c>
    </row>
    <row r="34" spans="1:12" x14ac:dyDescent="0.3">
      <c r="A34" s="2" t="s">
        <v>57</v>
      </c>
      <c r="B34" s="2" t="s">
        <v>5</v>
      </c>
      <c r="C34" s="2">
        <f t="shared" si="3"/>
        <v>68</v>
      </c>
      <c r="D34" s="2">
        <f t="shared" si="4"/>
        <v>183</v>
      </c>
      <c r="E34" s="2">
        <f t="shared" si="5"/>
        <v>375</v>
      </c>
      <c r="F34" s="2">
        <v>9</v>
      </c>
      <c r="G34" s="2">
        <v>6</v>
      </c>
      <c r="H34" s="2">
        <v>170</v>
      </c>
      <c r="I34" s="2">
        <v>0</v>
      </c>
      <c r="J34" s="2">
        <v>28</v>
      </c>
      <c r="K34" s="2">
        <v>146</v>
      </c>
      <c r="L34" s="3">
        <v>31</v>
      </c>
    </row>
    <row r="35" spans="1:12" x14ac:dyDescent="0.3">
      <c r="A35" s="2" t="s">
        <v>58</v>
      </c>
      <c r="B35" s="2" t="s">
        <v>6</v>
      </c>
      <c r="C35" s="2">
        <f t="shared" si="3"/>
        <v>11</v>
      </c>
      <c r="D35" s="2">
        <f t="shared" si="4"/>
        <v>26</v>
      </c>
      <c r="E35" s="2">
        <f t="shared" si="5"/>
        <v>77</v>
      </c>
      <c r="F35" s="2">
        <v>0</v>
      </c>
      <c r="G35" s="2">
        <v>4</v>
      </c>
      <c r="H35" s="2">
        <v>50</v>
      </c>
      <c r="I35" s="2">
        <v>0</v>
      </c>
      <c r="J35" s="2">
        <v>5</v>
      </c>
      <c r="K35" s="2">
        <v>16</v>
      </c>
      <c r="L35" s="3">
        <v>6</v>
      </c>
    </row>
    <row r="36" spans="1:12" x14ac:dyDescent="0.3">
      <c r="A36" s="2" t="s">
        <v>59</v>
      </c>
      <c r="B36" s="2" t="s">
        <v>7</v>
      </c>
      <c r="C36" s="2">
        <f t="shared" si="3"/>
        <v>1</v>
      </c>
      <c r="D36" s="2">
        <f t="shared" si="4"/>
        <v>2</v>
      </c>
      <c r="E36" s="2">
        <f t="shared" si="5"/>
        <v>16</v>
      </c>
      <c r="F36" s="2">
        <v>0</v>
      </c>
      <c r="G36" s="2">
        <v>1</v>
      </c>
      <c r="H36" s="2">
        <v>14</v>
      </c>
      <c r="I36" s="2">
        <v>0</v>
      </c>
      <c r="J36" s="2">
        <v>1</v>
      </c>
      <c r="K36" s="2">
        <v>1</v>
      </c>
      <c r="L36" s="6">
        <v>0</v>
      </c>
    </row>
    <row r="37" spans="1:12" x14ac:dyDescent="0.3">
      <c r="A37" s="2" t="s">
        <v>60</v>
      </c>
      <c r="B37" s="2" t="s">
        <v>8</v>
      </c>
      <c r="C37" s="2">
        <f t="shared" si="3"/>
        <v>2</v>
      </c>
      <c r="D37" s="2">
        <f t="shared" si="4"/>
        <v>7</v>
      </c>
      <c r="E37" s="2">
        <f t="shared" si="5"/>
        <v>68</v>
      </c>
      <c r="F37" s="2">
        <v>0</v>
      </c>
      <c r="G37" s="2">
        <v>1</v>
      </c>
      <c r="H37" s="2">
        <v>61</v>
      </c>
      <c r="I37" s="2">
        <v>0</v>
      </c>
      <c r="J37" s="2">
        <v>1</v>
      </c>
      <c r="K37" s="2">
        <v>5</v>
      </c>
      <c r="L37" s="4">
        <v>1</v>
      </c>
    </row>
    <row r="38" spans="1:12" x14ac:dyDescent="0.3">
      <c r="A38" s="2" t="s">
        <v>61</v>
      </c>
      <c r="B38" s="2" t="s">
        <v>9</v>
      </c>
      <c r="C38" s="2">
        <f t="shared" si="3"/>
        <v>2</v>
      </c>
      <c r="D38" s="2">
        <f t="shared" si="4"/>
        <v>5</v>
      </c>
      <c r="E38" s="2">
        <f t="shared" si="5"/>
        <v>53</v>
      </c>
      <c r="F38" s="2">
        <v>2</v>
      </c>
      <c r="G38" s="2">
        <v>0</v>
      </c>
      <c r="H38" s="2">
        <v>48</v>
      </c>
      <c r="I38" s="2">
        <v>0</v>
      </c>
      <c r="J38" s="2">
        <v>0</v>
      </c>
      <c r="K38" s="2">
        <v>5</v>
      </c>
      <c r="L38" s="6">
        <v>0</v>
      </c>
    </row>
    <row r="39" spans="1:12" x14ac:dyDescent="0.3">
      <c r="A39" s="2" t="s">
        <v>62</v>
      </c>
      <c r="B39" s="2" t="s">
        <v>10</v>
      </c>
      <c r="C39" s="2">
        <f t="shared" si="3"/>
        <v>1</v>
      </c>
      <c r="D39" s="2">
        <f t="shared" si="4"/>
        <v>23</v>
      </c>
      <c r="E39" s="2">
        <f t="shared" si="5"/>
        <v>58</v>
      </c>
      <c r="F39" s="2">
        <v>0</v>
      </c>
      <c r="G39" s="2">
        <v>7</v>
      </c>
      <c r="H39" s="2">
        <v>41</v>
      </c>
      <c r="I39" s="2">
        <v>0</v>
      </c>
      <c r="J39" s="2">
        <v>1</v>
      </c>
      <c r="K39" s="2">
        <v>16</v>
      </c>
      <c r="L39" s="6">
        <v>0</v>
      </c>
    </row>
    <row r="40" spans="1:12" x14ac:dyDescent="0.3">
      <c r="A40" s="2" t="s">
        <v>63</v>
      </c>
      <c r="B40" s="2" t="s">
        <v>11</v>
      </c>
      <c r="C40" s="2">
        <f t="shared" si="3"/>
        <v>3</v>
      </c>
      <c r="D40" s="2">
        <f t="shared" si="4"/>
        <v>11</v>
      </c>
      <c r="E40" s="2">
        <f t="shared" si="5"/>
        <v>17</v>
      </c>
      <c r="F40" s="2">
        <v>0</v>
      </c>
      <c r="G40" s="2">
        <v>4</v>
      </c>
      <c r="H40" s="2">
        <v>10</v>
      </c>
      <c r="I40" s="2">
        <v>0</v>
      </c>
      <c r="J40" s="2">
        <v>0</v>
      </c>
      <c r="K40" s="2">
        <v>4</v>
      </c>
      <c r="L40" s="4">
        <v>3</v>
      </c>
    </row>
    <row r="41" spans="1:12" x14ac:dyDescent="0.3">
      <c r="A41" s="2" t="s">
        <v>64</v>
      </c>
      <c r="B41" s="2" t="s">
        <v>12</v>
      </c>
      <c r="C41" s="2">
        <f t="shared" si="3"/>
        <v>1</v>
      </c>
      <c r="D41" s="2">
        <f t="shared" si="4"/>
        <v>1</v>
      </c>
      <c r="E41" s="2">
        <f t="shared" si="5"/>
        <v>18</v>
      </c>
      <c r="F41" s="2">
        <v>1</v>
      </c>
      <c r="G41" s="2">
        <v>0</v>
      </c>
      <c r="H41" s="2">
        <v>17</v>
      </c>
      <c r="I41" s="2">
        <v>0</v>
      </c>
      <c r="J41" s="2">
        <v>0</v>
      </c>
      <c r="K41" s="2">
        <v>1</v>
      </c>
      <c r="L41" s="6">
        <v>0</v>
      </c>
    </row>
    <row r="42" spans="1:12" x14ac:dyDescent="0.3">
      <c r="A42" s="2" t="s">
        <v>65</v>
      </c>
      <c r="B42" s="2" t="s">
        <v>13</v>
      </c>
      <c r="C42" s="2">
        <f t="shared" si="3"/>
        <v>0</v>
      </c>
      <c r="D42" s="2">
        <f t="shared" si="4"/>
        <v>0</v>
      </c>
      <c r="E42" s="2">
        <f t="shared" si="5"/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6">
        <v>0</v>
      </c>
    </row>
    <row r="43" spans="1:12" ht="15" thickBot="1" x14ac:dyDescent="0.35">
      <c r="A43" s="9" t="s">
        <v>66</v>
      </c>
      <c r="B43" s="9" t="s">
        <v>14</v>
      </c>
      <c r="C43" s="9">
        <f t="shared" si="3"/>
        <v>0</v>
      </c>
      <c r="D43" s="9">
        <f t="shared" si="4"/>
        <v>14</v>
      </c>
      <c r="E43" s="9">
        <f t="shared" si="5"/>
        <v>0</v>
      </c>
      <c r="F43" s="9">
        <v>0</v>
      </c>
      <c r="G43" s="9">
        <v>14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</row>
    <row r="44" spans="1:12" x14ac:dyDescent="0.3">
      <c r="A44" s="2" t="s">
        <v>67</v>
      </c>
      <c r="B44" s="2" t="s">
        <v>1</v>
      </c>
      <c r="C44" s="2">
        <f>F44+I44+J44+L44</f>
        <v>348</v>
      </c>
      <c r="D44" s="2">
        <f>G44+I44+K44+L44</f>
        <v>2492</v>
      </c>
      <c r="E44" s="2">
        <f>H44+K44+J44+L44</f>
        <v>2838</v>
      </c>
      <c r="F44" s="2">
        <v>22</v>
      </c>
      <c r="G44" s="2">
        <v>202</v>
      </c>
      <c r="H44" s="2">
        <v>516</v>
      </c>
      <c r="I44" s="2">
        <v>3</v>
      </c>
      <c r="J44" s="2">
        <v>35</v>
      </c>
      <c r="K44" s="2">
        <v>1999</v>
      </c>
      <c r="L44" s="3">
        <v>288</v>
      </c>
    </row>
    <row r="45" spans="1:12" x14ac:dyDescent="0.3">
      <c r="A45" s="2" t="s">
        <v>68</v>
      </c>
      <c r="B45" s="2" t="s">
        <v>2</v>
      </c>
      <c r="C45" s="2">
        <f t="shared" ref="C45:C57" si="6">F45+I45+J45+L45</f>
        <v>299</v>
      </c>
      <c r="D45" s="2">
        <f t="shared" ref="D45:D57" si="7">G45+I45+K45+L45</f>
        <v>2591</v>
      </c>
      <c r="E45" s="2">
        <f t="shared" ref="E45:E57" si="8">H45+K45+J45+L45</f>
        <v>3362</v>
      </c>
      <c r="F45" s="2">
        <v>20</v>
      </c>
      <c r="G45" s="2">
        <v>146</v>
      </c>
      <c r="H45" s="2">
        <v>888</v>
      </c>
      <c r="I45" s="2">
        <v>3</v>
      </c>
      <c r="J45" s="2">
        <v>32</v>
      </c>
      <c r="K45" s="2">
        <v>2198</v>
      </c>
      <c r="L45" s="3">
        <v>244</v>
      </c>
    </row>
    <row r="46" spans="1:12" x14ac:dyDescent="0.3">
      <c r="A46" s="2" t="s">
        <v>69</v>
      </c>
      <c r="B46" s="2" t="s">
        <v>3</v>
      </c>
      <c r="C46" s="2">
        <f t="shared" si="6"/>
        <v>93</v>
      </c>
      <c r="D46" s="2">
        <f t="shared" si="7"/>
        <v>1077</v>
      </c>
      <c r="E46" s="2">
        <f t="shared" si="8"/>
        <v>1292</v>
      </c>
      <c r="F46" s="2">
        <v>1</v>
      </c>
      <c r="G46" s="2">
        <v>110</v>
      </c>
      <c r="H46" s="2">
        <v>319</v>
      </c>
      <c r="I46" s="2">
        <v>0</v>
      </c>
      <c r="J46" s="2">
        <v>6</v>
      </c>
      <c r="K46" s="2">
        <v>881</v>
      </c>
      <c r="L46" s="3">
        <v>86</v>
      </c>
    </row>
    <row r="47" spans="1:12" x14ac:dyDescent="0.3">
      <c r="A47" s="2" t="s">
        <v>70</v>
      </c>
      <c r="B47" s="2" t="s">
        <v>4</v>
      </c>
      <c r="C47" s="2">
        <f t="shared" si="6"/>
        <v>337</v>
      </c>
      <c r="D47" s="2">
        <f t="shared" si="7"/>
        <v>2704</v>
      </c>
      <c r="E47" s="2">
        <f t="shared" si="8"/>
        <v>3154</v>
      </c>
      <c r="F47" s="2">
        <v>16</v>
      </c>
      <c r="G47" s="2">
        <v>193</v>
      </c>
      <c r="H47" s="2">
        <v>613</v>
      </c>
      <c r="I47" s="2">
        <v>2</v>
      </c>
      <c r="J47" s="2">
        <v>32</v>
      </c>
      <c r="K47" s="2">
        <v>2222</v>
      </c>
      <c r="L47" s="3">
        <v>287</v>
      </c>
    </row>
    <row r="48" spans="1:12" x14ac:dyDescent="0.3">
      <c r="A48" s="2" t="s">
        <v>71</v>
      </c>
      <c r="B48" s="2" t="s">
        <v>5</v>
      </c>
      <c r="C48" s="2">
        <f t="shared" si="6"/>
        <v>43</v>
      </c>
      <c r="D48" s="2">
        <f t="shared" si="7"/>
        <v>547</v>
      </c>
      <c r="E48" s="2">
        <f t="shared" si="8"/>
        <v>825</v>
      </c>
      <c r="F48" s="2">
        <v>0</v>
      </c>
      <c r="G48" s="2">
        <v>49</v>
      </c>
      <c r="H48" s="2">
        <v>326</v>
      </c>
      <c r="I48" s="2">
        <v>0</v>
      </c>
      <c r="J48" s="2">
        <v>1</v>
      </c>
      <c r="K48" s="2">
        <v>456</v>
      </c>
      <c r="L48" s="3">
        <v>42</v>
      </c>
    </row>
    <row r="49" spans="1:12" x14ac:dyDescent="0.3">
      <c r="A49" s="2" t="s">
        <v>72</v>
      </c>
      <c r="B49" s="2" t="s">
        <v>6</v>
      </c>
      <c r="C49" s="2">
        <f t="shared" si="6"/>
        <v>46</v>
      </c>
      <c r="D49" s="2">
        <f t="shared" si="7"/>
        <v>648</v>
      </c>
      <c r="E49" s="2">
        <f t="shared" si="8"/>
        <v>992</v>
      </c>
      <c r="F49" s="2">
        <v>1</v>
      </c>
      <c r="G49" s="2">
        <v>70</v>
      </c>
      <c r="H49" s="2">
        <v>414</v>
      </c>
      <c r="I49" s="2">
        <v>0</v>
      </c>
      <c r="J49" s="2">
        <v>0</v>
      </c>
      <c r="K49" s="2">
        <v>533</v>
      </c>
      <c r="L49" s="3">
        <v>45</v>
      </c>
    </row>
    <row r="50" spans="1:12" x14ac:dyDescent="0.3">
      <c r="A50" s="2" t="s">
        <v>73</v>
      </c>
      <c r="B50" s="2" t="s">
        <v>7</v>
      </c>
      <c r="C50" s="2">
        <f t="shared" si="6"/>
        <v>5</v>
      </c>
      <c r="D50" s="2">
        <f t="shared" si="7"/>
        <v>22</v>
      </c>
      <c r="E50" s="2">
        <f t="shared" si="8"/>
        <v>64</v>
      </c>
      <c r="F50" s="2">
        <v>1</v>
      </c>
      <c r="G50" s="2">
        <v>0</v>
      </c>
      <c r="H50" s="2">
        <v>42</v>
      </c>
      <c r="I50" s="2">
        <v>0</v>
      </c>
      <c r="J50" s="2">
        <v>0</v>
      </c>
      <c r="K50" s="2">
        <v>18</v>
      </c>
      <c r="L50" s="4">
        <v>4</v>
      </c>
    </row>
    <row r="51" spans="1:12" x14ac:dyDescent="0.3">
      <c r="A51" s="2" t="s">
        <v>74</v>
      </c>
      <c r="B51" s="2" t="s">
        <v>8</v>
      </c>
      <c r="C51" s="2">
        <f t="shared" si="6"/>
        <v>14</v>
      </c>
      <c r="D51" s="2">
        <f t="shared" si="7"/>
        <v>103</v>
      </c>
      <c r="E51" s="2">
        <f t="shared" si="8"/>
        <v>296</v>
      </c>
      <c r="F51" s="2">
        <v>0</v>
      </c>
      <c r="G51" s="2">
        <v>6</v>
      </c>
      <c r="H51" s="2">
        <v>194</v>
      </c>
      <c r="I51" s="2">
        <v>0</v>
      </c>
      <c r="J51" s="2">
        <v>5</v>
      </c>
      <c r="K51" s="2">
        <v>88</v>
      </c>
      <c r="L51" s="4">
        <v>9</v>
      </c>
    </row>
    <row r="52" spans="1:12" x14ac:dyDescent="0.3">
      <c r="A52" s="2" t="s">
        <v>75</v>
      </c>
      <c r="B52" s="2" t="s">
        <v>9</v>
      </c>
      <c r="C52" s="2">
        <f t="shared" si="6"/>
        <v>5</v>
      </c>
      <c r="D52" s="2">
        <f t="shared" si="7"/>
        <v>5</v>
      </c>
      <c r="E52" s="2">
        <f t="shared" si="8"/>
        <v>11</v>
      </c>
      <c r="F52" s="2">
        <v>5</v>
      </c>
      <c r="G52" s="2">
        <v>2</v>
      </c>
      <c r="H52" s="2">
        <v>8</v>
      </c>
      <c r="I52" s="2">
        <v>0</v>
      </c>
      <c r="J52" s="2">
        <v>0</v>
      </c>
      <c r="K52" s="2">
        <v>3</v>
      </c>
      <c r="L52" s="6">
        <v>0</v>
      </c>
    </row>
    <row r="53" spans="1:12" x14ac:dyDescent="0.3">
      <c r="A53" s="2" t="s">
        <v>76</v>
      </c>
      <c r="B53" s="2" t="s">
        <v>10</v>
      </c>
      <c r="C53" s="2">
        <f t="shared" si="6"/>
        <v>66</v>
      </c>
      <c r="D53" s="2">
        <f t="shared" si="7"/>
        <v>720</v>
      </c>
      <c r="E53" s="2">
        <f t="shared" si="8"/>
        <v>1339</v>
      </c>
      <c r="F53" s="2">
        <v>3</v>
      </c>
      <c r="G53" s="2">
        <v>28</v>
      </c>
      <c r="H53" s="2">
        <v>641</v>
      </c>
      <c r="I53" s="2">
        <v>0</v>
      </c>
      <c r="J53" s="2">
        <v>6</v>
      </c>
      <c r="K53" s="2">
        <v>635</v>
      </c>
      <c r="L53" s="4">
        <v>57</v>
      </c>
    </row>
    <row r="54" spans="1:12" x14ac:dyDescent="0.3">
      <c r="A54" s="2" t="s">
        <v>77</v>
      </c>
      <c r="B54" s="2" t="s">
        <v>11</v>
      </c>
      <c r="C54" s="2">
        <f t="shared" si="6"/>
        <v>77</v>
      </c>
      <c r="D54" s="2">
        <f t="shared" si="7"/>
        <v>742</v>
      </c>
      <c r="E54" s="2">
        <f t="shared" si="8"/>
        <v>1148</v>
      </c>
      <c r="F54" s="2">
        <v>2</v>
      </c>
      <c r="G54" s="2">
        <v>47</v>
      </c>
      <c r="H54" s="2">
        <v>446</v>
      </c>
      <c r="I54" s="2">
        <v>0</v>
      </c>
      <c r="J54" s="2">
        <v>7</v>
      </c>
      <c r="K54" s="2">
        <v>627</v>
      </c>
      <c r="L54" s="4">
        <v>68</v>
      </c>
    </row>
    <row r="55" spans="1:12" x14ac:dyDescent="0.3">
      <c r="A55" s="2" t="s">
        <v>78</v>
      </c>
      <c r="B55" s="2" t="s">
        <v>12</v>
      </c>
      <c r="C55" s="2">
        <f t="shared" si="6"/>
        <v>5</v>
      </c>
      <c r="D55" s="2">
        <f t="shared" si="7"/>
        <v>21</v>
      </c>
      <c r="E55" s="2">
        <f t="shared" si="8"/>
        <v>68</v>
      </c>
      <c r="F55" s="2">
        <v>1</v>
      </c>
      <c r="G55" s="2">
        <v>1</v>
      </c>
      <c r="H55" s="2">
        <v>48</v>
      </c>
      <c r="I55" s="2">
        <v>0</v>
      </c>
      <c r="J55" s="2">
        <v>0</v>
      </c>
      <c r="K55" s="2">
        <v>16</v>
      </c>
      <c r="L55" s="4">
        <v>4</v>
      </c>
    </row>
    <row r="56" spans="1:12" x14ac:dyDescent="0.3">
      <c r="A56" s="2" t="s">
        <v>79</v>
      </c>
      <c r="B56" s="2" t="s">
        <v>13</v>
      </c>
      <c r="C56" s="2">
        <f t="shared" si="6"/>
        <v>0</v>
      </c>
      <c r="D56" s="2">
        <f t="shared" si="7"/>
        <v>0</v>
      </c>
      <c r="E56" s="2">
        <f t="shared" si="8"/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6">
        <v>0</v>
      </c>
    </row>
    <row r="57" spans="1:12" ht="15" thickBot="1" x14ac:dyDescent="0.35">
      <c r="A57" s="9" t="s">
        <v>80</v>
      </c>
      <c r="B57" s="9" t="s">
        <v>14</v>
      </c>
      <c r="C57" s="9">
        <f t="shared" si="6"/>
        <v>0</v>
      </c>
      <c r="D57" s="9">
        <f t="shared" si="7"/>
        <v>0</v>
      </c>
      <c r="E57" s="9">
        <f t="shared" si="8"/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</row>
    <row r="58" spans="1:12" x14ac:dyDescent="0.3">
      <c r="A58" s="2"/>
      <c r="B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M_MUT_and_WT_M_E18_WB</vt:lpstr>
      <vt:lpstr>M_MUT_and_WT_M_P30_CORT</vt:lpstr>
      <vt:lpstr>M_MUT_and_WT_M_P60_CORT</vt:lpstr>
      <vt:lpstr>M_MUT_and_WT_M_P120_CORT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2021-07-21T16:18:43Z</dcterms:created>
  <dcterms:modified xsi:type="dcterms:W3CDTF">2021-08-19T17:41:18Z</dcterms:modified>
</cp:coreProperties>
</file>