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ALI GSM\"/>
    </mc:Choice>
  </mc:AlternateContent>
  <bookViews>
    <workbookView xWindow="0" yWindow="0" windowWidth="20490" windowHeight="7635"/>
  </bookViews>
  <sheets>
    <sheet name="Feuil3" sheetId="1" r:id="rId1"/>
  </sheets>
  <definedNames>
    <definedName name="_xlnm._FilterDatabase" localSheetId="0" hidden="1">Feuil3!$A$3:$P$30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1" i="1" l="1"/>
  <c r="P24" i="1"/>
  <c r="P26" i="1"/>
  <c r="P27" i="1"/>
  <c r="P28" i="1"/>
  <c r="P29" i="1"/>
  <c r="G30" i="1"/>
  <c r="I30" i="1"/>
  <c r="K30" i="1"/>
  <c r="M30" i="1"/>
  <c r="O30" i="1"/>
  <c r="E30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5" i="1"/>
  <c r="P6" i="1"/>
  <c r="P4" i="1"/>
  <c r="P30" i="1" l="1"/>
  <c r="XFD30" i="1"/>
</calcChain>
</file>

<file path=xl/sharedStrings.xml><?xml version="1.0" encoding="utf-8"?>
<sst xmlns="http://schemas.openxmlformats.org/spreadsheetml/2006/main" count="66" uniqueCount="37">
  <si>
    <t xml:space="preserve">inakx </t>
  </si>
  <si>
    <t>iconix</t>
  </si>
  <si>
    <t>foleng</t>
  </si>
  <si>
    <t>denmen</t>
  </si>
  <si>
    <t>aspor</t>
  </si>
  <si>
    <t>Date d'inventaire 08/11/2022 à 12H</t>
  </si>
  <si>
    <t>chargeur</t>
  </si>
  <si>
    <t>borofone</t>
  </si>
  <si>
    <t>iphone</t>
  </si>
  <si>
    <t>catégorie</t>
  </si>
  <si>
    <t>type</t>
  </si>
  <si>
    <t xml:space="preserve">quantité </t>
  </si>
  <si>
    <t>tête chargeur</t>
  </si>
  <si>
    <t>micro</t>
  </si>
  <si>
    <t>type c</t>
  </si>
  <si>
    <t>output 2.1</t>
  </si>
  <si>
    <t>output 2.4</t>
  </si>
  <si>
    <t>output 3.1</t>
  </si>
  <si>
    <t>output 3.4</t>
  </si>
  <si>
    <t>output 1.2</t>
  </si>
  <si>
    <t>output 1</t>
  </si>
  <si>
    <t>quantité globale</t>
  </si>
  <si>
    <t>chargeur iphone</t>
  </si>
  <si>
    <t>chargeur micro</t>
  </si>
  <si>
    <t>chargeur type C</t>
  </si>
  <si>
    <t>total chargeur par output</t>
  </si>
  <si>
    <t>20w</t>
  </si>
  <si>
    <t>Xstar</t>
  </si>
  <si>
    <t>chargeur alcaltel</t>
  </si>
  <si>
    <t>black</t>
  </si>
  <si>
    <t>white</t>
  </si>
  <si>
    <t>type C iphone</t>
  </si>
  <si>
    <t>USB-C</t>
  </si>
  <si>
    <t xml:space="preserve">Chargeur </t>
  </si>
  <si>
    <t>three in one</t>
  </si>
  <si>
    <t xml:space="preserve">chargeur </t>
  </si>
  <si>
    <t>inconu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</si>
</sst>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.0\ _€_-;\-* #,##0.0\ _€_-;_-* &quot;-&quot;??\ _€_-;_-@_-"/>
    <numFmt numFmtId="165" formatCode="_-* #,##0\ _€_-;\-* #,##0\ _€_-;_-* &quot;-&quot;??\ _€_-;_-@_-"/>
    <numFmt numFmtId="167" formatCode="_-* #,##0\ _€_-;\-* #,##0\ _€_-;_-* &quot;-&quot;?\ _€_-;_-@_-"/>
  </numFmts>
  <fonts count="4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7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1" applyNumberFormat="1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164" fontId="1" fillId="0" borderId="1" xfId="1" applyNumberFormat="1" applyFont="1" applyFill="1" applyBorder="1" applyAlignment="1">
      <alignment horizontal="center" vertical="center"/>
    </xf>
    <xf numFmtId="165" fontId="0" fillId="0" borderId="1" xfId="1" applyNumberFormat="1" applyFont="1" applyBorder="1"/>
    <xf numFmtId="164" fontId="0" fillId="0" borderId="1" xfId="1" applyNumberFormat="1" applyFont="1" applyBorder="1"/>
    <xf numFmtId="0" fontId="0" fillId="0" borderId="1" xfId="0" applyBorder="1"/>
    <xf numFmtId="164" fontId="0" fillId="0" borderId="1" xfId="1" applyNumberFormat="1" applyFont="1" applyBorder="1" applyAlignment="1">
      <alignment vertic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67" fontId="3" fillId="0" borderId="1" xfId="0" applyNumberFormat="1" applyFont="1" applyBorder="1"/>
    <xf numFmtId="167" fontId="0" fillId="0" borderId="0" xfId="0" applyNumberFormat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5" fontId="0" fillId="2" borderId="1" xfId="1" applyNumberFormat="1" applyFont="1" applyFill="1" applyBorder="1"/>
    <xf numFmtId="0" fontId="3" fillId="3" borderId="1" xfId="0" applyFont="1" applyFill="1" applyBorder="1" applyAlignment="1">
      <alignment vertical="center"/>
    </xf>
    <xf numFmtId="0" fontId="0" fillId="3" borderId="1" xfId="0" applyFill="1" applyBorder="1"/>
    <xf numFmtId="164" fontId="0" fillId="3" borderId="1" xfId="1" applyNumberFormat="1" applyFont="1" applyFill="1" applyBorder="1"/>
    <xf numFmtId="165" fontId="0" fillId="0" borderId="1" xfId="0" applyNumberFormat="1" applyBorder="1"/>
    <xf numFmtId="0" fontId="3" fillId="0" borderId="3" xfId="0" applyFont="1" applyBorder="1" applyAlignment="1">
      <alignment horizontal="center" vertical="center"/>
    </xf>
    <xf numFmtId="165" fontId="0" fillId="3" borderId="1" xfId="1" applyNumberFormat="1" applyFont="1" applyFill="1" applyBorder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5"/>
  <sheetViews>
    <sheetView tabSelected="1" workbookViewId="0">
      <pane xSplit="3" ySplit="3" topLeftCell="I16" activePane="bottomRight" state="frozen"/>
      <selection pane="topRight" activeCell="D1" sqref="D1"/>
      <selection pane="bottomLeft" activeCell="A4" sqref="A4"/>
      <selection pane="bottomRight" activeCell="P26" sqref="P26"/>
    </sheetView>
  </sheetViews>
  <sheetFormatPr baseColWidth="10" defaultRowHeight="15" x14ac:dyDescent="0.25"/>
  <cols>
    <col min="1" max="1" width="23.28515625" bestFit="1" customWidth="1"/>
    <col min="2" max="2" width="13.85546875" bestFit="1" customWidth="1"/>
    <col min="3" max="3" width="12.5703125" bestFit="1" customWidth="1"/>
    <col min="16" max="16" width="15.5703125" bestFit="1" customWidth="1"/>
  </cols>
  <sheetData>
    <row r="1" spans="1:16" x14ac:dyDescent="0.25">
      <c r="A1" s="1" t="s">
        <v>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6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6" x14ac:dyDescent="0.25">
      <c r="A3" s="3"/>
      <c r="B3" s="3" t="s">
        <v>9</v>
      </c>
      <c r="C3" s="3" t="s">
        <v>10</v>
      </c>
      <c r="D3" s="3" t="s">
        <v>15</v>
      </c>
      <c r="E3" s="3" t="s">
        <v>11</v>
      </c>
      <c r="F3" s="3" t="s">
        <v>16</v>
      </c>
      <c r="G3" s="3" t="s">
        <v>11</v>
      </c>
      <c r="H3" s="3" t="s">
        <v>17</v>
      </c>
      <c r="I3" s="3" t="s">
        <v>11</v>
      </c>
      <c r="J3" s="3" t="s">
        <v>18</v>
      </c>
      <c r="K3" s="3" t="s">
        <v>11</v>
      </c>
      <c r="L3" s="3" t="s">
        <v>19</v>
      </c>
      <c r="M3" s="3" t="s">
        <v>11</v>
      </c>
      <c r="N3" s="3" t="s">
        <v>20</v>
      </c>
      <c r="O3" s="3" t="s">
        <v>11</v>
      </c>
      <c r="P3" s="4" t="s">
        <v>21</v>
      </c>
    </row>
    <row r="4" spans="1:16" x14ac:dyDescent="0.25">
      <c r="A4" s="14" t="s">
        <v>0</v>
      </c>
      <c r="B4" s="5" t="s">
        <v>6</v>
      </c>
      <c r="C4" s="5" t="s">
        <v>13</v>
      </c>
      <c r="D4" s="6">
        <v>2.1</v>
      </c>
      <c r="E4" s="6">
        <v>5</v>
      </c>
      <c r="F4" s="6">
        <v>2.4</v>
      </c>
      <c r="G4" s="6">
        <v>5</v>
      </c>
      <c r="H4" s="6">
        <v>3.1</v>
      </c>
      <c r="I4" s="6">
        <v>5</v>
      </c>
      <c r="J4" s="7"/>
      <c r="K4" s="7"/>
      <c r="L4" s="6">
        <v>1.2</v>
      </c>
      <c r="M4" s="6">
        <v>5</v>
      </c>
      <c r="N4" s="6"/>
      <c r="O4" s="8"/>
      <c r="P4" s="20">
        <f>+O4+M4+K4+I4+G4+E4</f>
        <v>20</v>
      </c>
    </row>
    <row r="5" spans="1:16" x14ac:dyDescent="0.25">
      <c r="A5" s="14"/>
      <c r="B5" s="5" t="s">
        <v>6</v>
      </c>
      <c r="C5" s="5" t="s">
        <v>14</v>
      </c>
      <c r="D5" s="6">
        <v>2.1</v>
      </c>
      <c r="E5" s="6">
        <v>5</v>
      </c>
      <c r="F5" s="6">
        <v>2.4</v>
      </c>
      <c r="G5" s="6">
        <v>5</v>
      </c>
      <c r="H5" s="6">
        <v>3.1</v>
      </c>
      <c r="I5" s="6">
        <v>5</v>
      </c>
      <c r="J5" s="7"/>
      <c r="K5" s="7"/>
      <c r="L5" s="6"/>
      <c r="M5" s="6"/>
      <c r="N5" s="7"/>
      <c r="O5" s="10"/>
      <c r="P5" s="20">
        <f t="shared" ref="P5:P29" si="0">+O5+M5+K5+I5+G5+E5</f>
        <v>15</v>
      </c>
    </row>
    <row r="6" spans="1:16" x14ac:dyDescent="0.25">
      <c r="A6" s="14"/>
      <c r="B6" s="5" t="s">
        <v>6</v>
      </c>
      <c r="C6" s="5" t="s">
        <v>8</v>
      </c>
      <c r="D6" s="6">
        <v>2.1</v>
      </c>
      <c r="E6" s="6">
        <v>5</v>
      </c>
      <c r="F6" s="6">
        <v>2.4</v>
      </c>
      <c r="G6" s="6">
        <v>5</v>
      </c>
      <c r="H6" s="7"/>
      <c r="I6" s="7"/>
      <c r="J6" s="7"/>
      <c r="K6" s="7"/>
      <c r="L6" s="6"/>
      <c r="M6" s="6"/>
      <c r="N6" s="6">
        <v>1</v>
      </c>
      <c r="O6" s="8">
        <v>5</v>
      </c>
      <c r="P6" s="20">
        <f t="shared" si="0"/>
        <v>15</v>
      </c>
    </row>
    <row r="7" spans="1:16" x14ac:dyDescent="0.25">
      <c r="A7" s="14"/>
      <c r="B7" s="5" t="s">
        <v>6</v>
      </c>
      <c r="C7" s="5" t="s">
        <v>31</v>
      </c>
      <c r="D7" s="6"/>
      <c r="E7" s="6"/>
      <c r="F7" s="6"/>
      <c r="G7" s="7"/>
      <c r="H7" s="7"/>
      <c r="I7" s="7"/>
      <c r="J7" s="7"/>
      <c r="K7" s="7"/>
      <c r="L7" s="7"/>
      <c r="M7" s="7"/>
      <c r="N7" s="7" t="s">
        <v>26</v>
      </c>
      <c r="O7" s="10">
        <v>1</v>
      </c>
      <c r="P7" s="20">
        <f t="shared" si="0"/>
        <v>1</v>
      </c>
    </row>
    <row r="8" spans="1:16" x14ac:dyDescent="0.25">
      <c r="A8" s="14"/>
      <c r="B8" s="5" t="s">
        <v>33</v>
      </c>
      <c r="C8" s="5" t="s">
        <v>34</v>
      </c>
      <c r="D8" s="7">
        <v>1</v>
      </c>
      <c r="E8" s="7">
        <v>1</v>
      </c>
      <c r="F8" s="7"/>
      <c r="G8" s="7"/>
      <c r="H8" s="7"/>
      <c r="I8" s="7"/>
      <c r="J8" s="7"/>
      <c r="K8" s="7"/>
      <c r="L8" s="7"/>
      <c r="M8" s="7"/>
      <c r="N8" s="7"/>
      <c r="O8" s="10"/>
      <c r="P8" s="9">
        <f t="shared" si="0"/>
        <v>1</v>
      </c>
    </row>
    <row r="9" spans="1:16" x14ac:dyDescent="0.25">
      <c r="A9" s="14"/>
      <c r="B9" s="5"/>
      <c r="C9" s="5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9">
        <f t="shared" si="0"/>
        <v>0</v>
      </c>
    </row>
    <row r="10" spans="1:16" x14ac:dyDescent="0.25">
      <c r="A10" s="14" t="s">
        <v>1</v>
      </c>
      <c r="B10" s="11" t="s">
        <v>12</v>
      </c>
      <c r="C10" s="11" t="s">
        <v>32</v>
      </c>
      <c r="D10" s="10"/>
      <c r="E10" s="10"/>
      <c r="F10" s="10">
        <v>2.4</v>
      </c>
      <c r="G10" s="10"/>
      <c r="H10" s="10"/>
      <c r="I10" s="10"/>
      <c r="J10" s="10"/>
      <c r="K10" s="10"/>
      <c r="L10" s="10"/>
      <c r="M10" s="10"/>
      <c r="N10" s="10"/>
      <c r="O10" s="10">
        <v>2</v>
      </c>
      <c r="P10" s="9">
        <f t="shared" si="0"/>
        <v>2</v>
      </c>
    </row>
    <row r="11" spans="1:16" x14ac:dyDescent="0.25">
      <c r="A11" s="14"/>
      <c r="B11" s="5" t="s">
        <v>6</v>
      </c>
      <c r="C11" s="5" t="s">
        <v>13</v>
      </c>
      <c r="D11" s="10"/>
      <c r="E11" s="10"/>
      <c r="F11" s="10">
        <v>2.4</v>
      </c>
      <c r="G11" s="10">
        <v>5</v>
      </c>
      <c r="H11" s="10"/>
      <c r="I11" s="10"/>
      <c r="J11" s="10"/>
      <c r="K11" s="10"/>
      <c r="L11" s="12">
        <v>1.5</v>
      </c>
      <c r="M11" s="12">
        <v>5</v>
      </c>
      <c r="N11" s="10"/>
      <c r="O11" s="10"/>
      <c r="P11" s="20">
        <f t="shared" si="0"/>
        <v>10</v>
      </c>
    </row>
    <row r="12" spans="1:16" x14ac:dyDescent="0.25">
      <c r="A12" s="14"/>
      <c r="B12" s="5" t="s">
        <v>6</v>
      </c>
      <c r="C12" s="5" t="s">
        <v>14</v>
      </c>
      <c r="D12" s="10"/>
      <c r="E12" s="10"/>
      <c r="F12" s="10">
        <v>2.4</v>
      </c>
      <c r="G12" s="10">
        <v>5</v>
      </c>
      <c r="H12" s="10"/>
      <c r="I12" s="10"/>
      <c r="J12" s="10">
        <v>3.4</v>
      </c>
      <c r="K12" s="10">
        <v>5</v>
      </c>
      <c r="L12" s="10"/>
      <c r="M12" s="10"/>
      <c r="N12" s="10"/>
      <c r="O12" s="10"/>
      <c r="P12" s="20">
        <f t="shared" si="0"/>
        <v>10</v>
      </c>
    </row>
    <row r="13" spans="1:16" x14ac:dyDescent="0.25">
      <c r="A13" s="14"/>
      <c r="B13" s="5" t="s">
        <v>6</v>
      </c>
      <c r="C13" s="5" t="s">
        <v>8</v>
      </c>
      <c r="D13" s="10"/>
      <c r="E13" s="10"/>
      <c r="F13" s="10"/>
      <c r="G13" s="10"/>
      <c r="H13" s="10"/>
      <c r="I13" s="10"/>
      <c r="J13" s="10">
        <v>3.4</v>
      </c>
      <c r="K13" s="10">
        <v>5</v>
      </c>
      <c r="L13" s="10"/>
      <c r="M13" s="10"/>
      <c r="N13" s="10"/>
      <c r="O13" s="10"/>
      <c r="P13" s="20">
        <f t="shared" si="0"/>
        <v>5</v>
      </c>
    </row>
    <row r="14" spans="1:16" x14ac:dyDescent="0.25">
      <c r="A14" s="14"/>
      <c r="B14" s="5"/>
      <c r="C14" s="5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9">
        <f t="shared" si="0"/>
        <v>0</v>
      </c>
    </row>
    <row r="15" spans="1:16" x14ac:dyDescent="0.25">
      <c r="A15" s="14"/>
      <c r="B15" s="5"/>
      <c r="C15" s="5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9">
        <f t="shared" si="0"/>
        <v>0</v>
      </c>
    </row>
    <row r="16" spans="1:16" x14ac:dyDescent="0.25">
      <c r="A16" s="14"/>
      <c r="B16" s="5"/>
      <c r="C16" s="5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9">
        <f t="shared" si="0"/>
        <v>0</v>
      </c>
    </row>
    <row r="17" spans="1:16 16384:16384" x14ac:dyDescent="0.25">
      <c r="A17" s="14" t="s">
        <v>3</v>
      </c>
      <c r="B17" s="5" t="s">
        <v>6</v>
      </c>
      <c r="C17" s="5" t="s">
        <v>13</v>
      </c>
      <c r="D17" s="10"/>
      <c r="E17" s="10"/>
      <c r="F17" s="10">
        <v>2.4</v>
      </c>
      <c r="G17" s="10">
        <v>2</v>
      </c>
      <c r="H17" s="10"/>
      <c r="I17" s="10"/>
      <c r="J17" s="10"/>
      <c r="K17" s="10"/>
      <c r="L17" s="10"/>
      <c r="M17" s="10"/>
      <c r="N17" s="10"/>
      <c r="O17" s="10"/>
      <c r="P17" s="20">
        <f t="shared" si="0"/>
        <v>2</v>
      </c>
    </row>
    <row r="18" spans="1:16 16384:16384" x14ac:dyDescent="0.25">
      <c r="A18" s="14"/>
      <c r="B18" s="5" t="s">
        <v>6</v>
      </c>
      <c r="C18" s="5" t="s">
        <v>8</v>
      </c>
      <c r="D18" s="10"/>
      <c r="E18" s="10"/>
      <c r="F18" s="10">
        <v>2.4</v>
      </c>
      <c r="G18" s="10">
        <v>3</v>
      </c>
      <c r="H18" s="10"/>
      <c r="I18" s="10"/>
      <c r="J18" s="10"/>
      <c r="K18" s="10"/>
      <c r="L18" s="10"/>
      <c r="M18" s="10"/>
      <c r="N18" s="10"/>
      <c r="O18" s="10"/>
      <c r="P18" s="20">
        <f t="shared" si="0"/>
        <v>3</v>
      </c>
    </row>
    <row r="19" spans="1:16 16384:16384" x14ac:dyDescent="0.25">
      <c r="A19" s="14"/>
      <c r="B19" s="5"/>
      <c r="C19" s="11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9">
        <f t="shared" si="0"/>
        <v>0</v>
      </c>
    </row>
    <row r="20" spans="1:16 16384:16384" x14ac:dyDescent="0.25">
      <c r="A20" s="14" t="s">
        <v>2</v>
      </c>
      <c r="B20" s="5" t="s">
        <v>6</v>
      </c>
      <c r="C20" s="5" t="s">
        <v>8</v>
      </c>
      <c r="D20" s="10"/>
      <c r="E20" s="10"/>
      <c r="F20" s="10">
        <v>1.8</v>
      </c>
      <c r="G20" s="10">
        <v>2</v>
      </c>
      <c r="H20" s="10"/>
      <c r="I20" s="10"/>
      <c r="J20" s="10"/>
      <c r="K20" s="10"/>
      <c r="L20" s="10"/>
      <c r="M20" s="10"/>
      <c r="N20" s="10"/>
      <c r="O20" s="10"/>
      <c r="P20" s="20">
        <f t="shared" si="0"/>
        <v>2</v>
      </c>
    </row>
    <row r="21" spans="1:16 16384:16384" x14ac:dyDescent="0.25">
      <c r="A21" s="14"/>
      <c r="B21" s="11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9">
        <f t="shared" si="0"/>
        <v>0</v>
      </c>
    </row>
    <row r="22" spans="1:16 16384:16384" x14ac:dyDescent="0.25">
      <c r="A22" s="14"/>
      <c r="B22" s="11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9">
        <f t="shared" si="0"/>
        <v>0</v>
      </c>
    </row>
    <row r="23" spans="1:16 16384:16384" x14ac:dyDescent="0.25">
      <c r="A23" s="14" t="s">
        <v>4</v>
      </c>
      <c r="B23" s="5" t="s">
        <v>6</v>
      </c>
      <c r="C23" s="5" t="s">
        <v>8</v>
      </c>
      <c r="D23" s="10"/>
      <c r="E23" s="10"/>
      <c r="F23" s="10">
        <v>2.4</v>
      </c>
      <c r="G23" s="10">
        <v>3</v>
      </c>
      <c r="H23" s="10"/>
      <c r="I23" s="10"/>
      <c r="J23" s="10"/>
      <c r="K23" s="10"/>
      <c r="L23" s="10"/>
      <c r="M23" s="10"/>
      <c r="N23" s="10"/>
      <c r="O23" s="10"/>
      <c r="P23" s="20">
        <f t="shared" si="0"/>
        <v>3</v>
      </c>
    </row>
    <row r="24" spans="1:16 16384:16384" x14ac:dyDescent="0.25">
      <c r="A24" s="14"/>
      <c r="B24" s="11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20">
        <f t="shared" si="0"/>
        <v>0</v>
      </c>
    </row>
    <row r="25" spans="1:16 16384:16384" x14ac:dyDescent="0.25">
      <c r="A25" s="21" t="s">
        <v>7</v>
      </c>
      <c r="B25" s="22" t="s">
        <v>6</v>
      </c>
      <c r="C25" s="22" t="s">
        <v>8</v>
      </c>
      <c r="D25" s="23">
        <v>1.8</v>
      </c>
      <c r="E25" s="23">
        <v>2</v>
      </c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6"/>
    </row>
    <row r="26" spans="1:16 16384:16384" x14ac:dyDescent="0.25">
      <c r="A26" s="15" t="s">
        <v>27</v>
      </c>
      <c r="B26" s="11" t="s">
        <v>6</v>
      </c>
      <c r="C26" s="11" t="s">
        <v>13</v>
      </c>
      <c r="D26" s="10"/>
      <c r="E26" s="10"/>
      <c r="F26" s="10">
        <v>2.4</v>
      </c>
      <c r="G26" s="10">
        <v>1</v>
      </c>
      <c r="H26" s="10"/>
      <c r="I26" s="10"/>
      <c r="J26" s="10"/>
      <c r="K26" s="10"/>
      <c r="L26" s="10"/>
      <c r="M26" s="10"/>
      <c r="N26" s="10"/>
      <c r="O26" s="10"/>
      <c r="P26" s="20">
        <f t="shared" si="0"/>
        <v>1</v>
      </c>
    </row>
    <row r="27" spans="1:16 16384:16384" x14ac:dyDescent="0.25">
      <c r="A27" s="18" t="s">
        <v>28</v>
      </c>
      <c r="B27" s="11" t="s">
        <v>6</v>
      </c>
      <c r="C27" s="11" t="s">
        <v>29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>
        <v>4</v>
      </c>
      <c r="P27" s="20">
        <f t="shared" si="0"/>
        <v>4</v>
      </c>
    </row>
    <row r="28" spans="1:16 16384:16384" x14ac:dyDescent="0.25">
      <c r="A28" s="19"/>
      <c r="B28" s="11" t="s">
        <v>6</v>
      </c>
      <c r="C28" s="11" t="s">
        <v>30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>
        <v>4</v>
      </c>
      <c r="P28" s="20">
        <f t="shared" si="0"/>
        <v>4</v>
      </c>
    </row>
    <row r="29" spans="1:16 16384:16384" x14ac:dyDescent="0.25">
      <c r="A29" s="25" t="s">
        <v>35</v>
      </c>
      <c r="B29" s="11" t="s">
        <v>6</v>
      </c>
      <c r="C29" s="11" t="s">
        <v>36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>
        <v>1</v>
      </c>
      <c r="P29" s="20">
        <f t="shared" si="0"/>
        <v>1</v>
      </c>
    </row>
    <row r="30" spans="1:16 16384:16384" x14ac:dyDescent="0.25">
      <c r="A30" s="13" t="s">
        <v>25</v>
      </c>
      <c r="B30" s="13">
        <v>0</v>
      </c>
      <c r="C30" s="13"/>
      <c r="D30" s="13"/>
      <c r="E30" s="16">
        <f>+E25+E23+E20+E18+E17+E13+E12+E11+E6+E5+E4</f>
        <v>17</v>
      </c>
      <c r="F30" s="16"/>
      <c r="G30" s="16">
        <f>+G25+G23+G20+G18+G17+G13+G12+G11+G6+G5+G4</f>
        <v>35</v>
      </c>
      <c r="H30" s="16"/>
      <c r="I30" s="16">
        <f>+I25+I23+I20+I18+I17+I13+I12+I11+I6+I5+I4</f>
        <v>10</v>
      </c>
      <c r="J30" s="16"/>
      <c r="K30" s="16">
        <f>+K25+K23+K20+K18+K17+K13+K12+K11+K6+K5+K4</f>
        <v>10</v>
      </c>
      <c r="L30" s="16"/>
      <c r="M30" s="16">
        <f>+M25+M23+M20+M18+M17+M13+M12+M11+M6+M5+M4</f>
        <v>10</v>
      </c>
      <c r="N30" s="16"/>
      <c r="O30" s="16">
        <f>+O25+O23+O20+O18+O17+O13+O12+O11+O6+O5+O4</f>
        <v>5</v>
      </c>
      <c r="P30" s="16">
        <f>P26+P25+P23+P20+P18+P17+P13+P12+P11+P6+P5+P4+P27+P28+P7</f>
        <v>95</v>
      </c>
      <c r="XFD30" s="17">
        <f>SUM(E30:XFC30)</f>
        <v>182</v>
      </c>
    </row>
    <row r="31" spans="1:16 16384:16384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24">
        <f>SUM(P4:P29)</f>
        <v>99</v>
      </c>
    </row>
    <row r="33" spans="1:2" x14ac:dyDescent="0.25">
      <c r="A33" s="11" t="s">
        <v>22</v>
      </c>
      <c r="B33" s="11">
        <v>30</v>
      </c>
    </row>
    <row r="34" spans="1:2" x14ac:dyDescent="0.25">
      <c r="A34" s="11" t="s">
        <v>23</v>
      </c>
      <c r="B34" s="11">
        <v>32</v>
      </c>
    </row>
    <row r="35" spans="1:2" x14ac:dyDescent="0.25">
      <c r="A35" s="11" t="s">
        <v>24</v>
      </c>
      <c r="B35" s="11">
        <v>25</v>
      </c>
    </row>
  </sheetData>
  <autoFilter ref="A3:P30"/>
  <mergeCells count="7">
    <mergeCell ref="A27:A28"/>
    <mergeCell ref="A1:N2"/>
    <mergeCell ref="A4:A9"/>
    <mergeCell ref="A17:A19"/>
    <mergeCell ref="A20:A22"/>
    <mergeCell ref="A23:A24"/>
    <mergeCell ref="A10:A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2022-11-08T10:52:56Z</dcterms:created>
  <dcterms:modified xsi:type="dcterms:W3CDTF">2022-11-08T16:02:28Z</dcterms:modified>
</cp:coreProperties>
</file>