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ilgun/PycharmProjects/sleepy-dull-stories/"/>
    </mc:Choice>
  </mc:AlternateContent>
  <xr:revisionPtr revIDLastSave="0" documentId="13_ncr:1_{1BECCB76-378C-0C43-B5D3-AE989ABB769C}" xr6:coauthVersionLast="47" xr6:coauthVersionMax="47" xr10:uidLastSave="{00000000-0000-0000-0000-000000000000}"/>
  <bookViews>
    <workbookView xWindow="0" yWindow="760" windowWidth="30240" windowHeight="17800" activeTab="1" xr2:uid="{00000000-000D-0000-FFFF-FFFF00000000}"/>
  </bookViews>
  <sheets>
    <sheet name="Vardiya Saatler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E2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D32" i="1"/>
  <c r="J11" i="1"/>
</calcChain>
</file>

<file path=xl/sharedStrings.xml><?xml version="1.0" encoding="utf-8"?>
<sst xmlns="http://schemas.openxmlformats.org/spreadsheetml/2006/main" count="165" uniqueCount="79">
  <si>
    <t>VARDİYA SAATLERİ TAKİBİ</t>
  </si>
  <si>
    <t>Haziran 2025 - Detaylı Oturum Analizi</t>
  </si>
  <si>
    <t>ÖZET BİLGİLER</t>
  </si>
  <si>
    <t>Toplam Vardiya:</t>
  </si>
  <si>
    <t>18</t>
  </si>
  <si>
    <t>Toplam Saat:</t>
  </si>
  <si>
    <t>41:12</t>
  </si>
  <si>
    <t>Ortalama Vardiya:</t>
  </si>
  <si>
    <t>2:17</t>
  </si>
  <si>
    <t>En Uzun Vardiya:</t>
  </si>
  <si>
    <t>3:30</t>
  </si>
  <si>
    <t>Tarih</t>
  </si>
  <si>
    <t>Başlangıç</t>
  </si>
  <si>
    <t>Bitiş</t>
  </si>
  <si>
    <t>Süre</t>
  </si>
  <si>
    <t>Durum</t>
  </si>
  <si>
    <t>Perşembe, 26 Haziran</t>
  </si>
  <si>
    <t>06:00</t>
  </si>
  <si>
    <t>08:00</t>
  </si>
  <si>
    <t>2:00</t>
  </si>
  <si>
    <t>Tamamlandı</t>
  </si>
  <si>
    <t>Çarşamba, 25 Haziran</t>
  </si>
  <si>
    <t>15:19</t>
  </si>
  <si>
    <t>17:06</t>
  </si>
  <si>
    <t>1:47</t>
  </si>
  <si>
    <t>08:18</t>
  </si>
  <si>
    <t>10:37</t>
  </si>
  <si>
    <t>2:19</t>
  </si>
  <si>
    <t>03:30</t>
  </si>
  <si>
    <t>07:00</t>
  </si>
  <si>
    <t>Salı, 24 Haziran</t>
  </si>
  <si>
    <t>17:30</t>
  </si>
  <si>
    <t>19:05</t>
  </si>
  <si>
    <t>1:35</t>
  </si>
  <si>
    <t>15:18</t>
  </si>
  <si>
    <t>16:26</t>
  </si>
  <si>
    <t>1:08</t>
  </si>
  <si>
    <t>11:28</t>
  </si>
  <si>
    <t>13:47</t>
  </si>
  <si>
    <t>07:41</t>
  </si>
  <si>
    <t>09:14</t>
  </si>
  <si>
    <t>1:33</t>
  </si>
  <si>
    <t>05:46</t>
  </si>
  <si>
    <t>06:34</t>
  </si>
  <si>
    <t>0:48</t>
  </si>
  <si>
    <t>Pazartesi, 23 Haziran</t>
  </si>
  <si>
    <t>17:20</t>
  </si>
  <si>
    <t>19:04</t>
  </si>
  <si>
    <t>1:44</t>
  </si>
  <si>
    <t>07:19</t>
  </si>
  <si>
    <t>08:44</t>
  </si>
  <si>
    <t>1:25</t>
  </si>
  <si>
    <t>Pazar, 22 Haziran</t>
  </si>
  <si>
    <t>Cumartesi, 21 Haziran</t>
  </si>
  <si>
    <t>15:20</t>
  </si>
  <si>
    <t>16:06</t>
  </si>
  <si>
    <t>0:46</t>
  </si>
  <si>
    <t>11:18</t>
  </si>
  <si>
    <t>12:48</t>
  </si>
  <si>
    <t>1:30</t>
  </si>
  <si>
    <t>09:30</t>
  </si>
  <si>
    <t>10:22</t>
  </si>
  <si>
    <t>0:52</t>
  </si>
  <si>
    <t>06:38</t>
  </si>
  <si>
    <t>08:32</t>
  </si>
  <si>
    <t>1:54</t>
  </si>
  <si>
    <t>Cuma, 20 Haziran</t>
  </si>
  <si>
    <t>17:21</t>
  </si>
  <si>
    <t>18:37</t>
  </si>
  <si>
    <t>1:16</t>
  </si>
  <si>
    <t>16:39</t>
  </si>
  <si>
    <t>1:21</t>
  </si>
  <si>
    <t>06:18</t>
  </si>
  <si>
    <t>08:14</t>
  </si>
  <si>
    <t>1:56</t>
  </si>
  <si>
    <t>TOPLAM</t>
  </si>
  <si>
    <t>-</t>
  </si>
  <si>
    <t>18 Vardiya</t>
  </si>
  <si>
    <t>Son 7 Gün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</si>
</sst>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[h]:mm"/>
    <numFmt numFmtId="168" formatCode="[$-F400]h:mm:ss\ AM/PM"/>
    <numFmt numFmtId="169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6"/>
      <color rgb="FF2E7D32"/>
      <name val="Calibri"/>
      <family val="2"/>
    </font>
    <font>
      <i/>
      <sz val="12"/>
      <name val="Calibri"/>
      <family val="2"/>
    </font>
    <font>
      <b/>
      <sz val="14"/>
      <color rgb="FF2E7D32"/>
      <name val="Calibri"/>
      <family val="2"/>
    </font>
    <font>
      <b/>
      <sz val="11"/>
      <name val="Calibri"/>
      <family val="2"/>
    </font>
    <font>
      <sz val="12"/>
      <color rgb="FF1B5E20"/>
      <name val="Calibri"/>
      <family val="2"/>
    </font>
    <font>
      <b/>
      <sz val="11"/>
      <color theme="1"/>
      <name val="Calibri"/>
      <family val="2"/>
      <scheme val="minor"/>
    </font>
    <font>
      <b/>
      <sz val="28"/>
      <color theme="0"/>
      <name val="Calisto MT"/>
      <family val="1"/>
    </font>
    <font>
      <b/>
      <sz val="2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E7D32"/>
        <bgColor rgb="FF2E7D32"/>
      </patternFill>
    </fill>
    <fill>
      <patternFill patternType="solid">
        <fgColor rgb="FFE8F5E8"/>
        <bgColor rgb="FFE8F5E8"/>
      </patternFill>
    </fill>
    <fill>
      <patternFill patternType="solid">
        <fgColor rgb="FFF9F9F9"/>
        <bgColor rgb="FFF9F9F9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167" fontId="0" fillId="4" borderId="1" xfId="0" applyNumberFormat="1" applyFill="1" applyBorder="1"/>
    <xf numFmtId="20" fontId="0" fillId="0" borderId="0" xfId="0" applyNumberFormat="1"/>
    <xf numFmtId="168" fontId="0" fillId="0" borderId="0" xfId="0" applyNumberFormat="1"/>
    <xf numFmtId="167" fontId="0" fillId="0" borderId="0" xfId="0" applyNumberFormat="1"/>
    <xf numFmtId="169" fontId="7" fillId="0" borderId="0" xfId="0" applyNumberFormat="1" applyFont="1"/>
    <xf numFmtId="0" fontId="8" fillId="5" borderId="0" xfId="0" applyFont="1" applyFill="1"/>
    <xf numFmtId="167" fontId="9" fillId="5" borderId="0" xfId="0" applyNumberFormat="1" applyFont="1" applyFill="1" applyAlignment="1">
      <alignment horizontal="center"/>
    </xf>
    <xf numFmtId="0" fontId="10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workbookViewId="0">
      <selection sqref="A1:E32"/>
    </sheetView>
  </sheetViews>
  <sheetFormatPr baseColWidth="10" defaultColWidth="8.83203125" defaultRowHeight="15" x14ac:dyDescent="0.2"/>
  <cols>
    <col min="1" max="1" width="25" customWidth="1"/>
    <col min="2" max="3" width="12" customWidth="1"/>
    <col min="4" max="4" width="11" customWidth="1"/>
    <col min="5" max="5" width="15" customWidth="1"/>
  </cols>
  <sheetData>
    <row r="1" spans="1:10" ht="21" x14ac:dyDescent="0.25">
      <c r="A1" s="10" t="s">
        <v>0</v>
      </c>
      <c r="B1" s="9"/>
      <c r="C1" s="9"/>
      <c r="D1" s="9"/>
      <c r="E1" s="9"/>
    </row>
    <row r="2" spans="1:10" ht="16" x14ac:dyDescent="0.2">
      <c r="A2" s="8" t="s">
        <v>1</v>
      </c>
      <c r="B2" s="9"/>
      <c r="C2" s="9"/>
      <c r="D2" s="9"/>
      <c r="E2" s="9"/>
    </row>
    <row r="4" spans="1:10" ht="19" x14ac:dyDescent="0.25">
      <c r="A4" s="1" t="s">
        <v>2</v>
      </c>
    </row>
    <row r="5" spans="1:10" ht="16" x14ac:dyDescent="0.2">
      <c r="A5" s="2" t="s">
        <v>3</v>
      </c>
      <c r="B5" s="3" t="s">
        <v>4</v>
      </c>
    </row>
    <row r="6" spans="1:10" ht="16" x14ac:dyDescent="0.2">
      <c r="A6" s="2" t="s">
        <v>5</v>
      </c>
      <c r="B6" s="3" t="s">
        <v>6</v>
      </c>
    </row>
    <row r="7" spans="1:10" ht="16" x14ac:dyDescent="0.2">
      <c r="A7" s="2" t="s">
        <v>7</v>
      </c>
      <c r="B7" s="3" t="s">
        <v>8</v>
      </c>
    </row>
    <row r="8" spans="1:10" ht="16" x14ac:dyDescent="0.2">
      <c r="A8" s="2" t="s">
        <v>9</v>
      </c>
      <c r="B8" s="3" t="s">
        <v>10</v>
      </c>
    </row>
    <row r="9" spans="1:10" x14ac:dyDescent="0.2">
      <c r="J9" s="12">
        <v>0.1111111111111111</v>
      </c>
    </row>
    <row r="10" spans="1:10" x14ac:dyDescent="0.2">
      <c r="A10" s="4" t="s">
        <v>11</v>
      </c>
      <c r="B10" s="4" t="s">
        <v>12</v>
      </c>
      <c r="C10" s="4" t="s">
        <v>13</v>
      </c>
      <c r="D10" s="4" t="s">
        <v>14</v>
      </c>
      <c r="E10" s="4" t="s">
        <v>15</v>
      </c>
      <c r="J10" s="12">
        <v>5.5555555555555552E-2</v>
      </c>
    </row>
    <row r="11" spans="1:10" x14ac:dyDescent="0.2">
      <c r="A11" s="5" t="s">
        <v>16</v>
      </c>
      <c r="B11" s="5" t="s">
        <v>17</v>
      </c>
      <c r="C11" s="5" t="s">
        <v>18</v>
      </c>
      <c r="D11" s="13" t="s">
        <v>19</v>
      </c>
      <c r="E11" s="5" t="s">
        <v>20</v>
      </c>
      <c r="J11" s="12">
        <f>SUM(J9:J10)</f>
        <v>0.16666666666666666</v>
      </c>
    </row>
    <row r="12" spans="1:10" x14ac:dyDescent="0.2">
      <c r="A12" s="6" t="s">
        <v>21</v>
      </c>
      <c r="B12" s="6" t="s">
        <v>22</v>
      </c>
      <c r="C12" s="6" t="s">
        <v>23</v>
      </c>
      <c r="D12" s="13" t="s">
        <v>24</v>
      </c>
      <c r="E12" s="6" t="s">
        <v>20</v>
      </c>
    </row>
    <row r="13" spans="1:10" x14ac:dyDescent="0.2">
      <c r="A13" s="5" t="s">
        <v>21</v>
      </c>
      <c r="B13" s="5" t="s">
        <v>25</v>
      </c>
      <c r="C13" s="5" t="s">
        <v>26</v>
      </c>
      <c r="D13" s="13" t="s">
        <v>27</v>
      </c>
      <c r="E13" s="5" t="s">
        <v>20</v>
      </c>
    </row>
    <row r="14" spans="1:10" x14ac:dyDescent="0.2">
      <c r="A14" s="6" t="s">
        <v>21</v>
      </c>
      <c r="B14" s="6" t="s">
        <v>28</v>
      </c>
      <c r="C14" s="6" t="s">
        <v>29</v>
      </c>
      <c r="D14" s="13" t="s">
        <v>10</v>
      </c>
      <c r="E14" s="6" t="s">
        <v>20</v>
      </c>
    </row>
    <row r="15" spans="1:10" x14ac:dyDescent="0.2">
      <c r="A15" s="5" t="s">
        <v>30</v>
      </c>
      <c r="B15" s="5" t="s">
        <v>31</v>
      </c>
      <c r="C15" s="5" t="s">
        <v>32</v>
      </c>
      <c r="D15" s="13" t="s">
        <v>33</v>
      </c>
      <c r="E15" s="5" t="s">
        <v>20</v>
      </c>
    </row>
    <row r="16" spans="1:10" x14ac:dyDescent="0.2">
      <c r="A16" s="6" t="s">
        <v>30</v>
      </c>
      <c r="B16" s="6" t="s">
        <v>34</v>
      </c>
      <c r="C16" s="6" t="s">
        <v>35</v>
      </c>
      <c r="D16" s="13" t="s">
        <v>36</v>
      </c>
      <c r="E16" s="6" t="s">
        <v>20</v>
      </c>
    </row>
    <row r="17" spans="1:5" x14ac:dyDescent="0.2">
      <c r="A17" s="5" t="s">
        <v>30</v>
      </c>
      <c r="B17" s="5" t="s">
        <v>37</v>
      </c>
      <c r="C17" s="5" t="s">
        <v>38</v>
      </c>
      <c r="D17" s="13" t="s">
        <v>27</v>
      </c>
      <c r="E17" s="5" t="s">
        <v>20</v>
      </c>
    </row>
    <row r="18" spans="1:5" x14ac:dyDescent="0.2">
      <c r="A18" s="6" t="s">
        <v>30</v>
      </c>
      <c r="B18" s="6" t="s">
        <v>39</v>
      </c>
      <c r="C18" s="6" t="s">
        <v>40</v>
      </c>
      <c r="D18" s="13" t="s">
        <v>41</v>
      </c>
      <c r="E18" s="6" t="s">
        <v>20</v>
      </c>
    </row>
    <row r="19" spans="1:5" x14ac:dyDescent="0.2">
      <c r="A19" s="5" t="s">
        <v>30</v>
      </c>
      <c r="B19" s="5" t="s">
        <v>42</v>
      </c>
      <c r="C19" s="5" t="s">
        <v>43</v>
      </c>
      <c r="D19" s="13" t="s">
        <v>44</v>
      </c>
      <c r="E19" s="5" t="s">
        <v>20</v>
      </c>
    </row>
    <row r="20" spans="1:5" x14ac:dyDescent="0.2">
      <c r="A20" s="6" t="s">
        <v>45</v>
      </c>
      <c r="B20" s="6" t="s">
        <v>46</v>
      </c>
      <c r="C20" s="6" t="s">
        <v>47</v>
      </c>
      <c r="D20" s="13" t="s">
        <v>48</v>
      </c>
      <c r="E20" s="6" t="s">
        <v>20</v>
      </c>
    </row>
    <row r="21" spans="1:5" x14ac:dyDescent="0.2">
      <c r="A21" s="5" t="s">
        <v>45</v>
      </c>
      <c r="B21" s="5" t="s">
        <v>49</v>
      </c>
      <c r="C21" s="5" t="s">
        <v>50</v>
      </c>
      <c r="D21" s="13" t="s">
        <v>51</v>
      </c>
      <c r="E21" s="5" t="s">
        <v>20</v>
      </c>
    </row>
    <row r="22" spans="1:5" x14ac:dyDescent="0.2">
      <c r="A22" s="6" t="s">
        <v>45</v>
      </c>
      <c r="B22" s="6" t="s">
        <v>28</v>
      </c>
      <c r="C22" s="6" t="s">
        <v>29</v>
      </c>
      <c r="D22" s="13" t="s">
        <v>10</v>
      </c>
      <c r="E22" s="6" t="s">
        <v>20</v>
      </c>
    </row>
    <row r="23" spans="1:5" x14ac:dyDescent="0.2">
      <c r="A23" s="5" t="s">
        <v>52</v>
      </c>
      <c r="B23" s="5" t="s">
        <v>28</v>
      </c>
      <c r="C23" s="5" t="s">
        <v>29</v>
      </c>
      <c r="D23" s="13" t="s">
        <v>10</v>
      </c>
      <c r="E23" s="5" t="s">
        <v>20</v>
      </c>
    </row>
    <row r="24" spans="1:5" x14ac:dyDescent="0.2">
      <c r="A24" s="6" t="s">
        <v>53</v>
      </c>
      <c r="B24" s="6" t="s">
        <v>54</v>
      </c>
      <c r="C24" s="6" t="s">
        <v>55</v>
      </c>
      <c r="D24" s="13" t="s">
        <v>56</v>
      </c>
      <c r="E24" s="6" t="s">
        <v>20</v>
      </c>
    </row>
    <row r="25" spans="1:5" x14ac:dyDescent="0.2">
      <c r="A25" s="5" t="s">
        <v>53</v>
      </c>
      <c r="B25" s="5" t="s">
        <v>57</v>
      </c>
      <c r="C25" s="5" t="s">
        <v>58</v>
      </c>
      <c r="D25" s="13" t="s">
        <v>59</v>
      </c>
      <c r="E25" s="5" t="s">
        <v>20</v>
      </c>
    </row>
    <row r="26" spans="1:5" x14ac:dyDescent="0.2">
      <c r="A26" s="6" t="s">
        <v>53</v>
      </c>
      <c r="B26" s="6" t="s">
        <v>60</v>
      </c>
      <c r="C26" s="6" t="s">
        <v>61</v>
      </c>
      <c r="D26" s="13" t="s">
        <v>62</v>
      </c>
      <c r="E26" s="6" t="s">
        <v>20</v>
      </c>
    </row>
    <row r="27" spans="1:5" x14ac:dyDescent="0.2">
      <c r="A27" s="5" t="s">
        <v>53</v>
      </c>
      <c r="B27" s="5" t="s">
        <v>63</v>
      </c>
      <c r="C27" s="5" t="s">
        <v>64</v>
      </c>
      <c r="D27" s="13" t="s">
        <v>65</v>
      </c>
      <c r="E27" s="5" t="s">
        <v>20</v>
      </c>
    </row>
    <row r="28" spans="1:5" x14ac:dyDescent="0.2">
      <c r="A28" s="6" t="s">
        <v>66</v>
      </c>
      <c r="B28" s="6" t="s">
        <v>67</v>
      </c>
      <c r="C28" s="6" t="s">
        <v>68</v>
      </c>
      <c r="D28" s="13" t="s">
        <v>69</v>
      </c>
      <c r="E28" s="6" t="s">
        <v>20</v>
      </c>
    </row>
    <row r="29" spans="1:5" x14ac:dyDescent="0.2">
      <c r="A29" s="5" t="s">
        <v>66</v>
      </c>
      <c r="B29" s="5" t="s">
        <v>34</v>
      </c>
      <c r="C29" s="5" t="s">
        <v>70</v>
      </c>
      <c r="D29" s="13" t="s">
        <v>71</v>
      </c>
      <c r="E29" s="5" t="s">
        <v>20</v>
      </c>
    </row>
    <row r="30" spans="1:5" x14ac:dyDescent="0.2">
      <c r="A30" s="6" t="s">
        <v>66</v>
      </c>
      <c r="B30" s="6" t="s">
        <v>72</v>
      </c>
      <c r="C30" s="6" t="s">
        <v>73</v>
      </c>
      <c r="D30" s="13" t="s">
        <v>74</v>
      </c>
      <c r="E30" s="6" t="s">
        <v>20</v>
      </c>
    </row>
    <row r="31" spans="1:5" x14ac:dyDescent="0.2">
      <c r="A31" s="5"/>
      <c r="B31" s="5"/>
      <c r="C31" s="5"/>
      <c r="D31" s="11"/>
      <c r="E31" s="5"/>
    </row>
    <row r="32" spans="1:5" x14ac:dyDescent="0.2">
      <c r="A32" s="7" t="s">
        <v>75</v>
      </c>
      <c r="B32" s="7" t="s">
        <v>76</v>
      </c>
      <c r="C32" s="7" t="s">
        <v>76</v>
      </c>
      <c r="D32" s="13">
        <f>SUM(D11:D31)</f>
        <v>0</v>
      </c>
      <c r="E32" s="7" t="s">
        <v>77</v>
      </c>
    </row>
  </sheetData>
  <mergeCells count="2">
    <mergeCell ref="A2:E2"/>
    <mergeCell ref="A1:E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51B1-F10F-B646-8709-80184E127543}">
  <dimension ref="A1:E27"/>
  <sheetViews>
    <sheetView tabSelected="1" workbookViewId="0">
      <selection activeCell="G15" sqref="G15"/>
    </sheetView>
  </sheetViews>
  <sheetFormatPr baseColWidth="10" defaultRowHeight="15" x14ac:dyDescent="0.2"/>
  <cols>
    <col min="2" max="2" width="23.83203125" bestFit="1" customWidth="1"/>
  </cols>
  <sheetData>
    <row r="1" spans="1:5" ht="40" x14ac:dyDescent="0.55000000000000004">
      <c r="A1" s="16"/>
      <c r="B1" s="16" t="s">
        <v>78</v>
      </c>
      <c r="C1" s="17">
        <f ca="1">SUMIFS(E6:E95, B6:B95, "&gt;="&amp;TODAY()-7, B6:B95, "&lt;="&amp;TODAY())</f>
        <v>1.5944444444444441</v>
      </c>
      <c r="D1" s="17"/>
      <c r="E1" s="17"/>
    </row>
    <row r="5" spans="1:5" ht="19" x14ac:dyDescent="0.25">
      <c r="A5" s="18"/>
      <c r="B5" s="18" t="s">
        <v>11</v>
      </c>
      <c r="C5" s="18" t="s">
        <v>12</v>
      </c>
      <c r="D5" s="18" t="s">
        <v>13</v>
      </c>
      <c r="E5" s="18" t="s">
        <v>14</v>
      </c>
    </row>
    <row r="6" spans="1:5" x14ac:dyDescent="0.2">
      <c r="A6">
        <v>1</v>
      </c>
      <c r="B6" s="15">
        <v>45828</v>
      </c>
      <c r="C6" t="s">
        <v>72</v>
      </c>
      <c r="D6" t="s">
        <v>73</v>
      </c>
      <c r="E6" s="14">
        <f>D6-C6</f>
        <v>8.0555555555555547E-2</v>
      </c>
    </row>
    <row r="7" spans="1:5" x14ac:dyDescent="0.2">
      <c r="A7">
        <v>2</v>
      </c>
      <c r="B7" s="15">
        <v>45828</v>
      </c>
      <c r="C7" t="s">
        <v>34</v>
      </c>
      <c r="D7" t="s">
        <v>70</v>
      </c>
      <c r="E7" s="14">
        <f>D7-C7</f>
        <v>5.6250000000000022E-2</v>
      </c>
    </row>
    <row r="8" spans="1:5" x14ac:dyDescent="0.2">
      <c r="A8">
        <v>3</v>
      </c>
      <c r="B8" s="15">
        <v>45828</v>
      </c>
      <c r="C8" t="s">
        <v>67</v>
      </c>
      <c r="D8" t="s">
        <v>68</v>
      </c>
      <c r="E8" s="14">
        <f>D8-C8</f>
        <v>5.2777777777777812E-2</v>
      </c>
    </row>
    <row r="9" spans="1:5" x14ac:dyDescent="0.2">
      <c r="A9">
        <v>4</v>
      </c>
      <c r="B9" s="15">
        <v>45829</v>
      </c>
      <c r="C9" t="s">
        <v>63</v>
      </c>
      <c r="D9" t="s">
        <v>64</v>
      </c>
      <c r="E9" s="14">
        <f>D9-C9</f>
        <v>7.9166666666666663E-2</v>
      </c>
    </row>
    <row r="10" spans="1:5" x14ac:dyDescent="0.2">
      <c r="A10">
        <v>5</v>
      </c>
      <c r="B10" s="15">
        <v>45829</v>
      </c>
      <c r="C10" t="s">
        <v>60</v>
      </c>
      <c r="D10" t="s">
        <v>61</v>
      </c>
      <c r="E10" s="14">
        <f>D10-C10</f>
        <v>3.6111111111111149E-2</v>
      </c>
    </row>
    <row r="11" spans="1:5" x14ac:dyDescent="0.2">
      <c r="A11">
        <v>6</v>
      </c>
      <c r="B11" s="15">
        <v>45829</v>
      </c>
      <c r="C11" t="s">
        <v>57</v>
      </c>
      <c r="D11" t="s">
        <v>58</v>
      </c>
      <c r="E11" s="14">
        <f>D11-C11</f>
        <v>6.25E-2</v>
      </c>
    </row>
    <row r="12" spans="1:5" x14ac:dyDescent="0.2">
      <c r="A12">
        <v>7</v>
      </c>
      <c r="B12" s="15">
        <v>45829</v>
      </c>
      <c r="C12" t="s">
        <v>54</v>
      </c>
      <c r="D12" t="s">
        <v>55</v>
      </c>
      <c r="E12" s="14">
        <f>D12-C12</f>
        <v>3.1944444444444442E-2</v>
      </c>
    </row>
    <row r="13" spans="1:5" x14ac:dyDescent="0.2">
      <c r="A13">
        <v>8</v>
      </c>
      <c r="B13" s="15">
        <v>45830</v>
      </c>
      <c r="C13" t="s">
        <v>28</v>
      </c>
      <c r="D13" t="s">
        <v>29</v>
      </c>
      <c r="E13" s="14">
        <f>D13-C13</f>
        <v>0.14583333333333334</v>
      </c>
    </row>
    <row r="14" spans="1:5" x14ac:dyDescent="0.2">
      <c r="A14">
        <v>9</v>
      </c>
      <c r="B14" s="15">
        <v>45831</v>
      </c>
      <c r="C14" t="s">
        <v>28</v>
      </c>
      <c r="D14" t="s">
        <v>29</v>
      </c>
      <c r="E14" s="14">
        <f>D14-C14</f>
        <v>0.14583333333333334</v>
      </c>
    </row>
    <row r="15" spans="1:5" x14ac:dyDescent="0.2">
      <c r="A15">
        <v>10</v>
      </c>
      <c r="B15" s="15">
        <v>45831</v>
      </c>
      <c r="C15" t="s">
        <v>49</v>
      </c>
      <c r="D15" t="s">
        <v>50</v>
      </c>
      <c r="E15" s="14">
        <f>D15-C15</f>
        <v>5.9027777777777735E-2</v>
      </c>
    </row>
    <row r="16" spans="1:5" x14ac:dyDescent="0.2">
      <c r="A16">
        <v>11</v>
      </c>
      <c r="B16" s="15">
        <v>45831</v>
      </c>
      <c r="C16" t="s">
        <v>46</v>
      </c>
      <c r="D16" t="s">
        <v>47</v>
      </c>
      <c r="E16" s="14">
        <f>D16-C16</f>
        <v>7.2222222222222188E-2</v>
      </c>
    </row>
    <row r="17" spans="1:5" x14ac:dyDescent="0.2">
      <c r="A17">
        <v>12</v>
      </c>
      <c r="B17" s="15">
        <v>45832</v>
      </c>
      <c r="C17" t="s">
        <v>42</v>
      </c>
      <c r="D17" t="s">
        <v>43</v>
      </c>
      <c r="E17" s="14">
        <f>D17-C17</f>
        <v>3.3333333333333354E-2</v>
      </c>
    </row>
    <row r="18" spans="1:5" x14ac:dyDescent="0.2">
      <c r="A18">
        <v>13</v>
      </c>
      <c r="B18" s="15">
        <v>45832</v>
      </c>
      <c r="C18" t="s">
        <v>39</v>
      </c>
      <c r="D18" t="s">
        <v>40</v>
      </c>
      <c r="E18" s="14">
        <f>D18-C18</f>
        <v>6.4583333333333381E-2</v>
      </c>
    </row>
    <row r="19" spans="1:5" x14ac:dyDescent="0.2">
      <c r="A19">
        <v>14</v>
      </c>
      <c r="B19" s="15">
        <v>45832</v>
      </c>
      <c r="C19" t="s">
        <v>37</v>
      </c>
      <c r="D19" t="s">
        <v>38</v>
      </c>
      <c r="E19" s="14">
        <f>D19-C19</f>
        <v>9.6527777777777712E-2</v>
      </c>
    </row>
    <row r="20" spans="1:5" x14ac:dyDescent="0.2">
      <c r="A20">
        <v>15</v>
      </c>
      <c r="B20" s="15">
        <v>45832</v>
      </c>
      <c r="C20" t="s">
        <v>34</v>
      </c>
      <c r="D20" t="s">
        <v>35</v>
      </c>
      <c r="E20" s="14">
        <f>D20-C20</f>
        <v>4.7222222222222276E-2</v>
      </c>
    </row>
    <row r="21" spans="1:5" x14ac:dyDescent="0.2">
      <c r="A21">
        <v>16</v>
      </c>
      <c r="B21" s="15">
        <v>45832</v>
      </c>
      <c r="C21" t="s">
        <v>31</v>
      </c>
      <c r="D21" t="s">
        <v>32</v>
      </c>
      <c r="E21" s="14">
        <f>D21-C21</f>
        <v>6.597222222222221E-2</v>
      </c>
    </row>
    <row r="22" spans="1:5" x14ac:dyDescent="0.2">
      <c r="A22">
        <v>17</v>
      </c>
      <c r="B22" s="15">
        <v>45833</v>
      </c>
      <c r="C22" t="s">
        <v>28</v>
      </c>
      <c r="D22" t="s">
        <v>29</v>
      </c>
      <c r="E22" s="14">
        <f>D22-C22</f>
        <v>0.14583333333333334</v>
      </c>
    </row>
    <row r="23" spans="1:5" x14ac:dyDescent="0.2">
      <c r="A23">
        <v>18</v>
      </c>
      <c r="B23" s="15">
        <v>45833</v>
      </c>
      <c r="C23" t="s">
        <v>25</v>
      </c>
      <c r="D23" t="s">
        <v>26</v>
      </c>
      <c r="E23" s="14">
        <f>D23-C23</f>
        <v>9.6527777777777768E-2</v>
      </c>
    </row>
    <row r="24" spans="1:5" x14ac:dyDescent="0.2">
      <c r="A24">
        <v>19</v>
      </c>
      <c r="B24" s="15">
        <v>45833</v>
      </c>
      <c r="C24" t="s">
        <v>22</v>
      </c>
      <c r="D24" t="s">
        <v>23</v>
      </c>
      <c r="E24" s="14">
        <f>D24-C24</f>
        <v>7.4305555555555625E-2</v>
      </c>
    </row>
    <row r="25" spans="1:5" x14ac:dyDescent="0.2">
      <c r="A25">
        <v>20</v>
      </c>
      <c r="B25" s="15">
        <v>45833</v>
      </c>
      <c r="C25" t="s">
        <v>17</v>
      </c>
      <c r="D25" t="s">
        <v>18</v>
      </c>
      <c r="E25" s="14">
        <f>D25-C25</f>
        <v>8.3333333333333315E-2</v>
      </c>
    </row>
    <row r="26" spans="1:5" x14ac:dyDescent="0.2">
      <c r="A26">
        <v>21</v>
      </c>
      <c r="B26" s="15">
        <v>45833</v>
      </c>
      <c r="C26" s="12">
        <v>0.47222222222222221</v>
      </c>
      <c r="D26" s="12">
        <v>0.53680555555555554</v>
      </c>
      <c r="E26" s="14">
        <f>D26-C26</f>
        <v>6.4583333333333326E-2</v>
      </c>
    </row>
    <row r="27" spans="1:5" x14ac:dyDescent="0.2">
      <c r="E27" s="14"/>
    </row>
  </sheetData>
  <sortState xmlns:xlrd2="http://schemas.microsoft.com/office/spreadsheetml/2017/richdata2" ref="A6:E25">
    <sortCondition descending="1" ref="A6:A25"/>
  </sortState>
  <mergeCells count="1">
    <mergeCell ref="C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Vardiya Saatleri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Osman YILDIZ</cp:lastModifiedBy>
  <dcterms:created xsi:type="dcterms:W3CDTF">2025-06-26T17:28:51Z</dcterms:created>
  <dcterms:modified xsi:type="dcterms:W3CDTF">2025-06-26T18:09:54Z</dcterms:modified>
</cp:coreProperties>
</file>