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2">
      <text>
        <t xml:space="preserve">Esta previsto que mesmo em uma situação de reatividade, será avaliado as infrações de ambos os lados e atenuado as que foram inevitaveis pelo iniciador dos crimes.</t>
      </text>
    </comment>
    <comment authorId="0" ref="L2">
      <text>
        <t xml:space="preserve">A intenção de cessar o conflito sugere uma neutralidade pacifica da parte afetada, o que pode justificar o perdão.
A busca por intervenção da equipe do servidor, demonstra uma intenção de resolver o problema de forma adequada, o que pode justificar perdão.</t>
      </text>
    </comment>
    <comment authorId="0" ref="L3">
      <text>
        <t xml:space="preserve">Discord;
Vendas;</t>
      </text>
    </comment>
    <comment authorId="0" ref="K8">
      <text>
        <t xml:space="preserve">Prazo de correção antes de qualificar reincidencia: TEMPO</t>
      </text>
    </comment>
    <comment authorId="0" ref="K9">
      <text>
        <t xml:space="preserve">Prazo de correção antes de qualificar reincidencia: TEMPO</t>
      </text>
    </comment>
    <comment authorId="0" ref="K12">
      <text>
        <t xml:space="preserve">Se uso de geral para debate: Sugerir troca de canal;  
Se assunto pesado: Sugerir trocar de assunto ou canal;
Uso inadequado do canal
Conversa problematica
Conversa inadequada</t>
      </text>
    </comment>
    <comment authorId="0" ref="K13">
      <text>
        <t xml:space="preserve">Mesmo com consentimento</t>
      </text>
    </comment>
    <comment authorId="0" ref="K14">
      <text>
        <t xml:space="preserve">Mais comum em debate ou em militancia</t>
      </text>
    </comment>
    <comment authorId="0" ref="K15">
      <text>
        <t xml:space="preserve">capslock excessivo</t>
      </text>
    </comment>
    <comment authorId="0" ref="K17">
      <text>
        <t xml:space="preserve">Geralmente, apenas será considerado o bullying que foi reportado pelos envolvidos</t>
      </text>
    </comment>
    <comment authorId="0" ref="L17">
      <text>
        <t xml:space="preserve">Pelo dano e avaliação poder ser subjetivo, tem de ser avaliado com cuidado</t>
      </text>
    </comment>
    <comment authorId="0" ref="K20">
      <text>
        <t xml:space="preserve">capslock excessivo</t>
      </text>
    </comment>
    <comment authorId="0" ref="K21">
      <text>
        <t xml:space="preserve">Pode caracterizar assedio</t>
      </text>
    </comment>
    <comment authorId="0" ref="K22">
      <text>
        <t xml:space="preserve">Mais comum em debate ou em militancia de discurssao</t>
      </text>
    </comment>
    <comment authorId="0" ref="K23">
      <text>
        <t xml:space="preserve">Direto ou indireto</t>
      </text>
    </comment>
    <comment authorId="0" ref="K26">
      <text>
        <t xml:space="preserve">Mais comum em debate ou em militancia</t>
      </text>
    </comment>
    <comment authorId="0" ref="L30">
      <text>
        <t xml:space="preserve">Midia sugestiva; Midia censurada;</t>
      </text>
    </comment>
    <comment authorId="0" ref="K38">
      <text>
        <t xml:space="preserve">Sem prova: Interrogatorio do suspeito
Geralmente será considerado apenas sob report do afetado.</t>
      </text>
    </comment>
    <comment authorId="0" ref="K39">
      <text>
        <t xml:space="preserve">caps lock excessivo</t>
      </text>
    </comment>
    <comment authorId="0" ref="K41">
      <text>
        <t xml:space="preserve">Discutir com a moderação sobre as probabilidades</t>
      </text>
    </comment>
    <comment authorId="0" ref="K44">
      <text>
        <t xml:space="preserve">Seria mais comumente feito pela STAFF</t>
      </text>
    </comment>
    <comment authorId="0" ref="K48">
      <text>
        <t xml:space="preserve">Comunicar STAFF antes de resolver</t>
      </text>
    </comment>
  </commentList>
</comments>
</file>

<file path=xl/sharedStrings.xml><?xml version="1.0" encoding="utf-8"?>
<sst xmlns="http://schemas.openxmlformats.org/spreadsheetml/2006/main" count="263" uniqueCount="111">
  <si>
    <t>Categoria</t>
  </si>
  <si>
    <t>Regras</t>
  </si>
  <si>
    <t>Infração</t>
  </si>
  <si>
    <t>Sem Intencionalidade</t>
  </si>
  <si>
    <t>Prova detalhada</t>
  </si>
  <si>
    <t>Punição pontos</t>
  </si>
  <si>
    <t>Reincidencia</t>
  </si>
  <si>
    <t>Prazo punição</t>
  </si>
  <si>
    <t>Cumulativa</t>
  </si>
  <si>
    <t>Contexto privado</t>
  </si>
  <si>
    <t>Condição</t>
  </si>
  <si>
    <t>Exclusão</t>
  </si>
  <si>
    <t>Relacionada</t>
  </si>
  <si>
    <t>NA</t>
  </si>
  <si>
    <r>
      <rPr>
        <rFont val="Comfortaa"/>
        <b/>
        <color rgb="FFFF0000"/>
      </rPr>
      <t xml:space="preserve">Reagir </t>
    </r>
    <r>
      <rPr>
        <rFont val="Comfortaa"/>
        <color theme="1"/>
      </rPr>
      <t>a uma infração com outra infração</t>
    </r>
  </si>
  <si>
    <t>0</t>
  </si>
  <si>
    <t>NOTAS</t>
  </si>
  <si>
    <t>Advertencia</t>
  </si>
  <si>
    <t>Autopromoção</t>
  </si>
  <si>
    <t>3 pontos</t>
  </si>
  <si>
    <t>Banimento</t>
  </si>
  <si>
    <t>B24</t>
  </si>
  <si>
    <r>
      <rPr>
        <rFont val="Comfortaa"/>
        <color theme="1"/>
      </rPr>
      <t xml:space="preserve">Exposição de </t>
    </r>
    <r>
      <rPr>
        <rFont val="Comfortaa"/>
        <b/>
        <color rgb="FFFF0000"/>
      </rPr>
      <t>privacidade</t>
    </r>
  </si>
  <si>
    <t>2 pontos</t>
  </si>
  <si>
    <r>
      <rPr>
        <rFont val="Comfortaa"/>
        <color theme="1"/>
      </rPr>
      <t xml:space="preserve">Uso indevido de </t>
    </r>
    <r>
      <rPr>
        <rFont val="Comfortaa"/>
        <b/>
        <color rgb="FFFF0000"/>
      </rPr>
      <t>canais</t>
    </r>
  </si>
  <si>
    <t>1 ponto</t>
  </si>
  <si>
    <t>c12</t>
  </si>
  <si>
    <r>
      <rPr>
        <rFont val="Comfortaa"/>
        <color theme="1"/>
      </rPr>
      <t xml:space="preserve">Incentivo a discussões e </t>
    </r>
    <r>
      <rPr>
        <rFont val="Comfortaa"/>
        <b/>
        <color rgb="FFFF0000"/>
      </rPr>
      <t>brigas</t>
    </r>
  </si>
  <si>
    <r>
      <rPr>
        <rFont val="Comfortaa"/>
        <b/>
        <color rgb="FFFF0000"/>
      </rPr>
      <t>Mau comportamento</t>
    </r>
    <r>
      <rPr>
        <rFont val="Comfortaa"/>
        <color theme="1"/>
      </rPr>
      <t xml:space="preserve"> verbal (ironia agressiva, sarcasmo ofensivo, passivo-agressivo, ofensa indireta)</t>
    </r>
  </si>
  <si>
    <t>c18</t>
  </si>
  <si>
    <r>
      <rPr>
        <rFont val="Comfortaa"/>
        <b/>
        <color rgb="FFFF0000"/>
      </rPr>
      <t xml:space="preserve">Perfil </t>
    </r>
    <r>
      <rPr>
        <rFont val="Comfortaa"/>
        <color theme="1"/>
      </rPr>
      <t>extremista</t>
    </r>
  </si>
  <si>
    <r>
      <rPr>
        <rFont val="Comfortaa"/>
        <b/>
        <color rgb="FFFF0000"/>
      </rPr>
      <t xml:space="preserve">Perfil </t>
    </r>
    <r>
      <rPr>
        <rFont val="Comfortaa"/>
        <b val="0"/>
        <color rgb="FF434343"/>
      </rPr>
      <t>ofensivo</t>
    </r>
  </si>
  <si>
    <r>
      <rPr>
        <rFont val="Comfortaa"/>
        <b/>
        <color rgb="FFFF0000"/>
      </rPr>
      <t>Imposição de ideias</t>
    </r>
    <r>
      <rPr>
        <rFont val="Comfortaa"/>
        <color theme="1"/>
      </rPr>
      <t xml:space="preserve"> com desrespeito às opiniões alheias</t>
    </r>
  </si>
  <si>
    <t>c22</t>
  </si>
  <si>
    <r>
      <rPr>
        <rFont val="Comfortaa"/>
        <color theme="1"/>
      </rPr>
      <t xml:space="preserve">Perseguição ou </t>
    </r>
    <r>
      <rPr>
        <rFont val="Comfortaa"/>
        <b/>
        <color rgb="FFFF0000"/>
      </rPr>
      <t>insistência em temas polêmicos</t>
    </r>
  </si>
  <si>
    <t>c31</t>
  </si>
  <si>
    <r>
      <rPr>
        <rFont val="Comfortaa"/>
        <color theme="1"/>
      </rPr>
      <t xml:space="preserve">Temas </t>
    </r>
    <r>
      <rPr>
        <rFont val="Comfortaa"/>
        <b/>
        <color rgb="FFFF0000"/>
      </rPr>
      <t xml:space="preserve">inadequados </t>
    </r>
    <r>
      <rPr>
        <rFont val="Comfortaa"/>
        <color theme="1"/>
      </rPr>
      <t xml:space="preserve">/ conversa </t>
    </r>
    <r>
      <rPr>
        <rFont val="Comfortaa"/>
        <b/>
        <color rgb="FFFF0000"/>
      </rPr>
      <t>disfuncional</t>
    </r>
  </si>
  <si>
    <t>B9</t>
  </si>
  <si>
    <t>Uso de palavrões</t>
  </si>
  <si>
    <t>c11</t>
  </si>
  <si>
    <r>
      <rPr>
        <rFont val="Comfortaa"/>
        <b/>
        <color rgb="FFFF0000"/>
      </rPr>
      <t xml:space="preserve">Proselitismo </t>
    </r>
    <r>
      <rPr>
        <rFont val="Comfortaa"/>
        <color theme="1"/>
      </rPr>
      <t>ideológico</t>
    </r>
  </si>
  <si>
    <t>c26</t>
  </si>
  <si>
    <r>
      <rPr>
        <rFont val="Comfortaa"/>
        <b/>
        <color rgb="FFFF0000"/>
      </rPr>
      <t>Flood</t>
    </r>
    <r>
      <rPr>
        <rFont val="Comfortaa"/>
        <color theme="1"/>
      </rPr>
      <t>/Spam/ruido desconfortavel</t>
    </r>
  </si>
  <si>
    <t>c39</t>
  </si>
  <si>
    <r>
      <rPr>
        <rFont val="Comfortaa"/>
        <color theme="1"/>
      </rPr>
      <t xml:space="preserve">Uso do servidor para problemas </t>
    </r>
    <r>
      <rPr>
        <rFont val="Comfortaa"/>
        <b/>
        <color rgb="FFFF0000"/>
      </rPr>
      <t>psicologicos</t>
    </r>
    <r>
      <rPr>
        <rFont val="Comfortaa"/>
        <color theme="1"/>
      </rPr>
      <t>/emocionais</t>
    </r>
  </si>
  <si>
    <t>Leve</t>
  </si>
  <si>
    <t>Bullying</t>
  </si>
  <si>
    <r>
      <rPr>
        <rFont val="Comfortaa"/>
        <b/>
        <color rgb="FFFF0000"/>
      </rPr>
      <t>Mau comportamento</t>
    </r>
    <r>
      <rPr>
        <rFont val="Comfortaa"/>
        <color theme="1"/>
      </rPr>
      <t xml:space="preserve"> verbal (ofensa direta)</t>
    </r>
  </si>
  <si>
    <t>c7</t>
  </si>
  <si>
    <r>
      <rPr>
        <rFont val="Comfortaa"/>
        <color theme="1"/>
      </rPr>
      <t xml:space="preserve">Uso indevido de </t>
    </r>
    <r>
      <rPr>
        <rFont val="Comfortaa"/>
        <b/>
        <color rgb="FFFF0000"/>
      </rPr>
      <t>canais</t>
    </r>
  </si>
  <si>
    <t>c5</t>
  </si>
  <si>
    <r>
      <rPr>
        <rFont val="Comfortaa"/>
        <b/>
        <color rgb="FFFF0000"/>
      </rPr>
      <t>Flood</t>
    </r>
    <r>
      <rPr>
        <rFont val="Comfortaa"/>
        <color theme="1"/>
      </rPr>
      <t>/Spam leve/ruidos altos</t>
    </r>
  </si>
  <si>
    <t>C15</t>
  </si>
  <si>
    <r>
      <rPr>
        <rFont val="Comfortaa"/>
        <color theme="1"/>
      </rPr>
      <t xml:space="preserve">Conversas de cunho </t>
    </r>
    <r>
      <rPr>
        <rFont val="Comfortaa"/>
        <b/>
        <color rgb="FFFF0000"/>
      </rPr>
      <t>sexual</t>
    </r>
  </si>
  <si>
    <t>c28</t>
  </si>
  <si>
    <r>
      <rPr>
        <rFont val="Comfortaa"/>
        <b/>
        <color rgb="FFFF0000"/>
      </rPr>
      <t xml:space="preserve">Imposição </t>
    </r>
    <r>
      <rPr>
        <rFont val="Comfortaa"/>
        <color theme="1"/>
      </rPr>
      <t>de ideias com desrespeito às opiniões alheias</t>
    </r>
  </si>
  <si>
    <t>c10</t>
  </si>
  <si>
    <r>
      <rPr>
        <rFont val="Comfortaa"/>
        <color theme="1"/>
      </rPr>
      <t xml:space="preserve">Incentivo a discussões e </t>
    </r>
    <r>
      <rPr>
        <rFont val="Comfortaa"/>
        <b/>
        <color rgb="FFFF0000"/>
      </rPr>
      <t>brigas</t>
    </r>
  </si>
  <si>
    <t>Moderada</t>
  </si>
  <si>
    <r>
      <rPr>
        <rFont val="Comfortaa"/>
        <b/>
        <color rgb="FFFF0000"/>
      </rPr>
      <t>Discurso de ódio</t>
    </r>
    <r>
      <rPr>
        <rFont val="Comfortaa"/>
        <color theme="1"/>
      </rPr>
      <t xml:space="preserve"> </t>
    </r>
  </si>
  <si>
    <r>
      <rPr>
        <rFont val="Comfortaa"/>
        <color theme="1"/>
      </rPr>
      <t xml:space="preserve">Discurso </t>
    </r>
    <r>
      <rPr>
        <rFont val="Comfortaa"/>
        <b/>
        <color rgb="FFFF0000"/>
      </rPr>
      <t>extremista</t>
    </r>
  </si>
  <si>
    <r>
      <rPr>
        <rFont val="Comfortaa"/>
        <b/>
        <color rgb="FFFF0000"/>
      </rPr>
      <t xml:space="preserve">Proselitismo </t>
    </r>
    <r>
      <rPr>
        <rFont val="Comfortaa"/>
        <color theme="1"/>
      </rPr>
      <t>ideológico</t>
    </r>
  </si>
  <si>
    <t>c14</t>
  </si>
  <si>
    <r>
      <rPr>
        <rFont val="Comfortaa"/>
        <b/>
        <color rgb="FFFF0000"/>
      </rPr>
      <t xml:space="preserve">Calúnia </t>
    </r>
    <r>
      <rPr>
        <rFont val="Comfortaa"/>
        <color theme="1"/>
      </rPr>
      <t>ou difamação</t>
    </r>
    <r>
      <rPr>
        <rFont val="Comfortaa"/>
        <b/>
        <color theme="1"/>
      </rPr>
      <t xml:space="preserve"> </t>
    </r>
    <r>
      <rPr>
        <rFont val="Comfortaa"/>
        <color theme="1"/>
      </rPr>
      <t>contra membros</t>
    </r>
  </si>
  <si>
    <r>
      <rPr>
        <rFont val="Comfortaa"/>
        <color theme="1"/>
      </rPr>
      <t xml:space="preserve">Ataques ou </t>
    </r>
    <r>
      <rPr>
        <rFont val="Comfortaa"/>
        <b/>
        <color rgb="FFFF0000"/>
      </rPr>
      <t>difamação contra o servidor</t>
    </r>
    <r>
      <rPr>
        <rFont val="Comfortaa"/>
        <color theme="1"/>
      </rPr>
      <t>/moderação</t>
    </r>
  </si>
  <si>
    <t>3 pontos, Banimento</t>
  </si>
  <si>
    <r>
      <rPr>
        <rFont val="Comfortaa"/>
        <b/>
        <color rgb="FFFF0000"/>
      </rPr>
      <t xml:space="preserve">Links </t>
    </r>
    <r>
      <rPr>
        <rFont val="Comfortaa"/>
        <color theme="1"/>
      </rPr>
      <t>suspeitos</t>
    </r>
  </si>
  <si>
    <r>
      <rPr>
        <rFont val="Comfortaa"/>
        <b/>
        <color rgb="FFFF0000"/>
      </rPr>
      <t xml:space="preserve">NSFW </t>
    </r>
    <r>
      <rPr>
        <rFont val="Comfortaa"/>
        <color theme="1"/>
      </rPr>
      <t>leve</t>
    </r>
  </si>
  <si>
    <t>c23</t>
  </si>
  <si>
    <t>Indice</t>
  </si>
  <si>
    <t>Regra</t>
  </si>
  <si>
    <r>
      <rPr>
        <rFont val="Comfortaa"/>
        <b/>
        <color rgb="FFFF0000"/>
      </rPr>
      <t xml:space="preserve">Perseguição </t>
    </r>
    <r>
      <rPr>
        <rFont val="Comfortaa"/>
        <color theme="1"/>
      </rPr>
      <t>ou insistência em temas polêmicos</t>
    </r>
  </si>
  <si>
    <t>Siga as regras do Discord e as instruções da staff.</t>
  </si>
  <si>
    <t>Grave</t>
  </si>
  <si>
    <r>
      <rPr>
        <rFont val="Comfortaa"/>
        <b/>
        <color rgb="FFFF0000"/>
      </rPr>
      <t>Links</t>
    </r>
    <r>
      <rPr>
        <rFont val="Comfortaa"/>
        <b/>
        <color theme="1"/>
      </rPr>
      <t xml:space="preserve"> </t>
    </r>
    <r>
      <rPr>
        <rFont val="Comfortaa"/>
        <color theme="1"/>
      </rPr>
      <t>perigosos (phishing, malware)</t>
    </r>
  </si>
  <si>
    <t>Respeite a função de cada canal e mantenha a organização.</t>
  </si>
  <si>
    <r>
      <rPr>
        <rFont val="Comfortaa"/>
        <color theme="1"/>
      </rPr>
      <t xml:space="preserve"> </t>
    </r>
    <r>
      <rPr>
        <rFont val="Comfortaa"/>
        <b/>
        <color rgb="FFFF0000"/>
      </rPr>
      <t xml:space="preserve">NSFW </t>
    </r>
    <r>
      <rPr>
        <rFont val="Comfortaa"/>
        <color theme="1"/>
      </rPr>
      <t>explícito</t>
    </r>
  </si>
  <si>
    <t>c20</t>
  </si>
  <si>
    <t>Não incite conflitos, discursos de ódio ou polêmicas.</t>
  </si>
  <si>
    <t>B2</t>
  </si>
  <si>
    <t>Mantenha um ambiente agradável, sem deboche, provocações, ironia, desrespeito ou linguagem ofensiva.</t>
  </si>
  <si>
    <r>
      <rPr>
        <rFont val="Comfortaa"/>
        <color theme="1"/>
      </rPr>
      <t xml:space="preserve">Incitação ativa à </t>
    </r>
    <r>
      <rPr>
        <rFont val="Comfortaa"/>
        <b/>
        <color rgb="FFFF0000"/>
      </rPr>
      <t>autodestruição</t>
    </r>
  </si>
  <si>
    <t>Evite flood, spam, monopolizar calls ou marcar membros em excesso.</t>
  </si>
  <si>
    <r>
      <rPr>
        <rFont val="Comfortaa"/>
        <b/>
        <color rgb="FFFF0000"/>
      </rPr>
      <t xml:space="preserve">Apologia </t>
    </r>
    <r>
      <rPr>
        <rFont val="Comfortaa"/>
        <color theme="1"/>
      </rPr>
      <t>a crimes hediondos</t>
    </r>
  </si>
  <si>
    <t>3 pontos, 4 pontos</t>
  </si>
  <si>
    <t>Evite palavrões, mesmo com consentimento.</t>
  </si>
  <si>
    <r>
      <rPr>
        <rFont val="Comfortaa"/>
        <color theme="1"/>
      </rPr>
      <t xml:space="preserve">Exposição de </t>
    </r>
    <r>
      <rPr>
        <rFont val="Comfortaa"/>
        <b/>
        <color rgb="FFFF0000"/>
      </rPr>
      <t>privacidade</t>
    </r>
  </si>
  <si>
    <t>Resolva desavenças de forma respeitosa, sem criar novas infrações.</t>
  </si>
  <si>
    <t>Assédio/stalking</t>
  </si>
  <si>
    <t>Não acuse outros membros sem provas ou caluniar.</t>
  </si>
  <si>
    <r>
      <rPr>
        <rFont val="Comfortaa"/>
        <color theme="1"/>
      </rPr>
      <t>Spam/</t>
    </r>
    <r>
      <rPr>
        <rFont val="Comfortaa"/>
        <b/>
        <color rgb="FFFF0000"/>
      </rPr>
      <t xml:space="preserve">Flood </t>
    </r>
    <r>
      <rPr>
        <rFont val="Comfortaa"/>
        <color theme="1"/>
      </rPr>
      <t>massivo/ruido excessivo/</t>
    </r>
    <r>
      <rPr>
        <rFont val="Comfortaa"/>
        <b/>
        <color rgb="FFFF0000"/>
      </rPr>
      <t xml:space="preserve">marcar </t>
    </r>
    <r>
      <rPr>
        <rFont val="Comfortaa"/>
        <color theme="1"/>
      </rPr>
      <t>membros em massa</t>
    </r>
  </si>
  <si>
    <t>Não publique conteúdo NSFW, gore, ilegal, repugnante ou violento.</t>
  </si>
  <si>
    <r>
      <rPr>
        <rFont val="Comfortaa"/>
        <color theme="1"/>
      </rPr>
      <t xml:space="preserve">Promoção de </t>
    </r>
    <r>
      <rPr>
        <rFont val="Comfortaa"/>
        <b/>
        <color rgb="FFFF0000"/>
      </rPr>
      <t>doutrinas nocivas</t>
    </r>
  </si>
  <si>
    <t>É proibida qualquer conversa de cunho sexual no servidor.</t>
  </si>
  <si>
    <r>
      <rPr>
        <rFont val="Comfortaa"/>
        <b/>
        <color rgb="FFFF0000"/>
      </rPr>
      <t xml:space="preserve">Cooptação </t>
    </r>
    <r>
      <rPr>
        <rFont val="Comfortaa"/>
        <color theme="1"/>
      </rPr>
      <t>de membros para fora do servidor</t>
    </r>
  </si>
  <si>
    <t>Não divulgue servidores, produtos ou autopromoções.</t>
  </si>
  <si>
    <r>
      <rPr>
        <rFont val="Comfortaa"/>
        <b/>
        <color rgb="FFFF0000"/>
      </rPr>
      <t>Faixa etaria</t>
    </r>
    <r>
      <rPr>
        <rFont val="Comfortaa"/>
        <b/>
        <color theme="1"/>
      </rPr>
      <t xml:space="preserve"> </t>
    </r>
    <r>
      <rPr>
        <rFont val="Comfortaa"/>
        <color theme="1"/>
      </rPr>
      <t>inadequada</t>
    </r>
  </si>
  <si>
    <t>Não apoie extremismos ou ideologias como comunismo, nazismo ou fascismo.</t>
  </si>
  <si>
    <t>Denuncia falsa</t>
  </si>
  <si>
    <t>Não levante doutrinas que incentivem vícios, promiscuidade, mutilação e autodestruição.</t>
  </si>
  <si>
    <r>
      <rPr>
        <rFont val="Comfortaa"/>
        <b/>
        <color rgb="FFFF0000"/>
      </rPr>
      <t xml:space="preserve">Vazamento </t>
    </r>
    <r>
      <rPr>
        <rFont val="Comfortaa"/>
        <color theme="1"/>
      </rPr>
      <t>de informação confidencial do server</t>
    </r>
  </si>
  <si>
    <t>2 pontos, Banimento</t>
  </si>
  <si>
    <t>Proibido uso de perfis com figuras autoritárias e extremistas.</t>
  </si>
  <si>
    <r>
      <rPr>
        <rFont val="Comfortaa"/>
        <color theme="1"/>
      </rPr>
      <t xml:space="preserve">Relacionamentos envolvendo </t>
    </r>
    <r>
      <rPr>
        <rFont val="Comfortaa"/>
        <b/>
        <color rgb="FFFF0000"/>
      </rPr>
      <t>menores</t>
    </r>
  </si>
  <si>
    <t>Use linguagem respeitosa ao debater temas sensíveis.</t>
  </si>
  <si>
    <t>Ameaça</t>
  </si>
  <si>
    <t>Mantenha sempre a privacidade dos membros.</t>
  </si>
  <si>
    <r>
      <rPr>
        <rFont val="Comfortaa"/>
        <color theme="1"/>
      </rPr>
      <t xml:space="preserve">Anuncio de </t>
    </r>
    <r>
      <rPr>
        <rFont val="Comfortaa"/>
        <b/>
        <color rgb="FFFF0000"/>
      </rPr>
      <t xml:space="preserve">autodestruição </t>
    </r>
    <r>
      <rPr>
        <rFont val="Comfortaa"/>
        <color theme="1"/>
      </rPr>
      <t>ou manipular em função disto</t>
    </r>
  </si>
  <si>
    <t>Não pratique sofismo nem tente encontrar brechas nas regras.</t>
  </si>
  <si>
    <r>
      <rPr>
        <rFont val="Comfortaa"/>
        <color theme="1"/>
      </rPr>
      <t xml:space="preserve">Planejamento de ações </t>
    </r>
    <r>
      <rPr>
        <rFont val="Comfortaa"/>
        <b/>
        <color rgb="FFFF0000"/>
      </rPr>
      <t>contra o servidor</t>
    </r>
  </si>
  <si>
    <t>Staffs podem intervir para proteger o servidor de ameaças internas e externas.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</si>
</sst>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1.0"/>
      <color theme="1"/>
      <name val="Comfortaa"/>
    </font>
    <font>
      <b/>
      <color theme="1"/>
      <name val="Comfortaa"/>
    </font>
    <font>
      <color theme="1"/>
      <name val="Comfortaa"/>
    </font>
    <font>
      <sz val="11.0"/>
      <color theme="1"/>
      <name val="Comfortaa"/>
    </font>
    <font>
      <color rgb="FF9900FF"/>
      <name val="Comfortaa"/>
    </font>
    <font>
      <color rgb="FFFF0000"/>
      <name val="Comfortaa"/>
    </font>
    <font>
      <u/>
      <color rgb="FF434343"/>
      <name val="Comfortaa"/>
    </font>
    <font>
      <b/>
      <color rgb="FFFF0000"/>
      <name val="Comfortaa"/>
    </font>
    <font>
      <u/>
      <color rgb="FF434343"/>
      <name val="Comfortaa"/>
    </font>
    <font>
      <u/>
      <color rgb="FF0000FF"/>
      <name val="Comfortaa"/>
    </font>
    <font>
      <u/>
      <color rgb="FF434343"/>
      <name val="Comfortaa"/>
    </font>
    <font>
      <u/>
      <color rgb="FF0000FF"/>
      <name val="Comfortaa"/>
    </font>
    <font>
      <u/>
      <color rgb="FF434343"/>
      <name val="Comfortaa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readingOrder="0" shrinkToFit="0" vertical="bottom" wrapText="0"/>
    </xf>
    <xf borderId="5" fillId="0" fontId="3" numFmtId="49" xfId="0" applyAlignment="1" applyBorder="1" applyFont="1" applyNumberFormat="1">
      <alignment horizontal="center" readingOrder="0" shrinkToFit="0" vertical="center" wrapText="0"/>
    </xf>
    <xf borderId="5" fillId="0" fontId="3" numFmtId="0" xfId="0" applyAlignment="1" applyBorder="1" applyFont="1">
      <alignment horizontal="left" readingOrder="0" shrinkToFit="0" vertical="center" wrapText="0"/>
    </xf>
    <xf borderId="5" fillId="0" fontId="3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horizontal="center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horizontal="center" readingOrder="0"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horizontal="center" shrinkToFit="0" vertical="center" wrapText="0"/>
    </xf>
    <xf borderId="7" fillId="0" fontId="4" numFmtId="0" xfId="0" applyAlignment="1" applyBorder="1" applyFont="1">
      <alignment shrinkToFit="0" vertical="bottom" wrapText="0"/>
    </xf>
    <xf borderId="8" fillId="0" fontId="7" numFmtId="49" xfId="0" applyAlignment="1" applyBorder="1" applyFont="1" applyNumberFormat="1">
      <alignment horizontal="center" readingOrder="0" shrinkToFit="0" vertical="center" wrapText="0"/>
    </xf>
    <xf borderId="8" fillId="0" fontId="8" numFmtId="0" xfId="0" applyAlignment="1" applyBorder="1" applyFont="1">
      <alignment horizontal="left" readingOrder="0" shrinkToFit="0" vertical="center" wrapText="0"/>
    </xf>
    <xf borderId="8" fillId="0" fontId="3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horizontal="center" readingOrder="0" shrinkToFit="0" vertical="center" wrapText="0"/>
    </xf>
    <xf borderId="8" fillId="0" fontId="5" numFmtId="0" xfId="0" applyAlignment="1" applyBorder="1" applyFont="1">
      <alignment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9" fillId="0" fontId="9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shrinkToFit="0" vertical="center" wrapText="0"/>
    </xf>
    <xf borderId="5" fillId="0" fontId="6" numFmtId="0" xfId="0" applyAlignment="1" applyBorder="1" applyFont="1">
      <alignment shrinkToFit="0" vertical="center" wrapText="0"/>
    </xf>
    <xf borderId="7" fillId="0" fontId="4" numFmtId="0" xfId="0" applyAlignment="1" applyBorder="1" applyFont="1">
      <alignment readingOrder="0" shrinkToFit="0" vertical="bottom" wrapText="0"/>
    </xf>
    <xf borderId="8" fillId="0" fontId="3" numFmtId="49" xfId="0" applyAlignment="1" applyBorder="1" applyFont="1" applyNumberFormat="1">
      <alignment horizontal="center" shrinkToFit="0" vertical="center" wrapText="0"/>
    </xf>
    <xf borderId="8" fillId="0" fontId="3" numFmtId="0" xfId="0" applyAlignment="1" applyBorder="1" applyFont="1">
      <alignment horizontal="left"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0" numFmtId="0" xfId="0" applyAlignment="1" applyBorder="1" applyFont="1">
      <alignment horizontal="center" readingOrder="0" shrinkToFit="0" vertical="center" wrapText="0"/>
    </xf>
    <xf borderId="5" fillId="0" fontId="3" numFmtId="49" xfId="0" applyAlignment="1" applyBorder="1" applyFont="1" applyNumberFormat="1">
      <alignment horizontal="center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5" fillId="0" fontId="11" numFmtId="49" xfId="0" applyAlignment="1" applyBorder="1" applyFont="1" applyNumberFormat="1">
      <alignment horizontal="center" readingOrder="0" shrinkToFit="0" vertical="center" wrapText="0"/>
    </xf>
    <xf borderId="6" fillId="0" fontId="12" numFmtId="0" xfId="0" applyAlignment="1" applyBorder="1" applyFont="1">
      <alignment horizontal="center" readingOrder="0" shrinkToFit="0" vertical="center" wrapText="0"/>
    </xf>
    <xf borderId="6" fillId="0" fontId="13" numFmtId="0" xfId="0" applyAlignment="1" applyBorder="1" applyFont="1">
      <alignment horizontal="center" readingOrder="0" shrinkToFit="0" vertical="center" wrapText="0"/>
    </xf>
    <xf borderId="8" fillId="0" fontId="3" numFmtId="49" xfId="0" applyAlignment="1" applyBorder="1" applyFont="1" applyNumberFormat="1">
      <alignment horizontal="center" readingOrder="0" shrinkToFit="0" vertical="center" wrapText="0"/>
    </xf>
    <xf borderId="5" fillId="0" fontId="3" numFmtId="49" xfId="0" applyAlignment="1" applyBorder="1" applyFont="1" applyNumberFormat="1">
      <alignment horizontal="center" readingOrder="0" shrinkToFit="0" vertical="center" wrapText="0"/>
    </xf>
    <xf borderId="9" fillId="0" fontId="3" numFmtId="0" xfId="0" applyAlignment="1" applyBorder="1" applyFont="1">
      <alignment horizontal="center" shrinkToFit="0" vertical="center" wrapText="0"/>
    </xf>
    <xf borderId="7" fillId="0" fontId="4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shrinkToFit="0" vertical="bottom" wrapText="0"/>
    </xf>
    <xf borderId="8" fillId="0" fontId="3" numFmtId="49" xfId="0" applyAlignment="1" applyBorder="1" applyFont="1" applyNumberFormat="1">
      <alignment horizontal="center" readingOrder="0" shrinkToFit="0" vertical="center" wrapText="0"/>
    </xf>
    <xf borderId="1" fillId="0" fontId="14" numFmtId="0" xfId="0" applyAlignment="1" applyBorder="1" applyFont="1">
      <alignment horizontal="center" readingOrder="0" shrinkToFit="0" vertical="center" wrapText="0"/>
    </xf>
    <xf borderId="4" fillId="0" fontId="15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horizontal="left" readingOrder="0" shrinkToFit="0" vertical="center" wrapText="0"/>
    </xf>
    <xf borderId="7" fillId="0" fontId="15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horizontal="left" readingOrder="0" shrinkToFit="0" vertical="center" wrapText="0"/>
    </xf>
    <xf borderId="5" fillId="0" fontId="8" numFmtId="0" xfId="0" applyAlignment="1" applyBorder="1" applyFont="1">
      <alignment horizontal="left" readingOrder="0" shrinkToFit="0" vertical="center" wrapText="0"/>
    </xf>
    <xf borderId="10" fillId="0" fontId="4" numFmtId="0" xfId="0" applyAlignment="1" applyBorder="1" applyFont="1">
      <alignment shrinkToFit="0" vertical="bottom" wrapText="0"/>
    </xf>
    <xf borderId="11" fillId="0" fontId="3" numFmtId="49" xfId="0" applyAlignment="1" applyBorder="1" applyFont="1" applyNumberFormat="1">
      <alignment horizontal="center" shrinkToFit="0" vertical="center" wrapText="0"/>
    </xf>
    <xf borderId="11" fillId="0" fontId="3" numFmtId="0" xfId="0" applyAlignment="1" applyBorder="1" applyFont="1">
      <alignment horizontal="left" readingOrder="0" shrinkToFit="0" vertical="center" wrapText="0"/>
    </xf>
    <xf borderId="11" fillId="0" fontId="3" numFmtId="0" xfId="0" applyAlignment="1" applyBorder="1" applyFont="1">
      <alignment horizontal="center" shrinkToFit="0" vertical="center" wrapText="0"/>
    </xf>
    <xf borderId="11" fillId="0" fontId="3" numFmtId="0" xfId="0" applyAlignment="1" applyBorder="1" applyFont="1">
      <alignment horizontal="center"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horizontal="center"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  <xf borderId="11" fillId="0" fontId="6" numFmtId="0" xfId="0" applyAlignment="1" applyBorder="1" applyFont="1">
      <alignment shrinkToFit="0" vertical="center" wrapText="0"/>
    </xf>
    <xf borderId="12" fillId="0" fontId="3" numFmtId="0" xfId="0" applyAlignment="1" applyBorder="1" applyFont="1">
      <alignment horizontal="center" shrinkToFit="0" vertical="center" wrapText="0"/>
    </xf>
    <xf borderId="13" fillId="0" fontId="15" numFmtId="0" xfId="0" applyAlignment="1" applyBorder="1" applyFont="1">
      <alignment shrinkToFit="0" vertical="center" wrapText="0"/>
    </xf>
    <xf borderId="14" fillId="0" fontId="3" numFmtId="0" xfId="0" applyAlignment="1" applyBorder="1" applyFont="1">
      <alignment horizontal="left" readingOrder="0" shrinkToFit="0" vertical="center" wrapText="0"/>
    </xf>
    <xf borderId="0" fillId="0" fontId="15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48" displayName="Tabela_1" name="Tabela_1" id="1">
  <tableColumns count="13">
    <tableColumn name="Categoria" id="1"/>
    <tableColumn name="Regras" id="2"/>
    <tableColumn name="Infração" id="3"/>
    <tableColumn name="Sem Intencionalidade" id="4"/>
    <tableColumn name="Prova detalhada" id="5"/>
    <tableColumn name="Punição pontos" id="6"/>
    <tableColumn name="Reincidencia" id="7"/>
    <tableColumn name="Prazo punição" id="8"/>
    <tableColumn name="Cumulativa" id="9"/>
    <tableColumn name="Contexto privado" id="10"/>
    <tableColumn name="Condição" id="11"/>
    <tableColumn name="Exclusão" id="12"/>
    <tableColumn name="Relacionada" id="1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Q30:R48" displayName="Tabela_2" name="Tabela_2" id="2">
  <tableColumns count="2">
    <tableColumn name="Indice" id="1"/>
    <tableColumn name="Regra" id="2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6" Type="http://schemas.openxmlformats.org/officeDocument/2006/relationships/table" Target="../tables/table1.x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29"/>
    <col customWidth="1" min="3" max="3" width="56.86"/>
    <col customWidth="1" min="4" max="4" width="12.29"/>
    <col customWidth="1" min="5" max="5" width="8.57"/>
    <col customWidth="1" min="6" max="6" width="18.14"/>
    <col customWidth="1" min="7" max="7" width="16.86"/>
    <col customWidth="1" min="8" max="8" width="11.43"/>
    <col customWidth="1" min="9" max="9" width="9.86"/>
    <col customWidth="1" min="10" max="10" width="9.0"/>
    <col customWidth="1" min="11" max="12" width="12.57"/>
    <col customWidth="1" min="13" max="13" width="17.29"/>
    <col customWidth="1" min="14" max="15" width="8.71"/>
    <col customWidth="1" min="16" max="16" width="15.0"/>
    <col customWidth="1" min="17" max="17" width="15.71"/>
    <col customWidth="1" min="18" max="18" width="83.43"/>
    <col customWidth="1" min="19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6" t="s">
        <v>12</v>
      </c>
    </row>
    <row r="2">
      <c r="A2" s="7" t="s">
        <v>13</v>
      </c>
      <c r="B2" s="8" t="str">
        <f t="array" ref="B2">INDEX(Q47,0)&amp;", "&amp;INDEX(Q37,0)</f>
        <v>17, 7</v>
      </c>
      <c r="C2" s="9" t="s">
        <v>14</v>
      </c>
      <c r="D2" s="10" t="b">
        <v>1</v>
      </c>
      <c r="E2" s="11" t="b">
        <v>0</v>
      </c>
      <c r="F2" s="12" t="s">
        <v>15</v>
      </c>
      <c r="G2" s="13">
        <v>0.0</v>
      </c>
      <c r="H2" s="10" t="b">
        <v>1</v>
      </c>
      <c r="I2" s="11" t="b">
        <v>0</v>
      </c>
      <c r="J2" s="14" t="b">
        <v>1</v>
      </c>
      <c r="K2" s="15" t="s">
        <v>16</v>
      </c>
      <c r="L2" s="16" t="s">
        <v>16</v>
      </c>
      <c r="M2" s="17"/>
    </row>
    <row r="3">
      <c r="A3" s="18" t="s">
        <v>17</v>
      </c>
      <c r="B3" s="19">
        <f t="array" ref="B3">INDEX(Q41,0)</f>
        <v>11</v>
      </c>
      <c r="C3" s="20" t="s">
        <v>18</v>
      </c>
      <c r="D3" s="21" t="b">
        <v>1</v>
      </c>
      <c r="E3" s="22" t="b">
        <v>0</v>
      </c>
      <c r="F3" s="23" t="s">
        <v>19</v>
      </c>
      <c r="G3" s="24" t="s">
        <v>20</v>
      </c>
      <c r="H3" s="21" t="b">
        <v>1</v>
      </c>
      <c r="I3" s="21" t="b">
        <v>0</v>
      </c>
      <c r="J3" s="25" t="b">
        <v>1</v>
      </c>
      <c r="K3" s="26"/>
      <c r="L3" s="27" t="s">
        <v>16</v>
      </c>
      <c r="M3" s="28" t="s">
        <v>21</v>
      </c>
    </row>
    <row r="4">
      <c r="A4" s="29" t="s">
        <v>17</v>
      </c>
      <c r="B4" s="10" t="str">
        <f t="array" ref="B4">INDEX(Q31,0)&amp;", "&amp;INDEX(Q46,0)</f>
        <v>1, 16</v>
      </c>
      <c r="C4" s="9" t="s">
        <v>22</v>
      </c>
      <c r="D4" s="10" t="b">
        <v>1</v>
      </c>
      <c r="E4" s="10" t="b">
        <v>1</v>
      </c>
      <c r="F4" s="12" t="s">
        <v>23</v>
      </c>
      <c r="G4" s="13" t="s">
        <v>20</v>
      </c>
      <c r="H4" s="10" t="b">
        <v>1</v>
      </c>
      <c r="I4" s="10" t="b">
        <v>0</v>
      </c>
      <c r="J4" s="14" t="b">
        <v>1</v>
      </c>
      <c r="K4" s="30"/>
      <c r="L4" s="31"/>
      <c r="M4" s="17"/>
    </row>
    <row r="5">
      <c r="A5" s="32" t="s">
        <v>17</v>
      </c>
      <c r="B5" s="33">
        <f t="array" ref="B5">INDEX(Q32,0)</f>
        <v>2</v>
      </c>
      <c r="C5" s="34" t="s">
        <v>24</v>
      </c>
      <c r="D5" s="21" t="b">
        <v>1</v>
      </c>
      <c r="E5" s="21" t="b">
        <v>1</v>
      </c>
      <c r="F5" s="35" t="s">
        <v>25</v>
      </c>
      <c r="G5" s="24" t="s">
        <v>25</v>
      </c>
      <c r="H5" s="21" t="b">
        <v>1</v>
      </c>
      <c r="I5" s="21" t="b">
        <v>0</v>
      </c>
      <c r="J5" s="25" t="b">
        <v>0</v>
      </c>
      <c r="K5" s="26"/>
      <c r="L5" s="27"/>
      <c r="M5" s="36" t="s">
        <v>26</v>
      </c>
    </row>
    <row r="6">
      <c r="A6" s="7" t="s">
        <v>17</v>
      </c>
      <c r="B6" s="37" t="str">
        <f t="array" ref="B6">INDEX(Q33,0)&amp; ", "&amp; INDEX(Q34,0)&amp;", "&amp;INDEX(Q37,0)</f>
        <v>3, 4, 7</v>
      </c>
      <c r="C6" s="9" t="s">
        <v>27</v>
      </c>
      <c r="D6" s="10" t="b">
        <v>1</v>
      </c>
      <c r="E6" s="10" t="b">
        <v>1</v>
      </c>
      <c r="F6" s="38" t="s">
        <v>25</v>
      </c>
      <c r="G6" s="13" t="s">
        <v>25</v>
      </c>
      <c r="H6" s="10" t="b">
        <v>0</v>
      </c>
      <c r="I6" s="10" t="b">
        <v>0</v>
      </c>
      <c r="J6" s="14" t="b">
        <v>0</v>
      </c>
      <c r="K6" s="30"/>
      <c r="L6" s="31"/>
      <c r="M6" s="17"/>
    </row>
    <row r="7">
      <c r="A7" s="32" t="s">
        <v>17</v>
      </c>
      <c r="B7" s="33" t="str">
        <f t="array" ref="B7">INDEX(Q34,0)&amp; ", "&amp; INDEX(Q36,0)</f>
        <v>4, 6</v>
      </c>
      <c r="C7" s="34" t="s">
        <v>28</v>
      </c>
      <c r="D7" s="21" t="b">
        <v>1</v>
      </c>
      <c r="E7" s="21" t="b">
        <v>1</v>
      </c>
      <c r="F7" s="35" t="s">
        <v>25</v>
      </c>
      <c r="G7" s="24" t="s">
        <v>25</v>
      </c>
      <c r="H7" s="21" t="b">
        <v>1</v>
      </c>
      <c r="I7" s="21" t="b">
        <v>0</v>
      </c>
      <c r="J7" s="25" t="b">
        <v>0</v>
      </c>
      <c r="K7" s="26"/>
      <c r="L7" s="39"/>
      <c r="M7" s="36" t="s">
        <v>29</v>
      </c>
    </row>
    <row r="8">
      <c r="A8" s="29" t="s">
        <v>17</v>
      </c>
      <c r="B8" s="37">
        <f t="array" ref="B8">INDEX(Q44,0)</f>
        <v>14</v>
      </c>
      <c r="C8" s="9" t="s">
        <v>30</v>
      </c>
      <c r="D8" s="10" t="b">
        <v>1</v>
      </c>
      <c r="E8" s="10" t="b">
        <v>0</v>
      </c>
      <c r="F8" s="38" t="s">
        <v>19</v>
      </c>
      <c r="G8" s="13" t="s">
        <v>20</v>
      </c>
      <c r="H8" s="10" t="b">
        <v>0</v>
      </c>
      <c r="I8" s="10" t="b">
        <v>0</v>
      </c>
      <c r="J8" s="14" t="b">
        <v>0</v>
      </c>
      <c r="K8" s="15" t="s">
        <v>16</v>
      </c>
      <c r="L8" s="31"/>
      <c r="M8" s="17"/>
    </row>
    <row r="9">
      <c r="A9" s="32" t="s">
        <v>17</v>
      </c>
      <c r="B9" s="19">
        <f t="array" ref="B9">INDEX(Q44,0)</f>
        <v>14</v>
      </c>
      <c r="C9" s="20" t="s">
        <v>31</v>
      </c>
      <c r="D9" s="21" t="b">
        <v>1</v>
      </c>
      <c r="E9" s="21" t="b">
        <v>0</v>
      </c>
      <c r="F9" s="35" t="s">
        <v>19</v>
      </c>
      <c r="G9" s="24" t="s">
        <v>20</v>
      </c>
      <c r="H9" s="21" t="b">
        <v>0</v>
      </c>
      <c r="I9" s="21" t="b">
        <v>0</v>
      </c>
      <c r="J9" s="25" t="b">
        <v>0</v>
      </c>
      <c r="K9" s="40" t="s">
        <v>16</v>
      </c>
      <c r="L9" s="39"/>
      <c r="M9" s="28"/>
    </row>
    <row r="10">
      <c r="A10" s="7" t="s">
        <v>17</v>
      </c>
      <c r="B10" s="41" t="str">
        <f t="array" ref="B10">INDEX(Q34,0)&amp;", "&amp;INDEX(Q31,0)&amp;", "&amp;INDEX(Q45,0)</f>
        <v>4, 1, 15</v>
      </c>
      <c r="C10" s="9" t="s">
        <v>32</v>
      </c>
      <c r="D10" s="10" t="b">
        <v>1</v>
      </c>
      <c r="E10" s="10" t="b">
        <v>1</v>
      </c>
      <c r="F10" s="38" t="s">
        <v>25</v>
      </c>
      <c r="G10" s="13" t="s">
        <v>25</v>
      </c>
      <c r="H10" s="10" t="b">
        <v>0</v>
      </c>
      <c r="I10" s="11" t="b">
        <v>0</v>
      </c>
      <c r="J10" s="14" t="b">
        <v>0</v>
      </c>
      <c r="K10" s="15"/>
      <c r="L10" s="31"/>
      <c r="M10" s="42" t="s">
        <v>33</v>
      </c>
    </row>
    <row r="11">
      <c r="A11" s="32" t="s">
        <v>17</v>
      </c>
      <c r="B11" s="19" t="str">
        <f t="array" ref="B11">INDEX(Q34,0)&amp;", "&amp;INDEX(Q40,0)&amp;", "&amp;INDEX(Q31,0)&amp;", "&amp;INDEX(Q45,0)</f>
        <v>4, 10, 1, 15</v>
      </c>
      <c r="C11" s="34" t="s">
        <v>34</v>
      </c>
      <c r="D11" s="21" t="b">
        <v>1</v>
      </c>
      <c r="E11" s="21" t="b">
        <v>1</v>
      </c>
      <c r="F11" s="35" t="s">
        <v>23</v>
      </c>
      <c r="G11" s="24" t="s">
        <v>23</v>
      </c>
      <c r="H11" s="21" t="b">
        <v>0</v>
      </c>
      <c r="I11" s="22" t="b">
        <v>0</v>
      </c>
      <c r="J11" s="25" t="b">
        <v>0</v>
      </c>
      <c r="K11" s="40"/>
      <c r="L11" s="39"/>
      <c r="M11" s="36" t="s">
        <v>35</v>
      </c>
    </row>
    <row r="12">
      <c r="A12" s="7" t="s">
        <v>17</v>
      </c>
      <c r="B12" s="41" t="str">
        <f t="array" ref="B12">INDEX(Q32,0)&amp;", "&amp;INDEX(Q45,0)&amp;", "&amp;INDEX(Q47,0)</f>
        <v>2, 15, 17</v>
      </c>
      <c r="C12" s="9" t="s">
        <v>36</v>
      </c>
      <c r="D12" s="10" t="b">
        <v>1</v>
      </c>
      <c r="E12" s="10" t="b">
        <v>1</v>
      </c>
      <c r="F12" s="38" t="s">
        <v>25</v>
      </c>
      <c r="G12" s="13" t="s">
        <v>23</v>
      </c>
      <c r="H12" s="10" t="b">
        <v>1</v>
      </c>
      <c r="I12" s="11" t="b">
        <v>0</v>
      </c>
      <c r="J12" s="14" t="b">
        <v>0</v>
      </c>
      <c r="K12" s="15" t="s">
        <v>16</v>
      </c>
      <c r="L12" s="16"/>
      <c r="M12" s="43" t="s">
        <v>37</v>
      </c>
    </row>
    <row r="13">
      <c r="A13" s="32" t="s">
        <v>17</v>
      </c>
      <c r="B13" s="44" t="str">
        <f t="array" ref="B13">INDEX(Q34,0)&amp; ", "&amp; INDEX(Q36,0)</f>
        <v>4, 6</v>
      </c>
      <c r="C13" s="34" t="s">
        <v>38</v>
      </c>
      <c r="D13" s="21" t="b">
        <v>1</v>
      </c>
      <c r="E13" s="21" t="b">
        <v>1</v>
      </c>
      <c r="F13" s="35" t="s">
        <v>23</v>
      </c>
      <c r="G13" s="24" t="s">
        <v>23</v>
      </c>
      <c r="H13" s="21" t="b">
        <v>1</v>
      </c>
      <c r="I13" s="22" t="b">
        <v>0</v>
      </c>
      <c r="J13" s="25" t="b">
        <v>0</v>
      </c>
      <c r="K13" s="40" t="s">
        <v>16</v>
      </c>
      <c r="L13" s="39"/>
      <c r="M13" s="36" t="s">
        <v>39</v>
      </c>
    </row>
    <row r="14">
      <c r="A14" s="7" t="s">
        <v>17</v>
      </c>
      <c r="B14" s="45" t="str">
        <f t="array" ref="B14">INDEX(Q33,0)&amp;", "&amp;INDEX(Q42,0)</f>
        <v>3, 12</v>
      </c>
      <c r="C14" s="9" t="s">
        <v>40</v>
      </c>
      <c r="D14" s="10" t="b">
        <v>1</v>
      </c>
      <c r="E14" s="10" t="b">
        <v>1</v>
      </c>
      <c r="F14" s="38" t="s">
        <v>25</v>
      </c>
      <c r="G14" s="13" t="s">
        <v>25</v>
      </c>
      <c r="H14" s="10" t="b">
        <v>0</v>
      </c>
      <c r="I14" s="11" t="b">
        <v>0</v>
      </c>
      <c r="J14" s="14" t="b">
        <v>0</v>
      </c>
      <c r="K14" s="15" t="s">
        <v>16</v>
      </c>
      <c r="L14" s="31"/>
      <c r="M14" s="42" t="s">
        <v>41</v>
      </c>
    </row>
    <row r="15">
      <c r="A15" s="32" t="s">
        <v>17</v>
      </c>
      <c r="B15" s="44">
        <f t="array" ref="B15">INDEX(Q35,0)</f>
        <v>5</v>
      </c>
      <c r="C15" s="34" t="s">
        <v>42</v>
      </c>
      <c r="D15" s="21" t="b">
        <v>1</v>
      </c>
      <c r="E15" s="21" t="b">
        <v>0</v>
      </c>
      <c r="F15" s="35" t="s">
        <v>25</v>
      </c>
      <c r="G15" s="24" t="s">
        <v>25</v>
      </c>
      <c r="H15" s="21" t="b">
        <v>0</v>
      </c>
      <c r="I15" s="22" t="b">
        <v>0</v>
      </c>
      <c r="J15" s="25" t="b">
        <v>1</v>
      </c>
      <c r="K15" s="40" t="s">
        <v>16</v>
      </c>
      <c r="L15" s="27"/>
      <c r="M15" s="28" t="s">
        <v>43</v>
      </c>
    </row>
    <row r="16">
      <c r="A16" s="29" t="s">
        <v>17</v>
      </c>
      <c r="B16" s="45" t="str">
        <f t="array" ref="B16">INDEX(Q34,0)&amp;", "&amp;INDEX(Q43,0)</f>
        <v>4, 13</v>
      </c>
      <c r="C16" s="9" t="s">
        <v>44</v>
      </c>
      <c r="D16" s="10" t="b">
        <v>1</v>
      </c>
      <c r="E16" s="10" t="b">
        <v>1</v>
      </c>
      <c r="F16" s="38" t="s">
        <v>25</v>
      </c>
      <c r="G16" s="13" t="s">
        <v>25</v>
      </c>
      <c r="H16" s="10" t="b">
        <v>1</v>
      </c>
      <c r="I16" s="11" t="b">
        <v>0</v>
      </c>
      <c r="J16" s="14" t="b">
        <v>0</v>
      </c>
      <c r="K16" s="30"/>
      <c r="L16" s="31"/>
      <c r="M16" s="17"/>
    </row>
    <row r="17">
      <c r="A17" s="32" t="s">
        <v>45</v>
      </c>
      <c r="B17" s="44" t="str">
        <f t="array" ref="B17">INDEX(Q34,0)&amp;", "&amp;INDEX(Q31,0)</f>
        <v>4, 1</v>
      </c>
      <c r="C17" s="20" t="s">
        <v>46</v>
      </c>
      <c r="D17" s="21" t="b">
        <v>1</v>
      </c>
      <c r="E17" s="21" t="b">
        <v>1</v>
      </c>
      <c r="F17" s="23" t="s">
        <v>25</v>
      </c>
      <c r="G17" s="24" t="s">
        <v>25</v>
      </c>
      <c r="H17" s="21" t="b">
        <v>1</v>
      </c>
      <c r="I17" s="22" t="b">
        <v>0</v>
      </c>
      <c r="J17" s="25" t="b">
        <v>1</v>
      </c>
      <c r="K17" s="40" t="s">
        <v>16</v>
      </c>
      <c r="L17" s="27" t="s">
        <v>16</v>
      </c>
      <c r="M17" s="46"/>
    </row>
    <row r="18">
      <c r="A18" s="29" t="s">
        <v>45</v>
      </c>
      <c r="B18" s="41" t="str">
        <f t="array" ref="B18">INDEX(Q34,0)&amp; ", "&amp; INDEX(Q36,0)</f>
        <v>4, 6</v>
      </c>
      <c r="C18" s="9" t="s">
        <v>47</v>
      </c>
      <c r="D18" s="10" t="b">
        <v>0</v>
      </c>
      <c r="E18" s="10" t="b">
        <v>1</v>
      </c>
      <c r="F18" s="12" t="s">
        <v>25</v>
      </c>
      <c r="G18" s="13" t="s">
        <v>23</v>
      </c>
      <c r="H18" s="10" t="b">
        <v>1</v>
      </c>
      <c r="I18" s="10" t="b">
        <v>1</v>
      </c>
      <c r="J18" s="14" t="b">
        <v>0</v>
      </c>
      <c r="K18" s="15"/>
      <c r="L18" s="31"/>
      <c r="M18" s="42" t="s">
        <v>48</v>
      </c>
    </row>
    <row r="19">
      <c r="A19" s="47" t="s">
        <v>45</v>
      </c>
      <c r="B19" s="44">
        <f t="array" ref="B19">INDEX(Q32,0)</f>
        <v>2</v>
      </c>
      <c r="C19" s="34" t="s">
        <v>49</v>
      </c>
      <c r="D19" s="21" t="b">
        <v>0</v>
      </c>
      <c r="E19" s="22" t="b">
        <v>0</v>
      </c>
      <c r="F19" s="23" t="s">
        <v>25</v>
      </c>
      <c r="G19" s="24" t="s">
        <v>25</v>
      </c>
      <c r="H19" s="21" t="b">
        <v>1</v>
      </c>
      <c r="I19" s="22" t="b">
        <v>0</v>
      </c>
      <c r="J19" s="25" t="b">
        <v>0</v>
      </c>
      <c r="K19" s="26"/>
      <c r="L19" s="27"/>
      <c r="M19" s="36" t="s">
        <v>50</v>
      </c>
    </row>
    <row r="20">
      <c r="A20" s="48" t="s">
        <v>45</v>
      </c>
      <c r="B20" s="45">
        <f t="array" ref="B20">INDEX(Q35,0)</f>
        <v>5</v>
      </c>
      <c r="C20" s="9" t="s">
        <v>51</v>
      </c>
      <c r="D20" s="10" t="b">
        <v>0</v>
      </c>
      <c r="E20" s="10" t="b">
        <v>0</v>
      </c>
      <c r="F20" s="12" t="s">
        <v>25</v>
      </c>
      <c r="G20" s="13" t="s">
        <v>20</v>
      </c>
      <c r="H20" s="10" t="b">
        <v>1</v>
      </c>
      <c r="I20" s="11" t="b">
        <v>0</v>
      </c>
      <c r="J20" s="14" t="b">
        <v>1</v>
      </c>
      <c r="K20" s="15" t="s">
        <v>16</v>
      </c>
      <c r="L20" s="16"/>
      <c r="M20" s="42" t="s">
        <v>52</v>
      </c>
    </row>
    <row r="21">
      <c r="A21" s="47" t="s">
        <v>45</v>
      </c>
      <c r="B21" s="49" t="str">
        <f t="array" ref="B21">INDEX(Q40,0)&amp;", "&amp;INDEX(Q31,0)</f>
        <v>10, 1</v>
      </c>
      <c r="C21" s="34" t="s">
        <v>53</v>
      </c>
      <c r="D21" s="21" t="b">
        <v>1</v>
      </c>
      <c r="E21" s="22" t="b">
        <v>0</v>
      </c>
      <c r="F21" s="23" t="s">
        <v>25</v>
      </c>
      <c r="G21" s="24" t="s">
        <v>23</v>
      </c>
      <c r="H21" s="21" t="b">
        <v>1</v>
      </c>
      <c r="I21" s="21" t="b">
        <v>1</v>
      </c>
      <c r="J21" s="25" t="b">
        <v>1</v>
      </c>
      <c r="K21" s="40" t="s">
        <v>16</v>
      </c>
      <c r="L21" s="39"/>
      <c r="M21" s="36" t="s">
        <v>54</v>
      </c>
    </row>
    <row r="22" ht="15.75" customHeight="1">
      <c r="A22" s="48" t="s">
        <v>45</v>
      </c>
      <c r="B22" s="37" t="str">
        <f t="array" ref="B22">INDEX(Q34,0)&amp;", "&amp;INDEX(Q45,0)</f>
        <v>4, 15</v>
      </c>
      <c r="C22" s="9" t="s">
        <v>55</v>
      </c>
      <c r="D22" s="11" t="b">
        <v>0</v>
      </c>
      <c r="E22" s="11" t="b">
        <v>0</v>
      </c>
      <c r="F22" s="12" t="s">
        <v>25</v>
      </c>
      <c r="G22" s="13" t="s">
        <v>25</v>
      </c>
      <c r="H22" s="10" t="b">
        <v>1</v>
      </c>
      <c r="I22" s="11" t="b">
        <v>0</v>
      </c>
      <c r="J22" s="14" t="b">
        <v>0</v>
      </c>
      <c r="K22" s="15" t="s">
        <v>16</v>
      </c>
      <c r="L22" s="31"/>
      <c r="M22" s="42" t="s">
        <v>56</v>
      </c>
    </row>
    <row r="23" ht="15.75" customHeight="1">
      <c r="A23" s="47" t="s">
        <v>45</v>
      </c>
      <c r="B23" s="44" t="str">
        <f t="array" ref="B23">INDEX(Q33,0)&amp; ", "&amp; INDEX(Q34,0)&amp;", "&amp;INDEX(Q37,0)</f>
        <v>3, 4, 7</v>
      </c>
      <c r="C23" s="34" t="s">
        <v>57</v>
      </c>
      <c r="D23" s="21" t="b">
        <v>0</v>
      </c>
      <c r="E23" s="22" t="b">
        <v>0</v>
      </c>
      <c r="F23" s="23" t="s">
        <v>25</v>
      </c>
      <c r="G23" s="24" t="s">
        <v>23</v>
      </c>
      <c r="H23" s="21" t="b">
        <v>1</v>
      </c>
      <c r="I23" s="22" t="b">
        <v>0</v>
      </c>
      <c r="J23" s="25" t="b">
        <v>0</v>
      </c>
      <c r="K23" s="40" t="s">
        <v>16</v>
      </c>
      <c r="L23" s="39"/>
      <c r="M23" s="46"/>
    </row>
    <row r="24" ht="15.75" customHeight="1">
      <c r="A24" s="48" t="s">
        <v>58</v>
      </c>
      <c r="B24" s="41" t="str">
        <f t="array" ref="B24">INDEX(Q33,0)&amp;", "&amp;INDEX(Q31,0)</f>
        <v>3, 1</v>
      </c>
      <c r="C24" s="9" t="s">
        <v>59</v>
      </c>
      <c r="D24" s="11" t="b">
        <v>0</v>
      </c>
      <c r="E24" s="11" t="b">
        <v>0</v>
      </c>
      <c r="F24" s="12" t="s">
        <v>23</v>
      </c>
      <c r="G24" s="13" t="s">
        <v>23</v>
      </c>
      <c r="H24" s="10" t="b">
        <v>1</v>
      </c>
      <c r="I24" s="10" t="b">
        <v>1</v>
      </c>
      <c r="J24" s="14" t="b">
        <v>0</v>
      </c>
      <c r="K24" s="30"/>
      <c r="L24" s="31"/>
      <c r="M24" s="17"/>
    </row>
    <row r="25" ht="15.75" customHeight="1">
      <c r="A25" s="47" t="s">
        <v>58</v>
      </c>
      <c r="B25" s="33" t="str">
        <f t="array" ref="B25">INDEX(Q42,0)&amp;", "&amp;INDEX(Q31,0)</f>
        <v>12, 1</v>
      </c>
      <c r="C25" s="34" t="s">
        <v>60</v>
      </c>
      <c r="D25" s="21" t="b">
        <v>1</v>
      </c>
      <c r="E25" s="22" t="b">
        <v>0</v>
      </c>
      <c r="F25" s="23" t="s">
        <v>23</v>
      </c>
      <c r="G25" s="24" t="s">
        <v>20</v>
      </c>
      <c r="H25" s="21" t="b">
        <v>1</v>
      </c>
      <c r="I25" s="21" t="b">
        <v>1</v>
      </c>
      <c r="J25" s="25" t="b">
        <v>0</v>
      </c>
      <c r="K25" s="26"/>
      <c r="L25" s="39"/>
      <c r="M25" s="46"/>
    </row>
    <row r="26" ht="15.75" customHeight="1">
      <c r="A26" s="7" t="s">
        <v>58</v>
      </c>
      <c r="B26" s="37">
        <f t="array" ref="B26">INDEX(Q34,0)</f>
        <v>4</v>
      </c>
      <c r="C26" s="9" t="s">
        <v>61</v>
      </c>
      <c r="D26" s="10" t="b">
        <v>0</v>
      </c>
      <c r="E26" s="11" t="b">
        <v>0</v>
      </c>
      <c r="F26" s="38" t="s">
        <v>23</v>
      </c>
      <c r="G26" s="13" t="s">
        <v>23</v>
      </c>
      <c r="H26" s="11" t="b">
        <v>0</v>
      </c>
      <c r="I26" s="10" t="b">
        <v>0</v>
      </c>
      <c r="J26" s="14" t="b">
        <v>0</v>
      </c>
      <c r="K26" s="15" t="s">
        <v>16</v>
      </c>
      <c r="L26" s="31"/>
      <c r="M26" s="42" t="s">
        <v>62</v>
      </c>
    </row>
    <row r="27" ht="15.75" customHeight="1">
      <c r="A27" s="47" t="s">
        <v>58</v>
      </c>
      <c r="B27" s="33" t="str">
        <f t="array" ref="B27">INDEX(Q34,0)&amp;", "&amp;INDEX(Q38,0)&amp;", "&amp;INDEX(Q31,0)</f>
        <v>4, 8, 1</v>
      </c>
      <c r="C27" s="34" t="s">
        <v>63</v>
      </c>
      <c r="D27" s="21" t="b">
        <v>1</v>
      </c>
      <c r="E27" s="22" t="b">
        <v>0</v>
      </c>
      <c r="F27" s="23" t="s">
        <v>23</v>
      </c>
      <c r="G27" s="24" t="s">
        <v>23</v>
      </c>
      <c r="H27" s="22" t="b">
        <v>0</v>
      </c>
      <c r="I27" s="21" t="b">
        <v>1</v>
      </c>
      <c r="J27" s="25" t="b">
        <v>1</v>
      </c>
      <c r="K27" s="26"/>
      <c r="L27" s="39"/>
      <c r="M27" s="46"/>
    </row>
    <row r="28" ht="15.75" customHeight="1">
      <c r="A28" s="48" t="s">
        <v>58</v>
      </c>
      <c r="B28" s="37" t="str">
        <f t="array" ref="B28">INDEX(Q34,0)&amp;", "&amp;INDEX(Q38,0)</f>
        <v>4, 8</v>
      </c>
      <c r="C28" s="9" t="s">
        <v>64</v>
      </c>
      <c r="D28" s="10" t="b">
        <v>1</v>
      </c>
      <c r="E28" s="11" t="b">
        <v>0</v>
      </c>
      <c r="F28" s="38" t="s">
        <v>65</v>
      </c>
      <c r="G28" s="13" t="s">
        <v>20</v>
      </c>
      <c r="H28" s="11" t="b">
        <v>0</v>
      </c>
      <c r="I28" s="10" t="b">
        <v>1</v>
      </c>
      <c r="J28" s="14" t="b">
        <v>1</v>
      </c>
      <c r="K28" s="30"/>
      <c r="L28" s="31"/>
      <c r="M28" s="17"/>
    </row>
    <row r="29" ht="15.75" customHeight="1">
      <c r="A29" s="47" t="s">
        <v>58</v>
      </c>
      <c r="B29" s="33" t="str">
        <f t="array" ref="B29">INDEX(Q41,0)&amp;", "&amp;INDEX(Q31,0)</f>
        <v>11, 1</v>
      </c>
      <c r="C29" s="34" t="s">
        <v>66</v>
      </c>
      <c r="D29" s="21" t="b">
        <v>1</v>
      </c>
      <c r="E29" s="22" t="b">
        <v>0</v>
      </c>
      <c r="F29" s="35" t="s">
        <v>19</v>
      </c>
      <c r="G29" s="24" t="s">
        <v>20</v>
      </c>
      <c r="H29" s="22" t="b">
        <v>0</v>
      </c>
      <c r="I29" s="21" t="b">
        <v>1</v>
      </c>
      <c r="J29" s="25" t="b">
        <v>1</v>
      </c>
      <c r="K29" s="26"/>
      <c r="L29" s="39"/>
      <c r="M29" s="46"/>
    </row>
    <row r="30" ht="15.75" customHeight="1">
      <c r="A30" s="48" t="s">
        <v>58</v>
      </c>
      <c r="B30" s="37">
        <f t="array" ref="B30">INDEX(Q39,0)</f>
        <v>9</v>
      </c>
      <c r="C30" s="9" t="s">
        <v>67</v>
      </c>
      <c r="D30" s="10" t="b">
        <v>1</v>
      </c>
      <c r="E30" s="11" t="b">
        <v>0</v>
      </c>
      <c r="F30" s="38" t="s">
        <v>23</v>
      </c>
      <c r="G30" s="13" t="s">
        <v>19</v>
      </c>
      <c r="H30" s="10" t="b">
        <v>1</v>
      </c>
      <c r="I30" s="10" t="b">
        <v>1</v>
      </c>
      <c r="J30" s="14" t="b">
        <v>1</v>
      </c>
      <c r="K30" s="30"/>
      <c r="L30" s="16" t="s">
        <v>16</v>
      </c>
      <c r="M30" s="42" t="s">
        <v>68</v>
      </c>
      <c r="Q30" s="50" t="s">
        <v>69</v>
      </c>
      <c r="R30" s="6" t="s">
        <v>70</v>
      </c>
    </row>
    <row r="31" ht="15.75" customHeight="1">
      <c r="A31" s="47" t="s">
        <v>58</v>
      </c>
      <c r="B31" s="33" t="str">
        <f t="array" ref="B31">INDEX(Q34,0)&amp;", "&amp;INDEX(Q40,0)&amp;", "&amp;INDEX(Q31,0)&amp;", "&amp;INDEX(Q45,0)</f>
        <v>4, 10, 1, 15</v>
      </c>
      <c r="C31" s="34" t="s">
        <v>71</v>
      </c>
      <c r="D31" s="21" t="b">
        <v>1</v>
      </c>
      <c r="E31" s="21" t="b">
        <v>1</v>
      </c>
      <c r="F31" s="35" t="s">
        <v>23</v>
      </c>
      <c r="G31" s="24" t="s">
        <v>19</v>
      </c>
      <c r="H31" s="22" t="b">
        <v>0</v>
      </c>
      <c r="I31" s="21" t="b">
        <v>1</v>
      </c>
      <c r="J31" s="25" t="b">
        <v>0</v>
      </c>
      <c r="K31" s="26"/>
      <c r="L31" s="39"/>
      <c r="M31" s="36" t="s">
        <v>39</v>
      </c>
      <c r="Q31" s="51">
        <f t="shared" ref="Q31:Q48" si="1">IF(NOT(ISBLANK(R31)), COUNTA($R$31:R31), "")
</f>
        <v>1</v>
      </c>
      <c r="R31" s="52" t="s">
        <v>72</v>
      </c>
    </row>
    <row r="32" ht="15.75" customHeight="1">
      <c r="A32" s="48" t="s">
        <v>73</v>
      </c>
      <c r="B32" s="37" t="str">
        <f t="array" ref="B32">INDEX(Q41,0)&amp;", "&amp;INDEX(Q31,0)</f>
        <v>11, 1</v>
      </c>
      <c r="C32" s="9" t="s">
        <v>74</v>
      </c>
      <c r="D32" s="10" t="b">
        <v>1</v>
      </c>
      <c r="E32" s="11" t="b">
        <v>0</v>
      </c>
      <c r="F32" s="38" t="s">
        <v>20</v>
      </c>
      <c r="G32" s="13" t="s">
        <v>13</v>
      </c>
      <c r="H32" s="11" t="b">
        <v>0</v>
      </c>
      <c r="I32" s="10" t="b">
        <v>1</v>
      </c>
      <c r="J32" s="14" t="b">
        <v>1</v>
      </c>
      <c r="K32" s="30"/>
      <c r="L32" s="31"/>
      <c r="M32" s="17"/>
      <c r="Q32" s="53">
        <f t="shared" si="1"/>
        <v>2</v>
      </c>
      <c r="R32" s="54" t="s">
        <v>75</v>
      </c>
    </row>
    <row r="33" ht="15.75" customHeight="1">
      <c r="A33" s="47" t="s">
        <v>73</v>
      </c>
      <c r="B33" s="49">
        <f t="array" ref="B33">INDEX(Q39,0)</f>
        <v>9</v>
      </c>
      <c r="C33" s="34" t="s">
        <v>76</v>
      </c>
      <c r="D33" s="21" t="b">
        <v>1</v>
      </c>
      <c r="E33" s="22" t="b">
        <v>0</v>
      </c>
      <c r="F33" s="35" t="s">
        <v>20</v>
      </c>
      <c r="G33" s="24" t="s">
        <v>13</v>
      </c>
      <c r="H33" s="21" t="b">
        <v>0</v>
      </c>
      <c r="I33" s="21" t="b">
        <v>1</v>
      </c>
      <c r="J33" s="25" t="b">
        <v>1</v>
      </c>
      <c r="K33" s="26"/>
      <c r="L33" s="39"/>
      <c r="M33" s="36" t="s">
        <v>77</v>
      </c>
      <c r="Q33" s="51">
        <f t="shared" si="1"/>
        <v>3</v>
      </c>
      <c r="R33" s="52" t="s">
        <v>78</v>
      </c>
    </row>
    <row r="34" ht="15.75" customHeight="1">
      <c r="A34" s="48" t="s">
        <v>73</v>
      </c>
      <c r="B34" s="37">
        <f t="array" ref="B34">INDEX(Q41,0)</f>
        <v>11</v>
      </c>
      <c r="C34" s="55" t="s">
        <v>18</v>
      </c>
      <c r="D34" s="11" t="b">
        <v>0</v>
      </c>
      <c r="E34" s="11" t="b">
        <v>0</v>
      </c>
      <c r="F34" s="38" t="s">
        <v>20</v>
      </c>
      <c r="G34" s="13" t="s">
        <v>13</v>
      </c>
      <c r="H34" s="11" t="b">
        <v>0</v>
      </c>
      <c r="I34" s="10" t="b">
        <v>1</v>
      </c>
      <c r="J34" s="14" t="b">
        <v>1</v>
      </c>
      <c r="K34" s="15"/>
      <c r="L34" s="31"/>
      <c r="M34" s="42" t="s">
        <v>79</v>
      </c>
      <c r="Q34" s="53">
        <f t="shared" si="1"/>
        <v>4</v>
      </c>
      <c r="R34" s="54" t="s">
        <v>80</v>
      </c>
    </row>
    <row r="35" ht="15.75" customHeight="1">
      <c r="A35" s="47" t="s">
        <v>73</v>
      </c>
      <c r="B35" s="33" t="str">
        <f t="array" ref="B35">INDEX(Q43,0)&amp;", "&amp;INDEX(Q34,0)&amp;", "&amp;INDEX(Q31,0)</f>
        <v>13, 4, 1</v>
      </c>
      <c r="C35" s="34" t="s">
        <v>81</v>
      </c>
      <c r="D35" s="22" t="b">
        <v>0</v>
      </c>
      <c r="E35" s="22" t="b">
        <v>0</v>
      </c>
      <c r="F35" s="35" t="s">
        <v>20</v>
      </c>
      <c r="G35" s="24" t="s">
        <v>13</v>
      </c>
      <c r="H35" s="22" t="b">
        <v>0</v>
      </c>
      <c r="I35" s="21" t="b">
        <v>1</v>
      </c>
      <c r="J35" s="25" t="b">
        <v>1</v>
      </c>
      <c r="K35" s="26"/>
      <c r="L35" s="39"/>
      <c r="M35" s="46"/>
      <c r="Q35" s="51">
        <f t="shared" si="1"/>
        <v>5</v>
      </c>
      <c r="R35" s="52" t="s">
        <v>82</v>
      </c>
    </row>
    <row r="36" ht="15.75" customHeight="1">
      <c r="A36" s="48" t="s">
        <v>73</v>
      </c>
      <c r="B36" s="37" t="str">
        <f t="array" ref="B36">INDEX(Q42,0)&amp;", "&amp;INDEX(Q41,0)&amp;", "&amp;INDEX(Q31,0)</f>
        <v>12, 11, 1</v>
      </c>
      <c r="C36" s="9" t="s">
        <v>83</v>
      </c>
      <c r="D36" s="10" t="b">
        <v>1</v>
      </c>
      <c r="E36" s="11" t="b">
        <v>0</v>
      </c>
      <c r="F36" s="38" t="s">
        <v>84</v>
      </c>
      <c r="G36" s="13" t="s">
        <v>20</v>
      </c>
      <c r="H36" s="11" t="b">
        <v>0</v>
      </c>
      <c r="I36" s="10" t="b">
        <v>1</v>
      </c>
      <c r="J36" s="14" t="b">
        <v>0</v>
      </c>
      <c r="K36" s="30"/>
      <c r="L36" s="31"/>
      <c r="M36" s="17"/>
      <c r="Q36" s="53">
        <f t="shared" si="1"/>
        <v>6</v>
      </c>
      <c r="R36" s="54" t="s">
        <v>85</v>
      </c>
    </row>
    <row r="37" ht="15.75" customHeight="1">
      <c r="A37" s="47" t="s">
        <v>73</v>
      </c>
      <c r="B37" s="33" t="str">
        <f t="array" ref="B37">INDEX(Q31,0)&amp;", "&amp;INDEX(Q46,0)</f>
        <v>1, 16</v>
      </c>
      <c r="C37" s="34" t="s">
        <v>86</v>
      </c>
      <c r="D37" s="22" t="b">
        <v>0</v>
      </c>
      <c r="E37" s="22" t="b">
        <v>0</v>
      </c>
      <c r="F37" s="35" t="s">
        <v>84</v>
      </c>
      <c r="G37" s="24" t="s">
        <v>20</v>
      </c>
      <c r="H37" s="22" t="b">
        <v>0</v>
      </c>
      <c r="I37" s="21" t="b">
        <v>1</v>
      </c>
      <c r="J37" s="25" t="b">
        <v>1</v>
      </c>
      <c r="K37" s="26"/>
      <c r="L37" s="39"/>
      <c r="M37" s="46"/>
      <c r="Q37" s="51">
        <f t="shared" si="1"/>
        <v>7</v>
      </c>
      <c r="R37" s="52" t="s">
        <v>87</v>
      </c>
    </row>
    <row r="38" ht="15.75" customHeight="1">
      <c r="A38" s="48" t="s">
        <v>73</v>
      </c>
      <c r="B38" s="37" t="str">
        <f t="array" ref="B38">INDEX(Q40,0)&amp;", "&amp;INDEX(Q34,0)&amp;", "&amp;INDEX(Q31,0)</f>
        <v>10, 4, 1</v>
      </c>
      <c r="C38" s="55" t="s">
        <v>88</v>
      </c>
      <c r="D38" s="11" t="b">
        <v>0</v>
      </c>
      <c r="E38" s="10" t="b">
        <v>1</v>
      </c>
      <c r="F38" s="38" t="s">
        <v>84</v>
      </c>
      <c r="G38" s="13" t="s">
        <v>20</v>
      </c>
      <c r="H38" s="11" t="b">
        <v>0</v>
      </c>
      <c r="I38" s="10" t="b">
        <v>1</v>
      </c>
      <c r="J38" s="14" t="b">
        <v>1</v>
      </c>
      <c r="K38" s="15" t="s">
        <v>16</v>
      </c>
      <c r="L38" s="31"/>
      <c r="M38" s="42" t="s">
        <v>26</v>
      </c>
      <c r="Q38" s="53">
        <f t="shared" si="1"/>
        <v>8</v>
      </c>
      <c r="R38" s="54" t="s">
        <v>89</v>
      </c>
    </row>
    <row r="39" ht="15.75" customHeight="1">
      <c r="A39" s="47" t="s">
        <v>73</v>
      </c>
      <c r="B39" s="33">
        <f t="array" ref="B39">INDEX(Q35,0)</f>
        <v>5</v>
      </c>
      <c r="C39" s="34" t="s">
        <v>90</v>
      </c>
      <c r="D39" s="22" t="b">
        <v>0</v>
      </c>
      <c r="E39" s="21" t="b">
        <v>0</v>
      </c>
      <c r="F39" s="35" t="s">
        <v>20</v>
      </c>
      <c r="G39" s="24" t="s">
        <v>13</v>
      </c>
      <c r="H39" s="22" t="b">
        <v>0</v>
      </c>
      <c r="I39" s="21" t="b">
        <v>1</v>
      </c>
      <c r="J39" s="25" t="b">
        <v>1</v>
      </c>
      <c r="K39" s="40" t="s">
        <v>16</v>
      </c>
      <c r="L39" s="39"/>
      <c r="M39" s="36" t="s">
        <v>77</v>
      </c>
      <c r="Q39" s="51">
        <f t="shared" si="1"/>
        <v>9</v>
      </c>
      <c r="R39" s="52" t="s">
        <v>91</v>
      </c>
    </row>
    <row r="40" ht="15.75" customHeight="1">
      <c r="A40" s="48" t="s">
        <v>73</v>
      </c>
      <c r="B40" s="37" t="str">
        <f t="array" ref="B40">INDEX(Q31,0)&amp;", "&amp;INDEX(Q43,0)</f>
        <v>1, 13</v>
      </c>
      <c r="C40" s="9" t="s">
        <v>92</v>
      </c>
      <c r="D40" s="10" t="b">
        <v>1</v>
      </c>
      <c r="E40" s="10" t="b">
        <v>0</v>
      </c>
      <c r="F40" s="38" t="s">
        <v>19</v>
      </c>
      <c r="G40" s="13" t="s">
        <v>20</v>
      </c>
      <c r="H40" s="11" t="b">
        <v>0</v>
      </c>
      <c r="I40" s="10" t="b">
        <v>1</v>
      </c>
      <c r="J40" s="14" t="b">
        <v>0</v>
      </c>
      <c r="K40" s="30"/>
      <c r="L40" s="31"/>
      <c r="M40" s="17"/>
      <c r="Q40" s="53">
        <f t="shared" si="1"/>
        <v>10</v>
      </c>
      <c r="R40" s="54" t="s">
        <v>93</v>
      </c>
    </row>
    <row r="41" ht="15.75" customHeight="1">
      <c r="A41" s="32" t="s">
        <v>73</v>
      </c>
      <c r="B41" s="33">
        <f t="array" ref="B41">INDEX(Q48,0)</f>
        <v>18</v>
      </c>
      <c r="C41" s="34" t="s">
        <v>94</v>
      </c>
      <c r="D41" s="22" t="b">
        <v>0</v>
      </c>
      <c r="E41" s="21" t="b">
        <v>1</v>
      </c>
      <c r="F41" s="35" t="s">
        <v>20</v>
      </c>
      <c r="G41" s="24" t="s">
        <v>13</v>
      </c>
      <c r="H41" s="22" t="b">
        <v>0</v>
      </c>
      <c r="I41" s="21" t="b">
        <v>1</v>
      </c>
      <c r="J41" s="25" t="b">
        <v>1</v>
      </c>
      <c r="K41" s="40" t="s">
        <v>16</v>
      </c>
      <c r="L41" s="39"/>
      <c r="M41" s="46"/>
      <c r="Q41" s="51">
        <f t="shared" si="1"/>
        <v>11</v>
      </c>
      <c r="R41" s="52" t="s">
        <v>95</v>
      </c>
    </row>
    <row r="42" ht="15.75" customHeight="1">
      <c r="A42" s="7" t="s">
        <v>73</v>
      </c>
      <c r="B42" s="37">
        <f t="array" ref="B42">INDEX(Q31,0)</f>
        <v>1</v>
      </c>
      <c r="C42" s="9" t="s">
        <v>96</v>
      </c>
      <c r="D42" s="11" t="b">
        <v>0</v>
      </c>
      <c r="E42" s="10" t="b">
        <v>1</v>
      </c>
      <c r="F42" s="38" t="s">
        <v>20</v>
      </c>
      <c r="G42" s="13" t="s">
        <v>13</v>
      </c>
      <c r="H42" s="11" t="b">
        <v>0</v>
      </c>
      <c r="I42" s="10" t="b">
        <v>1</v>
      </c>
      <c r="J42" s="14" t="b">
        <v>0</v>
      </c>
      <c r="K42" s="15"/>
      <c r="L42" s="31"/>
      <c r="M42" s="17"/>
      <c r="Q42" s="53">
        <f t="shared" si="1"/>
        <v>12</v>
      </c>
      <c r="R42" s="54" t="s">
        <v>97</v>
      </c>
    </row>
    <row r="43" ht="15.75" customHeight="1">
      <c r="A43" s="32" t="s">
        <v>73</v>
      </c>
      <c r="B43" s="49">
        <f t="array" ref="B43">INDEX(Q47,0)</f>
        <v>17</v>
      </c>
      <c r="C43" s="20" t="s">
        <v>98</v>
      </c>
      <c r="D43" s="21" t="b">
        <v>0</v>
      </c>
      <c r="E43" s="21" t="b">
        <v>1</v>
      </c>
      <c r="F43" s="35" t="s">
        <v>20</v>
      </c>
      <c r="G43" s="24" t="s">
        <v>13</v>
      </c>
      <c r="H43" s="22" t="b">
        <v>0</v>
      </c>
      <c r="I43" s="21" t="b">
        <v>1</v>
      </c>
      <c r="J43" s="25" t="b">
        <v>1</v>
      </c>
      <c r="K43" s="40"/>
      <c r="L43" s="39"/>
      <c r="M43" s="46"/>
      <c r="Q43" s="51">
        <f t="shared" si="1"/>
        <v>13</v>
      </c>
      <c r="R43" s="52" t="s">
        <v>99</v>
      </c>
    </row>
    <row r="44" ht="15.75" customHeight="1">
      <c r="A44" s="7" t="s">
        <v>73</v>
      </c>
      <c r="B44" s="8">
        <f t="shared" ref="B44:B45" si="2">INDEX(Q47,0)</f>
        <v>17</v>
      </c>
      <c r="C44" s="9" t="s">
        <v>100</v>
      </c>
      <c r="D44" s="10" t="b">
        <v>1</v>
      </c>
      <c r="E44" s="10" t="b">
        <v>0</v>
      </c>
      <c r="F44" s="38" t="s">
        <v>101</v>
      </c>
      <c r="G44" s="13" t="s">
        <v>13</v>
      </c>
      <c r="H44" s="11" t="b">
        <v>0</v>
      </c>
      <c r="I44" s="10" t="b">
        <v>1</v>
      </c>
      <c r="J44" s="14" t="b">
        <v>1</v>
      </c>
      <c r="K44" s="15" t="s">
        <v>16</v>
      </c>
      <c r="L44" s="31"/>
      <c r="M44" s="17"/>
      <c r="Q44" s="53">
        <f t="shared" si="1"/>
        <v>14</v>
      </c>
      <c r="R44" s="54" t="s">
        <v>102</v>
      </c>
    </row>
    <row r="45" ht="15.75" customHeight="1">
      <c r="A45" s="32" t="s">
        <v>73</v>
      </c>
      <c r="B45" s="49">
        <f t="shared" si="2"/>
        <v>18</v>
      </c>
      <c r="C45" s="34" t="s">
        <v>103</v>
      </c>
      <c r="D45" s="21" t="b">
        <v>0</v>
      </c>
      <c r="E45" s="21" t="b">
        <v>1</v>
      </c>
      <c r="F45" s="35" t="s">
        <v>20</v>
      </c>
      <c r="G45" s="24" t="s">
        <v>13</v>
      </c>
      <c r="H45" s="22" t="b">
        <v>0</v>
      </c>
      <c r="I45" s="21" t="b">
        <v>1</v>
      </c>
      <c r="J45" s="25" t="b">
        <v>0</v>
      </c>
      <c r="K45" s="40"/>
      <c r="L45" s="39"/>
      <c r="M45" s="46"/>
      <c r="Q45" s="51">
        <f t="shared" si="1"/>
        <v>15</v>
      </c>
      <c r="R45" s="52" t="s">
        <v>104</v>
      </c>
    </row>
    <row r="46" ht="15.75" customHeight="1">
      <c r="A46" s="7" t="s">
        <v>73</v>
      </c>
      <c r="B46" s="37" t="str">
        <f t="array" ref="B46">INDEX(Q33,0)&amp;", "&amp;INDEX(Q34,0)</f>
        <v>3, 4</v>
      </c>
      <c r="C46" s="55" t="s">
        <v>105</v>
      </c>
      <c r="D46" s="11" t="b">
        <v>0</v>
      </c>
      <c r="E46" s="10" t="b">
        <v>1</v>
      </c>
      <c r="F46" s="38" t="s">
        <v>20</v>
      </c>
      <c r="G46" s="13" t="s">
        <v>13</v>
      </c>
      <c r="H46" s="11" t="b">
        <v>0</v>
      </c>
      <c r="I46" s="10" t="b">
        <v>1</v>
      </c>
      <c r="J46" s="14" t="b">
        <v>1</v>
      </c>
      <c r="K46" s="15"/>
      <c r="L46" s="31"/>
      <c r="M46" s="17"/>
      <c r="Q46" s="53">
        <f t="shared" si="1"/>
        <v>16</v>
      </c>
      <c r="R46" s="54" t="s">
        <v>106</v>
      </c>
    </row>
    <row r="47" ht="15.75" customHeight="1">
      <c r="A47" s="32" t="s">
        <v>73</v>
      </c>
      <c r="B47" s="33" t="str">
        <f t="shared" ref="B47:B48" si="3">INDEX(Q32,0)&amp;", "&amp;INDEX(Q47,0)</f>
        <v>2, 17</v>
      </c>
      <c r="C47" s="34" t="s">
        <v>107</v>
      </c>
      <c r="D47" s="21" t="b">
        <v>1</v>
      </c>
      <c r="E47" s="21" t="b">
        <v>0</v>
      </c>
      <c r="F47" s="35" t="s">
        <v>20</v>
      </c>
      <c r="G47" s="24" t="s">
        <v>13</v>
      </c>
      <c r="H47" s="22" t="b">
        <v>0</v>
      </c>
      <c r="I47" s="21" t="b">
        <v>1</v>
      </c>
      <c r="J47" s="25" t="b">
        <v>0</v>
      </c>
      <c r="K47" s="40"/>
      <c r="L47" s="39"/>
      <c r="M47" s="46"/>
      <c r="Q47" s="51">
        <f t="shared" si="1"/>
        <v>17</v>
      </c>
      <c r="R47" s="52" t="s">
        <v>108</v>
      </c>
    </row>
    <row r="48" ht="15.75" customHeight="1">
      <c r="A48" s="56" t="s">
        <v>73</v>
      </c>
      <c r="B48" s="57" t="str">
        <f t="shared" si="3"/>
        <v>3, 18</v>
      </c>
      <c r="C48" s="58" t="s">
        <v>109</v>
      </c>
      <c r="D48" s="59" t="b">
        <v>0</v>
      </c>
      <c r="E48" s="60" t="b">
        <v>1</v>
      </c>
      <c r="F48" s="61" t="s">
        <v>20</v>
      </c>
      <c r="G48" s="62" t="s">
        <v>13</v>
      </c>
      <c r="H48" s="59" t="b">
        <v>0</v>
      </c>
      <c r="I48" s="60" t="b">
        <v>1</v>
      </c>
      <c r="J48" s="63" t="b">
        <v>1</v>
      </c>
      <c r="K48" s="64" t="s">
        <v>16</v>
      </c>
      <c r="L48" s="65"/>
      <c r="M48" s="66"/>
      <c r="Q48" s="67">
        <f t="shared" si="1"/>
        <v>18</v>
      </c>
      <c r="R48" s="68" t="s">
        <v>110</v>
      </c>
    </row>
    <row r="49" ht="15.75" customHeight="1">
      <c r="G49" s="69"/>
      <c r="I49" s="69"/>
    </row>
    <row r="50" ht="15.75" customHeight="1">
      <c r="G50" s="69"/>
      <c r="I50" s="69"/>
    </row>
    <row r="51" ht="15.75" customHeight="1">
      <c r="G51" s="69"/>
      <c r="I51" s="69"/>
    </row>
    <row r="52" ht="15.75" customHeight="1">
      <c r="G52" s="69"/>
      <c r="I52" s="69"/>
    </row>
    <row r="53" ht="15.75" customHeight="1">
      <c r="G53" s="69"/>
      <c r="I53" s="69"/>
    </row>
    <row r="54" ht="15.75" customHeight="1">
      <c r="G54" s="69"/>
      <c r="I54" s="69"/>
    </row>
    <row r="55" ht="15.75" customHeight="1">
      <c r="G55" s="69"/>
      <c r="I55" s="69"/>
    </row>
    <row r="56" ht="15.75" customHeight="1">
      <c r="G56" s="69"/>
      <c r="I56" s="69"/>
    </row>
    <row r="57" ht="15.75" customHeight="1">
      <c r="G57" s="69"/>
      <c r="I57" s="69"/>
    </row>
    <row r="58" ht="15.75" customHeight="1">
      <c r="G58" s="69"/>
      <c r="I58" s="69"/>
    </row>
    <row r="59" ht="15.75" customHeight="1">
      <c r="G59" s="69"/>
      <c r="I59" s="69"/>
    </row>
    <row r="60" ht="15.75" customHeight="1">
      <c r="G60" s="69"/>
      <c r="I60" s="69"/>
    </row>
    <row r="61" ht="15.75" customHeight="1">
      <c r="G61" s="69"/>
      <c r="I61" s="69"/>
    </row>
    <row r="62" ht="15.75" customHeight="1">
      <c r="G62" s="69"/>
      <c r="I62" s="69"/>
    </row>
    <row r="63" ht="15.75" customHeight="1">
      <c r="G63" s="69"/>
      <c r="I63" s="69"/>
    </row>
    <row r="64" ht="15.75" customHeight="1">
      <c r="G64" s="69"/>
      <c r="I64" s="69"/>
    </row>
    <row r="65" ht="15.75" customHeight="1">
      <c r="G65" s="69"/>
      <c r="I65" s="69"/>
    </row>
    <row r="66" ht="15.75" customHeight="1">
      <c r="G66" s="69"/>
      <c r="I66" s="69"/>
    </row>
    <row r="67" ht="15.75" customHeight="1">
      <c r="G67" s="69"/>
      <c r="I67" s="69"/>
    </row>
    <row r="68" ht="15.75" customHeight="1">
      <c r="G68" s="69"/>
      <c r="I68" s="69"/>
    </row>
    <row r="69" ht="15.75" customHeight="1">
      <c r="G69" s="69"/>
      <c r="I69" s="69"/>
    </row>
    <row r="70" ht="15.75" customHeight="1">
      <c r="G70" s="69"/>
      <c r="I70" s="69"/>
    </row>
    <row r="71" ht="15.75" customHeight="1">
      <c r="G71" s="69"/>
      <c r="I71" s="69"/>
    </row>
    <row r="72" ht="15.75" customHeight="1">
      <c r="G72" s="69"/>
      <c r="I72" s="69"/>
    </row>
    <row r="73" ht="15.75" customHeight="1">
      <c r="G73" s="69"/>
      <c r="I73" s="69"/>
    </row>
    <row r="74" ht="15.75" customHeight="1">
      <c r="G74" s="69"/>
      <c r="I74" s="69"/>
    </row>
    <row r="75" ht="15.75" customHeight="1">
      <c r="G75" s="69"/>
      <c r="I75" s="69"/>
    </row>
    <row r="76" ht="15.75" customHeight="1">
      <c r="G76" s="69"/>
      <c r="I76" s="69"/>
    </row>
    <row r="77" ht="15.75" customHeight="1">
      <c r="G77" s="69"/>
      <c r="I77" s="69"/>
    </row>
    <row r="78" ht="15.75" customHeight="1">
      <c r="G78" s="69"/>
      <c r="I78" s="69"/>
    </row>
    <row r="79" ht="15.75" customHeight="1">
      <c r="G79" s="69"/>
      <c r="I79" s="69"/>
    </row>
    <row r="80" ht="15.75" customHeight="1">
      <c r="G80" s="69"/>
      <c r="I80" s="69"/>
    </row>
    <row r="81" ht="15.75" customHeight="1">
      <c r="G81" s="69"/>
      <c r="I81" s="69"/>
    </row>
    <row r="82" ht="15.75" customHeight="1">
      <c r="G82" s="69"/>
      <c r="I82" s="69"/>
    </row>
    <row r="83" ht="15.75" customHeight="1">
      <c r="G83" s="69"/>
      <c r="I83" s="69"/>
    </row>
    <row r="84" ht="15.75" customHeight="1">
      <c r="G84" s="69"/>
      <c r="I84" s="69"/>
    </row>
    <row r="85" ht="15.75" customHeight="1">
      <c r="G85" s="69"/>
      <c r="I85" s="69"/>
    </row>
    <row r="86" ht="15.75" customHeight="1">
      <c r="G86" s="69"/>
      <c r="I86" s="69"/>
    </row>
    <row r="87" ht="15.75" customHeight="1">
      <c r="G87" s="69"/>
      <c r="I87" s="69"/>
    </row>
    <row r="88" ht="15.75" customHeight="1">
      <c r="G88" s="69"/>
      <c r="I88" s="69"/>
    </row>
    <row r="89" ht="15.75" customHeight="1">
      <c r="G89" s="69"/>
      <c r="I89" s="69"/>
    </row>
    <row r="90" ht="15.75" customHeight="1">
      <c r="G90" s="69"/>
      <c r="I90" s="69"/>
    </row>
    <row r="91" ht="15.75" customHeight="1">
      <c r="G91" s="69"/>
      <c r="I91" s="69"/>
    </row>
    <row r="92" ht="15.75" customHeight="1">
      <c r="G92" s="69"/>
      <c r="I92" s="69"/>
    </row>
    <row r="93" ht="15.75" customHeight="1">
      <c r="G93" s="69"/>
      <c r="I93" s="69"/>
    </row>
    <row r="94" ht="15.75" customHeight="1">
      <c r="G94" s="69"/>
      <c r="I94" s="69"/>
    </row>
    <row r="95" ht="15.75" customHeight="1">
      <c r="G95" s="69"/>
      <c r="I95" s="69"/>
    </row>
    <row r="96" ht="15.75" customHeight="1">
      <c r="G96" s="69"/>
      <c r="I96" s="69"/>
    </row>
    <row r="97" ht="15.75" customHeight="1">
      <c r="G97" s="69"/>
      <c r="I97" s="69"/>
    </row>
    <row r="98" ht="15.75" customHeight="1">
      <c r="G98" s="69"/>
      <c r="I98" s="69"/>
    </row>
    <row r="99" ht="15.75" customHeight="1">
      <c r="G99" s="69"/>
      <c r="I99" s="69"/>
    </row>
    <row r="100" ht="15.75" customHeight="1">
      <c r="G100" s="69"/>
      <c r="I100" s="69"/>
    </row>
    <row r="101" ht="15.75" customHeight="1">
      <c r="G101" s="69"/>
      <c r="I101" s="69"/>
    </row>
    <row r="102" ht="15.75" customHeight="1">
      <c r="G102" s="69"/>
      <c r="I102" s="69"/>
    </row>
    <row r="103" ht="15.75" customHeight="1">
      <c r="G103" s="69"/>
      <c r="I103" s="69"/>
    </row>
    <row r="104" ht="15.75" customHeight="1">
      <c r="G104" s="69"/>
      <c r="I104" s="69"/>
    </row>
    <row r="105" ht="15.75" customHeight="1">
      <c r="G105" s="69"/>
      <c r="I105" s="69"/>
    </row>
    <row r="106" ht="15.75" customHeight="1">
      <c r="G106" s="69"/>
      <c r="I106" s="69"/>
    </row>
    <row r="107" ht="15.75" customHeight="1">
      <c r="G107" s="69"/>
      <c r="I107" s="69"/>
    </row>
    <row r="108" ht="15.75" customHeight="1">
      <c r="G108" s="69"/>
      <c r="I108" s="69"/>
    </row>
    <row r="109" ht="15.75" customHeight="1">
      <c r="G109" s="69"/>
      <c r="I109" s="69"/>
    </row>
    <row r="110" ht="15.75" customHeight="1">
      <c r="G110" s="69"/>
      <c r="I110" s="69"/>
    </row>
    <row r="111" ht="15.75" customHeight="1">
      <c r="G111" s="69"/>
      <c r="I111" s="69"/>
    </row>
    <row r="112" ht="15.75" customHeight="1">
      <c r="G112" s="69"/>
      <c r="I112" s="69"/>
    </row>
    <row r="113" ht="15.75" customHeight="1">
      <c r="G113" s="69"/>
      <c r="I113" s="69"/>
    </row>
    <row r="114" ht="15.75" customHeight="1">
      <c r="G114" s="69"/>
      <c r="I114" s="69"/>
    </row>
    <row r="115" ht="15.75" customHeight="1">
      <c r="G115" s="69"/>
      <c r="I115" s="69"/>
    </row>
    <row r="116" ht="15.75" customHeight="1">
      <c r="G116" s="69"/>
      <c r="I116" s="69"/>
    </row>
    <row r="117" ht="15.75" customHeight="1">
      <c r="G117" s="69"/>
      <c r="I117" s="69"/>
    </row>
    <row r="118" ht="15.75" customHeight="1">
      <c r="G118" s="69"/>
      <c r="I118" s="69"/>
    </row>
    <row r="119" ht="15.75" customHeight="1">
      <c r="G119" s="69"/>
      <c r="I119" s="69"/>
    </row>
    <row r="120" ht="15.75" customHeight="1">
      <c r="G120" s="69"/>
      <c r="I120" s="69"/>
    </row>
    <row r="121" ht="15.75" customHeight="1">
      <c r="G121" s="69"/>
      <c r="I121" s="69"/>
    </row>
    <row r="122" ht="15.75" customHeight="1">
      <c r="G122" s="69"/>
      <c r="I122" s="69"/>
    </row>
    <row r="123" ht="15.75" customHeight="1">
      <c r="G123" s="69"/>
      <c r="I123" s="69"/>
    </row>
    <row r="124" ht="15.75" customHeight="1">
      <c r="G124" s="69"/>
      <c r="I124" s="69"/>
    </row>
    <row r="125" ht="15.75" customHeight="1">
      <c r="G125" s="69"/>
      <c r="I125" s="69"/>
    </row>
    <row r="126" ht="15.75" customHeight="1">
      <c r="G126" s="69"/>
      <c r="I126" s="69"/>
    </row>
    <row r="127" ht="15.75" customHeight="1">
      <c r="G127" s="69"/>
      <c r="I127" s="69"/>
    </row>
    <row r="128" ht="15.75" customHeight="1">
      <c r="G128" s="69"/>
      <c r="I128" s="69"/>
    </row>
    <row r="129" ht="15.75" customHeight="1">
      <c r="G129" s="69"/>
      <c r="I129" s="69"/>
    </row>
    <row r="130" ht="15.75" customHeight="1">
      <c r="G130" s="69"/>
      <c r="I130" s="69"/>
    </row>
    <row r="131" ht="15.75" customHeight="1">
      <c r="G131" s="69"/>
      <c r="I131" s="69"/>
    </row>
    <row r="132" ht="15.75" customHeight="1">
      <c r="G132" s="69"/>
      <c r="I132" s="69"/>
    </row>
    <row r="133" ht="15.75" customHeight="1">
      <c r="G133" s="69"/>
      <c r="I133" s="69"/>
    </row>
    <row r="134" ht="15.75" customHeight="1">
      <c r="G134" s="69"/>
      <c r="I134" s="69"/>
    </row>
    <row r="135" ht="15.75" customHeight="1">
      <c r="G135" s="69"/>
      <c r="I135" s="69"/>
    </row>
    <row r="136" ht="15.75" customHeight="1">
      <c r="G136" s="69"/>
      <c r="I136" s="69"/>
    </row>
    <row r="137" ht="15.75" customHeight="1">
      <c r="G137" s="69"/>
      <c r="I137" s="69"/>
    </row>
    <row r="138" ht="15.75" customHeight="1">
      <c r="G138" s="69"/>
      <c r="I138" s="69"/>
    </row>
    <row r="139" ht="15.75" customHeight="1">
      <c r="G139" s="69"/>
      <c r="I139" s="69"/>
    </row>
    <row r="140" ht="15.75" customHeight="1">
      <c r="G140" s="69"/>
      <c r="I140" s="69"/>
    </row>
    <row r="141" ht="15.75" customHeight="1">
      <c r="G141" s="69"/>
      <c r="I141" s="69"/>
    </row>
    <row r="142" ht="15.75" customHeight="1">
      <c r="G142" s="69"/>
      <c r="I142" s="69"/>
    </row>
    <row r="143" ht="15.75" customHeight="1">
      <c r="G143" s="69"/>
      <c r="I143" s="69"/>
    </row>
    <row r="144" ht="15.75" customHeight="1">
      <c r="G144" s="69"/>
      <c r="I144" s="69"/>
    </row>
    <row r="145" ht="15.75" customHeight="1">
      <c r="G145" s="69"/>
      <c r="I145" s="69"/>
    </row>
    <row r="146" ht="15.75" customHeight="1">
      <c r="G146" s="69"/>
      <c r="I146" s="69"/>
    </row>
    <row r="147" ht="15.75" customHeight="1">
      <c r="G147" s="69"/>
      <c r="I147" s="69"/>
    </row>
    <row r="148" ht="15.75" customHeight="1">
      <c r="G148" s="69"/>
      <c r="I148" s="69"/>
    </row>
    <row r="149" ht="15.75" customHeight="1">
      <c r="G149" s="69"/>
      <c r="I149" s="69"/>
    </row>
    <row r="150" ht="15.75" customHeight="1">
      <c r="G150" s="69"/>
      <c r="I150" s="69"/>
    </row>
    <row r="151" ht="15.75" customHeight="1">
      <c r="G151" s="69"/>
      <c r="I151" s="69"/>
    </row>
    <row r="152" ht="15.75" customHeight="1">
      <c r="G152" s="69"/>
      <c r="I152" s="69"/>
    </row>
    <row r="153" ht="15.75" customHeight="1">
      <c r="G153" s="69"/>
      <c r="I153" s="69"/>
    </row>
    <row r="154" ht="15.75" customHeight="1">
      <c r="G154" s="69"/>
      <c r="I154" s="69"/>
    </row>
    <row r="155" ht="15.75" customHeight="1">
      <c r="G155" s="69"/>
      <c r="I155" s="69"/>
    </row>
    <row r="156" ht="15.75" customHeight="1">
      <c r="G156" s="69"/>
      <c r="I156" s="69"/>
    </row>
    <row r="157" ht="15.75" customHeight="1">
      <c r="G157" s="69"/>
      <c r="I157" s="69"/>
    </row>
    <row r="158" ht="15.75" customHeight="1">
      <c r="G158" s="69"/>
      <c r="I158" s="69"/>
    </row>
    <row r="159" ht="15.75" customHeight="1">
      <c r="G159" s="69"/>
      <c r="I159" s="69"/>
    </row>
    <row r="160" ht="15.75" customHeight="1">
      <c r="G160" s="69"/>
      <c r="I160" s="69"/>
    </row>
    <row r="161" ht="15.75" customHeight="1">
      <c r="G161" s="69"/>
      <c r="I161" s="69"/>
    </row>
    <row r="162" ht="15.75" customHeight="1">
      <c r="G162" s="69"/>
      <c r="I162" s="69"/>
    </row>
    <row r="163" ht="15.75" customHeight="1">
      <c r="G163" s="69"/>
      <c r="I163" s="69"/>
    </row>
    <row r="164" ht="15.75" customHeight="1">
      <c r="G164" s="69"/>
      <c r="I164" s="69"/>
    </row>
    <row r="165" ht="15.75" customHeight="1">
      <c r="G165" s="69"/>
      <c r="I165" s="69"/>
    </row>
    <row r="166" ht="15.75" customHeight="1">
      <c r="G166" s="69"/>
      <c r="I166" s="69"/>
    </row>
    <row r="167" ht="15.75" customHeight="1">
      <c r="G167" s="69"/>
      <c r="I167" s="69"/>
    </row>
    <row r="168" ht="15.75" customHeight="1">
      <c r="G168" s="69"/>
      <c r="I168" s="69"/>
    </row>
    <row r="169" ht="15.75" customHeight="1">
      <c r="G169" s="69"/>
      <c r="I169" s="69"/>
    </row>
    <row r="170" ht="15.75" customHeight="1">
      <c r="G170" s="69"/>
      <c r="I170" s="69"/>
    </row>
    <row r="171" ht="15.75" customHeight="1">
      <c r="G171" s="69"/>
      <c r="I171" s="69"/>
    </row>
    <row r="172" ht="15.75" customHeight="1">
      <c r="G172" s="69"/>
      <c r="I172" s="69"/>
    </row>
    <row r="173" ht="15.75" customHeight="1">
      <c r="G173" s="69"/>
      <c r="I173" s="69"/>
    </row>
    <row r="174" ht="15.75" customHeight="1">
      <c r="G174" s="69"/>
      <c r="I174" s="69"/>
    </row>
    <row r="175" ht="15.75" customHeight="1">
      <c r="G175" s="69"/>
      <c r="I175" s="69"/>
    </row>
    <row r="176" ht="15.75" customHeight="1">
      <c r="G176" s="69"/>
      <c r="I176" s="69"/>
    </row>
    <row r="177" ht="15.75" customHeight="1">
      <c r="G177" s="69"/>
      <c r="I177" s="69"/>
    </row>
    <row r="178" ht="15.75" customHeight="1">
      <c r="G178" s="69"/>
      <c r="I178" s="69"/>
    </row>
    <row r="179" ht="15.75" customHeight="1">
      <c r="G179" s="69"/>
      <c r="I179" s="69"/>
    </row>
    <row r="180" ht="15.75" customHeight="1">
      <c r="G180" s="69"/>
      <c r="I180" s="69"/>
    </row>
    <row r="181" ht="15.75" customHeight="1">
      <c r="G181" s="69"/>
      <c r="I181" s="69"/>
    </row>
    <row r="182" ht="15.75" customHeight="1">
      <c r="G182" s="69"/>
      <c r="I182" s="69"/>
    </row>
    <row r="183" ht="15.75" customHeight="1">
      <c r="G183" s="69"/>
      <c r="I183" s="69"/>
    </row>
    <row r="184" ht="15.75" customHeight="1">
      <c r="G184" s="69"/>
      <c r="I184" s="69"/>
    </row>
    <row r="185" ht="15.75" customHeight="1">
      <c r="G185" s="69"/>
      <c r="I185" s="69"/>
    </row>
    <row r="186" ht="15.75" customHeight="1">
      <c r="G186" s="69"/>
      <c r="I186" s="69"/>
    </row>
    <row r="187" ht="15.75" customHeight="1">
      <c r="G187" s="69"/>
      <c r="I187" s="69"/>
    </row>
    <row r="188" ht="15.75" customHeight="1">
      <c r="G188" s="69"/>
      <c r="I188" s="69"/>
    </row>
    <row r="189" ht="15.75" customHeight="1">
      <c r="G189" s="69"/>
      <c r="I189" s="69"/>
    </row>
    <row r="190" ht="15.75" customHeight="1">
      <c r="G190" s="69"/>
      <c r="I190" s="69"/>
    </row>
    <row r="191" ht="15.75" customHeight="1">
      <c r="G191" s="69"/>
      <c r="I191" s="69"/>
    </row>
    <row r="192" ht="15.75" customHeight="1">
      <c r="G192" s="69"/>
      <c r="I192" s="69"/>
    </row>
    <row r="193" ht="15.75" customHeight="1">
      <c r="G193" s="69"/>
      <c r="I193" s="69"/>
    </row>
    <row r="194" ht="15.75" customHeight="1">
      <c r="G194" s="69"/>
      <c r="I194" s="69"/>
    </row>
    <row r="195" ht="15.75" customHeight="1">
      <c r="G195" s="69"/>
      <c r="I195" s="69"/>
    </row>
    <row r="196" ht="15.75" customHeight="1">
      <c r="G196" s="69"/>
      <c r="I196" s="69"/>
    </row>
    <row r="197" ht="15.75" customHeight="1">
      <c r="G197" s="69"/>
      <c r="I197" s="69"/>
    </row>
    <row r="198" ht="15.75" customHeight="1">
      <c r="G198" s="69"/>
      <c r="I198" s="69"/>
    </row>
    <row r="199" ht="15.75" customHeight="1">
      <c r="G199" s="69"/>
      <c r="I199" s="69"/>
    </row>
    <row r="200" ht="15.75" customHeight="1">
      <c r="G200" s="69"/>
      <c r="I200" s="69"/>
    </row>
    <row r="201" ht="15.75" customHeight="1">
      <c r="G201" s="69"/>
      <c r="I201" s="69"/>
    </row>
    <row r="202" ht="15.75" customHeight="1">
      <c r="G202" s="69"/>
      <c r="I202" s="69"/>
    </row>
    <row r="203" ht="15.75" customHeight="1">
      <c r="G203" s="69"/>
      <c r="I203" s="69"/>
    </row>
    <row r="204" ht="15.75" customHeight="1">
      <c r="G204" s="69"/>
      <c r="I204" s="69"/>
    </row>
    <row r="205" ht="15.75" customHeight="1">
      <c r="G205" s="69"/>
      <c r="I205" s="69"/>
    </row>
    <row r="206" ht="15.75" customHeight="1">
      <c r="G206" s="69"/>
      <c r="I206" s="69"/>
    </row>
    <row r="207" ht="15.75" customHeight="1">
      <c r="G207" s="69"/>
      <c r="I207" s="69"/>
    </row>
    <row r="208" ht="15.75" customHeight="1">
      <c r="G208" s="69"/>
      <c r="I208" s="69"/>
    </row>
    <row r="209" ht="15.75" customHeight="1">
      <c r="G209" s="69"/>
      <c r="I209" s="69"/>
    </row>
    <row r="210" ht="15.75" customHeight="1">
      <c r="G210" s="69"/>
      <c r="I210" s="69"/>
    </row>
    <row r="211" ht="15.75" customHeight="1">
      <c r="G211" s="69"/>
      <c r="I211" s="69"/>
    </row>
    <row r="212" ht="15.75" customHeight="1">
      <c r="G212" s="69"/>
      <c r="I212" s="69"/>
    </row>
    <row r="213" ht="15.75" customHeight="1">
      <c r="G213" s="69"/>
      <c r="I213" s="69"/>
    </row>
    <row r="214" ht="15.75" customHeight="1">
      <c r="G214" s="69"/>
      <c r="I214" s="69"/>
    </row>
    <row r="215" ht="15.75" customHeight="1">
      <c r="G215" s="69"/>
      <c r="I215" s="69"/>
    </row>
    <row r="216" ht="15.75" customHeight="1">
      <c r="G216" s="69"/>
      <c r="I216" s="69"/>
    </row>
    <row r="217" ht="15.75" customHeight="1">
      <c r="G217" s="69"/>
      <c r="I217" s="69"/>
    </row>
    <row r="218" ht="15.75" customHeight="1">
      <c r="G218" s="69"/>
      <c r="I218" s="69"/>
    </row>
    <row r="219" ht="15.75" customHeight="1">
      <c r="G219" s="69"/>
      <c r="I219" s="69"/>
    </row>
    <row r="220" ht="15.75" customHeight="1">
      <c r="G220" s="69"/>
      <c r="I220" s="69"/>
    </row>
    <row r="221" ht="15.75" customHeight="1">
      <c r="G221" s="69"/>
      <c r="I221" s="69"/>
    </row>
    <row r="222" ht="15.75" customHeight="1">
      <c r="G222" s="69"/>
      <c r="I222" s="69"/>
    </row>
    <row r="223" ht="15.75" customHeight="1">
      <c r="G223" s="69"/>
      <c r="I223" s="69"/>
    </row>
    <row r="224" ht="15.75" customHeight="1">
      <c r="G224" s="69"/>
      <c r="I224" s="69"/>
    </row>
    <row r="225" ht="15.75" customHeight="1">
      <c r="G225" s="69"/>
      <c r="I225" s="69"/>
    </row>
    <row r="226" ht="15.75" customHeight="1">
      <c r="G226" s="69"/>
      <c r="I226" s="69"/>
    </row>
    <row r="227" ht="15.75" customHeight="1">
      <c r="G227" s="69"/>
      <c r="I227" s="69"/>
    </row>
    <row r="228" ht="15.75" customHeight="1">
      <c r="G228" s="69"/>
      <c r="I228" s="69"/>
    </row>
    <row r="229" ht="15.75" customHeight="1">
      <c r="G229" s="69"/>
      <c r="I229" s="69"/>
    </row>
    <row r="230" ht="15.75" customHeight="1">
      <c r="G230" s="69"/>
      <c r="I230" s="69"/>
    </row>
    <row r="231" ht="15.75" customHeight="1">
      <c r="G231" s="69"/>
      <c r="I231" s="69"/>
    </row>
    <row r="232" ht="15.75" customHeight="1">
      <c r="G232" s="69"/>
      <c r="I232" s="69"/>
    </row>
    <row r="233" ht="15.75" customHeight="1">
      <c r="G233" s="69"/>
      <c r="I233" s="69"/>
    </row>
    <row r="234" ht="15.75" customHeight="1">
      <c r="G234" s="69"/>
      <c r="I234" s="69"/>
    </row>
    <row r="235" ht="15.75" customHeight="1">
      <c r="G235" s="69"/>
      <c r="I235" s="69"/>
    </row>
    <row r="236" ht="15.75" customHeight="1">
      <c r="G236" s="69"/>
      <c r="I236" s="69"/>
    </row>
    <row r="237" ht="15.75" customHeight="1">
      <c r="G237" s="69"/>
      <c r="I237" s="69"/>
    </row>
    <row r="238" ht="15.75" customHeight="1">
      <c r="G238" s="69"/>
      <c r="I238" s="69"/>
    </row>
    <row r="239" ht="15.75" customHeight="1">
      <c r="G239" s="69"/>
      <c r="I239" s="69"/>
    </row>
    <row r="240" ht="15.75" customHeight="1">
      <c r="G240" s="69"/>
      <c r="I240" s="69"/>
    </row>
    <row r="241" ht="15.75" customHeight="1">
      <c r="G241" s="69"/>
      <c r="I241" s="69"/>
    </row>
    <row r="242" ht="15.75" customHeight="1">
      <c r="G242" s="69"/>
      <c r="I242" s="69"/>
    </row>
    <row r="243" ht="15.75" customHeight="1">
      <c r="G243" s="69"/>
      <c r="I243" s="69"/>
    </row>
    <row r="244" ht="15.75" customHeight="1">
      <c r="G244" s="69"/>
      <c r="I244" s="69"/>
    </row>
    <row r="245" ht="15.75" customHeight="1">
      <c r="G245" s="69"/>
      <c r="I245" s="69"/>
    </row>
    <row r="246" ht="15.75" customHeight="1">
      <c r="G246" s="69"/>
      <c r="I246" s="69"/>
    </row>
    <row r="247" ht="15.75" customHeight="1">
      <c r="G247" s="69"/>
      <c r="I247" s="69"/>
    </row>
    <row r="248" ht="15.75" customHeight="1">
      <c r="G248" s="69"/>
      <c r="I248" s="69"/>
    </row>
    <row r="249" ht="15.75" customHeight="1">
      <c r="G249" s="69"/>
      <c r="I249" s="69"/>
    </row>
    <row r="250" ht="15.75" customHeight="1">
      <c r="G250" s="69"/>
      <c r="I250" s="69"/>
    </row>
    <row r="251" ht="15.75" customHeight="1">
      <c r="G251" s="69"/>
      <c r="I251" s="69"/>
    </row>
    <row r="252" ht="15.75" customHeight="1">
      <c r="G252" s="69"/>
      <c r="I252" s="69"/>
    </row>
    <row r="253" ht="15.75" customHeight="1">
      <c r="G253" s="69"/>
      <c r="I253" s="69"/>
    </row>
    <row r="254" ht="15.75" customHeight="1">
      <c r="G254" s="69"/>
      <c r="I254" s="69"/>
    </row>
    <row r="255" ht="15.75" customHeight="1">
      <c r="G255" s="69"/>
      <c r="I255" s="69"/>
    </row>
    <row r="256" ht="15.75" customHeight="1">
      <c r="G256" s="69"/>
      <c r="I256" s="69"/>
    </row>
    <row r="257" ht="15.75" customHeight="1">
      <c r="G257" s="69"/>
      <c r="I257" s="69"/>
    </row>
    <row r="258" ht="15.75" customHeight="1">
      <c r="G258" s="69"/>
      <c r="I258" s="69"/>
    </row>
    <row r="259" ht="15.75" customHeight="1">
      <c r="G259" s="69"/>
      <c r="I259" s="69"/>
    </row>
    <row r="260" ht="15.75" customHeight="1">
      <c r="G260" s="69"/>
      <c r="I260" s="69"/>
    </row>
    <row r="261" ht="15.75" customHeight="1">
      <c r="G261" s="69"/>
      <c r="I261" s="69"/>
    </row>
    <row r="262" ht="15.75" customHeight="1">
      <c r="G262" s="69"/>
      <c r="I262" s="69"/>
    </row>
    <row r="263" ht="15.75" customHeight="1">
      <c r="G263" s="69"/>
      <c r="I263" s="69"/>
    </row>
    <row r="264" ht="15.75" customHeight="1">
      <c r="G264" s="69"/>
      <c r="I264" s="69"/>
    </row>
    <row r="265" ht="15.75" customHeight="1">
      <c r="G265" s="69"/>
      <c r="I265" s="69"/>
    </row>
    <row r="266" ht="15.75" customHeight="1">
      <c r="G266" s="69"/>
      <c r="I266" s="69"/>
    </row>
    <row r="267" ht="15.75" customHeight="1">
      <c r="G267" s="69"/>
      <c r="I267" s="69"/>
    </row>
    <row r="268" ht="15.75" customHeight="1">
      <c r="G268" s="69"/>
      <c r="I268" s="69"/>
    </row>
    <row r="269" ht="15.75" customHeight="1">
      <c r="G269" s="69"/>
      <c r="I269" s="69"/>
    </row>
    <row r="270" ht="15.75" customHeight="1">
      <c r="G270" s="69"/>
      <c r="I270" s="69"/>
    </row>
    <row r="271" ht="15.75" customHeight="1">
      <c r="G271" s="69"/>
      <c r="I271" s="69"/>
    </row>
    <row r="272" ht="15.75" customHeight="1">
      <c r="G272" s="69"/>
      <c r="I272" s="69"/>
    </row>
    <row r="273" ht="15.75" customHeight="1">
      <c r="G273" s="69"/>
      <c r="I273" s="69"/>
    </row>
    <row r="274" ht="15.75" customHeight="1">
      <c r="G274" s="69"/>
      <c r="I274" s="69"/>
    </row>
    <row r="275" ht="15.75" customHeight="1">
      <c r="G275" s="69"/>
      <c r="I275" s="69"/>
    </row>
    <row r="276" ht="15.75" customHeight="1">
      <c r="G276" s="69"/>
      <c r="I276" s="69"/>
    </row>
    <row r="277" ht="15.75" customHeight="1">
      <c r="G277" s="69"/>
      <c r="I277" s="69"/>
    </row>
    <row r="278" ht="15.75" customHeight="1">
      <c r="G278" s="69"/>
      <c r="I278" s="69"/>
    </row>
    <row r="279" ht="15.75" customHeight="1">
      <c r="G279" s="69"/>
      <c r="I279" s="69"/>
    </row>
    <row r="280" ht="15.75" customHeight="1">
      <c r="G280" s="69"/>
      <c r="I280" s="69"/>
    </row>
    <row r="281" ht="15.75" customHeight="1">
      <c r="G281" s="69"/>
      <c r="I281" s="69"/>
    </row>
    <row r="282" ht="15.75" customHeight="1">
      <c r="G282" s="69"/>
      <c r="I282" s="69"/>
    </row>
    <row r="283" ht="15.75" customHeight="1">
      <c r="G283" s="69"/>
      <c r="I283" s="69"/>
    </row>
    <row r="284" ht="15.75" customHeight="1">
      <c r="G284" s="69"/>
      <c r="I284" s="69"/>
    </row>
    <row r="285" ht="15.75" customHeight="1">
      <c r="G285" s="69"/>
      <c r="I285" s="69"/>
    </row>
    <row r="286" ht="15.75" customHeight="1">
      <c r="G286" s="69"/>
      <c r="I286" s="69"/>
    </row>
    <row r="287" ht="15.75" customHeight="1">
      <c r="G287" s="69"/>
      <c r="I287" s="69"/>
    </row>
    <row r="288" ht="15.75" customHeight="1">
      <c r="G288" s="69"/>
      <c r="I288" s="69"/>
    </row>
    <row r="289" ht="15.75" customHeight="1">
      <c r="G289" s="69"/>
      <c r="I289" s="69"/>
    </row>
    <row r="290" ht="15.75" customHeight="1">
      <c r="G290" s="69"/>
      <c r="I290" s="69"/>
    </row>
    <row r="291" ht="15.75" customHeight="1">
      <c r="G291" s="69"/>
      <c r="I291" s="69"/>
    </row>
    <row r="292" ht="15.75" customHeight="1">
      <c r="G292" s="69"/>
      <c r="I292" s="69"/>
    </row>
    <row r="293" ht="15.75" customHeight="1">
      <c r="G293" s="69"/>
      <c r="I293" s="69"/>
    </row>
    <row r="294" ht="15.75" customHeight="1">
      <c r="G294" s="69"/>
      <c r="I294" s="69"/>
    </row>
    <row r="295" ht="15.75" customHeight="1">
      <c r="G295" s="69"/>
      <c r="I295" s="69"/>
    </row>
    <row r="296" ht="15.75" customHeight="1">
      <c r="G296" s="69"/>
      <c r="I296" s="69"/>
    </row>
    <row r="297" ht="15.75" customHeight="1">
      <c r="G297" s="69"/>
      <c r="I297" s="69"/>
    </row>
    <row r="298" ht="15.75" customHeight="1">
      <c r="G298" s="69"/>
      <c r="I298" s="69"/>
    </row>
    <row r="299" ht="15.75" customHeight="1">
      <c r="G299" s="69"/>
      <c r="I299" s="69"/>
    </row>
    <row r="300" ht="15.75" customHeight="1">
      <c r="G300" s="69"/>
      <c r="I300" s="69"/>
    </row>
    <row r="301" ht="15.75" customHeight="1">
      <c r="G301" s="69"/>
      <c r="I301" s="69"/>
    </row>
    <row r="302" ht="15.75" customHeight="1">
      <c r="G302" s="69"/>
      <c r="I302" s="69"/>
    </row>
    <row r="303" ht="15.75" customHeight="1">
      <c r="G303" s="69"/>
      <c r="I303" s="69"/>
    </row>
    <row r="304" ht="15.75" customHeight="1">
      <c r="G304" s="69"/>
      <c r="I304" s="69"/>
    </row>
    <row r="305" ht="15.75" customHeight="1">
      <c r="G305" s="69"/>
      <c r="I305" s="69"/>
    </row>
    <row r="306" ht="15.75" customHeight="1">
      <c r="G306" s="69"/>
      <c r="I306" s="69"/>
    </row>
    <row r="307" ht="15.75" customHeight="1">
      <c r="G307" s="69"/>
      <c r="I307" s="69"/>
    </row>
    <row r="308" ht="15.75" customHeight="1">
      <c r="G308" s="69"/>
      <c r="I308" s="69"/>
    </row>
    <row r="309" ht="15.75" customHeight="1">
      <c r="G309" s="69"/>
      <c r="I309" s="69"/>
    </row>
    <row r="310" ht="15.75" customHeight="1">
      <c r="G310" s="69"/>
      <c r="I310" s="69"/>
    </row>
    <row r="311" ht="15.75" customHeight="1">
      <c r="G311" s="69"/>
      <c r="I311" s="69"/>
    </row>
    <row r="312" ht="15.75" customHeight="1">
      <c r="G312" s="69"/>
      <c r="I312" s="69"/>
    </row>
    <row r="313" ht="15.75" customHeight="1">
      <c r="G313" s="69"/>
      <c r="I313" s="69"/>
    </row>
    <row r="314" ht="15.75" customHeight="1">
      <c r="G314" s="69"/>
      <c r="I314" s="69"/>
    </row>
    <row r="315" ht="15.75" customHeight="1">
      <c r="G315" s="69"/>
      <c r="I315" s="69"/>
    </row>
    <row r="316" ht="15.75" customHeight="1">
      <c r="G316" s="69"/>
      <c r="I316" s="69"/>
    </row>
    <row r="317" ht="15.75" customHeight="1">
      <c r="G317" s="69"/>
      <c r="I317" s="69"/>
    </row>
    <row r="318" ht="15.75" customHeight="1">
      <c r="G318" s="69"/>
      <c r="I318" s="69"/>
    </row>
    <row r="319" ht="15.75" customHeight="1">
      <c r="G319" s="69"/>
      <c r="I319" s="69"/>
    </row>
    <row r="320" ht="15.75" customHeight="1">
      <c r="G320" s="69"/>
      <c r="I320" s="69"/>
    </row>
    <row r="321" ht="15.75" customHeight="1">
      <c r="G321" s="69"/>
      <c r="I321" s="69"/>
    </row>
    <row r="322" ht="15.75" customHeight="1">
      <c r="G322" s="69"/>
      <c r="I322" s="69"/>
    </row>
    <row r="323" ht="15.75" customHeight="1">
      <c r="G323" s="69"/>
      <c r="I323" s="69"/>
    </row>
    <row r="324" ht="15.75" customHeight="1">
      <c r="G324" s="69"/>
      <c r="I324" s="69"/>
    </row>
    <row r="325" ht="15.75" customHeight="1">
      <c r="G325" s="69"/>
      <c r="I325" s="69"/>
    </row>
    <row r="326" ht="15.75" customHeight="1">
      <c r="G326" s="69"/>
      <c r="I326" s="69"/>
    </row>
    <row r="327" ht="15.75" customHeight="1">
      <c r="G327" s="69"/>
      <c r="I327" s="69"/>
    </row>
    <row r="328" ht="15.75" customHeight="1">
      <c r="G328" s="69"/>
      <c r="I328" s="69"/>
    </row>
    <row r="329" ht="15.75" customHeight="1">
      <c r="G329" s="69"/>
      <c r="I329" s="69"/>
    </row>
    <row r="330" ht="15.75" customHeight="1">
      <c r="G330" s="69"/>
      <c r="I330" s="69"/>
    </row>
    <row r="331" ht="15.75" customHeight="1">
      <c r="G331" s="69"/>
      <c r="I331" s="69"/>
    </row>
    <row r="332" ht="15.75" customHeight="1">
      <c r="G332" s="69"/>
      <c r="I332" s="69"/>
    </row>
    <row r="333" ht="15.75" customHeight="1">
      <c r="G333" s="69"/>
      <c r="I333" s="69"/>
    </row>
    <row r="334" ht="15.75" customHeight="1">
      <c r="G334" s="69"/>
      <c r="I334" s="69"/>
    </row>
    <row r="335" ht="15.75" customHeight="1">
      <c r="G335" s="69"/>
      <c r="I335" s="69"/>
    </row>
    <row r="336" ht="15.75" customHeight="1">
      <c r="G336" s="69"/>
      <c r="I336" s="69"/>
    </row>
    <row r="337" ht="15.75" customHeight="1">
      <c r="G337" s="69"/>
      <c r="I337" s="69"/>
    </row>
    <row r="338" ht="15.75" customHeight="1">
      <c r="G338" s="69"/>
      <c r="I338" s="69"/>
    </row>
    <row r="339" ht="15.75" customHeight="1">
      <c r="G339" s="69"/>
      <c r="I339" s="69"/>
    </row>
    <row r="340" ht="15.75" customHeight="1">
      <c r="G340" s="69"/>
      <c r="I340" s="69"/>
    </row>
    <row r="341" ht="15.75" customHeight="1">
      <c r="G341" s="69"/>
      <c r="I341" s="69"/>
    </row>
    <row r="342" ht="15.75" customHeight="1">
      <c r="G342" s="69"/>
      <c r="I342" s="69"/>
    </row>
    <row r="343" ht="15.75" customHeight="1">
      <c r="G343" s="69"/>
      <c r="I343" s="69"/>
    </row>
    <row r="344" ht="15.75" customHeight="1">
      <c r="G344" s="69"/>
      <c r="I344" s="69"/>
    </row>
    <row r="345" ht="15.75" customHeight="1">
      <c r="G345" s="69"/>
      <c r="I345" s="69"/>
    </row>
    <row r="346" ht="15.75" customHeight="1">
      <c r="G346" s="69"/>
      <c r="I346" s="69"/>
    </row>
    <row r="347" ht="15.75" customHeight="1">
      <c r="G347" s="69"/>
      <c r="I347" s="69"/>
    </row>
    <row r="348" ht="15.75" customHeight="1">
      <c r="G348" s="69"/>
      <c r="I348" s="69"/>
    </row>
    <row r="349" ht="15.75" customHeight="1">
      <c r="G349" s="69"/>
      <c r="I349" s="69"/>
    </row>
    <row r="350" ht="15.75" customHeight="1">
      <c r="G350" s="69"/>
      <c r="I350" s="69"/>
    </row>
    <row r="351" ht="15.75" customHeight="1">
      <c r="G351" s="69"/>
      <c r="I351" s="69"/>
    </row>
    <row r="352" ht="15.75" customHeight="1">
      <c r="G352" s="69"/>
      <c r="I352" s="69"/>
    </row>
    <row r="353" ht="15.75" customHeight="1">
      <c r="G353" s="69"/>
      <c r="I353" s="69"/>
    </row>
    <row r="354" ht="15.75" customHeight="1">
      <c r="G354" s="69"/>
      <c r="I354" s="69"/>
    </row>
    <row r="355" ht="15.75" customHeight="1">
      <c r="G355" s="69"/>
      <c r="I355" s="69"/>
    </row>
    <row r="356" ht="15.75" customHeight="1">
      <c r="G356" s="69"/>
      <c r="I356" s="69"/>
    </row>
    <row r="357" ht="15.75" customHeight="1">
      <c r="G357" s="69"/>
      <c r="I357" s="69"/>
    </row>
    <row r="358" ht="15.75" customHeight="1">
      <c r="G358" s="69"/>
      <c r="I358" s="69"/>
    </row>
    <row r="359" ht="15.75" customHeight="1">
      <c r="G359" s="69"/>
      <c r="I359" s="69"/>
    </row>
    <row r="360" ht="15.75" customHeight="1">
      <c r="G360" s="69"/>
      <c r="I360" s="69"/>
    </row>
    <row r="361" ht="15.75" customHeight="1">
      <c r="G361" s="69"/>
      <c r="I361" s="69"/>
    </row>
    <row r="362" ht="15.75" customHeight="1">
      <c r="G362" s="69"/>
      <c r="I362" s="69"/>
    </row>
    <row r="363" ht="15.75" customHeight="1">
      <c r="G363" s="69"/>
      <c r="I363" s="69"/>
    </row>
    <row r="364" ht="15.75" customHeight="1">
      <c r="G364" s="69"/>
      <c r="I364" s="69"/>
    </row>
    <row r="365" ht="15.75" customHeight="1">
      <c r="G365" s="69"/>
      <c r="I365" s="69"/>
    </row>
    <row r="366" ht="15.75" customHeight="1">
      <c r="G366" s="69"/>
      <c r="I366" s="69"/>
    </row>
    <row r="367" ht="15.75" customHeight="1">
      <c r="G367" s="69"/>
      <c r="I367" s="69"/>
    </row>
    <row r="368" ht="15.75" customHeight="1">
      <c r="G368" s="69"/>
      <c r="I368" s="69"/>
    </row>
    <row r="369" ht="15.75" customHeight="1">
      <c r="G369" s="69"/>
      <c r="I369" s="69"/>
    </row>
    <row r="370" ht="15.75" customHeight="1">
      <c r="G370" s="69"/>
      <c r="I370" s="69"/>
    </row>
    <row r="371" ht="15.75" customHeight="1">
      <c r="G371" s="69"/>
      <c r="I371" s="69"/>
    </row>
    <row r="372" ht="15.75" customHeight="1">
      <c r="G372" s="69"/>
      <c r="I372" s="69"/>
    </row>
    <row r="373" ht="15.75" customHeight="1">
      <c r="G373" s="69"/>
      <c r="I373" s="69"/>
    </row>
    <row r="374" ht="15.75" customHeight="1">
      <c r="G374" s="69"/>
      <c r="I374" s="69"/>
    </row>
    <row r="375" ht="15.75" customHeight="1">
      <c r="G375" s="69"/>
      <c r="I375" s="69"/>
    </row>
    <row r="376" ht="15.75" customHeight="1">
      <c r="G376" s="69"/>
      <c r="I376" s="69"/>
    </row>
    <row r="377" ht="15.75" customHeight="1">
      <c r="G377" s="69"/>
      <c r="I377" s="69"/>
    </row>
    <row r="378" ht="15.75" customHeight="1">
      <c r="G378" s="69"/>
      <c r="I378" s="69"/>
    </row>
    <row r="379" ht="15.75" customHeight="1">
      <c r="G379" s="69"/>
      <c r="I379" s="69"/>
    </row>
    <row r="380" ht="15.75" customHeight="1">
      <c r="G380" s="69"/>
      <c r="I380" s="69"/>
    </row>
    <row r="381" ht="15.75" customHeight="1">
      <c r="G381" s="69"/>
      <c r="I381" s="69"/>
    </row>
    <row r="382" ht="15.75" customHeight="1">
      <c r="G382" s="69"/>
      <c r="I382" s="69"/>
    </row>
    <row r="383" ht="15.75" customHeight="1">
      <c r="G383" s="69"/>
      <c r="I383" s="69"/>
    </row>
    <row r="384" ht="15.75" customHeight="1">
      <c r="G384" s="69"/>
      <c r="I384" s="69"/>
    </row>
    <row r="385" ht="15.75" customHeight="1">
      <c r="G385" s="69"/>
      <c r="I385" s="69"/>
    </row>
    <row r="386" ht="15.75" customHeight="1">
      <c r="G386" s="69"/>
      <c r="I386" s="69"/>
    </row>
    <row r="387" ht="15.75" customHeight="1">
      <c r="G387" s="69"/>
      <c r="I387" s="69"/>
    </row>
    <row r="388" ht="15.75" customHeight="1">
      <c r="G388" s="69"/>
      <c r="I388" s="69"/>
    </row>
    <row r="389" ht="15.75" customHeight="1">
      <c r="G389" s="69"/>
      <c r="I389" s="69"/>
    </row>
    <row r="390" ht="15.75" customHeight="1">
      <c r="G390" s="69"/>
      <c r="I390" s="69"/>
    </row>
    <row r="391" ht="15.75" customHeight="1">
      <c r="G391" s="69"/>
      <c r="I391" s="69"/>
    </row>
    <row r="392" ht="15.75" customHeight="1">
      <c r="G392" s="69"/>
      <c r="I392" s="69"/>
    </row>
    <row r="393" ht="15.75" customHeight="1">
      <c r="G393" s="69"/>
      <c r="I393" s="69"/>
    </row>
    <row r="394" ht="15.75" customHeight="1">
      <c r="G394" s="69"/>
      <c r="I394" s="69"/>
    </row>
    <row r="395" ht="15.75" customHeight="1">
      <c r="G395" s="69"/>
      <c r="I395" s="69"/>
    </row>
    <row r="396" ht="15.75" customHeight="1">
      <c r="G396" s="69"/>
      <c r="I396" s="69"/>
    </row>
    <row r="397" ht="15.75" customHeight="1">
      <c r="G397" s="69"/>
      <c r="I397" s="69"/>
    </row>
    <row r="398" ht="15.75" customHeight="1">
      <c r="G398" s="69"/>
      <c r="I398" s="69"/>
    </row>
    <row r="399" ht="15.75" customHeight="1">
      <c r="G399" s="69"/>
      <c r="I399" s="69"/>
    </row>
    <row r="400" ht="15.75" customHeight="1">
      <c r="G400" s="69"/>
      <c r="I400" s="69"/>
    </row>
    <row r="401" ht="15.75" customHeight="1">
      <c r="G401" s="69"/>
      <c r="I401" s="69"/>
    </row>
    <row r="402" ht="15.75" customHeight="1">
      <c r="G402" s="69"/>
      <c r="I402" s="69"/>
    </row>
    <row r="403" ht="15.75" customHeight="1">
      <c r="G403" s="69"/>
      <c r="I403" s="69"/>
    </row>
    <row r="404" ht="15.75" customHeight="1">
      <c r="G404" s="69"/>
      <c r="I404" s="69"/>
    </row>
    <row r="405" ht="15.75" customHeight="1">
      <c r="G405" s="69"/>
      <c r="I405" s="69"/>
    </row>
    <row r="406" ht="15.75" customHeight="1">
      <c r="G406" s="69"/>
      <c r="I406" s="69"/>
    </row>
    <row r="407" ht="15.75" customHeight="1">
      <c r="G407" s="69"/>
      <c r="I407" s="69"/>
    </row>
    <row r="408" ht="15.75" customHeight="1">
      <c r="G408" s="69"/>
      <c r="I408" s="69"/>
    </row>
    <row r="409" ht="15.75" customHeight="1">
      <c r="G409" s="69"/>
      <c r="I409" s="69"/>
    </row>
    <row r="410" ht="15.75" customHeight="1">
      <c r="G410" s="69"/>
      <c r="I410" s="69"/>
    </row>
    <row r="411" ht="15.75" customHeight="1">
      <c r="G411" s="69"/>
      <c r="I411" s="69"/>
    </row>
    <row r="412" ht="15.75" customHeight="1">
      <c r="G412" s="69"/>
      <c r="I412" s="69"/>
    </row>
    <row r="413" ht="15.75" customHeight="1">
      <c r="G413" s="69"/>
      <c r="I413" s="69"/>
    </row>
    <row r="414" ht="15.75" customHeight="1">
      <c r="G414" s="69"/>
      <c r="I414" s="69"/>
    </row>
    <row r="415" ht="15.75" customHeight="1">
      <c r="G415" s="69"/>
      <c r="I415" s="69"/>
    </row>
    <row r="416" ht="15.75" customHeight="1">
      <c r="G416" s="69"/>
      <c r="I416" s="69"/>
    </row>
    <row r="417" ht="15.75" customHeight="1">
      <c r="G417" s="69"/>
      <c r="I417" s="69"/>
    </row>
    <row r="418" ht="15.75" customHeight="1">
      <c r="G418" s="69"/>
      <c r="I418" s="69"/>
    </row>
    <row r="419" ht="15.75" customHeight="1">
      <c r="G419" s="69"/>
      <c r="I419" s="69"/>
    </row>
    <row r="420" ht="15.75" customHeight="1">
      <c r="G420" s="69"/>
      <c r="I420" s="69"/>
    </row>
    <row r="421" ht="15.75" customHeight="1">
      <c r="G421" s="69"/>
      <c r="I421" s="69"/>
    </row>
    <row r="422" ht="15.75" customHeight="1">
      <c r="G422" s="69"/>
      <c r="I422" s="69"/>
    </row>
    <row r="423" ht="15.75" customHeight="1">
      <c r="G423" s="69"/>
      <c r="I423" s="69"/>
    </row>
    <row r="424" ht="15.75" customHeight="1">
      <c r="G424" s="69"/>
      <c r="I424" s="69"/>
    </row>
    <row r="425" ht="15.75" customHeight="1">
      <c r="G425" s="69"/>
      <c r="I425" s="69"/>
    </row>
    <row r="426" ht="15.75" customHeight="1">
      <c r="G426" s="69"/>
      <c r="I426" s="69"/>
    </row>
    <row r="427" ht="15.75" customHeight="1">
      <c r="G427" s="69"/>
      <c r="I427" s="69"/>
    </row>
    <row r="428" ht="15.75" customHeight="1">
      <c r="G428" s="69"/>
      <c r="I428" s="69"/>
    </row>
    <row r="429" ht="15.75" customHeight="1">
      <c r="G429" s="69"/>
      <c r="I429" s="69"/>
    </row>
    <row r="430" ht="15.75" customHeight="1">
      <c r="G430" s="69"/>
      <c r="I430" s="69"/>
    </row>
    <row r="431" ht="15.75" customHeight="1">
      <c r="G431" s="69"/>
      <c r="I431" s="69"/>
    </row>
    <row r="432" ht="15.75" customHeight="1">
      <c r="G432" s="69"/>
      <c r="I432" s="69"/>
    </row>
    <row r="433" ht="15.75" customHeight="1">
      <c r="G433" s="69"/>
      <c r="I433" s="69"/>
    </row>
    <row r="434" ht="15.75" customHeight="1">
      <c r="G434" s="69"/>
      <c r="I434" s="69"/>
    </row>
    <row r="435" ht="15.75" customHeight="1">
      <c r="G435" s="69"/>
      <c r="I435" s="69"/>
    </row>
    <row r="436" ht="15.75" customHeight="1">
      <c r="G436" s="69"/>
      <c r="I436" s="69"/>
    </row>
    <row r="437" ht="15.75" customHeight="1">
      <c r="G437" s="69"/>
      <c r="I437" s="69"/>
    </row>
    <row r="438" ht="15.75" customHeight="1">
      <c r="G438" s="69"/>
      <c r="I438" s="69"/>
    </row>
    <row r="439" ht="15.75" customHeight="1">
      <c r="G439" s="69"/>
      <c r="I439" s="69"/>
    </row>
    <row r="440" ht="15.75" customHeight="1">
      <c r="G440" s="69"/>
      <c r="I440" s="69"/>
    </row>
    <row r="441" ht="15.75" customHeight="1">
      <c r="G441" s="69"/>
      <c r="I441" s="69"/>
    </row>
    <row r="442" ht="15.75" customHeight="1">
      <c r="G442" s="69"/>
      <c r="I442" s="69"/>
    </row>
    <row r="443" ht="15.75" customHeight="1">
      <c r="G443" s="69"/>
      <c r="I443" s="69"/>
    </row>
    <row r="444" ht="15.75" customHeight="1">
      <c r="G444" s="69"/>
      <c r="I444" s="69"/>
    </row>
    <row r="445" ht="15.75" customHeight="1">
      <c r="G445" s="69"/>
      <c r="I445" s="69"/>
    </row>
    <row r="446" ht="15.75" customHeight="1">
      <c r="G446" s="69"/>
      <c r="I446" s="69"/>
    </row>
    <row r="447" ht="15.75" customHeight="1">
      <c r="G447" s="69"/>
      <c r="I447" s="69"/>
    </row>
    <row r="448" ht="15.75" customHeight="1">
      <c r="G448" s="69"/>
      <c r="I448" s="69"/>
    </row>
    <row r="449" ht="15.75" customHeight="1">
      <c r="G449" s="69"/>
      <c r="I449" s="69"/>
    </row>
    <row r="450" ht="15.75" customHeight="1">
      <c r="G450" s="69"/>
      <c r="I450" s="69"/>
    </row>
    <row r="451" ht="15.75" customHeight="1">
      <c r="G451" s="69"/>
      <c r="I451" s="69"/>
    </row>
    <row r="452" ht="15.75" customHeight="1">
      <c r="G452" s="69"/>
      <c r="I452" s="69"/>
    </row>
    <row r="453" ht="15.75" customHeight="1">
      <c r="G453" s="69"/>
      <c r="I453" s="69"/>
    </row>
    <row r="454" ht="15.75" customHeight="1">
      <c r="G454" s="69"/>
      <c r="I454" s="69"/>
    </row>
    <row r="455" ht="15.75" customHeight="1">
      <c r="G455" s="69"/>
      <c r="I455" s="69"/>
    </row>
    <row r="456" ht="15.75" customHeight="1">
      <c r="G456" s="69"/>
      <c r="I456" s="69"/>
    </row>
    <row r="457" ht="15.75" customHeight="1">
      <c r="G457" s="69"/>
      <c r="I457" s="69"/>
    </row>
    <row r="458" ht="15.75" customHeight="1">
      <c r="G458" s="69"/>
      <c r="I458" s="69"/>
    </row>
    <row r="459" ht="15.75" customHeight="1">
      <c r="G459" s="69"/>
      <c r="I459" s="69"/>
    </row>
    <row r="460" ht="15.75" customHeight="1">
      <c r="G460" s="69"/>
      <c r="I460" s="69"/>
    </row>
    <row r="461" ht="15.75" customHeight="1">
      <c r="G461" s="69"/>
      <c r="I461" s="69"/>
    </row>
    <row r="462" ht="15.75" customHeight="1">
      <c r="G462" s="69"/>
      <c r="I462" s="69"/>
    </row>
    <row r="463" ht="15.75" customHeight="1">
      <c r="G463" s="69"/>
      <c r="I463" s="69"/>
    </row>
    <row r="464" ht="15.75" customHeight="1">
      <c r="G464" s="69"/>
      <c r="I464" s="69"/>
    </row>
    <row r="465" ht="15.75" customHeight="1">
      <c r="G465" s="69"/>
      <c r="I465" s="69"/>
    </row>
    <row r="466" ht="15.75" customHeight="1">
      <c r="G466" s="69"/>
      <c r="I466" s="69"/>
    </row>
    <row r="467" ht="15.75" customHeight="1">
      <c r="G467" s="69"/>
      <c r="I467" s="69"/>
    </row>
    <row r="468" ht="15.75" customHeight="1">
      <c r="G468" s="69"/>
      <c r="I468" s="69"/>
    </row>
    <row r="469" ht="15.75" customHeight="1">
      <c r="G469" s="69"/>
      <c r="I469" s="69"/>
    </row>
    <row r="470" ht="15.75" customHeight="1">
      <c r="G470" s="69"/>
      <c r="I470" s="69"/>
    </row>
    <row r="471" ht="15.75" customHeight="1">
      <c r="G471" s="69"/>
      <c r="I471" s="69"/>
    </row>
    <row r="472" ht="15.75" customHeight="1">
      <c r="G472" s="69"/>
      <c r="I472" s="69"/>
    </row>
    <row r="473" ht="15.75" customHeight="1">
      <c r="G473" s="69"/>
      <c r="I473" s="69"/>
    </row>
    <row r="474" ht="15.75" customHeight="1">
      <c r="G474" s="69"/>
      <c r="I474" s="69"/>
    </row>
    <row r="475" ht="15.75" customHeight="1">
      <c r="G475" s="69"/>
      <c r="I475" s="69"/>
    </row>
    <row r="476" ht="15.75" customHeight="1">
      <c r="G476" s="69"/>
      <c r="I476" s="69"/>
    </row>
    <row r="477" ht="15.75" customHeight="1">
      <c r="G477" s="69"/>
      <c r="I477" s="69"/>
    </row>
    <row r="478" ht="15.75" customHeight="1">
      <c r="G478" s="69"/>
      <c r="I478" s="69"/>
    </row>
    <row r="479" ht="15.75" customHeight="1">
      <c r="G479" s="69"/>
      <c r="I479" s="69"/>
    </row>
    <row r="480" ht="15.75" customHeight="1">
      <c r="G480" s="69"/>
      <c r="I480" s="69"/>
    </row>
    <row r="481" ht="15.75" customHeight="1">
      <c r="G481" s="69"/>
      <c r="I481" s="69"/>
    </row>
    <row r="482" ht="15.75" customHeight="1">
      <c r="G482" s="69"/>
      <c r="I482" s="69"/>
    </row>
    <row r="483" ht="15.75" customHeight="1">
      <c r="G483" s="69"/>
      <c r="I483" s="69"/>
    </row>
    <row r="484" ht="15.75" customHeight="1">
      <c r="G484" s="69"/>
      <c r="I484" s="69"/>
    </row>
    <row r="485" ht="15.75" customHeight="1">
      <c r="G485" s="69"/>
      <c r="I485" s="69"/>
    </row>
    <row r="486" ht="15.75" customHeight="1">
      <c r="G486" s="69"/>
      <c r="I486" s="69"/>
    </row>
    <row r="487" ht="15.75" customHeight="1">
      <c r="G487" s="69"/>
      <c r="I487" s="69"/>
    </row>
    <row r="488" ht="15.75" customHeight="1">
      <c r="G488" s="69"/>
      <c r="I488" s="69"/>
    </row>
    <row r="489" ht="15.75" customHeight="1">
      <c r="G489" s="69"/>
      <c r="I489" s="69"/>
    </row>
    <row r="490" ht="15.75" customHeight="1">
      <c r="G490" s="69"/>
      <c r="I490" s="69"/>
    </row>
    <row r="491" ht="15.75" customHeight="1">
      <c r="G491" s="69"/>
      <c r="I491" s="69"/>
    </row>
    <row r="492" ht="15.75" customHeight="1">
      <c r="G492" s="69"/>
      <c r="I492" s="69"/>
    </row>
    <row r="493" ht="15.75" customHeight="1">
      <c r="G493" s="69"/>
      <c r="I493" s="69"/>
    </row>
    <row r="494" ht="15.75" customHeight="1">
      <c r="G494" s="69"/>
      <c r="I494" s="69"/>
    </row>
    <row r="495" ht="15.75" customHeight="1">
      <c r="G495" s="69"/>
      <c r="I495" s="69"/>
    </row>
    <row r="496" ht="15.75" customHeight="1">
      <c r="G496" s="69"/>
      <c r="I496" s="69"/>
    </row>
    <row r="497" ht="15.75" customHeight="1">
      <c r="G497" s="69"/>
      <c r="I497" s="69"/>
    </row>
    <row r="498" ht="15.75" customHeight="1">
      <c r="G498" s="69"/>
      <c r="I498" s="69"/>
    </row>
    <row r="499" ht="15.75" customHeight="1">
      <c r="G499" s="69"/>
      <c r="I499" s="69"/>
    </row>
    <row r="500" ht="15.75" customHeight="1">
      <c r="G500" s="69"/>
      <c r="I500" s="69"/>
    </row>
    <row r="501" ht="15.75" customHeight="1">
      <c r="G501" s="69"/>
      <c r="I501" s="69"/>
    </row>
    <row r="502" ht="15.75" customHeight="1">
      <c r="G502" s="69"/>
      <c r="I502" s="69"/>
    </row>
    <row r="503" ht="15.75" customHeight="1">
      <c r="G503" s="69"/>
      <c r="I503" s="69"/>
    </row>
    <row r="504" ht="15.75" customHeight="1">
      <c r="G504" s="69"/>
      <c r="I504" s="69"/>
    </row>
    <row r="505" ht="15.75" customHeight="1">
      <c r="G505" s="69"/>
      <c r="I505" s="69"/>
    </row>
    <row r="506" ht="15.75" customHeight="1">
      <c r="G506" s="69"/>
      <c r="I506" s="69"/>
    </row>
    <row r="507" ht="15.75" customHeight="1">
      <c r="G507" s="69"/>
      <c r="I507" s="69"/>
    </row>
    <row r="508" ht="15.75" customHeight="1">
      <c r="G508" s="69"/>
      <c r="I508" s="69"/>
    </row>
    <row r="509" ht="15.75" customHeight="1">
      <c r="G509" s="69"/>
      <c r="I509" s="69"/>
    </row>
    <row r="510" ht="15.75" customHeight="1">
      <c r="G510" s="69"/>
      <c r="I510" s="69"/>
    </row>
    <row r="511" ht="15.75" customHeight="1">
      <c r="G511" s="69"/>
      <c r="I511" s="69"/>
    </row>
    <row r="512" ht="15.75" customHeight="1">
      <c r="G512" s="69"/>
      <c r="I512" s="69"/>
    </row>
    <row r="513" ht="15.75" customHeight="1">
      <c r="G513" s="69"/>
      <c r="I513" s="69"/>
    </row>
    <row r="514" ht="15.75" customHeight="1">
      <c r="G514" s="69"/>
      <c r="I514" s="69"/>
    </row>
    <row r="515" ht="15.75" customHeight="1">
      <c r="G515" s="69"/>
      <c r="I515" s="69"/>
    </row>
    <row r="516" ht="15.75" customHeight="1">
      <c r="G516" s="69"/>
      <c r="I516" s="69"/>
    </row>
    <row r="517" ht="15.75" customHeight="1">
      <c r="G517" s="69"/>
      <c r="I517" s="69"/>
    </row>
    <row r="518" ht="15.75" customHeight="1">
      <c r="G518" s="69"/>
      <c r="I518" s="69"/>
    </row>
    <row r="519" ht="15.75" customHeight="1">
      <c r="G519" s="69"/>
      <c r="I519" s="69"/>
    </row>
    <row r="520" ht="15.75" customHeight="1">
      <c r="G520" s="69"/>
      <c r="I520" s="69"/>
    </row>
    <row r="521" ht="15.75" customHeight="1">
      <c r="G521" s="69"/>
      <c r="I521" s="69"/>
    </row>
    <row r="522" ht="15.75" customHeight="1">
      <c r="G522" s="69"/>
      <c r="I522" s="69"/>
    </row>
    <row r="523" ht="15.75" customHeight="1">
      <c r="G523" s="69"/>
      <c r="I523" s="69"/>
    </row>
    <row r="524" ht="15.75" customHeight="1">
      <c r="G524" s="69"/>
      <c r="I524" s="69"/>
    </row>
    <row r="525" ht="15.75" customHeight="1">
      <c r="G525" s="69"/>
      <c r="I525" s="69"/>
    </row>
    <row r="526" ht="15.75" customHeight="1">
      <c r="G526" s="69"/>
      <c r="I526" s="69"/>
    </row>
    <row r="527" ht="15.75" customHeight="1">
      <c r="G527" s="69"/>
      <c r="I527" s="69"/>
    </row>
    <row r="528" ht="15.75" customHeight="1">
      <c r="G528" s="69"/>
      <c r="I528" s="69"/>
    </row>
    <row r="529" ht="15.75" customHeight="1">
      <c r="G529" s="69"/>
      <c r="I529" s="69"/>
    </row>
    <row r="530" ht="15.75" customHeight="1">
      <c r="G530" s="69"/>
      <c r="I530" s="69"/>
    </row>
    <row r="531" ht="15.75" customHeight="1">
      <c r="G531" s="69"/>
      <c r="I531" s="69"/>
    </row>
    <row r="532" ht="15.75" customHeight="1">
      <c r="G532" s="69"/>
      <c r="I532" s="69"/>
    </row>
    <row r="533" ht="15.75" customHeight="1">
      <c r="G533" s="69"/>
      <c r="I533" s="69"/>
    </row>
    <row r="534" ht="15.75" customHeight="1">
      <c r="G534" s="69"/>
      <c r="I534" s="69"/>
    </row>
    <row r="535" ht="15.75" customHeight="1">
      <c r="G535" s="69"/>
      <c r="I535" s="69"/>
    </row>
    <row r="536" ht="15.75" customHeight="1">
      <c r="G536" s="69"/>
      <c r="I536" s="69"/>
    </row>
    <row r="537" ht="15.75" customHeight="1">
      <c r="G537" s="69"/>
      <c r="I537" s="69"/>
    </row>
    <row r="538" ht="15.75" customHeight="1">
      <c r="G538" s="69"/>
      <c r="I538" s="69"/>
    </row>
    <row r="539" ht="15.75" customHeight="1">
      <c r="G539" s="69"/>
      <c r="I539" s="69"/>
    </row>
    <row r="540" ht="15.75" customHeight="1">
      <c r="G540" s="69"/>
      <c r="I540" s="69"/>
    </row>
    <row r="541" ht="15.75" customHeight="1">
      <c r="G541" s="69"/>
      <c r="I541" s="69"/>
    </row>
    <row r="542" ht="15.75" customHeight="1">
      <c r="G542" s="69"/>
      <c r="I542" s="69"/>
    </row>
    <row r="543" ht="15.75" customHeight="1">
      <c r="G543" s="69"/>
      <c r="I543" s="69"/>
    </row>
    <row r="544" ht="15.75" customHeight="1">
      <c r="G544" s="69"/>
      <c r="I544" s="69"/>
    </row>
    <row r="545" ht="15.75" customHeight="1">
      <c r="G545" s="69"/>
      <c r="I545" s="69"/>
    </row>
    <row r="546" ht="15.75" customHeight="1">
      <c r="G546" s="69"/>
      <c r="I546" s="69"/>
    </row>
    <row r="547" ht="15.75" customHeight="1">
      <c r="G547" s="69"/>
      <c r="I547" s="69"/>
    </row>
    <row r="548" ht="15.75" customHeight="1">
      <c r="G548" s="69"/>
      <c r="I548" s="69"/>
    </row>
    <row r="549" ht="15.75" customHeight="1">
      <c r="G549" s="69"/>
      <c r="I549" s="69"/>
    </row>
    <row r="550" ht="15.75" customHeight="1">
      <c r="G550" s="69"/>
      <c r="I550" s="69"/>
    </row>
    <row r="551" ht="15.75" customHeight="1">
      <c r="G551" s="69"/>
      <c r="I551" s="69"/>
    </row>
    <row r="552" ht="15.75" customHeight="1">
      <c r="G552" s="69"/>
      <c r="I552" s="69"/>
    </row>
    <row r="553" ht="15.75" customHeight="1">
      <c r="G553" s="69"/>
      <c r="I553" s="69"/>
    </row>
    <row r="554" ht="15.75" customHeight="1">
      <c r="G554" s="69"/>
      <c r="I554" s="69"/>
    </row>
    <row r="555" ht="15.75" customHeight="1">
      <c r="G555" s="69"/>
      <c r="I555" s="69"/>
    </row>
    <row r="556" ht="15.75" customHeight="1">
      <c r="G556" s="69"/>
      <c r="I556" s="69"/>
    </row>
    <row r="557" ht="15.75" customHeight="1">
      <c r="G557" s="69"/>
      <c r="I557" s="69"/>
    </row>
    <row r="558" ht="15.75" customHeight="1">
      <c r="G558" s="69"/>
      <c r="I558" s="69"/>
    </row>
    <row r="559" ht="15.75" customHeight="1">
      <c r="G559" s="69"/>
      <c r="I559" s="69"/>
    </row>
    <row r="560" ht="15.75" customHeight="1">
      <c r="G560" s="69"/>
      <c r="I560" s="69"/>
    </row>
    <row r="561" ht="15.75" customHeight="1">
      <c r="G561" s="69"/>
      <c r="I561" s="69"/>
    </row>
    <row r="562" ht="15.75" customHeight="1">
      <c r="G562" s="69"/>
      <c r="I562" s="69"/>
    </row>
    <row r="563" ht="15.75" customHeight="1">
      <c r="G563" s="69"/>
      <c r="I563" s="69"/>
    </row>
    <row r="564" ht="15.75" customHeight="1">
      <c r="G564" s="69"/>
      <c r="I564" s="69"/>
    </row>
    <row r="565" ht="15.75" customHeight="1">
      <c r="G565" s="69"/>
      <c r="I565" s="69"/>
    </row>
    <row r="566" ht="15.75" customHeight="1">
      <c r="G566" s="69"/>
      <c r="I566" s="69"/>
    </row>
    <row r="567" ht="15.75" customHeight="1">
      <c r="G567" s="69"/>
      <c r="I567" s="69"/>
    </row>
    <row r="568" ht="15.75" customHeight="1">
      <c r="G568" s="69"/>
      <c r="I568" s="69"/>
    </row>
    <row r="569" ht="15.75" customHeight="1">
      <c r="G569" s="69"/>
      <c r="I569" s="69"/>
    </row>
    <row r="570" ht="15.75" customHeight="1">
      <c r="G570" s="69"/>
      <c r="I570" s="69"/>
    </row>
    <row r="571" ht="15.75" customHeight="1">
      <c r="G571" s="69"/>
      <c r="I571" s="69"/>
    </row>
    <row r="572" ht="15.75" customHeight="1">
      <c r="G572" s="69"/>
      <c r="I572" s="69"/>
    </row>
    <row r="573" ht="15.75" customHeight="1">
      <c r="G573" s="69"/>
      <c r="I573" s="69"/>
    </row>
    <row r="574" ht="15.75" customHeight="1">
      <c r="G574" s="69"/>
      <c r="I574" s="69"/>
    </row>
    <row r="575" ht="15.75" customHeight="1">
      <c r="G575" s="69"/>
      <c r="I575" s="69"/>
    </row>
    <row r="576" ht="15.75" customHeight="1">
      <c r="G576" s="69"/>
      <c r="I576" s="69"/>
    </row>
    <row r="577" ht="15.75" customHeight="1">
      <c r="G577" s="69"/>
      <c r="I577" s="69"/>
    </row>
    <row r="578" ht="15.75" customHeight="1">
      <c r="G578" s="69"/>
      <c r="I578" s="69"/>
    </row>
    <row r="579" ht="15.75" customHeight="1">
      <c r="G579" s="69"/>
      <c r="I579" s="69"/>
    </row>
    <row r="580" ht="15.75" customHeight="1">
      <c r="G580" s="69"/>
      <c r="I580" s="69"/>
    </row>
    <row r="581" ht="15.75" customHeight="1">
      <c r="G581" s="69"/>
      <c r="I581" s="69"/>
    </row>
    <row r="582" ht="15.75" customHeight="1">
      <c r="G582" s="69"/>
      <c r="I582" s="69"/>
    </row>
    <row r="583" ht="15.75" customHeight="1">
      <c r="G583" s="69"/>
      <c r="I583" s="69"/>
    </row>
    <row r="584" ht="15.75" customHeight="1">
      <c r="G584" s="69"/>
      <c r="I584" s="69"/>
    </row>
    <row r="585" ht="15.75" customHeight="1">
      <c r="G585" s="69"/>
      <c r="I585" s="69"/>
    </row>
    <row r="586" ht="15.75" customHeight="1">
      <c r="G586" s="69"/>
      <c r="I586" s="69"/>
    </row>
    <row r="587" ht="15.75" customHeight="1">
      <c r="G587" s="69"/>
      <c r="I587" s="69"/>
    </row>
    <row r="588" ht="15.75" customHeight="1">
      <c r="G588" s="69"/>
      <c r="I588" s="69"/>
    </row>
    <row r="589" ht="15.75" customHeight="1">
      <c r="G589" s="69"/>
      <c r="I589" s="69"/>
    </row>
    <row r="590" ht="15.75" customHeight="1">
      <c r="G590" s="69"/>
      <c r="I590" s="69"/>
    </row>
    <row r="591" ht="15.75" customHeight="1">
      <c r="G591" s="69"/>
      <c r="I591" s="69"/>
    </row>
    <row r="592" ht="15.75" customHeight="1">
      <c r="G592" s="69"/>
      <c r="I592" s="69"/>
    </row>
    <row r="593" ht="15.75" customHeight="1">
      <c r="G593" s="69"/>
      <c r="I593" s="69"/>
    </row>
    <row r="594" ht="15.75" customHeight="1">
      <c r="G594" s="69"/>
      <c r="I594" s="69"/>
    </row>
    <row r="595" ht="15.75" customHeight="1">
      <c r="G595" s="69"/>
      <c r="I595" s="69"/>
    </row>
    <row r="596" ht="15.75" customHeight="1">
      <c r="G596" s="69"/>
      <c r="I596" s="69"/>
    </row>
    <row r="597" ht="15.75" customHeight="1">
      <c r="G597" s="69"/>
      <c r="I597" s="69"/>
    </row>
    <row r="598" ht="15.75" customHeight="1">
      <c r="G598" s="69"/>
      <c r="I598" s="69"/>
    </row>
    <row r="599" ht="15.75" customHeight="1">
      <c r="G599" s="69"/>
      <c r="I599" s="69"/>
    </row>
    <row r="600" ht="15.75" customHeight="1">
      <c r="G600" s="69"/>
      <c r="I600" s="69"/>
    </row>
    <row r="601" ht="15.75" customHeight="1">
      <c r="G601" s="69"/>
      <c r="I601" s="69"/>
    </row>
    <row r="602" ht="15.75" customHeight="1">
      <c r="G602" s="69"/>
      <c r="I602" s="69"/>
    </row>
    <row r="603" ht="15.75" customHeight="1">
      <c r="G603" s="69"/>
      <c r="I603" s="69"/>
    </row>
    <row r="604" ht="15.75" customHeight="1">
      <c r="G604" s="69"/>
      <c r="I604" s="69"/>
    </row>
    <row r="605" ht="15.75" customHeight="1">
      <c r="G605" s="69"/>
      <c r="I605" s="69"/>
    </row>
    <row r="606" ht="15.75" customHeight="1">
      <c r="G606" s="69"/>
      <c r="I606" s="69"/>
    </row>
    <row r="607" ht="15.75" customHeight="1">
      <c r="G607" s="69"/>
      <c r="I607" s="69"/>
    </row>
    <row r="608" ht="15.75" customHeight="1">
      <c r="G608" s="69"/>
      <c r="I608" s="69"/>
    </row>
    <row r="609" ht="15.75" customHeight="1">
      <c r="G609" s="69"/>
      <c r="I609" s="69"/>
    </row>
    <row r="610" ht="15.75" customHeight="1">
      <c r="G610" s="69"/>
      <c r="I610" s="69"/>
    </row>
    <row r="611" ht="15.75" customHeight="1">
      <c r="G611" s="69"/>
      <c r="I611" s="69"/>
    </row>
    <row r="612" ht="15.75" customHeight="1">
      <c r="G612" s="69"/>
      <c r="I612" s="69"/>
    </row>
    <row r="613" ht="15.75" customHeight="1">
      <c r="G613" s="69"/>
      <c r="I613" s="69"/>
    </row>
    <row r="614" ht="15.75" customHeight="1">
      <c r="G614" s="69"/>
      <c r="I614" s="69"/>
    </row>
    <row r="615" ht="15.75" customHeight="1">
      <c r="G615" s="69"/>
      <c r="I615" s="69"/>
    </row>
    <row r="616" ht="15.75" customHeight="1">
      <c r="G616" s="69"/>
      <c r="I616" s="69"/>
    </row>
    <row r="617" ht="15.75" customHeight="1">
      <c r="G617" s="69"/>
      <c r="I617" s="69"/>
    </row>
    <row r="618" ht="15.75" customHeight="1">
      <c r="G618" s="69"/>
      <c r="I618" s="69"/>
    </row>
    <row r="619" ht="15.75" customHeight="1">
      <c r="G619" s="69"/>
      <c r="I619" s="69"/>
    </row>
    <row r="620" ht="15.75" customHeight="1">
      <c r="G620" s="69"/>
      <c r="I620" s="69"/>
    </row>
    <row r="621" ht="15.75" customHeight="1">
      <c r="G621" s="69"/>
      <c r="I621" s="69"/>
    </row>
    <row r="622" ht="15.75" customHeight="1">
      <c r="G622" s="69"/>
      <c r="I622" s="69"/>
    </row>
    <row r="623" ht="15.75" customHeight="1">
      <c r="G623" s="69"/>
      <c r="I623" s="69"/>
    </row>
    <row r="624" ht="15.75" customHeight="1">
      <c r="G624" s="69"/>
      <c r="I624" s="69"/>
    </row>
    <row r="625" ht="15.75" customHeight="1">
      <c r="G625" s="69"/>
      <c r="I625" s="69"/>
    </row>
    <row r="626" ht="15.75" customHeight="1">
      <c r="G626" s="69"/>
      <c r="I626" s="69"/>
    </row>
    <row r="627" ht="15.75" customHeight="1">
      <c r="G627" s="69"/>
      <c r="I627" s="69"/>
    </row>
    <row r="628" ht="15.75" customHeight="1">
      <c r="G628" s="69"/>
      <c r="I628" s="69"/>
    </row>
    <row r="629" ht="15.75" customHeight="1">
      <c r="G629" s="69"/>
      <c r="I629" s="69"/>
    </row>
    <row r="630" ht="15.75" customHeight="1">
      <c r="G630" s="69"/>
      <c r="I630" s="69"/>
    </row>
    <row r="631" ht="15.75" customHeight="1">
      <c r="G631" s="69"/>
      <c r="I631" s="69"/>
    </row>
    <row r="632" ht="15.75" customHeight="1">
      <c r="G632" s="69"/>
      <c r="I632" s="69"/>
    </row>
    <row r="633" ht="15.75" customHeight="1">
      <c r="G633" s="69"/>
      <c r="I633" s="69"/>
    </row>
    <row r="634" ht="15.75" customHeight="1">
      <c r="G634" s="69"/>
      <c r="I634" s="69"/>
    </row>
    <row r="635" ht="15.75" customHeight="1">
      <c r="G635" s="69"/>
      <c r="I635" s="69"/>
    </row>
    <row r="636" ht="15.75" customHeight="1">
      <c r="G636" s="69"/>
      <c r="I636" s="69"/>
    </row>
    <row r="637" ht="15.75" customHeight="1">
      <c r="G637" s="69"/>
      <c r="I637" s="69"/>
    </row>
    <row r="638" ht="15.75" customHeight="1">
      <c r="G638" s="69"/>
      <c r="I638" s="69"/>
    </row>
    <row r="639" ht="15.75" customHeight="1">
      <c r="G639" s="69"/>
      <c r="I639" s="69"/>
    </row>
    <row r="640" ht="15.75" customHeight="1">
      <c r="G640" s="69"/>
      <c r="I640" s="69"/>
    </row>
    <row r="641" ht="15.75" customHeight="1">
      <c r="G641" s="69"/>
      <c r="I641" s="69"/>
    </row>
    <row r="642" ht="15.75" customHeight="1">
      <c r="G642" s="69"/>
      <c r="I642" s="69"/>
    </row>
    <row r="643" ht="15.75" customHeight="1">
      <c r="G643" s="69"/>
      <c r="I643" s="69"/>
    </row>
    <row r="644" ht="15.75" customHeight="1">
      <c r="G644" s="69"/>
      <c r="I644" s="69"/>
    </row>
    <row r="645" ht="15.75" customHeight="1">
      <c r="G645" s="69"/>
      <c r="I645" s="69"/>
    </row>
    <row r="646" ht="15.75" customHeight="1">
      <c r="G646" s="69"/>
      <c r="I646" s="69"/>
    </row>
    <row r="647" ht="15.75" customHeight="1">
      <c r="G647" s="69"/>
      <c r="I647" s="69"/>
    </row>
    <row r="648" ht="15.75" customHeight="1">
      <c r="G648" s="69"/>
      <c r="I648" s="69"/>
    </row>
    <row r="649" ht="15.75" customHeight="1">
      <c r="G649" s="69"/>
      <c r="I649" s="69"/>
    </row>
    <row r="650" ht="15.75" customHeight="1">
      <c r="G650" s="69"/>
      <c r="I650" s="69"/>
    </row>
    <row r="651" ht="15.75" customHeight="1">
      <c r="G651" s="69"/>
      <c r="I651" s="69"/>
    </row>
    <row r="652" ht="15.75" customHeight="1">
      <c r="G652" s="69"/>
      <c r="I652" s="69"/>
    </row>
    <row r="653" ht="15.75" customHeight="1">
      <c r="G653" s="69"/>
      <c r="I653" s="69"/>
    </row>
    <row r="654" ht="15.75" customHeight="1">
      <c r="G654" s="69"/>
      <c r="I654" s="69"/>
    </row>
    <row r="655" ht="15.75" customHeight="1">
      <c r="G655" s="69"/>
      <c r="I655" s="69"/>
    </row>
    <row r="656" ht="15.75" customHeight="1">
      <c r="G656" s="69"/>
      <c r="I656" s="69"/>
    </row>
    <row r="657" ht="15.75" customHeight="1">
      <c r="G657" s="69"/>
      <c r="I657" s="69"/>
    </row>
    <row r="658" ht="15.75" customHeight="1">
      <c r="G658" s="69"/>
      <c r="I658" s="69"/>
    </row>
    <row r="659" ht="15.75" customHeight="1">
      <c r="G659" s="69"/>
      <c r="I659" s="69"/>
    </row>
    <row r="660" ht="15.75" customHeight="1">
      <c r="G660" s="69"/>
      <c r="I660" s="69"/>
    </row>
    <row r="661" ht="15.75" customHeight="1">
      <c r="G661" s="69"/>
      <c r="I661" s="69"/>
    </row>
    <row r="662" ht="15.75" customHeight="1">
      <c r="G662" s="69"/>
      <c r="I662" s="69"/>
    </row>
    <row r="663" ht="15.75" customHeight="1">
      <c r="G663" s="69"/>
      <c r="I663" s="69"/>
    </row>
    <row r="664" ht="15.75" customHeight="1">
      <c r="G664" s="69"/>
      <c r="I664" s="69"/>
    </row>
    <row r="665" ht="15.75" customHeight="1">
      <c r="G665" s="69"/>
      <c r="I665" s="69"/>
    </row>
    <row r="666" ht="15.75" customHeight="1">
      <c r="G666" s="69"/>
      <c r="I666" s="69"/>
    </row>
    <row r="667" ht="15.75" customHeight="1">
      <c r="G667" s="69"/>
      <c r="I667" s="69"/>
    </row>
    <row r="668" ht="15.75" customHeight="1">
      <c r="G668" s="69"/>
      <c r="I668" s="69"/>
    </row>
    <row r="669" ht="15.75" customHeight="1">
      <c r="G669" s="69"/>
      <c r="I669" s="69"/>
    </row>
    <row r="670" ht="15.75" customHeight="1">
      <c r="G670" s="69"/>
      <c r="I670" s="69"/>
    </row>
    <row r="671" ht="15.75" customHeight="1">
      <c r="G671" s="69"/>
      <c r="I671" s="69"/>
    </row>
    <row r="672" ht="15.75" customHeight="1">
      <c r="G672" s="69"/>
      <c r="I672" s="69"/>
    </row>
    <row r="673" ht="15.75" customHeight="1">
      <c r="G673" s="69"/>
      <c r="I673" s="69"/>
    </row>
    <row r="674" ht="15.75" customHeight="1">
      <c r="G674" s="69"/>
      <c r="I674" s="69"/>
    </row>
    <row r="675" ht="15.75" customHeight="1">
      <c r="G675" s="69"/>
      <c r="I675" s="69"/>
    </row>
    <row r="676" ht="15.75" customHeight="1">
      <c r="G676" s="69"/>
      <c r="I676" s="69"/>
    </row>
    <row r="677" ht="15.75" customHeight="1">
      <c r="G677" s="69"/>
      <c r="I677" s="69"/>
    </row>
    <row r="678" ht="15.75" customHeight="1">
      <c r="G678" s="69"/>
      <c r="I678" s="69"/>
    </row>
    <row r="679" ht="15.75" customHeight="1">
      <c r="G679" s="69"/>
      <c r="I679" s="69"/>
    </row>
    <row r="680" ht="15.75" customHeight="1">
      <c r="G680" s="69"/>
      <c r="I680" s="69"/>
    </row>
    <row r="681" ht="15.75" customHeight="1">
      <c r="G681" s="69"/>
      <c r="I681" s="69"/>
    </row>
    <row r="682" ht="15.75" customHeight="1">
      <c r="G682" s="69"/>
      <c r="I682" s="69"/>
    </row>
    <row r="683" ht="15.75" customHeight="1">
      <c r="G683" s="69"/>
      <c r="I683" s="69"/>
    </row>
    <row r="684" ht="15.75" customHeight="1">
      <c r="G684" s="69"/>
      <c r="I684" s="69"/>
    </row>
    <row r="685" ht="15.75" customHeight="1">
      <c r="G685" s="69"/>
      <c r="I685" s="69"/>
    </row>
    <row r="686" ht="15.75" customHeight="1">
      <c r="G686" s="69"/>
      <c r="I686" s="69"/>
    </row>
    <row r="687" ht="15.75" customHeight="1">
      <c r="G687" s="69"/>
      <c r="I687" s="69"/>
    </row>
    <row r="688" ht="15.75" customHeight="1">
      <c r="G688" s="69"/>
      <c r="I688" s="69"/>
    </row>
    <row r="689" ht="15.75" customHeight="1">
      <c r="G689" s="69"/>
      <c r="I689" s="69"/>
    </row>
    <row r="690" ht="15.75" customHeight="1">
      <c r="G690" s="69"/>
      <c r="I690" s="69"/>
    </row>
    <row r="691" ht="15.75" customHeight="1">
      <c r="G691" s="69"/>
      <c r="I691" s="69"/>
    </row>
    <row r="692" ht="15.75" customHeight="1">
      <c r="G692" s="69"/>
      <c r="I692" s="69"/>
    </row>
    <row r="693" ht="15.75" customHeight="1">
      <c r="G693" s="69"/>
      <c r="I693" s="69"/>
    </row>
    <row r="694" ht="15.75" customHeight="1">
      <c r="G694" s="69"/>
      <c r="I694" s="69"/>
    </row>
    <row r="695" ht="15.75" customHeight="1">
      <c r="G695" s="69"/>
      <c r="I695" s="69"/>
    </row>
    <row r="696" ht="15.75" customHeight="1">
      <c r="G696" s="69"/>
      <c r="I696" s="69"/>
    </row>
    <row r="697" ht="15.75" customHeight="1">
      <c r="G697" s="69"/>
      <c r="I697" s="69"/>
    </row>
    <row r="698" ht="15.75" customHeight="1">
      <c r="G698" s="69"/>
      <c r="I698" s="69"/>
    </row>
    <row r="699" ht="15.75" customHeight="1">
      <c r="G699" s="69"/>
      <c r="I699" s="69"/>
    </row>
    <row r="700" ht="15.75" customHeight="1">
      <c r="G700" s="69"/>
      <c r="I700" s="69"/>
    </row>
    <row r="701" ht="15.75" customHeight="1">
      <c r="G701" s="69"/>
      <c r="I701" s="69"/>
    </row>
    <row r="702" ht="15.75" customHeight="1">
      <c r="G702" s="69"/>
      <c r="I702" s="69"/>
    </row>
    <row r="703" ht="15.75" customHeight="1">
      <c r="G703" s="69"/>
      <c r="I703" s="69"/>
    </row>
    <row r="704" ht="15.75" customHeight="1">
      <c r="G704" s="69"/>
      <c r="I704" s="69"/>
    </row>
    <row r="705" ht="15.75" customHeight="1">
      <c r="G705" s="69"/>
      <c r="I705" s="69"/>
    </row>
    <row r="706" ht="15.75" customHeight="1">
      <c r="G706" s="69"/>
      <c r="I706" s="69"/>
    </row>
    <row r="707" ht="15.75" customHeight="1">
      <c r="G707" s="69"/>
      <c r="I707" s="69"/>
    </row>
    <row r="708" ht="15.75" customHeight="1">
      <c r="G708" s="69"/>
      <c r="I708" s="69"/>
    </row>
    <row r="709" ht="15.75" customHeight="1">
      <c r="G709" s="69"/>
      <c r="I709" s="69"/>
    </row>
    <row r="710" ht="15.75" customHeight="1">
      <c r="G710" s="69"/>
      <c r="I710" s="69"/>
    </row>
    <row r="711" ht="15.75" customHeight="1">
      <c r="G711" s="69"/>
      <c r="I711" s="69"/>
    </row>
    <row r="712" ht="15.75" customHeight="1">
      <c r="G712" s="69"/>
      <c r="I712" s="69"/>
    </row>
    <row r="713" ht="15.75" customHeight="1">
      <c r="G713" s="69"/>
      <c r="I713" s="69"/>
    </row>
    <row r="714" ht="15.75" customHeight="1">
      <c r="G714" s="69"/>
      <c r="I714" s="69"/>
    </row>
    <row r="715" ht="15.75" customHeight="1">
      <c r="G715" s="69"/>
      <c r="I715" s="69"/>
    </row>
    <row r="716" ht="15.75" customHeight="1">
      <c r="G716" s="69"/>
      <c r="I716" s="69"/>
    </row>
    <row r="717" ht="15.75" customHeight="1">
      <c r="G717" s="69"/>
      <c r="I717" s="69"/>
    </row>
    <row r="718" ht="15.75" customHeight="1">
      <c r="G718" s="69"/>
      <c r="I718" s="69"/>
    </row>
    <row r="719" ht="15.75" customHeight="1">
      <c r="G719" s="69"/>
      <c r="I719" s="69"/>
    </row>
    <row r="720" ht="15.75" customHeight="1">
      <c r="G720" s="69"/>
      <c r="I720" s="69"/>
    </row>
    <row r="721" ht="15.75" customHeight="1">
      <c r="G721" s="69"/>
      <c r="I721" s="69"/>
    </row>
    <row r="722" ht="15.75" customHeight="1">
      <c r="G722" s="69"/>
      <c r="I722" s="69"/>
    </row>
    <row r="723" ht="15.75" customHeight="1">
      <c r="G723" s="69"/>
      <c r="I723" s="69"/>
    </row>
    <row r="724" ht="15.75" customHeight="1">
      <c r="G724" s="69"/>
      <c r="I724" s="69"/>
    </row>
    <row r="725" ht="15.75" customHeight="1">
      <c r="G725" s="69"/>
      <c r="I725" s="69"/>
    </row>
    <row r="726" ht="15.75" customHeight="1">
      <c r="G726" s="69"/>
      <c r="I726" s="69"/>
    </row>
    <row r="727" ht="15.75" customHeight="1">
      <c r="G727" s="69"/>
      <c r="I727" s="69"/>
    </row>
    <row r="728" ht="15.75" customHeight="1">
      <c r="G728" s="69"/>
      <c r="I728" s="69"/>
    </row>
    <row r="729" ht="15.75" customHeight="1">
      <c r="G729" s="69"/>
      <c r="I729" s="69"/>
    </row>
    <row r="730" ht="15.75" customHeight="1">
      <c r="G730" s="69"/>
      <c r="I730" s="69"/>
    </row>
    <row r="731" ht="15.75" customHeight="1">
      <c r="G731" s="69"/>
      <c r="I731" s="69"/>
    </row>
    <row r="732" ht="15.75" customHeight="1">
      <c r="G732" s="69"/>
      <c r="I732" s="69"/>
    </row>
    <row r="733" ht="15.75" customHeight="1">
      <c r="G733" s="69"/>
      <c r="I733" s="69"/>
    </row>
    <row r="734" ht="15.75" customHeight="1">
      <c r="G734" s="69"/>
      <c r="I734" s="69"/>
    </row>
    <row r="735" ht="15.75" customHeight="1">
      <c r="G735" s="69"/>
      <c r="I735" s="69"/>
    </row>
    <row r="736" ht="15.75" customHeight="1">
      <c r="G736" s="69"/>
      <c r="I736" s="69"/>
    </row>
    <row r="737" ht="15.75" customHeight="1">
      <c r="G737" s="69"/>
      <c r="I737" s="69"/>
    </row>
    <row r="738" ht="15.75" customHeight="1">
      <c r="G738" s="69"/>
      <c r="I738" s="69"/>
    </row>
    <row r="739" ht="15.75" customHeight="1">
      <c r="G739" s="69"/>
      <c r="I739" s="69"/>
    </row>
    <row r="740" ht="15.75" customHeight="1">
      <c r="G740" s="69"/>
      <c r="I740" s="69"/>
    </row>
    <row r="741" ht="15.75" customHeight="1">
      <c r="G741" s="69"/>
      <c r="I741" s="69"/>
    </row>
    <row r="742" ht="15.75" customHeight="1">
      <c r="G742" s="69"/>
      <c r="I742" s="69"/>
    </row>
    <row r="743" ht="15.75" customHeight="1">
      <c r="G743" s="69"/>
      <c r="I743" s="69"/>
    </row>
    <row r="744" ht="15.75" customHeight="1">
      <c r="G744" s="69"/>
      <c r="I744" s="69"/>
    </row>
    <row r="745" ht="15.75" customHeight="1">
      <c r="G745" s="69"/>
      <c r="I745" s="69"/>
    </row>
    <row r="746" ht="15.75" customHeight="1">
      <c r="G746" s="69"/>
      <c r="I746" s="69"/>
    </row>
    <row r="747" ht="15.75" customHeight="1">
      <c r="G747" s="69"/>
      <c r="I747" s="69"/>
    </row>
    <row r="748" ht="15.75" customHeight="1">
      <c r="G748" s="69"/>
      <c r="I748" s="69"/>
    </row>
    <row r="749" ht="15.75" customHeight="1">
      <c r="G749" s="69"/>
      <c r="I749" s="69"/>
    </row>
    <row r="750" ht="15.75" customHeight="1">
      <c r="G750" s="69"/>
      <c r="I750" s="69"/>
    </row>
    <row r="751" ht="15.75" customHeight="1">
      <c r="G751" s="69"/>
      <c r="I751" s="69"/>
    </row>
    <row r="752" ht="15.75" customHeight="1">
      <c r="G752" s="69"/>
      <c r="I752" s="69"/>
    </row>
    <row r="753" ht="15.75" customHeight="1">
      <c r="G753" s="69"/>
      <c r="I753" s="69"/>
    </row>
    <row r="754" ht="15.75" customHeight="1">
      <c r="G754" s="69"/>
      <c r="I754" s="69"/>
    </row>
    <row r="755" ht="15.75" customHeight="1">
      <c r="G755" s="69"/>
      <c r="I755" s="69"/>
    </row>
    <row r="756" ht="15.75" customHeight="1">
      <c r="G756" s="69"/>
      <c r="I756" s="69"/>
    </row>
    <row r="757" ht="15.75" customHeight="1">
      <c r="G757" s="69"/>
      <c r="I757" s="69"/>
    </row>
    <row r="758" ht="15.75" customHeight="1">
      <c r="G758" s="69"/>
      <c r="I758" s="69"/>
    </row>
    <row r="759" ht="15.75" customHeight="1">
      <c r="G759" s="69"/>
      <c r="I759" s="69"/>
    </row>
    <row r="760" ht="15.75" customHeight="1">
      <c r="G760" s="69"/>
      <c r="I760" s="69"/>
    </row>
    <row r="761" ht="15.75" customHeight="1">
      <c r="G761" s="69"/>
      <c r="I761" s="69"/>
    </row>
    <row r="762" ht="15.75" customHeight="1">
      <c r="G762" s="69"/>
      <c r="I762" s="69"/>
    </row>
    <row r="763" ht="15.75" customHeight="1">
      <c r="G763" s="69"/>
      <c r="I763" s="69"/>
    </row>
    <row r="764" ht="15.75" customHeight="1">
      <c r="G764" s="69"/>
      <c r="I764" s="69"/>
    </row>
    <row r="765" ht="15.75" customHeight="1">
      <c r="G765" s="69"/>
      <c r="I765" s="69"/>
    </row>
    <row r="766" ht="15.75" customHeight="1">
      <c r="G766" s="69"/>
      <c r="I766" s="69"/>
    </row>
    <row r="767" ht="15.75" customHeight="1">
      <c r="G767" s="69"/>
      <c r="I767" s="69"/>
    </row>
    <row r="768" ht="15.75" customHeight="1">
      <c r="G768" s="69"/>
      <c r="I768" s="69"/>
    </row>
    <row r="769" ht="15.75" customHeight="1">
      <c r="G769" s="69"/>
      <c r="I769" s="69"/>
    </row>
    <row r="770" ht="15.75" customHeight="1">
      <c r="G770" s="69"/>
      <c r="I770" s="69"/>
    </row>
    <row r="771" ht="15.75" customHeight="1">
      <c r="G771" s="69"/>
      <c r="I771" s="69"/>
    </row>
    <row r="772" ht="15.75" customHeight="1">
      <c r="G772" s="69"/>
      <c r="I772" s="69"/>
    </row>
    <row r="773" ht="15.75" customHeight="1">
      <c r="G773" s="69"/>
      <c r="I773" s="69"/>
    </row>
    <row r="774" ht="15.75" customHeight="1">
      <c r="G774" s="69"/>
      <c r="I774" s="69"/>
    </row>
    <row r="775" ht="15.75" customHeight="1">
      <c r="G775" s="69"/>
      <c r="I775" s="69"/>
    </row>
    <row r="776" ht="15.75" customHeight="1">
      <c r="G776" s="69"/>
      <c r="I776" s="69"/>
    </row>
    <row r="777" ht="15.75" customHeight="1">
      <c r="G777" s="69"/>
      <c r="I777" s="69"/>
    </row>
    <row r="778" ht="15.75" customHeight="1">
      <c r="G778" s="69"/>
      <c r="I778" s="69"/>
    </row>
    <row r="779" ht="15.75" customHeight="1">
      <c r="G779" s="69"/>
      <c r="I779" s="69"/>
    </row>
    <row r="780" ht="15.75" customHeight="1">
      <c r="G780" s="69"/>
      <c r="I780" s="69"/>
    </row>
    <row r="781" ht="15.75" customHeight="1">
      <c r="G781" s="69"/>
      <c r="I781" s="69"/>
    </row>
    <row r="782" ht="15.75" customHeight="1">
      <c r="G782" s="69"/>
      <c r="I782" s="69"/>
    </row>
    <row r="783" ht="15.75" customHeight="1">
      <c r="G783" s="69"/>
      <c r="I783" s="69"/>
    </row>
    <row r="784" ht="15.75" customHeight="1">
      <c r="G784" s="69"/>
      <c r="I784" s="69"/>
    </row>
    <row r="785" ht="15.75" customHeight="1">
      <c r="G785" s="69"/>
      <c r="I785" s="69"/>
    </row>
    <row r="786" ht="15.75" customHeight="1">
      <c r="G786" s="69"/>
      <c r="I786" s="69"/>
    </row>
    <row r="787" ht="15.75" customHeight="1">
      <c r="G787" s="69"/>
      <c r="I787" s="69"/>
    </row>
    <row r="788" ht="15.75" customHeight="1">
      <c r="G788" s="69"/>
      <c r="I788" s="69"/>
    </row>
    <row r="789" ht="15.75" customHeight="1">
      <c r="G789" s="69"/>
      <c r="I789" s="69"/>
    </row>
    <row r="790" ht="15.75" customHeight="1">
      <c r="G790" s="69"/>
      <c r="I790" s="69"/>
    </row>
    <row r="791" ht="15.75" customHeight="1">
      <c r="G791" s="69"/>
      <c r="I791" s="69"/>
    </row>
    <row r="792" ht="15.75" customHeight="1">
      <c r="G792" s="69"/>
      <c r="I792" s="69"/>
    </row>
    <row r="793" ht="15.75" customHeight="1">
      <c r="G793" s="69"/>
      <c r="I793" s="69"/>
    </row>
    <row r="794" ht="15.75" customHeight="1">
      <c r="G794" s="69"/>
      <c r="I794" s="69"/>
    </row>
    <row r="795" ht="15.75" customHeight="1">
      <c r="G795" s="69"/>
      <c r="I795" s="69"/>
    </row>
    <row r="796" ht="15.75" customHeight="1">
      <c r="G796" s="69"/>
      <c r="I796" s="69"/>
    </row>
    <row r="797" ht="15.75" customHeight="1">
      <c r="G797" s="69"/>
      <c r="I797" s="69"/>
    </row>
    <row r="798" ht="15.75" customHeight="1">
      <c r="G798" s="69"/>
      <c r="I798" s="69"/>
    </row>
    <row r="799" ht="15.75" customHeight="1">
      <c r="G799" s="69"/>
      <c r="I799" s="69"/>
    </row>
    <row r="800" ht="15.75" customHeight="1">
      <c r="G800" s="69"/>
      <c r="I800" s="69"/>
    </row>
    <row r="801" ht="15.75" customHeight="1">
      <c r="G801" s="69"/>
      <c r="I801" s="69"/>
    </row>
    <row r="802" ht="15.75" customHeight="1">
      <c r="G802" s="69"/>
      <c r="I802" s="69"/>
    </row>
    <row r="803" ht="15.75" customHeight="1">
      <c r="G803" s="69"/>
      <c r="I803" s="69"/>
    </row>
    <row r="804" ht="15.75" customHeight="1">
      <c r="G804" s="69"/>
      <c r="I804" s="69"/>
    </row>
    <row r="805" ht="15.75" customHeight="1">
      <c r="G805" s="69"/>
      <c r="I805" s="69"/>
    </row>
    <row r="806" ht="15.75" customHeight="1">
      <c r="G806" s="69"/>
      <c r="I806" s="69"/>
    </row>
    <row r="807" ht="15.75" customHeight="1">
      <c r="G807" s="69"/>
      <c r="I807" s="69"/>
    </row>
    <row r="808" ht="15.75" customHeight="1">
      <c r="G808" s="69"/>
      <c r="I808" s="69"/>
    </row>
    <row r="809" ht="15.75" customHeight="1">
      <c r="G809" s="69"/>
      <c r="I809" s="69"/>
    </row>
    <row r="810" ht="15.75" customHeight="1">
      <c r="G810" s="69"/>
      <c r="I810" s="69"/>
    </row>
    <row r="811" ht="15.75" customHeight="1">
      <c r="G811" s="69"/>
      <c r="I811" s="69"/>
    </row>
    <row r="812" ht="15.75" customHeight="1">
      <c r="G812" s="69"/>
      <c r="I812" s="69"/>
    </row>
    <row r="813" ht="15.75" customHeight="1">
      <c r="G813" s="69"/>
      <c r="I813" s="69"/>
    </row>
    <row r="814" ht="15.75" customHeight="1">
      <c r="G814" s="69"/>
      <c r="I814" s="69"/>
    </row>
    <row r="815" ht="15.75" customHeight="1">
      <c r="G815" s="69"/>
      <c r="I815" s="69"/>
    </row>
    <row r="816" ht="15.75" customHeight="1">
      <c r="G816" s="69"/>
      <c r="I816" s="69"/>
    </row>
    <row r="817" ht="15.75" customHeight="1">
      <c r="G817" s="69"/>
      <c r="I817" s="69"/>
    </row>
    <row r="818" ht="15.75" customHeight="1">
      <c r="G818" s="69"/>
      <c r="I818" s="69"/>
    </row>
    <row r="819" ht="15.75" customHeight="1">
      <c r="G819" s="69"/>
      <c r="I819" s="69"/>
    </row>
    <row r="820" ht="15.75" customHeight="1">
      <c r="G820" s="69"/>
      <c r="I820" s="69"/>
    </row>
    <row r="821" ht="15.75" customHeight="1">
      <c r="G821" s="69"/>
      <c r="I821" s="69"/>
    </row>
    <row r="822" ht="15.75" customHeight="1">
      <c r="G822" s="69"/>
      <c r="I822" s="69"/>
    </row>
    <row r="823" ht="15.75" customHeight="1">
      <c r="G823" s="69"/>
      <c r="I823" s="69"/>
    </row>
    <row r="824" ht="15.75" customHeight="1">
      <c r="G824" s="69"/>
      <c r="I824" s="69"/>
    </row>
    <row r="825" ht="15.75" customHeight="1">
      <c r="G825" s="69"/>
      <c r="I825" s="69"/>
    </row>
    <row r="826" ht="15.75" customHeight="1">
      <c r="G826" s="69"/>
      <c r="I826" s="69"/>
    </row>
    <row r="827" ht="15.75" customHeight="1">
      <c r="G827" s="69"/>
      <c r="I827" s="69"/>
    </row>
    <row r="828" ht="15.75" customHeight="1">
      <c r="G828" s="69"/>
      <c r="I828" s="69"/>
    </row>
    <row r="829" ht="15.75" customHeight="1">
      <c r="G829" s="69"/>
      <c r="I829" s="69"/>
    </row>
    <row r="830" ht="15.75" customHeight="1">
      <c r="G830" s="69"/>
      <c r="I830" s="69"/>
    </row>
    <row r="831" ht="15.75" customHeight="1">
      <c r="G831" s="69"/>
      <c r="I831" s="69"/>
    </row>
    <row r="832" ht="15.75" customHeight="1">
      <c r="G832" s="69"/>
      <c r="I832" s="69"/>
    </row>
    <row r="833" ht="15.75" customHeight="1">
      <c r="G833" s="69"/>
      <c r="I833" s="69"/>
    </row>
    <row r="834" ht="15.75" customHeight="1">
      <c r="G834" s="69"/>
      <c r="I834" s="69"/>
    </row>
    <row r="835" ht="15.75" customHeight="1">
      <c r="G835" s="69"/>
      <c r="I835" s="69"/>
    </row>
    <row r="836" ht="15.75" customHeight="1">
      <c r="G836" s="69"/>
      <c r="I836" s="69"/>
    </row>
    <row r="837" ht="15.75" customHeight="1">
      <c r="G837" s="69"/>
      <c r="I837" s="69"/>
    </row>
    <row r="838" ht="15.75" customHeight="1">
      <c r="G838" s="69"/>
      <c r="I838" s="69"/>
    </row>
    <row r="839" ht="15.75" customHeight="1">
      <c r="G839" s="69"/>
      <c r="I839" s="69"/>
    </row>
    <row r="840" ht="15.75" customHeight="1">
      <c r="G840" s="69"/>
      <c r="I840" s="69"/>
    </row>
    <row r="841" ht="15.75" customHeight="1">
      <c r="G841" s="69"/>
      <c r="I841" s="69"/>
    </row>
    <row r="842" ht="15.75" customHeight="1">
      <c r="G842" s="69"/>
      <c r="I842" s="69"/>
    </row>
    <row r="843" ht="15.75" customHeight="1">
      <c r="G843" s="69"/>
      <c r="I843" s="69"/>
    </row>
    <row r="844" ht="15.75" customHeight="1">
      <c r="G844" s="69"/>
      <c r="I844" s="69"/>
    </row>
    <row r="845" ht="15.75" customHeight="1">
      <c r="G845" s="69"/>
      <c r="I845" s="69"/>
    </row>
    <row r="846" ht="15.75" customHeight="1">
      <c r="G846" s="69"/>
      <c r="I846" s="69"/>
    </row>
    <row r="847" ht="15.75" customHeight="1">
      <c r="G847" s="69"/>
      <c r="I847" s="69"/>
    </row>
    <row r="848" ht="15.75" customHeight="1">
      <c r="G848" s="69"/>
      <c r="I848" s="69"/>
    </row>
    <row r="849" ht="15.75" customHeight="1">
      <c r="G849" s="69"/>
      <c r="I849" s="69"/>
    </row>
    <row r="850" ht="15.75" customHeight="1">
      <c r="G850" s="69"/>
      <c r="I850" s="69"/>
    </row>
    <row r="851" ht="15.75" customHeight="1">
      <c r="G851" s="69"/>
      <c r="I851" s="69"/>
    </row>
    <row r="852" ht="15.75" customHeight="1">
      <c r="G852" s="69"/>
      <c r="I852" s="69"/>
    </row>
    <row r="853" ht="15.75" customHeight="1">
      <c r="G853" s="69"/>
      <c r="I853" s="69"/>
    </row>
    <row r="854" ht="15.75" customHeight="1">
      <c r="G854" s="69"/>
      <c r="I854" s="69"/>
    </row>
    <row r="855" ht="15.75" customHeight="1">
      <c r="G855" s="69"/>
      <c r="I855" s="69"/>
    </row>
    <row r="856" ht="15.75" customHeight="1">
      <c r="G856" s="69"/>
      <c r="I856" s="69"/>
    </row>
    <row r="857" ht="15.75" customHeight="1">
      <c r="G857" s="69"/>
      <c r="I857" s="69"/>
    </row>
    <row r="858" ht="15.75" customHeight="1">
      <c r="G858" s="69"/>
      <c r="I858" s="69"/>
    </row>
    <row r="859" ht="15.75" customHeight="1">
      <c r="G859" s="69"/>
      <c r="I859" s="69"/>
    </row>
    <row r="860" ht="15.75" customHeight="1">
      <c r="G860" s="69"/>
      <c r="I860" s="69"/>
    </row>
    <row r="861" ht="15.75" customHeight="1">
      <c r="G861" s="69"/>
      <c r="I861" s="69"/>
    </row>
    <row r="862" ht="15.75" customHeight="1">
      <c r="G862" s="69"/>
      <c r="I862" s="69"/>
    </row>
    <row r="863" ht="15.75" customHeight="1">
      <c r="G863" s="69"/>
      <c r="I863" s="69"/>
    </row>
    <row r="864" ht="15.75" customHeight="1">
      <c r="G864" s="69"/>
      <c r="I864" s="69"/>
    </row>
    <row r="865" ht="15.75" customHeight="1">
      <c r="G865" s="69"/>
      <c r="I865" s="69"/>
    </row>
    <row r="866" ht="15.75" customHeight="1">
      <c r="G866" s="69"/>
      <c r="I866" s="69"/>
    </row>
    <row r="867" ht="15.75" customHeight="1">
      <c r="G867" s="69"/>
      <c r="I867" s="69"/>
    </row>
    <row r="868" ht="15.75" customHeight="1">
      <c r="G868" s="69"/>
      <c r="I868" s="69"/>
    </row>
    <row r="869" ht="15.75" customHeight="1">
      <c r="G869" s="69"/>
      <c r="I869" s="69"/>
    </row>
    <row r="870" ht="15.75" customHeight="1">
      <c r="G870" s="69"/>
      <c r="I870" s="69"/>
    </row>
    <row r="871" ht="15.75" customHeight="1">
      <c r="G871" s="69"/>
      <c r="I871" s="69"/>
    </row>
    <row r="872" ht="15.75" customHeight="1">
      <c r="G872" s="69"/>
      <c r="I872" s="69"/>
    </row>
    <row r="873" ht="15.75" customHeight="1">
      <c r="G873" s="69"/>
      <c r="I873" s="69"/>
    </row>
    <row r="874" ht="15.75" customHeight="1">
      <c r="G874" s="69"/>
      <c r="I874" s="69"/>
    </row>
    <row r="875" ht="15.75" customHeight="1">
      <c r="G875" s="69"/>
      <c r="I875" s="69"/>
    </row>
    <row r="876" ht="15.75" customHeight="1">
      <c r="G876" s="69"/>
      <c r="I876" s="69"/>
    </row>
    <row r="877" ht="15.75" customHeight="1">
      <c r="G877" s="69"/>
      <c r="I877" s="69"/>
    </row>
    <row r="878" ht="15.75" customHeight="1">
      <c r="G878" s="69"/>
      <c r="I878" s="69"/>
    </row>
    <row r="879" ht="15.75" customHeight="1">
      <c r="G879" s="69"/>
      <c r="I879" s="69"/>
    </row>
    <row r="880" ht="15.75" customHeight="1">
      <c r="G880" s="69"/>
      <c r="I880" s="69"/>
    </row>
    <row r="881" ht="15.75" customHeight="1">
      <c r="G881" s="69"/>
      <c r="I881" s="69"/>
    </row>
    <row r="882" ht="15.75" customHeight="1">
      <c r="G882" s="69"/>
      <c r="I882" s="69"/>
    </row>
    <row r="883" ht="15.75" customHeight="1">
      <c r="G883" s="69"/>
      <c r="I883" s="69"/>
    </row>
    <row r="884" ht="15.75" customHeight="1">
      <c r="G884" s="69"/>
      <c r="I884" s="69"/>
    </row>
    <row r="885" ht="15.75" customHeight="1">
      <c r="G885" s="69"/>
      <c r="I885" s="69"/>
    </row>
    <row r="886" ht="15.75" customHeight="1">
      <c r="G886" s="69"/>
      <c r="I886" s="69"/>
    </row>
    <row r="887" ht="15.75" customHeight="1">
      <c r="G887" s="69"/>
      <c r="I887" s="69"/>
    </row>
    <row r="888" ht="15.75" customHeight="1">
      <c r="G888" s="69"/>
      <c r="I888" s="69"/>
    </row>
    <row r="889" ht="15.75" customHeight="1">
      <c r="G889" s="69"/>
      <c r="I889" s="69"/>
    </row>
    <row r="890" ht="15.75" customHeight="1">
      <c r="G890" s="69"/>
      <c r="I890" s="69"/>
    </row>
    <row r="891" ht="15.75" customHeight="1">
      <c r="G891" s="69"/>
      <c r="I891" s="69"/>
    </row>
    <row r="892" ht="15.75" customHeight="1">
      <c r="G892" s="69"/>
      <c r="I892" s="69"/>
    </row>
    <row r="893" ht="15.75" customHeight="1">
      <c r="G893" s="69"/>
      <c r="I893" s="69"/>
    </row>
    <row r="894" ht="15.75" customHeight="1">
      <c r="G894" s="69"/>
      <c r="I894" s="69"/>
    </row>
    <row r="895" ht="15.75" customHeight="1">
      <c r="G895" s="69"/>
      <c r="I895" s="69"/>
    </row>
    <row r="896" ht="15.75" customHeight="1">
      <c r="G896" s="69"/>
      <c r="I896" s="69"/>
    </row>
    <row r="897" ht="15.75" customHeight="1">
      <c r="G897" s="69"/>
      <c r="I897" s="69"/>
    </row>
    <row r="898" ht="15.75" customHeight="1">
      <c r="G898" s="69"/>
      <c r="I898" s="69"/>
    </row>
    <row r="899" ht="15.75" customHeight="1">
      <c r="G899" s="69"/>
      <c r="I899" s="69"/>
    </row>
    <row r="900" ht="15.75" customHeight="1">
      <c r="G900" s="69"/>
      <c r="I900" s="69"/>
    </row>
    <row r="901" ht="15.75" customHeight="1">
      <c r="G901" s="69"/>
      <c r="I901" s="69"/>
    </row>
    <row r="902" ht="15.75" customHeight="1">
      <c r="G902" s="69"/>
      <c r="I902" s="69"/>
    </row>
    <row r="903" ht="15.75" customHeight="1">
      <c r="G903" s="69"/>
      <c r="I903" s="69"/>
    </row>
    <row r="904" ht="15.75" customHeight="1">
      <c r="G904" s="69"/>
      <c r="I904" s="69"/>
    </row>
    <row r="905" ht="15.75" customHeight="1">
      <c r="G905" s="69"/>
      <c r="I905" s="69"/>
    </row>
    <row r="906" ht="15.75" customHeight="1">
      <c r="G906" s="69"/>
      <c r="I906" s="69"/>
    </row>
    <row r="907" ht="15.75" customHeight="1">
      <c r="G907" s="69"/>
      <c r="I907" s="69"/>
    </row>
    <row r="908" ht="15.75" customHeight="1">
      <c r="G908" s="69"/>
      <c r="I908" s="69"/>
    </row>
    <row r="909" ht="15.75" customHeight="1">
      <c r="G909" s="69"/>
      <c r="I909" s="69"/>
    </row>
    <row r="910" ht="15.75" customHeight="1">
      <c r="G910" s="69"/>
      <c r="I910" s="69"/>
    </row>
    <row r="911" ht="15.75" customHeight="1">
      <c r="G911" s="69"/>
      <c r="I911" s="69"/>
    </row>
    <row r="912" ht="15.75" customHeight="1">
      <c r="G912" s="69"/>
      <c r="I912" s="69"/>
    </row>
    <row r="913" ht="15.75" customHeight="1">
      <c r="G913" s="69"/>
      <c r="I913" s="69"/>
    </row>
    <row r="914" ht="15.75" customHeight="1">
      <c r="G914" s="69"/>
      <c r="I914" s="69"/>
    </row>
    <row r="915" ht="15.75" customHeight="1">
      <c r="G915" s="69"/>
      <c r="I915" s="69"/>
    </row>
    <row r="916" ht="15.75" customHeight="1">
      <c r="G916" s="69"/>
      <c r="I916" s="69"/>
    </row>
    <row r="917" ht="15.75" customHeight="1">
      <c r="G917" s="69"/>
      <c r="I917" s="69"/>
    </row>
    <row r="918" ht="15.75" customHeight="1">
      <c r="G918" s="69"/>
      <c r="I918" s="69"/>
    </row>
    <row r="919" ht="15.75" customHeight="1">
      <c r="G919" s="69"/>
      <c r="I919" s="69"/>
    </row>
    <row r="920" ht="15.75" customHeight="1">
      <c r="G920" s="69"/>
      <c r="I920" s="69"/>
    </row>
    <row r="921" ht="15.75" customHeight="1">
      <c r="G921" s="69"/>
      <c r="I921" s="69"/>
    </row>
    <row r="922" ht="15.75" customHeight="1">
      <c r="G922" s="69"/>
      <c r="I922" s="69"/>
    </row>
    <row r="923" ht="15.75" customHeight="1">
      <c r="G923" s="69"/>
      <c r="I923" s="69"/>
    </row>
    <row r="924" ht="15.75" customHeight="1">
      <c r="G924" s="69"/>
      <c r="I924" s="69"/>
    </row>
    <row r="925" ht="15.75" customHeight="1">
      <c r="G925" s="69"/>
      <c r="I925" s="69"/>
    </row>
    <row r="926" ht="15.75" customHeight="1">
      <c r="G926" s="69"/>
      <c r="I926" s="69"/>
    </row>
    <row r="927" ht="15.75" customHeight="1">
      <c r="G927" s="69"/>
      <c r="I927" s="69"/>
    </row>
    <row r="928" ht="15.75" customHeight="1">
      <c r="G928" s="69"/>
      <c r="I928" s="69"/>
    </row>
    <row r="929" ht="15.75" customHeight="1">
      <c r="G929" s="69"/>
      <c r="I929" s="69"/>
    </row>
    <row r="930" ht="15.75" customHeight="1">
      <c r="G930" s="69"/>
      <c r="I930" s="69"/>
    </row>
    <row r="931" ht="15.75" customHeight="1">
      <c r="G931" s="69"/>
      <c r="I931" s="69"/>
    </row>
    <row r="932" ht="15.75" customHeight="1">
      <c r="G932" s="69"/>
      <c r="I932" s="69"/>
    </row>
    <row r="933" ht="15.75" customHeight="1">
      <c r="G933" s="69"/>
      <c r="I933" s="69"/>
    </row>
    <row r="934" ht="15.75" customHeight="1">
      <c r="G934" s="69"/>
      <c r="I934" s="69"/>
    </row>
    <row r="935" ht="15.75" customHeight="1">
      <c r="G935" s="69"/>
      <c r="I935" s="69"/>
    </row>
    <row r="936" ht="15.75" customHeight="1">
      <c r="G936" s="69"/>
      <c r="I936" s="69"/>
    </row>
    <row r="937" ht="15.75" customHeight="1">
      <c r="G937" s="69"/>
      <c r="I937" s="69"/>
    </row>
    <row r="938" ht="15.75" customHeight="1">
      <c r="G938" s="69"/>
      <c r="I938" s="69"/>
    </row>
    <row r="939" ht="15.75" customHeight="1">
      <c r="G939" s="69"/>
      <c r="I939" s="69"/>
    </row>
    <row r="940" ht="15.75" customHeight="1">
      <c r="G940" s="69"/>
      <c r="I940" s="69"/>
    </row>
    <row r="941" ht="15.75" customHeight="1">
      <c r="G941" s="69"/>
      <c r="I941" s="69"/>
    </row>
    <row r="942" ht="15.75" customHeight="1">
      <c r="G942" s="69"/>
      <c r="I942" s="69"/>
    </row>
    <row r="943" ht="15.75" customHeight="1">
      <c r="G943" s="69"/>
      <c r="I943" s="69"/>
    </row>
    <row r="944" ht="15.75" customHeight="1">
      <c r="G944" s="69"/>
      <c r="I944" s="69"/>
    </row>
    <row r="945" ht="15.75" customHeight="1">
      <c r="G945" s="69"/>
      <c r="I945" s="69"/>
    </row>
    <row r="946" ht="15.75" customHeight="1">
      <c r="G946" s="69"/>
      <c r="I946" s="69"/>
    </row>
    <row r="947" ht="15.75" customHeight="1">
      <c r="G947" s="69"/>
      <c r="I947" s="69"/>
    </row>
    <row r="948" ht="15.75" customHeight="1">
      <c r="G948" s="69"/>
      <c r="I948" s="69"/>
    </row>
    <row r="949" ht="15.75" customHeight="1">
      <c r="G949" s="69"/>
      <c r="I949" s="69"/>
    </row>
    <row r="950" ht="15.75" customHeight="1">
      <c r="G950" s="69"/>
      <c r="I950" s="69"/>
    </row>
    <row r="951" ht="15.75" customHeight="1">
      <c r="G951" s="69"/>
      <c r="I951" s="69"/>
    </row>
    <row r="952" ht="15.75" customHeight="1">
      <c r="G952" s="69"/>
      <c r="I952" s="69"/>
    </row>
    <row r="953" ht="15.75" customHeight="1">
      <c r="G953" s="69"/>
      <c r="I953" s="69"/>
    </row>
    <row r="954" ht="15.75" customHeight="1">
      <c r="G954" s="69"/>
      <c r="I954" s="69"/>
    </row>
    <row r="955" ht="15.75" customHeight="1">
      <c r="G955" s="69"/>
      <c r="I955" s="69"/>
    </row>
    <row r="956" ht="15.75" customHeight="1">
      <c r="G956" s="69"/>
      <c r="I956" s="69"/>
    </row>
    <row r="957" ht="15.75" customHeight="1">
      <c r="G957" s="69"/>
      <c r="I957" s="69"/>
    </row>
    <row r="958" ht="15.75" customHeight="1">
      <c r="G958" s="69"/>
      <c r="I958" s="69"/>
    </row>
    <row r="959" ht="15.75" customHeight="1">
      <c r="G959" s="69"/>
      <c r="I959" s="69"/>
    </row>
    <row r="960" ht="15.75" customHeight="1">
      <c r="G960" s="69"/>
      <c r="I960" s="69"/>
    </row>
    <row r="961" ht="15.75" customHeight="1">
      <c r="G961" s="69"/>
      <c r="I961" s="69"/>
    </row>
    <row r="962" ht="15.75" customHeight="1">
      <c r="G962" s="69"/>
      <c r="I962" s="69"/>
    </row>
    <row r="963" ht="15.75" customHeight="1">
      <c r="G963" s="69"/>
      <c r="I963" s="69"/>
    </row>
    <row r="964" ht="15.75" customHeight="1">
      <c r="G964" s="69"/>
      <c r="I964" s="69"/>
    </row>
    <row r="965" ht="15.75" customHeight="1">
      <c r="G965" s="69"/>
      <c r="I965" s="69"/>
    </row>
    <row r="966" ht="15.75" customHeight="1">
      <c r="G966" s="69"/>
      <c r="I966" s="69"/>
    </row>
    <row r="967" ht="15.75" customHeight="1">
      <c r="G967" s="69"/>
      <c r="I967" s="69"/>
    </row>
    <row r="968" ht="15.75" customHeight="1">
      <c r="G968" s="69"/>
      <c r="I968" s="69"/>
    </row>
    <row r="969" ht="15.75" customHeight="1">
      <c r="G969" s="69"/>
      <c r="I969" s="69"/>
    </row>
    <row r="970" ht="15.75" customHeight="1">
      <c r="G970" s="69"/>
      <c r="I970" s="69"/>
    </row>
    <row r="971" ht="15.75" customHeight="1">
      <c r="G971" s="69"/>
      <c r="I971" s="69"/>
    </row>
    <row r="972" ht="15.75" customHeight="1">
      <c r="G972" s="69"/>
      <c r="I972" s="69"/>
    </row>
    <row r="973" ht="15.75" customHeight="1">
      <c r="G973" s="69"/>
      <c r="I973" s="69"/>
    </row>
    <row r="974" ht="15.75" customHeight="1">
      <c r="G974" s="69"/>
      <c r="I974" s="69"/>
    </row>
    <row r="975" ht="15.75" customHeight="1">
      <c r="G975" s="69"/>
      <c r="I975" s="69"/>
    </row>
    <row r="976" ht="15.75" customHeight="1">
      <c r="G976" s="69"/>
      <c r="I976" s="69"/>
    </row>
    <row r="977" ht="15.75" customHeight="1">
      <c r="G977" s="69"/>
      <c r="I977" s="69"/>
    </row>
    <row r="978" ht="15.75" customHeight="1">
      <c r="G978" s="69"/>
      <c r="I978" s="69"/>
    </row>
    <row r="979" ht="15.75" customHeight="1">
      <c r="G979" s="69"/>
      <c r="I979" s="69"/>
    </row>
    <row r="980" ht="15.75" customHeight="1">
      <c r="G980" s="69"/>
      <c r="I980" s="69"/>
    </row>
    <row r="981" ht="15.75" customHeight="1">
      <c r="G981" s="69"/>
      <c r="I981" s="69"/>
    </row>
    <row r="982" ht="15.75" customHeight="1">
      <c r="G982" s="69"/>
      <c r="I982" s="69"/>
    </row>
    <row r="983" ht="15.75" customHeight="1">
      <c r="G983" s="69"/>
      <c r="I983" s="69"/>
    </row>
    <row r="984" ht="15.75" customHeight="1">
      <c r="G984" s="69"/>
      <c r="I984" s="69"/>
    </row>
    <row r="985" ht="15.75" customHeight="1">
      <c r="G985" s="69"/>
      <c r="I985" s="69"/>
    </row>
    <row r="986" ht="15.75" customHeight="1">
      <c r="G986" s="69"/>
      <c r="I986" s="69"/>
    </row>
    <row r="987" ht="15.75" customHeight="1">
      <c r="G987" s="69"/>
      <c r="I987" s="69"/>
    </row>
    <row r="988" ht="15.75" customHeight="1">
      <c r="G988" s="69"/>
      <c r="I988" s="69"/>
    </row>
    <row r="989" ht="15.75" customHeight="1">
      <c r="G989" s="69"/>
      <c r="I989" s="69"/>
    </row>
    <row r="990" ht="15.75" customHeight="1">
      <c r="G990" s="69"/>
      <c r="I990" s="69"/>
    </row>
    <row r="991" ht="15.75" customHeight="1">
      <c r="G991" s="69"/>
      <c r="I991" s="69"/>
    </row>
    <row r="992" ht="15.75" customHeight="1">
      <c r="G992" s="69"/>
      <c r="I992" s="69"/>
    </row>
    <row r="993" ht="15.75" customHeight="1">
      <c r="G993" s="69"/>
      <c r="I993" s="69"/>
    </row>
    <row r="994" ht="15.75" customHeight="1">
      <c r="G994" s="69"/>
      <c r="I994" s="69"/>
    </row>
    <row r="995" ht="15.75" customHeight="1">
      <c r="G995" s="69"/>
      <c r="I995" s="69"/>
    </row>
    <row r="996" ht="15.75" customHeight="1">
      <c r="G996" s="69"/>
      <c r="I996" s="69"/>
    </row>
    <row r="997" ht="15.75" customHeight="1">
      <c r="G997" s="69"/>
      <c r="I997" s="69"/>
    </row>
    <row r="998" ht="15.75" customHeight="1">
      <c r="G998" s="69"/>
      <c r="I998" s="69"/>
    </row>
    <row r="999" ht="15.75" customHeight="1">
      <c r="G999" s="69"/>
      <c r="I999" s="69"/>
    </row>
    <row r="1000" ht="15.75" customHeight="1">
      <c r="G1000" s="69"/>
      <c r="I1000" s="69"/>
    </row>
    <row r="1001" ht="15.75" customHeight="1">
      <c r="G1001" s="69"/>
      <c r="I1001" s="69"/>
    </row>
    <row r="1002" ht="15.75" customHeight="1">
      <c r="G1002" s="69"/>
      <c r="I1002" s="69"/>
    </row>
    <row r="1003" ht="15.75" customHeight="1">
      <c r="G1003" s="69"/>
      <c r="I1003" s="69"/>
    </row>
    <row r="1004" ht="15.75" customHeight="1">
      <c r="G1004" s="69"/>
      <c r="I1004" s="69"/>
    </row>
    <row r="1005" ht="15.75" customHeight="1">
      <c r="G1005" s="69"/>
      <c r="I1005" s="69"/>
    </row>
    <row r="1006" ht="15.75" customHeight="1">
      <c r="G1006" s="69"/>
      <c r="I1006" s="69"/>
    </row>
    <row r="1007" ht="15.75" customHeight="1">
      <c r="G1007" s="69"/>
      <c r="I1007" s="69"/>
    </row>
    <row r="1008" ht="15.75" customHeight="1">
      <c r="G1008" s="69"/>
      <c r="I1008" s="69"/>
    </row>
    <row r="1009" ht="15.75" customHeight="1">
      <c r="G1009" s="69"/>
      <c r="I1009" s="69"/>
    </row>
    <row r="1010" ht="15.75" customHeight="1">
      <c r="G1010" s="69"/>
      <c r="I1010" s="69"/>
    </row>
    <row r="1011" ht="15.75" customHeight="1">
      <c r="G1011" s="69"/>
      <c r="I1011" s="69"/>
    </row>
    <row r="1012" ht="15.75" customHeight="1">
      <c r="G1012" s="69"/>
      <c r="I1012" s="69"/>
    </row>
    <row r="1013" ht="15.75" customHeight="1">
      <c r="G1013" s="69"/>
      <c r="I1013" s="69"/>
    </row>
    <row r="1014" ht="15.75" customHeight="1">
      <c r="G1014" s="69"/>
      <c r="I1014" s="69"/>
    </row>
    <row r="1015" ht="15.75" customHeight="1">
      <c r="G1015" s="69"/>
      <c r="I1015" s="69"/>
    </row>
    <row r="1016" ht="15.75" customHeight="1">
      <c r="G1016" s="69"/>
      <c r="I1016" s="69"/>
    </row>
    <row r="1017" ht="15.75" customHeight="1">
      <c r="G1017" s="69"/>
      <c r="I1017" s="69"/>
    </row>
    <row r="1018" ht="15.75" customHeight="1">
      <c r="G1018" s="69"/>
      <c r="I1018" s="69"/>
    </row>
  </sheetData>
  <dataValidations>
    <dataValidation type="list" allowBlank="1" sqref="A2:A48">
      <formula1>"NA,Advertencia,Leve,Moderada,Grave"</formula1>
    </dataValidation>
    <dataValidation allowBlank="1" showDropDown="1" sqref="B2:B48"/>
    <dataValidation type="list" allowBlank="1" sqref="F2:F48">
      <formula1>"0,1 ponto,2 pontos,3 pontos,4 pontos,Banimento"</formula1>
    </dataValidation>
    <dataValidation type="list" allowBlank="1" showErrorMessage="1" sqref="G2:G48">
      <formula1>"0,1 ponto,2 pontos,3 pontos,4 pontos,Banimento,NA"</formula1>
    </dataValidation>
  </dataValidations>
  <hyperlinks>
    <hyperlink display="B24" location="Sheet1!C34" ref="M3"/>
    <hyperlink display="c12" location="Sheet1!C19" ref="M5"/>
    <hyperlink display="c18" location="Sheet1!C18" ref="M7"/>
    <hyperlink display="c22" location="Sheet1!C22" ref="M10"/>
    <hyperlink display="c31" location="Sheet1!C31" ref="M11"/>
    <hyperlink display="B9" location="Sheet1!C19" ref="M12"/>
    <hyperlink display="c11" location="Sheet1!C18" ref="M13"/>
    <hyperlink display="c26" location="Sheet1!C26" ref="M14"/>
    <hyperlink display="c39" location="Sheet1!C39" ref="M15"/>
    <hyperlink display="c7" location="Sheet1!C7" ref="M18"/>
    <hyperlink display="c5" location="Sheet1!C5" ref="M19"/>
    <hyperlink display="C15" location="Sheet1!C15" ref="M20"/>
    <hyperlink display="c28" location="Sheet1!C38" ref="M21"/>
    <hyperlink display="c10" location="Sheet1!C10" ref="M22"/>
    <hyperlink display="c14" location="Sheet1!C14" ref="M26"/>
    <hyperlink display="c23" location="Sheet1!C33" ref="M30"/>
    <hyperlink display="c11" location="Sheet1!C11" ref="M31"/>
    <hyperlink display="c20" location="Sheet1!C30" ref="M33"/>
    <hyperlink display="B2" location="Sheet1!C3" ref="M34"/>
    <hyperlink display="c12" location="Sheet1!C21" ref="M38"/>
    <hyperlink display="c20" location="Sheet1!C20" ref="M39"/>
  </hyperlinks>
  <printOptions/>
  <pageMargins bottom="0.75" footer="0.0" header="0.0" left="0.7" right="0.7" top="0.75"/>
  <pageSetup orientation="landscape"/>
  <drawing r:id="rId2"/>
  <legacyDrawing r:id="rId3"/>
  <tableParts count="2">
    <tablePart r:id="rId6"/>
    <tablePart r:id="rId7"/>
  </tableParts>
</worksheet>
</file>