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satoru/git/opie/sfj/etc/sfj/"/>
    </mc:Choice>
  </mc:AlternateContent>
  <bookViews>
    <workbookView xWindow="-3780" yWindow="-23540" windowWidth="24800" windowHeight="21740"/>
  </bookViews>
  <sheets>
    <sheet name="paramater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1" l="1"/>
  <c r="F27" i="1"/>
  <c r="AA35" i="1"/>
  <c r="X35" i="1"/>
  <c r="U35" i="1"/>
  <c r="R35" i="1"/>
  <c r="O35" i="1"/>
  <c r="L35" i="1"/>
  <c r="I35" i="1"/>
  <c r="AA34" i="1"/>
  <c r="X34" i="1"/>
  <c r="U34" i="1"/>
  <c r="R34" i="1"/>
  <c r="O34" i="1"/>
  <c r="L34" i="1"/>
  <c r="I34" i="1"/>
  <c r="AA33" i="1"/>
  <c r="X33" i="1"/>
  <c r="U33" i="1"/>
  <c r="R33" i="1"/>
  <c r="O33" i="1"/>
  <c r="L33" i="1"/>
  <c r="I33" i="1"/>
  <c r="AA32" i="1"/>
  <c r="X32" i="1"/>
  <c r="U32" i="1"/>
  <c r="R32" i="1"/>
  <c r="O32" i="1"/>
  <c r="L32" i="1"/>
  <c r="I32" i="1"/>
  <c r="AA31" i="1"/>
  <c r="X31" i="1"/>
  <c r="U31" i="1"/>
  <c r="R31" i="1"/>
  <c r="O31" i="1"/>
  <c r="L31" i="1"/>
  <c r="I31" i="1"/>
  <c r="AA27" i="1"/>
  <c r="X27" i="1"/>
  <c r="U27" i="1"/>
  <c r="R27" i="1"/>
  <c r="O27" i="1"/>
  <c r="L27" i="1"/>
  <c r="AA26" i="1"/>
  <c r="X26" i="1"/>
  <c r="U26" i="1"/>
  <c r="R26" i="1"/>
  <c r="O26" i="1"/>
  <c r="L26" i="1"/>
  <c r="I26" i="1"/>
  <c r="AC22" i="1"/>
  <c r="AA22" i="1"/>
  <c r="Z22" i="1"/>
  <c r="X22" i="1"/>
  <c r="W22" i="1"/>
  <c r="U22" i="1"/>
  <c r="T22" i="1"/>
  <c r="R22" i="1"/>
  <c r="Q22" i="1"/>
  <c r="O22" i="1"/>
  <c r="N22" i="1"/>
  <c r="L22" i="1"/>
  <c r="K22" i="1"/>
  <c r="I22" i="1"/>
  <c r="H22" i="1"/>
  <c r="F22" i="1"/>
  <c r="AC21" i="1"/>
  <c r="AA21" i="1"/>
  <c r="Z21" i="1"/>
  <c r="X21" i="1"/>
  <c r="W21" i="1"/>
  <c r="U21" i="1"/>
  <c r="T21" i="1"/>
  <c r="R21" i="1"/>
  <c r="Q21" i="1"/>
  <c r="O21" i="1"/>
  <c r="N21" i="1"/>
  <c r="L21" i="1"/>
  <c r="K21" i="1"/>
  <c r="I21" i="1"/>
  <c r="H21" i="1"/>
  <c r="F21" i="1"/>
  <c r="AC20" i="1"/>
  <c r="AA20" i="1"/>
  <c r="Z20" i="1"/>
  <c r="X20" i="1"/>
  <c r="W20" i="1"/>
  <c r="U20" i="1"/>
  <c r="T20" i="1"/>
  <c r="R20" i="1"/>
  <c r="Q20" i="1"/>
  <c r="O20" i="1"/>
  <c r="N20" i="1"/>
  <c r="L20" i="1"/>
  <c r="K20" i="1"/>
  <c r="I20" i="1"/>
  <c r="H20" i="1"/>
  <c r="F20" i="1"/>
  <c r="AA19" i="1"/>
  <c r="X19" i="1"/>
  <c r="U19" i="1"/>
  <c r="R19" i="1"/>
  <c r="O19" i="1"/>
  <c r="L19" i="1"/>
  <c r="I19" i="1"/>
  <c r="F19" i="1"/>
  <c r="AA18" i="1"/>
  <c r="X18" i="1"/>
  <c r="U18" i="1"/>
  <c r="R18" i="1"/>
  <c r="O18" i="1"/>
  <c r="L18" i="1"/>
  <c r="I18" i="1"/>
  <c r="F18" i="1"/>
  <c r="AA17" i="1"/>
  <c r="X17" i="1"/>
  <c r="U17" i="1"/>
  <c r="R17" i="1"/>
  <c r="O17" i="1"/>
  <c r="L17" i="1"/>
  <c r="I17" i="1"/>
  <c r="F17" i="1"/>
  <c r="AA16" i="1"/>
  <c r="X16" i="1"/>
  <c r="U16" i="1"/>
  <c r="R16" i="1"/>
  <c r="O16" i="1"/>
  <c r="L16" i="1"/>
  <c r="I16" i="1"/>
  <c r="F16" i="1"/>
  <c r="AA15" i="1"/>
  <c r="X15" i="1"/>
  <c r="U15" i="1"/>
  <c r="R15" i="1"/>
  <c r="O15" i="1"/>
  <c r="L15" i="1"/>
  <c r="I15" i="1"/>
  <c r="F15" i="1"/>
  <c r="AA14" i="1"/>
  <c r="X14" i="1"/>
  <c r="U14" i="1"/>
  <c r="R14" i="1"/>
  <c r="O14" i="1"/>
  <c r="L14" i="1"/>
  <c r="I14" i="1"/>
  <c r="F14" i="1"/>
</calcChain>
</file>

<file path=xl/sharedStrings.xml><?xml version="1.0" encoding="utf-8"?>
<sst xmlns="http://schemas.openxmlformats.org/spreadsheetml/2006/main" count="218" uniqueCount="68">
  <si>
    <t>構築パラメータシート（</t>
  </si>
  <si>
    <t>）</t>
  </si>
  <si>
    <t>作製日：</t>
  </si>
  <si>
    <t>AWS</t>
  </si>
  <si>
    <t>作製者：</t>
  </si>
  <si>
    <t>GCP</t>
  </si>
  <si>
    <t>VM vSphere</t>
  </si>
  <si>
    <t>クラウド名</t>
  </si>
  <si>
    <t>VirtualBox</t>
  </si>
  <si>
    <t>プラットフォーム</t>
  </si>
  <si>
    <t>Internet</t>
  </si>
  <si>
    <t>ログインID</t>
  </si>
  <si>
    <t>┃
┃
┃</t>
  </si>
  <si>
    <t>有</t>
  </si>
  <si>
    <t>プライベートキー</t>
  </si>
  <si>
    <t>無</t>
  </si>
  <si>
    <t>アクセスキー</t>
  </si>
  <si>
    <t>┃
┃</t>
  </si>
  <si>
    <t>シークレットキー</t>
  </si>
  <si>
    <t>グローバルネット</t>
  </si>
  <si>
    <t>■━━━━━</t>
  </si>
  <si>
    <t>━━━</t>
  </si>
  <si>
    <t>━┻━</t>
  </si>
  <si>
    <t>━━■</t>
  </si>
  <si>
    <t>24</t>
  </si>
  <si>
    <t>ローカルネット</t>
  </si>
  <si>
    <t>192.168.0.0</t>
  </si>
  <si>
    <t>ローカルネット（増設分）</t>
  </si>
  <si>
    <t>インスタンスタイプ</t>
  </si>
  <si>
    <t>OSタイプ</t>
  </si>
  <si>
    <t>CentOS7</t>
  </si>
  <si>
    <t>ホスト名</t>
  </si>
  <si>
    <t>www</t>
  </si>
  <si>
    <t>db</t>
  </si>
  <si>
    <t/>
  </si>
  <si>
    <t>ドメイン名</t>
  </si>
  <si>
    <t>local.com</t>
  </si>
  <si>
    <t>CentOS6</t>
  </si>
  <si>
    <t>監視名称</t>
  </si>
  <si>
    <t>IPアドレス</t>
  </si>
  <si>
    <t>192.168.0.10</t>
  </si>
  <si>
    <t>192.168.0.20</t>
  </si>
  <si>
    <t>グローバルIP有無</t>
  </si>
  <si>
    <t>IPアドレス(増設分）</t>
  </si>
  <si>
    <t>デフォルトルート</t>
  </si>
  <si>
    <t>DHCP</t>
  </si>
  <si>
    <t>DNSサーバ</t>
  </si>
  <si>
    <t>DNSサーバ２</t>
  </si>
  <si>
    <t>DNSサーバ３</t>
  </si>
  <si>
    <t>検索ドメイン</t>
  </si>
  <si>
    <t>ユーザID</t>
  </si>
  <si>
    <t>パスワード</t>
  </si>
  <si>
    <t>公開鍵ファイル名</t>
  </si>
  <si>
    <t>拡張DISK(G)</t>
  </si>
  <si>
    <t>マウントポイント</t>
  </si>
  <si>
    <t>役割</t>
  </si>
  <si>
    <t>ApacheHttpd</t>
  </si>
  <si>
    <t>MySQL</t>
  </si>
  <si>
    <t>PHP</t>
  </si>
  <si>
    <t>custom1</t>
  </si>
  <si>
    <t>custom2</t>
  </si>
  <si>
    <t>t2.micro</t>
    <phoneticPr fontId="10"/>
  </si>
  <si>
    <t>t2.micro</t>
    <phoneticPr fontId="10"/>
  </si>
  <si>
    <t>ap-northeast-1</t>
    <phoneticPr fontId="10"/>
  </si>
  <si>
    <t>demo-pj</t>
    <phoneticPr fontId="10"/>
  </si>
  <si>
    <t>ami-0dd8f963</t>
    <phoneticPr fontId="10"/>
  </si>
  <si>
    <t>AWSリージョン</t>
    <phoneticPr fontId="10"/>
  </si>
  <si>
    <t>基本リソース監視
(Zabbix Agent)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</si>
</sst>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/&quot;##"/>
  </numFmts>
  <fonts count="13" x14ac:knownFonts="1">
    <font>
      <sz val="11"/>
      <color theme="1"/>
      <name val="游ゴシック"/>
      <charset val="134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u/>
      <sz val="24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u/>
      <sz val="2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vertical="center"/>
    </xf>
    <xf numFmtId="0" fontId="3" fillId="0" borderId="0" xfId="0" applyNumberFormat="1" applyFont="1" applyAlignment="1" applyProtection="1">
      <alignment vertical="center" wrapText="1"/>
      <protection locked="0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 wrapText="1"/>
    </xf>
    <xf numFmtId="176" fontId="5" fillId="0" borderId="23" xfId="0" applyNumberFormat="1" applyFont="1" applyBorder="1" applyProtection="1">
      <protection locked="0"/>
    </xf>
    <xf numFmtId="0" fontId="5" fillId="0" borderId="23" xfId="0" applyFont="1" applyBorder="1" applyProtection="1">
      <protection locked="0"/>
    </xf>
    <xf numFmtId="0" fontId="3" fillId="0" borderId="0" xfId="0" quotePrefix="1" applyFont="1" applyAlignment="1">
      <alignment horizont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wrapText="1"/>
    </xf>
    <xf numFmtId="0" fontId="3" fillId="3" borderId="10" xfId="0" applyFont="1" applyFill="1" applyBorder="1" applyAlignment="1">
      <alignment wrapText="1"/>
    </xf>
    <xf numFmtId="0" fontId="3" fillId="0" borderId="8" xfId="0" quotePrefix="1" applyFont="1" applyFill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protection locked="0"/>
    </xf>
    <xf numFmtId="0" fontId="3" fillId="0" borderId="10" xfId="0" applyFont="1" applyBorder="1" applyAlignment="1" applyProtection="1">
      <protection locked="0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wrapText="1"/>
    </xf>
    <xf numFmtId="0" fontId="3" fillId="3" borderId="13" xfId="0" applyFont="1" applyFill="1" applyBorder="1" applyAlignment="1">
      <alignment wrapText="1"/>
    </xf>
    <xf numFmtId="0" fontId="3" fillId="0" borderId="11" xfId="0" quotePrefix="1" applyFont="1" applyFill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protection locked="0"/>
    </xf>
    <xf numFmtId="0" fontId="3" fillId="0" borderId="13" xfId="0" applyFont="1" applyBorder="1" applyAlignment="1" applyProtection="1">
      <protection locked="0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wrapText="1"/>
    </xf>
    <xf numFmtId="0" fontId="3" fillId="4" borderId="16" xfId="0" applyFont="1" applyFill="1" applyBorder="1" applyAlignment="1">
      <alignment wrapText="1"/>
    </xf>
    <xf numFmtId="0" fontId="3" fillId="0" borderId="14" xfId="0" applyFont="1" applyFill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protection locked="0"/>
    </xf>
    <xf numFmtId="0" fontId="3" fillId="0" borderId="16" xfId="0" applyFont="1" applyBorder="1" applyAlignment="1" applyProtection="1">
      <protection locked="0"/>
    </xf>
    <xf numFmtId="0" fontId="3" fillId="4" borderId="9" xfId="0" applyFont="1" applyFill="1" applyBorder="1" applyAlignment="1">
      <alignment wrapText="1"/>
    </xf>
    <xf numFmtId="0" fontId="3" fillId="4" borderId="10" xfId="0" applyFont="1" applyFill="1" applyBorder="1" applyAlignment="1">
      <alignment wrapText="1"/>
    </xf>
    <xf numFmtId="0" fontId="3" fillId="0" borderId="8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3" fillId="0" borderId="11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0" fontId="3" fillId="0" borderId="6" xfId="0" applyFont="1" applyBorder="1" applyAlignment="1" applyProtection="1">
      <protection locked="0"/>
    </xf>
    <xf numFmtId="0" fontId="3" fillId="4" borderId="12" xfId="0" applyFont="1" applyFill="1" applyBorder="1" applyAlignment="1">
      <alignment wrapText="1"/>
    </xf>
    <xf numFmtId="0" fontId="3" fillId="4" borderId="13" xfId="0" applyFont="1" applyFill="1" applyBorder="1" applyAlignment="1">
      <alignment wrapText="1"/>
    </xf>
    <xf numFmtId="0" fontId="3" fillId="0" borderId="4" xfId="0" quotePrefix="1" applyFont="1" applyFill="1" applyBorder="1" applyAlignment="1" applyProtection="1">
      <alignment horizontal="center" vertical="center"/>
      <protection locked="0"/>
    </xf>
    <xf numFmtId="0" fontId="12" fillId="0" borderId="8" xfId="0" quotePrefix="1" applyFont="1" applyFill="1" applyBorder="1" applyAlignment="1" applyProtection="1">
      <alignment horizontal="center" vertical="center"/>
      <protection locked="0"/>
    </xf>
    <xf numFmtId="0" fontId="12" fillId="0" borderId="9" xfId="0" applyFont="1" applyBorder="1" applyAlignment="1" applyProtection="1">
      <protection locked="0"/>
    </xf>
    <xf numFmtId="0" fontId="12" fillId="0" borderId="10" xfId="0" applyFont="1" applyBorder="1" applyAlignment="1" applyProtection="1">
      <protection locked="0"/>
    </xf>
    <xf numFmtId="0" fontId="5" fillId="0" borderId="0" xfId="0" applyFont="1" applyAlignment="1">
      <alignment horizontal="left"/>
    </xf>
    <xf numFmtId="0" fontId="5" fillId="0" borderId="21" xfId="0" applyFont="1" applyBorder="1" applyAlignment="1" applyProtection="1">
      <alignment horizontal="center"/>
      <protection locked="0"/>
    </xf>
    <xf numFmtId="0" fontId="5" fillId="0" borderId="22" xfId="0" applyFont="1" applyBorder="1" applyAlignment="1" applyProtection="1">
      <alignment horizontal="center"/>
      <protection locked="0"/>
    </xf>
    <xf numFmtId="0" fontId="11" fillId="0" borderId="4" xfId="0" quotePrefix="1" applyFont="1" applyFill="1" applyBorder="1" applyAlignment="1" applyProtection="1">
      <alignment horizontal="center" vertical="center"/>
      <protection locked="0"/>
    </xf>
    <xf numFmtId="0" fontId="3" fillId="2" borderId="2" xfId="0" applyNumberFormat="1" applyFont="1" applyFill="1" applyBorder="1" applyAlignment="1">
      <alignment vertical="center"/>
    </xf>
    <xf numFmtId="0" fontId="2" fillId="2" borderId="2" xfId="0" applyNumberFormat="1" applyFont="1" applyFill="1" applyBorder="1" applyAlignment="1">
      <alignment vertical="center"/>
    </xf>
    <xf numFmtId="0" fontId="12" fillId="0" borderId="2" xfId="0" applyNumberFormat="1" applyFont="1" applyBorder="1" applyAlignment="1" applyProtection="1">
      <alignment vertical="center" wrapText="1"/>
      <protection locked="0"/>
    </xf>
    <xf numFmtId="0" fontId="12" fillId="0" borderId="2" xfId="0" applyNumberFormat="1" applyFont="1" applyFill="1" applyBorder="1" applyAlignment="1" applyProtection="1">
      <alignment vertical="center" wrapText="1"/>
      <protection locked="0"/>
    </xf>
    <xf numFmtId="0" fontId="3" fillId="2" borderId="3" xfId="0" applyNumberFormat="1" applyFont="1" applyFill="1" applyBorder="1" applyAlignment="1">
      <alignment vertical="center"/>
    </xf>
    <xf numFmtId="0" fontId="12" fillId="0" borderId="3" xfId="0" applyNumberFormat="1" applyFont="1" applyFill="1" applyBorder="1" applyAlignment="1" applyProtection="1">
      <alignment vertical="center" wrapText="1"/>
      <protection locked="0"/>
    </xf>
    <xf numFmtId="0" fontId="3" fillId="0" borderId="20" xfId="0" applyFont="1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3" fillId="0" borderId="20" xfId="0" applyFont="1" applyBorder="1" applyAlignment="1" applyProtection="1">
      <alignment horizontal="left" vertical="center"/>
      <protection locked="0"/>
    </xf>
    <xf numFmtId="0" fontId="0" fillId="0" borderId="20" xfId="0" applyBorder="1" applyAlignment="1" applyProtection="1">
      <alignment horizontal="left" vertical="center"/>
      <protection locked="0"/>
    </xf>
    <xf numFmtId="0" fontId="3" fillId="0" borderId="18" xfId="0" applyFont="1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3" fillId="0" borderId="18" xfId="0" applyFont="1" applyBorder="1" applyAlignment="1" applyProtection="1">
      <alignment horizontal="left" vertical="center"/>
      <protection locked="0"/>
    </xf>
    <xf numFmtId="0" fontId="0" fillId="0" borderId="18" xfId="0" applyBorder="1" applyAlignment="1" applyProtection="1">
      <alignment horizontal="left" vertical="center"/>
      <protection locked="0"/>
    </xf>
    <xf numFmtId="0" fontId="3" fillId="2" borderId="1" xfId="0" applyNumberFormat="1" applyFont="1" applyFill="1" applyBorder="1" applyAlignment="1">
      <alignment vertical="center"/>
    </xf>
    <xf numFmtId="0" fontId="12" fillId="0" borderId="1" xfId="0" applyNumberFormat="1" applyFont="1" applyBorder="1" applyAlignment="1" applyProtection="1">
      <alignment vertical="center" wrapText="1"/>
      <protection locked="0"/>
    </xf>
    <xf numFmtId="0" fontId="8" fillId="0" borderId="17" xfId="0" applyFont="1" applyBorder="1" applyAlignment="1">
      <alignment horizontal="center" vertical="center"/>
    </xf>
    <xf numFmtId="0" fontId="9" fillId="0" borderId="18" xfId="0" applyFont="1" applyBorder="1" applyAlignment="1"/>
    <xf numFmtId="0" fontId="9" fillId="0" borderId="19" xfId="0" applyFont="1" applyBorder="1" applyAlignment="1"/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/>
    <xf numFmtId="0" fontId="4" fillId="0" borderId="0" xfId="0" applyFont="1" applyAlignment="1" applyProtection="1">
      <alignment horizontal="center" vertical="center"/>
      <protection locked="0"/>
    </xf>
    <xf numFmtId="0" fontId="1" fillId="3" borderId="4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K48"/>
  <sheetViews>
    <sheetView tabSelected="1" workbookViewId="0">
      <selection activeCell="M52" sqref="M52"/>
    </sheetView>
  </sheetViews>
  <sheetFormatPr baseColWidth="12" defaultColWidth="9" defaultRowHeight="20" x14ac:dyDescent="0.3"/>
  <cols>
    <col min="1" max="1" width="5.6640625" style="2" customWidth="1"/>
    <col min="2" max="2" width="10.6640625" style="2" customWidth="1"/>
    <col min="3" max="35" width="5.6640625" style="2" customWidth="1"/>
    <col min="36" max="36" width="9" style="2" customWidth="1"/>
    <col min="37" max="37" width="9" style="2" hidden="1" customWidth="1"/>
    <col min="38" max="38" width="9" style="2" customWidth="1"/>
    <col min="39" max="16384" width="9" style="2"/>
  </cols>
  <sheetData>
    <row r="1" spans="2:37" ht="18" customHeight="1" x14ac:dyDescent="0.3"/>
    <row r="2" spans="2:37" ht="18" customHeight="1" x14ac:dyDescent="0.3">
      <c r="B2" s="73" t="s">
        <v>0</v>
      </c>
      <c r="C2" s="74"/>
      <c r="D2" s="74"/>
      <c r="E2" s="74"/>
      <c r="F2" s="74"/>
      <c r="G2" s="74"/>
      <c r="H2" s="74"/>
      <c r="I2" s="75"/>
      <c r="J2" s="76" t="s">
        <v>64</v>
      </c>
      <c r="K2" s="76"/>
      <c r="L2" s="76"/>
      <c r="M2" s="76"/>
      <c r="N2" s="76"/>
      <c r="O2" s="76"/>
      <c r="P2" s="72" t="s">
        <v>1</v>
      </c>
      <c r="AD2" s="59" t="s">
        <v>2</v>
      </c>
      <c r="AE2" s="60"/>
      <c r="AF2" s="61"/>
      <c r="AG2" s="62"/>
      <c r="AH2" s="62"/>
      <c r="AK2" s="2" t="s">
        <v>3</v>
      </c>
    </row>
    <row r="3" spans="2:37" ht="18" customHeight="1" x14ac:dyDescent="0.3">
      <c r="B3" s="74"/>
      <c r="C3" s="74"/>
      <c r="D3" s="74"/>
      <c r="E3" s="74"/>
      <c r="F3" s="74"/>
      <c r="G3" s="74"/>
      <c r="H3" s="74"/>
      <c r="I3" s="75"/>
      <c r="J3" s="76"/>
      <c r="K3" s="76"/>
      <c r="L3" s="76"/>
      <c r="M3" s="76"/>
      <c r="N3" s="76"/>
      <c r="O3" s="76"/>
      <c r="P3" s="72"/>
      <c r="AD3" s="63" t="s">
        <v>4</v>
      </c>
      <c r="AE3" s="64"/>
      <c r="AF3" s="65"/>
      <c r="AG3" s="66"/>
      <c r="AH3" s="66"/>
      <c r="AK3" s="2" t="s">
        <v>5</v>
      </c>
    </row>
    <row r="4" spans="2:37" ht="18" customHeight="1" x14ac:dyDescent="0.3">
      <c r="AK4" s="2" t="s">
        <v>6</v>
      </c>
    </row>
    <row r="5" spans="2:37" ht="18" customHeight="1" x14ac:dyDescent="0.3">
      <c r="B5" s="67" t="s">
        <v>7</v>
      </c>
      <c r="C5" s="67"/>
      <c r="D5" s="67"/>
      <c r="E5" s="68"/>
      <c r="F5" s="68"/>
      <c r="G5" s="68"/>
      <c r="AK5" s="2" t="s">
        <v>8</v>
      </c>
    </row>
    <row r="6" spans="2:37" ht="18" customHeight="1" x14ac:dyDescent="0.35">
      <c r="B6" s="53" t="s">
        <v>9</v>
      </c>
      <c r="C6" s="53"/>
      <c r="D6" s="53"/>
      <c r="E6" s="55" t="s">
        <v>3</v>
      </c>
      <c r="F6" s="55"/>
      <c r="G6" s="55"/>
      <c r="N6" s="69" t="s">
        <v>10</v>
      </c>
      <c r="O6" s="70"/>
      <c r="P6" s="70"/>
      <c r="Q6" s="70"/>
      <c r="R6" s="71"/>
    </row>
    <row r="7" spans="2:37" ht="18" customHeight="1" x14ac:dyDescent="0.3">
      <c r="B7" s="53" t="s">
        <v>11</v>
      </c>
      <c r="C7" s="53"/>
      <c r="D7" s="53"/>
      <c r="E7" s="68"/>
      <c r="F7" s="68"/>
      <c r="G7" s="68"/>
      <c r="P7" s="9" t="s">
        <v>12</v>
      </c>
      <c r="AK7" s="2" t="s">
        <v>13</v>
      </c>
    </row>
    <row r="8" spans="2:37" ht="18" customHeight="1" x14ac:dyDescent="0.3">
      <c r="B8" s="54" t="s">
        <v>66</v>
      </c>
      <c r="C8" s="53"/>
      <c r="D8" s="53"/>
      <c r="E8" s="55" t="s">
        <v>63</v>
      </c>
      <c r="F8" s="55"/>
      <c r="G8" s="55"/>
      <c r="P8" s="9" t="s">
        <v>12</v>
      </c>
      <c r="AK8" s="2" t="s">
        <v>15</v>
      </c>
    </row>
    <row r="9" spans="2:37" ht="34" customHeight="1" x14ac:dyDescent="0.3">
      <c r="B9" s="53" t="s">
        <v>16</v>
      </c>
      <c r="C9" s="53"/>
      <c r="D9" s="53"/>
      <c r="E9" s="56"/>
      <c r="F9" s="56"/>
      <c r="G9" s="56"/>
      <c r="P9" s="9" t="s">
        <v>17</v>
      </c>
    </row>
    <row r="10" spans="2:37" ht="50" customHeight="1" x14ac:dyDescent="0.3">
      <c r="B10" s="53" t="s">
        <v>18</v>
      </c>
      <c r="C10" s="53"/>
      <c r="D10" s="53"/>
      <c r="E10" s="56"/>
      <c r="F10" s="56"/>
      <c r="G10" s="56"/>
      <c r="P10" s="9" t="s">
        <v>12</v>
      </c>
    </row>
    <row r="11" spans="2:37" ht="18" customHeight="1" x14ac:dyDescent="0.3">
      <c r="B11" s="57" t="s">
        <v>14</v>
      </c>
      <c r="C11" s="57"/>
      <c r="D11" s="57"/>
      <c r="E11" s="58"/>
      <c r="F11" s="58"/>
      <c r="G11" s="58"/>
      <c r="P11" s="9" t="s">
        <v>12</v>
      </c>
      <c r="AK11" s="2" t="s">
        <v>15</v>
      </c>
    </row>
    <row r="12" spans="2:37" ht="18" customHeight="1" x14ac:dyDescent="0.3">
      <c r="B12" s="3"/>
      <c r="C12" s="3"/>
      <c r="D12" s="3"/>
      <c r="E12" s="4"/>
      <c r="F12" s="4"/>
      <c r="G12" s="4"/>
      <c r="P12" s="9" t="s">
        <v>12</v>
      </c>
    </row>
    <row r="13" spans="2:37" ht="18" customHeight="1" x14ac:dyDescent="0.3">
      <c r="B13" s="49" t="s">
        <v>19</v>
      </c>
      <c r="C13" s="49"/>
      <c r="D13" s="49"/>
      <c r="E13" s="49"/>
      <c r="P13" s="9" t="s">
        <v>12</v>
      </c>
    </row>
    <row r="14" spans="2:37" s="1" customFormat="1" ht="18" customHeight="1" x14ac:dyDescent="0.3">
      <c r="B14" s="5" t="s">
        <v>20</v>
      </c>
      <c r="C14" s="5" t="s">
        <v>21</v>
      </c>
      <c r="D14" s="5" t="s">
        <v>21</v>
      </c>
      <c r="E14" s="5" t="s">
        <v>21</v>
      </c>
      <c r="F14" s="5" t="str">
        <f>IF(F$29=$AK$8,"━━━","━┳━")</f>
        <v>━┳━</v>
      </c>
      <c r="G14" s="5" t="s">
        <v>21</v>
      </c>
      <c r="H14" s="5" t="s">
        <v>21</v>
      </c>
      <c r="I14" s="5" t="str">
        <f>IF(I$29=$AK$8,"━━━","━┳━")</f>
        <v>━┳━</v>
      </c>
      <c r="J14" s="5" t="s">
        <v>21</v>
      </c>
      <c r="K14" s="5" t="s">
        <v>21</v>
      </c>
      <c r="L14" s="5" t="str">
        <f>IF(L$29=$AK$8,"━━━","━┳━")</f>
        <v>━━━</v>
      </c>
      <c r="M14" s="5" t="s">
        <v>21</v>
      </c>
      <c r="N14" s="5" t="s">
        <v>21</v>
      </c>
      <c r="O14" s="5" t="str">
        <f>IF(O$29=$AK$8,"━━━","━┳━")</f>
        <v>━━━</v>
      </c>
      <c r="P14" s="5" t="s">
        <v>22</v>
      </c>
      <c r="Q14" s="5" t="s">
        <v>21</v>
      </c>
      <c r="R14" s="5" t="str">
        <f>IF(R$29=$AK$8,"━━━","━┳━")</f>
        <v>━━━</v>
      </c>
      <c r="S14" s="5" t="s">
        <v>21</v>
      </c>
      <c r="T14" s="5" t="s">
        <v>21</v>
      </c>
      <c r="U14" s="5" t="str">
        <f>IF(U$29=$AK$8,"━━━","━┳━")</f>
        <v>━━━</v>
      </c>
      <c r="V14" s="5" t="s">
        <v>21</v>
      </c>
      <c r="W14" s="5" t="s">
        <v>21</v>
      </c>
      <c r="X14" s="5" t="str">
        <f>IF(X$29=$AK$8,"━━━","━┳━")</f>
        <v>━━━</v>
      </c>
      <c r="Y14" s="5" t="s">
        <v>21</v>
      </c>
      <c r="Z14" s="5" t="s">
        <v>21</v>
      </c>
      <c r="AA14" s="5" t="str">
        <f>IF(AA$29=$AK$8,"━━━","━┳━")</f>
        <v>━━━</v>
      </c>
      <c r="AB14" s="5" t="s">
        <v>21</v>
      </c>
      <c r="AC14" s="5" t="s">
        <v>21</v>
      </c>
      <c r="AD14" s="5" t="s">
        <v>21</v>
      </c>
      <c r="AE14" s="5" t="s">
        <v>21</v>
      </c>
      <c r="AF14" s="5" t="s">
        <v>21</v>
      </c>
      <c r="AG14" s="5" t="s">
        <v>21</v>
      </c>
      <c r="AH14" s="5" t="s">
        <v>23</v>
      </c>
      <c r="AK14" s="1">
        <v>16</v>
      </c>
    </row>
    <row r="15" spans="2:37" s="1" customFormat="1" ht="18" customHeight="1" x14ac:dyDescent="0.3">
      <c r="F15" s="6" t="str">
        <f>IF(F$29=$AK$8,"","┃")</f>
        <v>┃</v>
      </c>
      <c r="H15" s="5"/>
      <c r="I15" s="6" t="str">
        <f>IF(I$29=$AK$8,"","┃")</f>
        <v>┃</v>
      </c>
      <c r="K15" s="5"/>
      <c r="L15" s="6" t="str">
        <f>IF(L$29=$AK$8,"","┃")</f>
        <v/>
      </c>
      <c r="N15" s="5"/>
      <c r="O15" s="6" t="str">
        <f>IF(O$29=$AK$8,"","┃")</f>
        <v/>
      </c>
      <c r="Q15" s="5"/>
      <c r="R15" s="6" t="str">
        <f>IF(R$29=$AK$8,"","┃")</f>
        <v/>
      </c>
      <c r="T15" s="5"/>
      <c r="U15" s="6" t="str">
        <f>IF(U$29=$AK$8,"","┃")</f>
        <v/>
      </c>
      <c r="W15" s="5"/>
      <c r="X15" s="6" t="str">
        <f>IF(X$29=$AK$8,"","┃")</f>
        <v/>
      </c>
      <c r="Z15" s="5"/>
      <c r="AA15" s="6" t="str">
        <f>IF(AA$29=$AK$8,"","┃")</f>
        <v/>
      </c>
      <c r="AC15" s="5"/>
      <c r="AK15" s="12" t="s">
        <v>24</v>
      </c>
    </row>
    <row r="16" spans="2:37" s="1" customFormat="1" ht="18" customHeight="1" x14ac:dyDescent="0.3">
      <c r="B16" s="49" t="s">
        <v>25</v>
      </c>
      <c r="C16" s="49"/>
      <c r="D16" s="49"/>
      <c r="E16" s="49"/>
      <c r="F16" s="6" t="str">
        <f>IF(F$29=$AK$8,"","┃")</f>
        <v>┃</v>
      </c>
      <c r="H16" s="5"/>
      <c r="I16" s="6" t="str">
        <f>IF(I$29=$AK$8,"","┃")</f>
        <v>┃</v>
      </c>
      <c r="K16" s="5"/>
      <c r="L16" s="6" t="str">
        <f>IF(L$29=$AK$8,"","┃")</f>
        <v/>
      </c>
      <c r="N16" s="5"/>
      <c r="O16" s="6" t="str">
        <f>IF(O$29=$AK$8,"","┃")</f>
        <v/>
      </c>
      <c r="Q16" s="5"/>
      <c r="R16" s="6" t="str">
        <f>IF(R$29=$AK$8,"","┃")</f>
        <v/>
      </c>
      <c r="T16" s="5"/>
      <c r="U16" s="6" t="str">
        <f>IF(U$29=$AK$8,"","┃")</f>
        <v/>
      </c>
      <c r="W16" s="5"/>
      <c r="X16" s="6" t="str">
        <f>IF(X$29=$AK$8,"","┃")</f>
        <v/>
      </c>
      <c r="Z16" s="5"/>
      <c r="AA16" s="6" t="str">
        <f>IF(AA$29=$AK$8,"","┃")</f>
        <v/>
      </c>
      <c r="AC16" s="5"/>
      <c r="AD16" s="50" t="s">
        <v>26</v>
      </c>
      <c r="AE16" s="51"/>
      <c r="AF16" s="51"/>
      <c r="AG16" s="10">
        <v>24</v>
      </c>
      <c r="AK16" s="1">
        <v>25</v>
      </c>
    </row>
    <row r="17" spans="2:37" s="1" customFormat="1" ht="18" customHeight="1" x14ac:dyDescent="0.3">
      <c r="B17" s="5" t="s">
        <v>20</v>
      </c>
      <c r="C17" s="5" t="s">
        <v>21</v>
      </c>
      <c r="D17" s="5" t="s">
        <v>21</v>
      </c>
      <c r="E17" s="5" t="s">
        <v>21</v>
      </c>
      <c r="F17" s="6" t="str">
        <f>IF(F$28&lt;&gt;"",IF(F$29=$AK$8,"━┳━","━╋━"),IF(F$29=$AK$8,"━━━","┃"))</f>
        <v>━╋━</v>
      </c>
      <c r="G17" s="5" t="s">
        <v>21</v>
      </c>
      <c r="H17" s="5" t="s">
        <v>21</v>
      </c>
      <c r="I17" s="6" t="str">
        <f>IF(I$28&lt;&gt;"",IF(I$29=$AK$8,"━┳━","━╋━"),IF(I$29=$AK$8,"━━━","┃"))</f>
        <v>━╋━</v>
      </c>
      <c r="J17" s="5" t="s">
        <v>21</v>
      </c>
      <c r="K17" s="5" t="s">
        <v>21</v>
      </c>
      <c r="L17" s="6" t="str">
        <f>IF(L$28&lt;&gt;"",IF(L$29=$AK$8,"━┳━","━╋━"),IF(L$29=$AK$8,"━━━","┃"))</f>
        <v>━━━</v>
      </c>
      <c r="M17" s="5" t="s">
        <v>21</v>
      </c>
      <c r="N17" s="5" t="s">
        <v>21</v>
      </c>
      <c r="O17" s="6" t="str">
        <f>IF(O$28&lt;&gt;"",IF(O$29=$AK$8,"━┳━","━╋━"),IF(O$29=$AK$8,"━━━","┃"))</f>
        <v>━━━</v>
      </c>
      <c r="P17" s="5" t="s">
        <v>21</v>
      </c>
      <c r="Q17" s="5" t="s">
        <v>21</v>
      </c>
      <c r="R17" s="6" t="str">
        <f>IF(R$28&lt;&gt;"",IF(R$29=$AK$8,"━┳━","━╋━"),IF(R$29=$AK$8,"━━━","┃"))</f>
        <v>━━━</v>
      </c>
      <c r="S17" s="5" t="s">
        <v>21</v>
      </c>
      <c r="T17" s="5" t="s">
        <v>21</v>
      </c>
      <c r="U17" s="6" t="str">
        <f>IF(U$28&lt;&gt;"",IF(U$29=$AK$8,"━┳━","━╋━"),IF(U$29=$AK$8,"━━━","┃"))</f>
        <v>━━━</v>
      </c>
      <c r="V17" s="5" t="s">
        <v>21</v>
      </c>
      <c r="W17" s="5" t="s">
        <v>21</v>
      </c>
      <c r="X17" s="6" t="str">
        <f>IF(X$28&lt;&gt;"",IF(X$29=$AK$8,"━┳━","━╋━"),IF(X$29=$AK$8,"━━━","┃"))</f>
        <v>━━━</v>
      </c>
      <c r="Y17" s="5" t="s">
        <v>21</v>
      </c>
      <c r="Z17" s="5" t="s">
        <v>21</v>
      </c>
      <c r="AA17" s="6" t="str">
        <f>IF(AA$28&lt;&gt;"",IF(AA$29=$AK$8,"━┳━","━╋━"),IF(AA$29=$AK$8,"━━━","┃"))</f>
        <v>━━━</v>
      </c>
      <c r="AB17" s="5" t="s">
        <v>21</v>
      </c>
      <c r="AC17" s="5" t="s">
        <v>21</v>
      </c>
      <c r="AD17" s="5" t="s">
        <v>21</v>
      </c>
      <c r="AE17" s="5" t="s">
        <v>21</v>
      </c>
      <c r="AF17" s="5" t="s">
        <v>21</v>
      </c>
      <c r="AG17" s="5" t="s">
        <v>21</v>
      </c>
      <c r="AH17" s="5" t="s">
        <v>23</v>
      </c>
      <c r="AK17" s="1">
        <v>26</v>
      </c>
    </row>
    <row r="18" spans="2:37" s="1" customFormat="1" ht="18" customHeight="1" x14ac:dyDescent="0.3">
      <c r="F18" s="6" t="str">
        <f t="shared" ref="F18:F22" si="0">IF(F$28&lt;&gt;"","┃",IF(F$29=$AK$8,"","┃"))</f>
        <v>┃</v>
      </c>
      <c r="H18" s="5"/>
      <c r="I18" s="6" t="str">
        <f t="shared" ref="I18:I22" si="1">IF(I$28&lt;&gt;"","┃",IF(I$29=$AK$8,"","┃"))</f>
        <v>┃</v>
      </c>
      <c r="K18" s="5"/>
      <c r="L18" s="6" t="str">
        <f t="shared" ref="L18:L22" si="2">IF(L$28&lt;&gt;"","┃",IF(L$29=$AK$8,"","┃"))</f>
        <v/>
      </c>
      <c r="N18" s="5"/>
      <c r="O18" s="6" t="str">
        <f t="shared" ref="O18:O22" si="3">IF(O$28&lt;&gt;"","┃",IF(O$29=$AK$8,"","┃"))</f>
        <v/>
      </c>
      <c r="Q18" s="5"/>
      <c r="R18" s="6" t="str">
        <f t="shared" ref="R18:R22" si="4">IF(R$28&lt;&gt;"","┃",IF(R$29=$AK$8,"","┃"))</f>
        <v/>
      </c>
      <c r="T18" s="5"/>
      <c r="U18" s="6" t="str">
        <f t="shared" ref="U18:U22" si="5">IF(U$28&lt;&gt;"","┃",IF(U$29=$AK$8,"","┃"))</f>
        <v/>
      </c>
      <c r="W18" s="5"/>
      <c r="X18" s="6" t="str">
        <f t="shared" ref="X18:X22" si="6">IF(X$28&lt;&gt;"","┃",IF(X$29=$AK$8,"","┃"))</f>
        <v/>
      </c>
      <c r="Z18" s="5"/>
      <c r="AA18" s="6" t="str">
        <f t="shared" ref="AA18:AA22" si="7">IF(AA$28&lt;&gt;"","┃",IF(AA$29=$AK$8,"","┃"))</f>
        <v/>
      </c>
      <c r="AC18" s="5"/>
      <c r="AK18" s="1">
        <v>27</v>
      </c>
    </row>
    <row r="19" spans="2:37" s="1" customFormat="1" ht="18" customHeight="1" x14ac:dyDescent="0.3">
      <c r="B19" s="49" t="s">
        <v>27</v>
      </c>
      <c r="C19" s="49"/>
      <c r="D19" s="49"/>
      <c r="E19" s="49"/>
      <c r="F19" s="6" t="str">
        <f t="shared" si="0"/>
        <v>┃</v>
      </c>
      <c r="H19" s="5"/>
      <c r="I19" s="6" t="str">
        <f t="shared" si="1"/>
        <v>┃</v>
      </c>
      <c r="K19" s="5"/>
      <c r="L19" s="6" t="str">
        <f t="shared" si="2"/>
        <v/>
      </c>
      <c r="N19" s="5"/>
      <c r="O19" s="6" t="str">
        <f t="shared" si="3"/>
        <v/>
      </c>
      <c r="Q19" s="5"/>
      <c r="R19" s="6" t="str">
        <f t="shared" si="4"/>
        <v/>
      </c>
      <c r="T19" s="5"/>
      <c r="U19" s="6" t="str">
        <f t="shared" si="5"/>
        <v/>
      </c>
      <c r="W19" s="5"/>
      <c r="X19" s="6" t="str">
        <f t="shared" si="6"/>
        <v/>
      </c>
      <c r="Z19" s="5"/>
      <c r="AA19" s="6" t="str">
        <f t="shared" si="7"/>
        <v/>
      </c>
      <c r="AC19" s="5"/>
      <c r="AD19" s="50"/>
      <c r="AE19" s="51"/>
      <c r="AF19" s="51"/>
      <c r="AG19" s="11"/>
      <c r="AK19" s="1">
        <v>28</v>
      </c>
    </row>
    <row r="20" spans="2:37" s="1" customFormat="1" ht="18" customHeight="1" x14ac:dyDescent="0.3">
      <c r="B20" s="5" t="s">
        <v>20</v>
      </c>
      <c r="C20" s="5" t="s">
        <v>21</v>
      </c>
      <c r="D20" s="5" t="s">
        <v>21</v>
      </c>
      <c r="E20" s="5" t="s">
        <v>21</v>
      </c>
      <c r="F20" s="6" t="str">
        <f>IF(F$28&lt;&gt;"","┃",IF(F$29=$AK$8,"━━━","┃"))</f>
        <v>┃</v>
      </c>
      <c r="G20" s="5" t="s">
        <v>21</v>
      </c>
      <c r="H20" s="5" t="str">
        <f>IF(F$30="","━━━","━┳━")</f>
        <v>━━━</v>
      </c>
      <c r="I20" s="6" t="str">
        <f>IF(I$28&lt;&gt;"","┃",IF(I$29=$AK$8,"━━━","┃"))</f>
        <v>┃</v>
      </c>
      <c r="J20" s="5" t="s">
        <v>21</v>
      </c>
      <c r="K20" s="5" t="str">
        <f t="shared" ref="K20" si="8">IF(I$30="","━━━","━┳━")</f>
        <v>━━━</v>
      </c>
      <c r="L20" s="6" t="str">
        <f>IF(L$28&lt;&gt;"","┃",IF(L$29=$AK$8,"━━━","┃"))</f>
        <v>━━━</v>
      </c>
      <c r="M20" s="5" t="s">
        <v>21</v>
      </c>
      <c r="N20" s="5" t="str">
        <f t="shared" ref="N20" si="9">IF(L$30="","━━━","━┳━")</f>
        <v>━━━</v>
      </c>
      <c r="O20" s="6" t="str">
        <f>IF(O$28&lt;&gt;"","┃",IF(O$29=$AK$8,"━━━","┃"))</f>
        <v>━━━</v>
      </c>
      <c r="P20" s="5" t="s">
        <v>21</v>
      </c>
      <c r="Q20" s="5" t="str">
        <f t="shared" ref="Q20" si="10">IF(O$30="","━━━","━┳━")</f>
        <v>━━━</v>
      </c>
      <c r="R20" s="6" t="str">
        <f>IF(R$28&lt;&gt;"","┃",IF(R$29=$AK$8,"━━━","┃"))</f>
        <v>━━━</v>
      </c>
      <c r="S20" s="5" t="s">
        <v>21</v>
      </c>
      <c r="T20" s="5" t="str">
        <f t="shared" ref="T20" si="11">IF(R$30="","━━━","━┳━")</f>
        <v>━━━</v>
      </c>
      <c r="U20" s="6" t="str">
        <f>IF(U$28&lt;&gt;"","┃",IF(U$29=$AK$8,"━━━","┃"))</f>
        <v>━━━</v>
      </c>
      <c r="V20" s="5" t="s">
        <v>21</v>
      </c>
      <c r="W20" s="5" t="str">
        <f t="shared" ref="W20" si="12">IF(U$30="","━━━","━┳━")</f>
        <v>━━━</v>
      </c>
      <c r="X20" s="6" t="str">
        <f>IF(X$28&lt;&gt;"","┃",IF(X$29=$AK$8,"━━━","┃"))</f>
        <v>━━━</v>
      </c>
      <c r="Y20" s="5" t="s">
        <v>21</v>
      </c>
      <c r="Z20" s="5" t="str">
        <f t="shared" ref="Z20" si="13">IF(X$30="","━━━","━┳━")</f>
        <v>━━━</v>
      </c>
      <c r="AA20" s="6" t="str">
        <f>IF(AA$28&lt;&gt;"","┃",IF(AA$29=$AK$8,"━━━","┃"))</f>
        <v>━━━</v>
      </c>
      <c r="AB20" s="5" t="s">
        <v>21</v>
      </c>
      <c r="AC20" s="5" t="str">
        <f t="shared" ref="AC20" si="14">IF(AA$30="","━━━","━┳━")</f>
        <v>━━━</v>
      </c>
      <c r="AD20" s="5" t="s">
        <v>21</v>
      </c>
      <c r="AE20" s="5" t="s">
        <v>21</v>
      </c>
      <c r="AF20" s="5" t="s">
        <v>21</v>
      </c>
      <c r="AG20" s="5" t="s">
        <v>21</v>
      </c>
      <c r="AH20" s="5" t="s">
        <v>23</v>
      </c>
      <c r="AK20" s="1">
        <v>29</v>
      </c>
    </row>
    <row r="21" spans="2:37" s="1" customFormat="1" ht="18" customHeight="1" x14ac:dyDescent="0.3">
      <c r="F21" s="6" t="str">
        <f t="shared" si="0"/>
        <v>┃</v>
      </c>
      <c r="H21" s="6" t="str">
        <f>IF(F$30="","","┃")</f>
        <v/>
      </c>
      <c r="I21" s="6" t="str">
        <f t="shared" si="1"/>
        <v>┃</v>
      </c>
      <c r="K21" s="6" t="str">
        <f t="shared" ref="K21:K22" si="15">IF(I$30="","","┃")</f>
        <v/>
      </c>
      <c r="L21" s="6" t="str">
        <f t="shared" si="2"/>
        <v/>
      </c>
      <c r="N21" s="6" t="str">
        <f t="shared" ref="N21:N22" si="16">IF(L$30="","","┃")</f>
        <v/>
      </c>
      <c r="O21" s="6" t="str">
        <f t="shared" si="3"/>
        <v/>
      </c>
      <c r="Q21" s="6" t="str">
        <f t="shared" ref="Q21:Q22" si="17">IF(O$30="","","┃")</f>
        <v/>
      </c>
      <c r="R21" s="6" t="str">
        <f t="shared" si="4"/>
        <v/>
      </c>
      <c r="T21" s="6" t="str">
        <f t="shared" ref="T21:T22" si="18">IF(R$30="","","┃")</f>
        <v/>
      </c>
      <c r="U21" s="6" t="str">
        <f t="shared" si="5"/>
        <v/>
      </c>
      <c r="W21" s="6" t="str">
        <f t="shared" ref="W21:W22" si="19">IF(U$30="","","┃")</f>
        <v/>
      </c>
      <c r="X21" s="6" t="str">
        <f t="shared" si="6"/>
        <v/>
      </c>
      <c r="Z21" s="6" t="str">
        <f t="shared" ref="Z21:Z22" si="20">IF(X$30="","","┃")</f>
        <v/>
      </c>
      <c r="AA21" s="6" t="str">
        <f t="shared" si="7"/>
        <v/>
      </c>
      <c r="AC21" s="6" t="str">
        <f t="shared" ref="AC21:AC22" si="21">IF(AA$30="","","┃")</f>
        <v/>
      </c>
      <c r="AK21" s="1">
        <v>30</v>
      </c>
    </row>
    <row r="22" spans="2:37" s="1" customFormat="1" ht="18" customHeight="1" x14ac:dyDescent="0.3">
      <c r="F22" s="6" t="str">
        <f t="shared" si="0"/>
        <v>┃</v>
      </c>
      <c r="H22" s="6" t="str">
        <f>IF(F$30="","","┃")</f>
        <v/>
      </c>
      <c r="I22" s="6" t="str">
        <f t="shared" si="1"/>
        <v>┃</v>
      </c>
      <c r="K22" s="6" t="str">
        <f t="shared" si="15"/>
        <v/>
      </c>
      <c r="L22" s="6" t="str">
        <f t="shared" si="2"/>
        <v/>
      </c>
      <c r="N22" s="6" t="str">
        <f t="shared" si="16"/>
        <v/>
      </c>
      <c r="O22" s="6" t="str">
        <f t="shared" si="3"/>
        <v/>
      </c>
      <c r="Q22" s="6" t="str">
        <f t="shared" si="17"/>
        <v/>
      </c>
      <c r="R22" s="6" t="str">
        <f t="shared" si="4"/>
        <v/>
      </c>
      <c r="T22" s="6" t="str">
        <f t="shared" si="18"/>
        <v/>
      </c>
      <c r="U22" s="6" t="str">
        <f t="shared" si="5"/>
        <v/>
      </c>
      <c r="W22" s="6" t="str">
        <f t="shared" si="19"/>
        <v/>
      </c>
      <c r="X22" s="6" t="str">
        <f t="shared" si="6"/>
        <v/>
      </c>
      <c r="Z22" s="6" t="str">
        <f t="shared" si="20"/>
        <v/>
      </c>
      <c r="AA22" s="6" t="str">
        <f t="shared" si="7"/>
        <v/>
      </c>
      <c r="AC22" s="6" t="str">
        <f t="shared" si="21"/>
        <v/>
      </c>
    </row>
    <row r="23" spans="2:37" ht="18" customHeight="1" x14ac:dyDescent="0.3">
      <c r="B23" s="25" t="s">
        <v>28</v>
      </c>
      <c r="C23" s="26"/>
      <c r="D23" s="27"/>
      <c r="E23" s="7"/>
      <c r="F23" s="52" t="s">
        <v>61</v>
      </c>
      <c r="G23" s="41"/>
      <c r="H23" s="42"/>
      <c r="I23" s="52" t="s">
        <v>62</v>
      </c>
      <c r="J23" s="41"/>
      <c r="K23" s="42"/>
      <c r="L23" s="40"/>
      <c r="M23" s="41"/>
      <c r="N23" s="42"/>
      <c r="O23" s="40"/>
      <c r="P23" s="41"/>
      <c r="Q23" s="42"/>
      <c r="R23" s="40"/>
      <c r="S23" s="41"/>
      <c r="T23" s="42"/>
      <c r="U23" s="40"/>
      <c r="V23" s="41"/>
      <c r="W23" s="42"/>
      <c r="X23" s="40"/>
      <c r="Y23" s="41"/>
      <c r="Z23" s="42"/>
      <c r="AA23" s="40"/>
      <c r="AB23" s="41"/>
      <c r="AC23" s="42"/>
    </row>
    <row r="24" spans="2:37" ht="18" customHeight="1" x14ac:dyDescent="0.35">
      <c r="B24" s="13" t="s">
        <v>29</v>
      </c>
      <c r="C24" s="14"/>
      <c r="D24" s="15"/>
      <c r="E24" s="7"/>
      <c r="F24" s="46" t="s">
        <v>65</v>
      </c>
      <c r="G24" s="47"/>
      <c r="H24" s="48"/>
      <c r="I24" s="46" t="s">
        <v>65</v>
      </c>
      <c r="J24" s="47"/>
      <c r="K24" s="48"/>
      <c r="L24" s="16" t="s">
        <v>30</v>
      </c>
      <c r="M24" s="17"/>
      <c r="N24" s="18"/>
      <c r="O24" s="16" t="s">
        <v>30</v>
      </c>
      <c r="P24" s="17"/>
      <c r="Q24" s="18"/>
      <c r="R24" s="16" t="s">
        <v>30</v>
      </c>
      <c r="S24" s="17"/>
      <c r="T24" s="18"/>
      <c r="U24" s="16" t="s">
        <v>30</v>
      </c>
      <c r="V24" s="17"/>
      <c r="W24" s="18"/>
      <c r="X24" s="16" t="s">
        <v>30</v>
      </c>
      <c r="Y24" s="17"/>
      <c r="Z24" s="18"/>
      <c r="AA24" s="16" t="s">
        <v>30</v>
      </c>
      <c r="AB24" s="17"/>
      <c r="AC24" s="18"/>
    </row>
    <row r="25" spans="2:37" ht="18" customHeight="1" x14ac:dyDescent="0.3">
      <c r="B25" s="25" t="s">
        <v>31</v>
      </c>
      <c r="C25" s="37"/>
      <c r="D25" s="38"/>
      <c r="E25" s="7"/>
      <c r="F25" s="45" t="s">
        <v>32</v>
      </c>
      <c r="G25" s="41"/>
      <c r="H25" s="42"/>
      <c r="I25" s="45" t="s">
        <v>33</v>
      </c>
      <c r="J25" s="41"/>
      <c r="K25" s="42"/>
      <c r="L25" s="45" t="s">
        <v>34</v>
      </c>
      <c r="M25" s="41"/>
      <c r="N25" s="42"/>
      <c r="O25" s="45" t="s">
        <v>34</v>
      </c>
      <c r="P25" s="41"/>
      <c r="Q25" s="42"/>
      <c r="R25" s="45" t="s">
        <v>34</v>
      </c>
      <c r="S25" s="41"/>
      <c r="T25" s="42"/>
      <c r="U25" s="45" t="s">
        <v>34</v>
      </c>
      <c r="V25" s="41"/>
      <c r="W25" s="42"/>
      <c r="X25" s="45" t="s">
        <v>34</v>
      </c>
      <c r="Y25" s="41"/>
      <c r="Z25" s="42"/>
      <c r="AA25" s="45" t="s">
        <v>34</v>
      </c>
      <c r="AB25" s="41"/>
      <c r="AC25" s="42"/>
      <c r="AK25" s="2" t="s">
        <v>30</v>
      </c>
    </row>
    <row r="26" spans="2:37" ht="18" customHeight="1" x14ac:dyDescent="0.3">
      <c r="B26" s="19" t="s">
        <v>35</v>
      </c>
      <c r="C26" s="20"/>
      <c r="D26" s="21"/>
      <c r="E26" s="7"/>
      <c r="F26" s="39" t="s">
        <v>36</v>
      </c>
      <c r="G26" s="23"/>
      <c r="H26" s="24"/>
      <c r="I26" s="39" t="str">
        <f>IF($F26&lt;&gt;"",IF(I25&lt;&gt;"",$F26,""),"")</f>
        <v>local.com</v>
      </c>
      <c r="J26" s="23"/>
      <c r="K26" s="24"/>
      <c r="L26" s="39" t="str">
        <f t="shared" ref="L26" si="22">IF($F26&lt;&gt;"",IF(L25&lt;&gt;"",$F26,""),"")</f>
        <v/>
      </c>
      <c r="M26" s="23"/>
      <c r="N26" s="24"/>
      <c r="O26" s="39" t="str">
        <f t="shared" ref="O26" si="23">IF($F26&lt;&gt;"",IF(O25&lt;&gt;"",$F26,""),"")</f>
        <v/>
      </c>
      <c r="P26" s="23"/>
      <c r="Q26" s="24"/>
      <c r="R26" s="39" t="str">
        <f t="shared" ref="R26" si="24">IF($F26&lt;&gt;"",IF(R25&lt;&gt;"",$F26,""),"")</f>
        <v/>
      </c>
      <c r="S26" s="23"/>
      <c r="T26" s="24"/>
      <c r="U26" s="39" t="str">
        <f t="shared" ref="U26" si="25">IF($F26&lt;&gt;"",IF(U25&lt;&gt;"",$F26,""),"")</f>
        <v/>
      </c>
      <c r="V26" s="23"/>
      <c r="W26" s="24"/>
      <c r="X26" s="39" t="str">
        <f t="shared" ref="X26" si="26">IF($F26&lt;&gt;"",IF(X25&lt;&gt;"",$F26,""),"")</f>
        <v/>
      </c>
      <c r="Y26" s="23"/>
      <c r="Z26" s="24"/>
      <c r="AA26" s="39" t="str">
        <f t="shared" ref="AA26" si="27">IF($F26&lt;&gt;"",IF(AA25&lt;&gt;"",$F26,""),"")</f>
        <v/>
      </c>
      <c r="AB26" s="23"/>
      <c r="AC26" s="24"/>
      <c r="AK26" s="2" t="s">
        <v>37</v>
      </c>
    </row>
    <row r="27" spans="2:37" ht="18" customHeight="1" x14ac:dyDescent="0.3">
      <c r="B27" s="13" t="s">
        <v>38</v>
      </c>
      <c r="C27" s="34"/>
      <c r="D27" s="35"/>
      <c r="E27" s="7"/>
      <c r="F27" s="16" t="str">
        <f t="shared" ref="F27:I27" si="28">F25</f>
        <v>www</v>
      </c>
      <c r="G27" s="17"/>
      <c r="H27" s="18"/>
      <c r="I27" s="16" t="str">
        <f t="shared" si="28"/>
        <v>db</v>
      </c>
      <c r="J27" s="17"/>
      <c r="K27" s="18"/>
      <c r="L27" s="16" t="str">
        <f t="shared" ref="L27" si="29">L25</f>
        <v/>
      </c>
      <c r="M27" s="17"/>
      <c r="N27" s="18"/>
      <c r="O27" s="16" t="str">
        <f t="shared" ref="O27" si="30">O25</f>
        <v/>
      </c>
      <c r="P27" s="17"/>
      <c r="Q27" s="18"/>
      <c r="R27" s="16" t="str">
        <f t="shared" ref="R27" si="31">R25</f>
        <v/>
      </c>
      <c r="S27" s="17"/>
      <c r="T27" s="18"/>
      <c r="U27" s="16" t="str">
        <f t="shared" ref="U27" si="32">U25</f>
        <v/>
      </c>
      <c r="V27" s="17"/>
      <c r="W27" s="18"/>
      <c r="X27" s="16" t="str">
        <f t="shared" ref="X27" si="33">X25</f>
        <v/>
      </c>
      <c r="Y27" s="17"/>
      <c r="Z27" s="18"/>
      <c r="AA27" s="16" t="str">
        <f t="shared" ref="AA27" si="34">AA25</f>
        <v/>
      </c>
      <c r="AB27" s="17"/>
      <c r="AC27" s="18"/>
    </row>
    <row r="28" spans="2:37" ht="18" customHeight="1" x14ac:dyDescent="0.3">
      <c r="B28" s="25" t="s">
        <v>39</v>
      </c>
      <c r="C28" s="26"/>
      <c r="D28" s="27"/>
      <c r="E28" s="7"/>
      <c r="F28" s="45" t="s">
        <v>40</v>
      </c>
      <c r="G28" s="41"/>
      <c r="H28" s="42"/>
      <c r="I28" s="45" t="s">
        <v>41</v>
      </c>
      <c r="J28" s="41"/>
      <c r="K28" s="42"/>
      <c r="L28" s="40"/>
      <c r="M28" s="41"/>
      <c r="N28" s="42"/>
      <c r="O28" s="40"/>
      <c r="P28" s="41"/>
      <c r="Q28" s="42"/>
      <c r="R28" s="40"/>
      <c r="S28" s="41"/>
      <c r="T28" s="42"/>
      <c r="U28" s="40"/>
      <c r="V28" s="41"/>
      <c r="W28" s="42"/>
      <c r="X28" s="40"/>
      <c r="Y28" s="41"/>
      <c r="Z28" s="42"/>
      <c r="AA28" s="40"/>
      <c r="AB28" s="41"/>
      <c r="AC28" s="42"/>
    </row>
    <row r="29" spans="2:37" ht="18" customHeight="1" x14ac:dyDescent="0.3">
      <c r="B29" s="19" t="s">
        <v>42</v>
      </c>
      <c r="C29" s="43"/>
      <c r="D29" s="44"/>
      <c r="E29" s="7"/>
      <c r="F29" s="22" t="s">
        <v>13</v>
      </c>
      <c r="G29" s="23"/>
      <c r="H29" s="24"/>
      <c r="I29" s="22" t="s">
        <v>13</v>
      </c>
      <c r="J29" s="23"/>
      <c r="K29" s="24"/>
      <c r="L29" s="22" t="s">
        <v>15</v>
      </c>
      <c r="M29" s="23"/>
      <c r="N29" s="24"/>
      <c r="O29" s="22" t="s">
        <v>15</v>
      </c>
      <c r="P29" s="23"/>
      <c r="Q29" s="24"/>
      <c r="R29" s="22" t="s">
        <v>15</v>
      </c>
      <c r="S29" s="23"/>
      <c r="T29" s="24"/>
      <c r="U29" s="22" t="s">
        <v>15</v>
      </c>
      <c r="V29" s="23"/>
      <c r="W29" s="24"/>
      <c r="X29" s="22" t="s">
        <v>15</v>
      </c>
      <c r="Y29" s="23"/>
      <c r="Z29" s="24"/>
      <c r="AA29" s="22" t="s">
        <v>15</v>
      </c>
      <c r="AB29" s="23"/>
      <c r="AC29" s="24"/>
    </row>
    <row r="30" spans="2:37" ht="18" customHeight="1" x14ac:dyDescent="0.3">
      <c r="B30" s="19" t="s">
        <v>43</v>
      </c>
      <c r="C30" s="20"/>
      <c r="D30" s="21"/>
      <c r="E30" s="7"/>
      <c r="F30" s="39"/>
      <c r="G30" s="23"/>
      <c r="H30" s="24"/>
      <c r="I30" s="39"/>
      <c r="J30" s="23"/>
      <c r="K30" s="24"/>
      <c r="L30" s="39"/>
      <c r="M30" s="23"/>
      <c r="N30" s="24"/>
      <c r="O30" s="39"/>
      <c r="P30" s="23"/>
      <c r="Q30" s="24"/>
      <c r="R30" s="39"/>
      <c r="S30" s="23"/>
      <c r="T30" s="24"/>
      <c r="U30" s="39"/>
      <c r="V30" s="23"/>
      <c r="W30" s="24"/>
      <c r="X30" s="39"/>
      <c r="Y30" s="23"/>
      <c r="Z30" s="24"/>
      <c r="AA30" s="39"/>
      <c r="AB30" s="23"/>
      <c r="AC30" s="24"/>
    </row>
    <row r="31" spans="2:37" ht="18" customHeight="1" x14ac:dyDescent="0.3">
      <c r="B31" s="19" t="s">
        <v>44</v>
      </c>
      <c r="C31" s="43"/>
      <c r="D31" s="44"/>
      <c r="E31" s="7"/>
      <c r="F31" s="22" t="s">
        <v>45</v>
      </c>
      <c r="G31" s="23"/>
      <c r="H31" s="24"/>
      <c r="I31" s="22" t="str">
        <f t="shared" ref="I31:I35" si="35">$F31</f>
        <v>DHCP</v>
      </c>
      <c r="J31" s="23"/>
      <c r="K31" s="24"/>
      <c r="L31" s="22" t="str">
        <f t="shared" ref="L31:L35" si="36">$F31</f>
        <v>DHCP</v>
      </c>
      <c r="M31" s="23"/>
      <c r="N31" s="24"/>
      <c r="O31" s="22" t="str">
        <f t="shared" ref="O31:O35" si="37">$F31</f>
        <v>DHCP</v>
      </c>
      <c r="P31" s="23"/>
      <c r="Q31" s="24"/>
      <c r="R31" s="22" t="str">
        <f t="shared" ref="R31:R35" si="38">$F31</f>
        <v>DHCP</v>
      </c>
      <c r="S31" s="23"/>
      <c r="T31" s="24"/>
      <c r="U31" s="22" t="str">
        <f t="shared" ref="U31:U35" si="39">$F31</f>
        <v>DHCP</v>
      </c>
      <c r="V31" s="23"/>
      <c r="W31" s="24"/>
      <c r="X31" s="22" t="str">
        <f t="shared" ref="X31:X35" si="40">$F31</f>
        <v>DHCP</v>
      </c>
      <c r="Y31" s="23"/>
      <c r="Z31" s="24"/>
      <c r="AA31" s="22" t="str">
        <f t="shared" ref="AA31:AA35" si="41">$F31</f>
        <v>DHCP</v>
      </c>
      <c r="AB31" s="23"/>
      <c r="AC31" s="24"/>
    </row>
    <row r="32" spans="2:37" ht="18" customHeight="1" x14ac:dyDescent="0.3">
      <c r="B32" s="19" t="s">
        <v>46</v>
      </c>
      <c r="C32" s="43"/>
      <c r="D32" s="44"/>
      <c r="E32" s="7"/>
      <c r="F32" s="22" t="s">
        <v>45</v>
      </c>
      <c r="G32" s="23"/>
      <c r="H32" s="24"/>
      <c r="I32" s="22" t="str">
        <f t="shared" si="35"/>
        <v>DHCP</v>
      </c>
      <c r="J32" s="23"/>
      <c r="K32" s="24"/>
      <c r="L32" s="22" t="str">
        <f t="shared" si="36"/>
        <v>DHCP</v>
      </c>
      <c r="M32" s="23"/>
      <c r="N32" s="24"/>
      <c r="O32" s="22" t="str">
        <f t="shared" si="37"/>
        <v>DHCP</v>
      </c>
      <c r="P32" s="23"/>
      <c r="Q32" s="24"/>
      <c r="R32" s="22" t="str">
        <f t="shared" si="38"/>
        <v>DHCP</v>
      </c>
      <c r="S32" s="23"/>
      <c r="T32" s="24"/>
      <c r="U32" s="22" t="str">
        <f t="shared" si="39"/>
        <v>DHCP</v>
      </c>
      <c r="V32" s="23"/>
      <c r="W32" s="24"/>
      <c r="X32" s="22" t="str">
        <f t="shared" si="40"/>
        <v>DHCP</v>
      </c>
      <c r="Y32" s="23"/>
      <c r="Z32" s="24"/>
      <c r="AA32" s="22" t="str">
        <f t="shared" si="41"/>
        <v>DHCP</v>
      </c>
      <c r="AB32" s="23"/>
      <c r="AC32" s="24"/>
    </row>
    <row r="33" spans="2:29" ht="18" customHeight="1" x14ac:dyDescent="0.3">
      <c r="B33" s="19" t="s">
        <v>47</v>
      </c>
      <c r="C33" s="43"/>
      <c r="D33" s="44"/>
      <c r="E33" s="7"/>
      <c r="F33" s="22" t="s">
        <v>45</v>
      </c>
      <c r="G33" s="23"/>
      <c r="H33" s="24"/>
      <c r="I33" s="22" t="str">
        <f t="shared" si="35"/>
        <v>DHCP</v>
      </c>
      <c r="J33" s="23"/>
      <c r="K33" s="24"/>
      <c r="L33" s="22" t="str">
        <f t="shared" si="36"/>
        <v>DHCP</v>
      </c>
      <c r="M33" s="23"/>
      <c r="N33" s="24"/>
      <c r="O33" s="22" t="str">
        <f t="shared" si="37"/>
        <v>DHCP</v>
      </c>
      <c r="P33" s="23"/>
      <c r="Q33" s="24"/>
      <c r="R33" s="22" t="str">
        <f t="shared" si="38"/>
        <v>DHCP</v>
      </c>
      <c r="S33" s="23"/>
      <c r="T33" s="24"/>
      <c r="U33" s="22" t="str">
        <f t="shared" si="39"/>
        <v>DHCP</v>
      </c>
      <c r="V33" s="23"/>
      <c r="W33" s="24"/>
      <c r="X33" s="22" t="str">
        <f t="shared" si="40"/>
        <v>DHCP</v>
      </c>
      <c r="Y33" s="23"/>
      <c r="Z33" s="24"/>
      <c r="AA33" s="22" t="str">
        <f t="shared" si="41"/>
        <v>DHCP</v>
      </c>
      <c r="AB33" s="23"/>
      <c r="AC33" s="24"/>
    </row>
    <row r="34" spans="2:29" ht="18" customHeight="1" x14ac:dyDescent="0.3">
      <c r="B34" s="19" t="s">
        <v>48</v>
      </c>
      <c r="C34" s="43"/>
      <c r="D34" s="44"/>
      <c r="E34" s="7"/>
      <c r="F34" s="22" t="s">
        <v>45</v>
      </c>
      <c r="G34" s="23"/>
      <c r="H34" s="24"/>
      <c r="I34" s="22" t="str">
        <f t="shared" si="35"/>
        <v>DHCP</v>
      </c>
      <c r="J34" s="23"/>
      <c r="K34" s="24"/>
      <c r="L34" s="22" t="str">
        <f t="shared" si="36"/>
        <v>DHCP</v>
      </c>
      <c r="M34" s="23"/>
      <c r="N34" s="24"/>
      <c r="O34" s="22" t="str">
        <f t="shared" si="37"/>
        <v>DHCP</v>
      </c>
      <c r="P34" s="23"/>
      <c r="Q34" s="24"/>
      <c r="R34" s="22" t="str">
        <f t="shared" si="38"/>
        <v>DHCP</v>
      </c>
      <c r="S34" s="23"/>
      <c r="T34" s="24"/>
      <c r="U34" s="22" t="str">
        <f t="shared" si="39"/>
        <v>DHCP</v>
      </c>
      <c r="V34" s="23"/>
      <c r="W34" s="24"/>
      <c r="X34" s="22" t="str">
        <f t="shared" si="40"/>
        <v>DHCP</v>
      </c>
      <c r="Y34" s="23"/>
      <c r="Z34" s="24"/>
      <c r="AA34" s="22" t="str">
        <f t="shared" si="41"/>
        <v>DHCP</v>
      </c>
      <c r="AB34" s="23"/>
      <c r="AC34" s="24"/>
    </row>
    <row r="35" spans="2:29" ht="18" customHeight="1" x14ac:dyDescent="0.3">
      <c r="B35" s="13" t="s">
        <v>49</v>
      </c>
      <c r="C35" s="34"/>
      <c r="D35" s="35"/>
      <c r="E35" s="7"/>
      <c r="F35" s="22" t="s">
        <v>45</v>
      </c>
      <c r="G35" s="23"/>
      <c r="H35" s="24"/>
      <c r="I35" s="22" t="str">
        <f t="shared" si="35"/>
        <v>DHCP</v>
      </c>
      <c r="J35" s="23"/>
      <c r="K35" s="24"/>
      <c r="L35" s="22" t="str">
        <f t="shared" si="36"/>
        <v>DHCP</v>
      </c>
      <c r="M35" s="23"/>
      <c r="N35" s="24"/>
      <c r="O35" s="22" t="str">
        <f t="shared" si="37"/>
        <v>DHCP</v>
      </c>
      <c r="P35" s="23"/>
      <c r="Q35" s="24"/>
      <c r="R35" s="22" t="str">
        <f t="shared" si="38"/>
        <v>DHCP</v>
      </c>
      <c r="S35" s="23"/>
      <c r="T35" s="24"/>
      <c r="U35" s="22" t="str">
        <f t="shared" si="39"/>
        <v>DHCP</v>
      </c>
      <c r="V35" s="23"/>
      <c r="W35" s="24"/>
      <c r="X35" s="22" t="str">
        <f t="shared" si="40"/>
        <v>DHCP</v>
      </c>
      <c r="Y35" s="23"/>
      <c r="Z35" s="24"/>
      <c r="AA35" s="22" t="str">
        <f t="shared" si="41"/>
        <v>DHCP</v>
      </c>
      <c r="AB35" s="23"/>
      <c r="AC35" s="24"/>
    </row>
    <row r="36" spans="2:29" ht="18" customHeight="1" x14ac:dyDescent="0.3">
      <c r="B36" s="25" t="s">
        <v>50</v>
      </c>
      <c r="C36" s="26"/>
      <c r="D36" s="27"/>
      <c r="E36" s="7"/>
      <c r="F36" s="40"/>
      <c r="G36" s="41"/>
      <c r="H36" s="42"/>
      <c r="I36" s="40"/>
      <c r="J36" s="41"/>
      <c r="K36" s="42"/>
      <c r="L36" s="40"/>
      <c r="M36" s="41"/>
      <c r="N36" s="42"/>
      <c r="O36" s="40"/>
      <c r="P36" s="41"/>
      <c r="Q36" s="42"/>
      <c r="R36" s="40"/>
      <c r="S36" s="41"/>
      <c r="T36" s="42"/>
      <c r="U36" s="40"/>
      <c r="V36" s="41"/>
      <c r="W36" s="42"/>
      <c r="X36" s="40"/>
      <c r="Y36" s="41"/>
      <c r="Z36" s="42"/>
      <c r="AA36" s="40"/>
      <c r="AB36" s="41"/>
      <c r="AC36" s="42"/>
    </row>
    <row r="37" spans="2:29" ht="18" customHeight="1" x14ac:dyDescent="0.3">
      <c r="B37" s="19" t="s">
        <v>51</v>
      </c>
      <c r="C37" s="20"/>
      <c r="D37" s="21"/>
      <c r="E37" s="7"/>
      <c r="F37" s="39"/>
      <c r="G37" s="23"/>
      <c r="H37" s="24"/>
      <c r="I37" s="39"/>
      <c r="J37" s="23"/>
      <c r="K37" s="24"/>
      <c r="L37" s="39"/>
      <c r="M37" s="23"/>
      <c r="N37" s="24"/>
      <c r="O37" s="39"/>
      <c r="P37" s="23"/>
      <c r="Q37" s="24"/>
      <c r="R37" s="39"/>
      <c r="S37" s="23"/>
      <c r="T37" s="24"/>
      <c r="U37" s="39"/>
      <c r="V37" s="23"/>
      <c r="W37" s="24"/>
      <c r="X37" s="39"/>
      <c r="Y37" s="23"/>
      <c r="Z37" s="24"/>
      <c r="AA37" s="39"/>
      <c r="AB37" s="23"/>
      <c r="AC37" s="24"/>
    </row>
    <row r="38" spans="2:29" ht="18" customHeight="1" x14ac:dyDescent="0.3">
      <c r="B38" s="13" t="s">
        <v>52</v>
      </c>
      <c r="C38" s="14"/>
      <c r="D38" s="15"/>
      <c r="E38" s="7"/>
      <c r="F38" s="36"/>
      <c r="G38" s="17"/>
      <c r="H38" s="18"/>
      <c r="I38" s="36"/>
      <c r="J38" s="17"/>
      <c r="K38" s="18"/>
      <c r="L38" s="36"/>
      <c r="M38" s="17"/>
      <c r="N38" s="18"/>
      <c r="O38" s="36"/>
      <c r="P38" s="17"/>
      <c r="Q38" s="18"/>
      <c r="R38" s="36"/>
      <c r="S38" s="17"/>
      <c r="T38" s="18"/>
      <c r="U38" s="36"/>
      <c r="V38" s="17"/>
      <c r="W38" s="18"/>
      <c r="X38" s="36"/>
      <c r="Y38" s="17"/>
      <c r="Z38" s="18"/>
      <c r="AA38" s="36"/>
      <c r="AB38" s="17"/>
      <c r="AC38" s="18"/>
    </row>
    <row r="39" spans="2:29" ht="18" customHeight="1" x14ac:dyDescent="0.3">
      <c r="B39" s="25" t="s">
        <v>53</v>
      </c>
      <c r="C39" s="37"/>
      <c r="D39" s="38"/>
      <c r="E39" s="7"/>
      <c r="F39" s="22" t="s">
        <v>15</v>
      </c>
      <c r="G39" s="23"/>
      <c r="H39" s="24"/>
      <c r="I39" s="22" t="s">
        <v>15</v>
      </c>
      <c r="J39" s="23"/>
      <c r="K39" s="24"/>
      <c r="L39" s="22" t="s">
        <v>15</v>
      </c>
      <c r="M39" s="23"/>
      <c r="N39" s="24"/>
      <c r="O39" s="22" t="s">
        <v>15</v>
      </c>
      <c r="P39" s="23"/>
      <c r="Q39" s="24"/>
      <c r="R39" s="22" t="s">
        <v>15</v>
      </c>
      <c r="S39" s="23"/>
      <c r="T39" s="24"/>
      <c r="U39" s="22" t="s">
        <v>15</v>
      </c>
      <c r="V39" s="23"/>
      <c r="W39" s="24"/>
      <c r="X39" s="22" t="s">
        <v>15</v>
      </c>
      <c r="Y39" s="23"/>
      <c r="Z39" s="24"/>
      <c r="AA39" s="22" t="s">
        <v>15</v>
      </c>
      <c r="AB39" s="23"/>
      <c r="AC39" s="24"/>
    </row>
    <row r="40" spans="2:29" ht="18" customHeight="1" x14ac:dyDescent="0.3">
      <c r="B40" s="13" t="s">
        <v>54</v>
      </c>
      <c r="C40" s="34"/>
      <c r="D40" s="35"/>
      <c r="E40" s="7"/>
      <c r="F40" s="36"/>
      <c r="G40" s="17"/>
      <c r="H40" s="18"/>
      <c r="I40" s="36"/>
      <c r="J40" s="17"/>
      <c r="K40" s="18"/>
      <c r="L40" s="36"/>
      <c r="M40" s="17"/>
      <c r="N40" s="18"/>
      <c r="O40" s="36"/>
      <c r="P40" s="17"/>
      <c r="Q40" s="18"/>
      <c r="R40" s="36"/>
      <c r="S40" s="17"/>
      <c r="T40" s="18"/>
      <c r="U40" s="36"/>
      <c r="V40" s="17"/>
      <c r="W40" s="18"/>
      <c r="X40" s="36"/>
      <c r="Y40" s="17"/>
      <c r="Z40" s="18"/>
      <c r="AA40" s="36"/>
      <c r="AB40" s="17"/>
      <c r="AC40" s="18"/>
    </row>
    <row r="41" spans="2:29" ht="18" customHeight="1" x14ac:dyDescent="0.3">
      <c r="B41" s="28" t="s">
        <v>55</v>
      </c>
      <c r="C41" s="29"/>
      <c r="D41" s="30"/>
      <c r="E41" s="7"/>
      <c r="F41" s="31"/>
      <c r="G41" s="32"/>
      <c r="H41" s="33"/>
      <c r="I41" s="31"/>
      <c r="J41" s="32"/>
      <c r="K41" s="33"/>
      <c r="L41" s="31"/>
      <c r="M41" s="32"/>
      <c r="N41" s="33"/>
      <c r="O41" s="31"/>
      <c r="P41" s="32"/>
      <c r="Q41" s="33"/>
      <c r="R41" s="31"/>
      <c r="S41" s="32"/>
      <c r="T41" s="33"/>
      <c r="U41" s="31"/>
      <c r="V41" s="32"/>
      <c r="W41" s="33"/>
      <c r="X41" s="31"/>
      <c r="Y41" s="32"/>
      <c r="Z41" s="33"/>
      <c r="AA41" s="31"/>
      <c r="AB41" s="32"/>
      <c r="AC41" s="33"/>
    </row>
    <row r="42" spans="2:29" ht="35" customHeight="1" x14ac:dyDescent="0.3">
      <c r="B42" s="77" t="s">
        <v>67</v>
      </c>
      <c r="C42" s="26"/>
      <c r="D42" s="27"/>
      <c r="E42" s="8"/>
      <c r="F42" s="22" t="s">
        <v>13</v>
      </c>
      <c r="G42" s="23"/>
      <c r="H42" s="24"/>
      <c r="I42" s="22" t="s">
        <v>13</v>
      </c>
      <c r="J42" s="23"/>
      <c r="K42" s="24"/>
      <c r="L42" s="22" t="s">
        <v>13</v>
      </c>
      <c r="M42" s="23"/>
      <c r="N42" s="24"/>
      <c r="O42" s="22" t="s">
        <v>13</v>
      </c>
      <c r="P42" s="23"/>
      <c r="Q42" s="24"/>
      <c r="R42" s="22" t="s">
        <v>13</v>
      </c>
      <c r="S42" s="23"/>
      <c r="T42" s="24"/>
      <c r="U42" s="22" t="s">
        <v>13</v>
      </c>
      <c r="V42" s="23"/>
      <c r="W42" s="24"/>
      <c r="X42" s="22" t="s">
        <v>13</v>
      </c>
      <c r="Y42" s="23"/>
      <c r="Z42" s="24"/>
      <c r="AA42" s="22" t="s">
        <v>13</v>
      </c>
      <c r="AB42" s="23"/>
      <c r="AC42" s="24"/>
    </row>
    <row r="43" spans="2:29" ht="18" customHeight="1" x14ac:dyDescent="0.3">
      <c r="B43" s="19" t="s">
        <v>56</v>
      </c>
      <c r="C43" s="20"/>
      <c r="D43" s="21"/>
      <c r="E43" s="8"/>
      <c r="F43" s="22" t="s">
        <v>13</v>
      </c>
      <c r="G43" s="23"/>
      <c r="H43" s="24"/>
      <c r="I43" s="22" t="s">
        <v>15</v>
      </c>
      <c r="J43" s="23"/>
      <c r="K43" s="24"/>
      <c r="L43" s="22" t="s">
        <v>15</v>
      </c>
      <c r="M43" s="23"/>
      <c r="N43" s="24"/>
      <c r="O43" s="22" t="s">
        <v>15</v>
      </c>
      <c r="P43" s="23"/>
      <c r="Q43" s="24"/>
      <c r="R43" s="22" t="s">
        <v>15</v>
      </c>
      <c r="S43" s="23"/>
      <c r="T43" s="24"/>
      <c r="U43" s="22" t="s">
        <v>15</v>
      </c>
      <c r="V43" s="23"/>
      <c r="W43" s="24"/>
      <c r="X43" s="22" t="s">
        <v>15</v>
      </c>
      <c r="Y43" s="23"/>
      <c r="Z43" s="24"/>
      <c r="AA43" s="22" t="s">
        <v>15</v>
      </c>
      <c r="AB43" s="23"/>
      <c r="AC43" s="24"/>
    </row>
    <row r="44" spans="2:29" ht="18" customHeight="1" x14ac:dyDescent="0.3">
      <c r="B44" s="19" t="s">
        <v>57</v>
      </c>
      <c r="C44" s="20"/>
      <c r="D44" s="21"/>
      <c r="E44" s="8"/>
      <c r="F44" s="22" t="s">
        <v>15</v>
      </c>
      <c r="G44" s="23"/>
      <c r="H44" s="24"/>
      <c r="I44" s="22" t="s">
        <v>13</v>
      </c>
      <c r="J44" s="23"/>
      <c r="K44" s="24"/>
      <c r="L44" s="22" t="s">
        <v>15</v>
      </c>
      <c r="M44" s="23"/>
      <c r="N44" s="24"/>
      <c r="O44" s="22" t="s">
        <v>15</v>
      </c>
      <c r="P44" s="23"/>
      <c r="Q44" s="24"/>
      <c r="R44" s="22" t="s">
        <v>15</v>
      </c>
      <c r="S44" s="23"/>
      <c r="T44" s="24"/>
      <c r="U44" s="22" t="s">
        <v>15</v>
      </c>
      <c r="V44" s="23"/>
      <c r="W44" s="24"/>
      <c r="X44" s="22" t="s">
        <v>15</v>
      </c>
      <c r="Y44" s="23"/>
      <c r="Z44" s="24"/>
      <c r="AA44" s="22" t="s">
        <v>15</v>
      </c>
      <c r="AB44" s="23"/>
      <c r="AC44" s="24"/>
    </row>
    <row r="45" spans="2:29" ht="18" customHeight="1" x14ac:dyDescent="0.3">
      <c r="B45" s="19" t="s">
        <v>58</v>
      </c>
      <c r="C45" s="20"/>
      <c r="D45" s="21"/>
      <c r="E45" s="8"/>
      <c r="F45" s="22" t="s">
        <v>13</v>
      </c>
      <c r="G45" s="23"/>
      <c r="H45" s="24"/>
      <c r="I45" s="22" t="s">
        <v>15</v>
      </c>
      <c r="J45" s="23"/>
      <c r="K45" s="24"/>
      <c r="L45" s="22" t="s">
        <v>15</v>
      </c>
      <c r="M45" s="23"/>
      <c r="N45" s="24"/>
      <c r="O45" s="22" t="s">
        <v>15</v>
      </c>
      <c r="P45" s="23"/>
      <c r="Q45" s="24"/>
      <c r="R45" s="22" t="s">
        <v>15</v>
      </c>
      <c r="S45" s="23"/>
      <c r="T45" s="24"/>
      <c r="U45" s="22" t="s">
        <v>15</v>
      </c>
      <c r="V45" s="23"/>
      <c r="W45" s="24"/>
      <c r="X45" s="22" t="s">
        <v>15</v>
      </c>
      <c r="Y45" s="23"/>
      <c r="Z45" s="24"/>
      <c r="AA45" s="22" t="s">
        <v>15</v>
      </c>
      <c r="AB45" s="23"/>
      <c r="AC45" s="24"/>
    </row>
    <row r="46" spans="2:29" ht="18" customHeight="1" x14ac:dyDescent="0.3">
      <c r="B46" s="19" t="s">
        <v>59</v>
      </c>
      <c r="C46" s="20"/>
      <c r="D46" s="21"/>
      <c r="E46" s="8"/>
      <c r="F46" s="22" t="s">
        <v>15</v>
      </c>
      <c r="G46" s="23"/>
      <c r="H46" s="24"/>
      <c r="I46" s="22" t="s">
        <v>15</v>
      </c>
      <c r="J46" s="23"/>
      <c r="K46" s="24"/>
      <c r="L46" s="22" t="s">
        <v>15</v>
      </c>
      <c r="M46" s="23"/>
      <c r="N46" s="24"/>
      <c r="O46" s="22" t="s">
        <v>15</v>
      </c>
      <c r="P46" s="23"/>
      <c r="Q46" s="24"/>
      <c r="R46" s="22" t="s">
        <v>15</v>
      </c>
      <c r="S46" s="23"/>
      <c r="T46" s="24"/>
      <c r="U46" s="22" t="s">
        <v>15</v>
      </c>
      <c r="V46" s="23"/>
      <c r="W46" s="24"/>
      <c r="X46" s="22" t="s">
        <v>15</v>
      </c>
      <c r="Y46" s="23"/>
      <c r="Z46" s="24"/>
      <c r="AA46" s="22" t="s">
        <v>15</v>
      </c>
      <c r="AB46" s="23"/>
      <c r="AC46" s="24"/>
    </row>
    <row r="47" spans="2:29" ht="18" customHeight="1" x14ac:dyDescent="0.3">
      <c r="B47" s="13" t="s">
        <v>60</v>
      </c>
      <c r="C47" s="14"/>
      <c r="D47" s="15"/>
      <c r="E47" s="8"/>
      <c r="F47" s="16" t="s">
        <v>15</v>
      </c>
      <c r="G47" s="17"/>
      <c r="H47" s="18"/>
      <c r="I47" s="16" t="s">
        <v>15</v>
      </c>
      <c r="J47" s="17"/>
      <c r="K47" s="18"/>
      <c r="L47" s="16" t="s">
        <v>15</v>
      </c>
      <c r="M47" s="17"/>
      <c r="N47" s="18"/>
      <c r="O47" s="16" t="s">
        <v>15</v>
      </c>
      <c r="P47" s="17"/>
      <c r="Q47" s="18"/>
      <c r="R47" s="16" t="s">
        <v>15</v>
      </c>
      <c r="S47" s="17"/>
      <c r="T47" s="18"/>
      <c r="U47" s="16" t="s">
        <v>15</v>
      </c>
      <c r="V47" s="17"/>
      <c r="W47" s="18"/>
      <c r="X47" s="16" t="s">
        <v>15</v>
      </c>
      <c r="Y47" s="17"/>
      <c r="Z47" s="18"/>
      <c r="AA47" s="16" t="s">
        <v>15</v>
      </c>
      <c r="AB47" s="17"/>
      <c r="AC47" s="18"/>
    </row>
    <row r="48" spans="2:29" ht="18" customHeight="1" x14ac:dyDescent="0.3"/>
  </sheetData>
  <sheetProtection formatCells="0" formatColumns="0" formatRows="0"/>
  <mergeCells count="252">
    <mergeCell ref="AD2:AE2"/>
    <mergeCell ref="AF2:AH2"/>
    <mergeCell ref="AD3:AE3"/>
    <mergeCell ref="AF3:AH3"/>
    <mergeCell ref="B5:D5"/>
    <mergeCell ref="E5:G5"/>
    <mergeCell ref="B6:D6"/>
    <mergeCell ref="E6:G6"/>
    <mergeCell ref="N6:R6"/>
    <mergeCell ref="P2:P3"/>
    <mergeCell ref="B2:I3"/>
    <mergeCell ref="J2:O3"/>
    <mergeCell ref="B7:D7"/>
    <mergeCell ref="E7:G7"/>
    <mergeCell ref="B8:D8"/>
    <mergeCell ref="E8:G8"/>
    <mergeCell ref="B9:D9"/>
    <mergeCell ref="E9:G9"/>
    <mergeCell ref="B10:D10"/>
    <mergeCell ref="E10:G10"/>
    <mergeCell ref="B11:D11"/>
    <mergeCell ref="E11:G11"/>
    <mergeCell ref="B13:E13"/>
    <mergeCell ref="B16:E16"/>
    <mergeCell ref="AD16:AF16"/>
    <mergeCell ref="B19:E19"/>
    <mergeCell ref="AD19:AF19"/>
    <mergeCell ref="B23:D23"/>
    <mergeCell ref="F23:H23"/>
    <mergeCell ref="I23:K23"/>
    <mergeCell ref="L23:N23"/>
    <mergeCell ref="O23:Q23"/>
    <mergeCell ref="R23:T23"/>
    <mergeCell ref="U23:W23"/>
    <mergeCell ref="X23:Z23"/>
    <mergeCell ref="AA23:AC23"/>
    <mergeCell ref="B24:D24"/>
    <mergeCell ref="F24:H24"/>
    <mergeCell ref="I24:K24"/>
    <mergeCell ref="L24:N24"/>
    <mergeCell ref="O24:Q24"/>
    <mergeCell ref="R24:T24"/>
    <mergeCell ref="U24:W24"/>
    <mergeCell ref="X24:Z24"/>
    <mergeCell ref="AA24:AC24"/>
    <mergeCell ref="B25:D25"/>
    <mergeCell ref="F25:H25"/>
    <mergeCell ref="I25:K25"/>
    <mergeCell ref="L25:N25"/>
    <mergeCell ref="O25:Q25"/>
    <mergeCell ref="R25:T25"/>
    <mergeCell ref="U25:W25"/>
    <mergeCell ref="X25:Z25"/>
    <mergeCell ref="AA25:AC25"/>
    <mergeCell ref="B26:D26"/>
    <mergeCell ref="F26:H26"/>
    <mergeCell ref="I26:K26"/>
    <mergeCell ref="L26:N26"/>
    <mergeCell ref="O26:Q26"/>
    <mergeCell ref="R26:T26"/>
    <mergeCell ref="U26:W26"/>
    <mergeCell ref="X26:Z26"/>
    <mergeCell ref="AA26:AC26"/>
    <mergeCell ref="B27:D27"/>
    <mergeCell ref="F27:H27"/>
    <mergeCell ref="I27:K27"/>
    <mergeCell ref="L27:N27"/>
    <mergeCell ref="O27:Q27"/>
    <mergeCell ref="R27:T27"/>
    <mergeCell ref="U27:W27"/>
    <mergeCell ref="X27:Z27"/>
    <mergeCell ref="AA27:AC27"/>
    <mergeCell ref="B28:D28"/>
    <mergeCell ref="F28:H28"/>
    <mergeCell ref="I28:K28"/>
    <mergeCell ref="L28:N28"/>
    <mergeCell ref="O28:Q28"/>
    <mergeCell ref="R28:T28"/>
    <mergeCell ref="U28:W28"/>
    <mergeCell ref="X28:Z28"/>
    <mergeCell ref="AA28:AC28"/>
    <mergeCell ref="B29:D29"/>
    <mergeCell ref="F29:H29"/>
    <mergeCell ref="I29:K29"/>
    <mergeCell ref="L29:N29"/>
    <mergeCell ref="O29:Q29"/>
    <mergeCell ref="R29:T29"/>
    <mergeCell ref="U29:W29"/>
    <mergeCell ref="X29:Z29"/>
    <mergeCell ref="AA29:AC29"/>
    <mergeCell ref="B30:D30"/>
    <mergeCell ref="F30:H30"/>
    <mergeCell ref="I30:K30"/>
    <mergeCell ref="L30:N30"/>
    <mergeCell ref="O30:Q30"/>
    <mergeCell ref="R30:T30"/>
    <mergeCell ref="U30:W30"/>
    <mergeCell ref="X30:Z30"/>
    <mergeCell ref="AA30:AC30"/>
    <mergeCell ref="B31:D31"/>
    <mergeCell ref="F31:H31"/>
    <mergeCell ref="I31:K31"/>
    <mergeCell ref="L31:N31"/>
    <mergeCell ref="O31:Q31"/>
    <mergeCell ref="R31:T31"/>
    <mergeCell ref="U31:W31"/>
    <mergeCell ref="X31:Z31"/>
    <mergeCell ref="AA31:AC31"/>
    <mergeCell ref="B32:D32"/>
    <mergeCell ref="F32:H32"/>
    <mergeCell ref="I32:K32"/>
    <mergeCell ref="L32:N32"/>
    <mergeCell ref="O32:Q32"/>
    <mergeCell ref="R32:T32"/>
    <mergeCell ref="U32:W32"/>
    <mergeCell ref="X32:Z32"/>
    <mergeCell ref="AA32:AC32"/>
    <mergeCell ref="B33:D33"/>
    <mergeCell ref="F33:H33"/>
    <mergeCell ref="I33:K33"/>
    <mergeCell ref="L33:N33"/>
    <mergeCell ref="O33:Q33"/>
    <mergeCell ref="R33:T33"/>
    <mergeCell ref="U33:W33"/>
    <mergeCell ref="X33:Z33"/>
    <mergeCell ref="AA33:AC33"/>
    <mergeCell ref="B34:D34"/>
    <mergeCell ref="F34:H34"/>
    <mergeCell ref="I34:K34"/>
    <mergeCell ref="L34:N34"/>
    <mergeCell ref="O34:Q34"/>
    <mergeCell ref="R34:T34"/>
    <mergeCell ref="U34:W34"/>
    <mergeCell ref="X34:Z34"/>
    <mergeCell ref="AA34:AC34"/>
    <mergeCell ref="B35:D35"/>
    <mergeCell ref="F35:H35"/>
    <mergeCell ref="I35:K35"/>
    <mergeCell ref="L35:N35"/>
    <mergeCell ref="O35:Q35"/>
    <mergeCell ref="R35:T35"/>
    <mergeCell ref="U35:W35"/>
    <mergeCell ref="X35:Z35"/>
    <mergeCell ref="AA35:AC35"/>
    <mergeCell ref="B36:D36"/>
    <mergeCell ref="F36:H36"/>
    <mergeCell ref="I36:K36"/>
    <mergeCell ref="L36:N36"/>
    <mergeCell ref="O36:Q36"/>
    <mergeCell ref="R36:T36"/>
    <mergeCell ref="U36:W36"/>
    <mergeCell ref="X36:Z36"/>
    <mergeCell ref="AA36:AC36"/>
    <mergeCell ref="B37:D37"/>
    <mergeCell ref="F37:H37"/>
    <mergeCell ref="I37:K37"/>
    <mergeCell ref="L37:N37"/>
    <mergeCell ref="O37:Q37"/>
    <mergeCell ref="R37:T37"/>
    <mergeCell ref="U37:W37"/>
    <mergeCell ref="X37:Z37"/>
    <mergeCell ref="AA37:AC37"/>
    <mergeCell ref="B38:D38"/>
    <mergeCell ref="F38:H38"/>
    <mergeCell ref="I38:K38"/>
    <mergeCell ref="L38:N38"/>
    <mergeCell ref="O38:Q38"/>
    <mergeCell ref="R38:T38"/>
    <mergeCell ref="U38:W38"/>
    <mergeCell ref="X38:Z38"/>
    <mergeCell ref="AA38:AC38"/>
    <mergeCell ref="B39:D39"/>
    <mergeCell ref="F39:H39"/>
    <mergeCell ref="I39:K39"/>
    <mergeCell ref="L39:N39"/>
    <mergeCell ref="O39:Q39"/>
    <mergeCell ref="R39:T39"/>
    <mergeCell ref="U39:W39"/>
    <mergeCell ref="X39:Z39"/>
    <mergeCell ref="AA39:AC39"/>
    <mergeCell ref="B40:D40"/>
    <mergeCell ref="F40:H40"/>
    <mergeCell ref="I40:K40"/>
    <mergeCell ref="L40:N40"/>
    <mergeCell ref="O40:Q40"/>
    <mergeCell ref="R40:T40"/>
    <mergeCell ref="U40:W40"/>
    <mergeCell ref="X40:Z40"/>
    <mergeCell ref="AA40:AC40"/>
    <mergeCell ref="B41:D41"/>
    <mergeCell ref="F41:H41"/>
    <mergeCell ref="I41:K41"/>
    <mergeCell ref="L41:N41"/>
    <mergeCell ref="O41:Q41"/>
    <mergeCell ref="R41:T41"/>
    <mergeCell ref="U41:W41"/>
    <mergeCell ref="X41:Z41"/>
    <mergeCell ref="AA41:AC41"/>
    <mergeCell ref="B42:D42"/>
    <mergeCell ref="F42:H42"/>
    <mergeCell ref="I42:K42"/>
    <mergeCell ref="L42:N42"/>
    <mergeCell ref="O42:Q42"/>
    <mergeCell ref="R42:T42"/>
    <mergeCell ref="U42:W42"/>
    <mergeCell ref="X42:Z42"/>
    <mergeCell ref="AA42:AC42"/>
    <mergeCell ref="B43:D43"/>
    <mergeCell ref="F43:H43"/>
    <mergeCell ref="I43:K43"/>
    <mergeCell ref="L43:N43"/>
    <mergeCell ref="O43:Q43"/>
    <mergeCell ref="R43:T43"/>
    <mergeCell ref="U43:W43"/>
    <mergeCell ref="X43:Z43"/>
    <mergeCell ref="AA43:AC43"/>
    <mergeCell ref="B44:D44"/>
    <mergeCell ref="F44:H44"/>
    <mergeCell ref="I44:K44"/>
    <mergeCell ref="L44:N44"/>
    <mergeCell ref="O44:Q44"/>
    <mergeCell ref="R44:T44"/>
    <mergeCell ref="U44:W44"/>
    <mergeCell ref="X44:Z44"/>
    <mergeCell ref="AA44:AC44"/>
    <mergeCell ref="B45:D45"/>
    <mergeCell ref="F45:H45"/>
    <mergeCell ref="I45:K45"/>
    <mergeCell ref="L45:N45"/>
    <mergeCell ref="O45:Q45"/>
    <mergeCell ref="R45:T45"/>
    <mergeCell ref="U45:W45"/>
    <mergeCell ref="X45:Z45"/>
    <mergeCell ref="AA45:AC45"/>
    <mergeCell ref="B46:D46"/>
    <mergeCell ref="F46:H46"/>
    <mergeCell ref="I46:K46"/>
    <mergeCell ref="L46:N46"/>
    <mergeCell ref="O46:Q46"/>
    <mergeCell ref="R46:T46"/>
    <mergeCell ref="U46:W46"/>
    <mergeCell ref="X46:Z46"/>
    <mergeCell ref="AA46:AC46"/>
    <mergeCell ref="B47:D47"/>
    <mergeCell ref="F47:H47"/>
    <mergeCell ref="I47:K47"/>
    <mergeCell ref="L47:N47"/>
    <mergeCell ref="O47:Q47"/>
    <mergeCell ref="R47:T47"/>
    <mergeCell ref="U47:W47"/>
    <mergeCell ref="X47:Z47"/>
    <mergeCell ref="AA47:AC47"/>
  </mergeCells>
  <phoneticPr fontId="10"/>
  <dataValidations count="6">
    <dataValidation type="list" allowBlank="1" showInputMessage="1" sqref="F29:AC29 F39:AC39 F42:AC47">
      <formula1>$AK$7:$AK$8</formula1>
    </dataValidation>
    <dataValidation allowBlank="1" showErrorMessage="1" sqref="B23 E23 B39:B47 E39:E47"/>
    <dataValidation type="list" allowBlank="1" showInputMessage="1" showErrorMessage="1" sqref="E6:G6">
      <formula1>$AK$2:$AK$5</formula1>
    </dataValidation>
    <dataValidation type="list" allowBlank="1" showInputMessage="1" sqref="F24:AC24">
      <formula1>$AK$25:$AK$29</formula1>
    </dataValidation>
    <dataValidation type="list" allowBlank="1" showInputMessage="1" showErrorMessage="1" sqref="AG16">
      <formula1>$AK$14:$AK$23</formula1>
    </dataValidation>
    <dataValidation type="list" allowBlank="1" showInputMessage="1" showErrorMessage="1" sqref="AG19">
      <formula1>$AK$14:$AK$17</formula1>
    </dataValidation>
  </dataValidations>
  <pageMargins left="0.25" right="0.25" top="0.75" bottom="0.75" header="0.3" footer="0.3"/>
  <pageSetup paperSize="8"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paramater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created xsi:type="dcterms:W3CDTF">2015-06-05T18:19:00Z</dcterms:created>
  <dcterms:modified xsi:type="dcterms:W3CDTF">2016-09-26T09:07:56Z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1041-10.8.0.5423</vt:lpwstr>
  </property>
</Properties>
</file>