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61866BC3-2EAA-4C94-BD10-33B5C0C2A2E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<sst xmlns="http://schemas.openxmlformats.org/spreadsheetml/2006/main" count="58" uniqueCount="44">
  <si>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</si>
  <si>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</si>
  <si>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</si>
  <si>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</si>
  <si>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</si>
  <si>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</si>
  <si>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</si>
  <si>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</si>
  <si>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</si>
  <si>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</si>
  <si>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</si>
  <si>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</si>
  <si>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</si>
  <si>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</si>
  <si>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</si>
  <si>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</si>
  <si>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</si>
  <si>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</si>
  <si>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</si>
  <si>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</si>
  <si>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</si>
  <si>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</si>
  <si>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</si>
  <si>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</si>
  <si>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</si>
  <si>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</si>
  <si>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</si>
  <si>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</si>
  <si>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</si>
  <si>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</si>
  <si>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</si>
  <si>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</si>
  <si>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</si>
  <si>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</si>
  <si>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</si>
  <si>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</si>
  <si>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</si>
  <si>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</si>
  <si>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</si>
  <si>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</si>
  <si>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</si>
  <si>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(blank)</t>
  </si>
  <si>
    <t>depo</t>
  </si>
  <si>
    <t>Cenas, pinchos…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</si>
</sst>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insertRow="1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4" insertRow="1" totalsRowShown="0">
  <autoFilter ref="B3:H4" xr:uid="{47D0FA3E-EDD9-4A2A-92E8-A35A238EDB76}"/>
  <sortState xmlns:xlrd2="http://schemas.microsoft.com/office/spreadsheetml/2017/richdata2" ref="B4:H4">
    <sortCondition ref="B3:B4"/>
  </sortState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17" totalsRowShown="0">
  <autoFilter ref="F4:G1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6"/>
  <sheetViews>
    <sheetView tabSelected="1" zoomScale="85" zoomScaleNormal="85" workbookViewId="0"/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29</v>
      </c>
      <c r="H3" t="s">
        <v>30</v>
      </c>
      <c r="J3" t="s">
        <v>28</v>
      </c>
      <c r="K3" t="s">
        <v>42</v>
      </c>
    </row>
    <row r="4" spans="2:11" x14ac:dyDescent="0.3">
      <c r="B4" s="1"/>
      <c r="C4" s="5"/>
      <c r="D4" s="2"/>
      <c r="E4" s="7"/>
      <c r="F4" s="7"/>
      <c r="G4" s="5"/>
      <c r="H4" s="5"/>
    </row>
    <row r="5" spans="2:11" x14ac:dyDescent="0.3">
      <c r="J5" s="8" t="s">
        <v>5</v>
      </c>
      <c r="K5" s="9" t="s">
        <v>1</v>
      </c>
    </row>
    <row r="6" spans="2:11" x14ac:dyDescent="0.3">
      <c r="J6" t="e" cm="1" vm="1">
        <f t="array" ref="J6">_xlfn._xlws.FILTER(Cuentas[],(ISNUMBER(SEARCH(K3,Cuentas[Descripción]))))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8"/>
  <sheetViews>
    <sheetView zoomScale="85" zoomScaleNormal="85" workbookViewId="0">
      <selection activeCell="B5" sqref="B5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31</v>
      </c>
      <c r="J3" s="3" t="s">
        <v>32</v>
      </c>
      <c r="K3" t="s">
        <v>7</v>
      </c>
      <c r="L3" t="s">
        <v>8</v>
      </c>
      <c r="M3" t="s">
        <v>9</v>
      </c>
      <c r="O3" t="s">
        <v>28</v>
      </c>
    </row>
    <row r="4" spans="2:16" x14ac:dyDescent="0.3">
      <c r="C4" s="1"/>
      <c r="D4" s="5"/>
      <c r="E4" s="10"/>
      <c r="F4" s="2"/>
      <c r="G4" s="7"/>
      <c r="H4" s="5"/>
      <c r="J4" s="4" t="s">
        <v>41</v>
      </c>
      <c r="K4" s="5"/>
      <c r="L4" s="5"/>
      <c r="M4" s="6">
        <v>0</v>
      </c>
    </row>
    <row r="5" spans="2:16" x14ac:dyDescent="0.3">
      <c r="J5" s="4" t="s">
        <v>33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O6" t="str" cm="1">
        <f t="array" ref="O6:P18">_xlfn._xlws.FILTER(Cuentas[],(ISNUMBER(SEARCH(P3,Cuentas[Descripción]))))</f>
        <v>100</v>
      </c>
      <c r="P6" t="str">
        <v>Caja</v>
      </c>
    </row>
    <row r="7" spans="2:16" x14ac:dyDescent="0.3">
      <c r="O7" t="str">
        <v>101</v>
      </c>
      <c r="P7" t="str">
        <v>Tickets restaurant</v>
      </c>
    </row>
    <row r="8" spans="2:16" x14ac:dyDescent="0.3">
      <c r="O8" t="str">
        <v>1101</v>
      </c>
      <c r="P8" t="str">
        <v>Cuenta nómina</v>
      </c>
    </row>
    <row r="9" spans="2:16" x14ac:dyDescent="0.3">
      <c r="O9" t="str">
        <v>1110</v>
      </c>
      <c r="P9" t="str">
        <v>Cuenta ahorro</v>
      </c>
    </row>
    <row r="10" spans="2:16" x14ac:dyDescent="0.3">
      <c r="O10" t="str">
        <v>1200</v>
      </c>
      <c r="P10" t="str">
        <v>Tarjeta Visa</v>
      </c>
    </row>
    <row r="11" spans="2:16" x14ac:dyDescent="0.3">
      <c r="O11" t="str">
        <v>1201</v>
      </c>
      <c r="P11" t="str">
        <v>Tarjeta Amex</v>
      </c>
    </row>
    <row r="12" spans="2:16" x14ac:dyDescent="0.3">
      <c r="O12" t="str">
        <v>1210</v>
      </c>
      <c r="P12" t="str">
        <v>Tarjeta prepago</v>
      </c>
    </row>
    <row r="13" spans="2:16" x14ac:dyDescent="0.3">
      <c r="O13" t="str">
        <v>300</v>
      </c>
      <c r="P13" t="str">
        <v>Comida</v>
      </c>
    </row>
    <row r="14" spans="2:16" x14ac:dyDescent="0.3">
      <c r="O14" t="str">
        <v>312</v>
      </c>
      <c r="P14" t="str">
        <v>Cenas, pinchos…</v>
      </c>
    </row>
    <row r="15" spans="2:16" x14ac:dyDescent="0.3">
      <c r="O15" t="str">
        <v>324</v>
      </c>
      <c r="P15" t="str">
        <v>Gastos coche</v>
      </c>
    </row>
    <row r="16" spans="2:16" x14ac:dyDescent="0.3">
      <c r="O16" t="str">
        <v>15</v>
      </c>
      <c r="P16" t="str">
        <v>Hipoteca</v>
      </c>
    </row>
    <row r="17" spans="15:16" x14ac:dyDescent="0.3">
      <c r="O17" t="str">
        <v>2001</v>
      </c>
      <c r="P17" t="str">
        <v>Gas casa</v>
      </c>
    </row>
    <row r="18" spans="15:16" x14ac:dyDescent="0.3">
      <c r="O18" t="str">
        <v>2000</v>
      </c>
      <c r="P18" t="str">
        <v>Electricidad casa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1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28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17">_xlfn._xlws.FILTER(Cuentas[],(ISNUMBER(SEARCH(C2,Cuentas[Descripción]))))</f>
        <v>100</v>
      </c>
      <c r="C5" t="str">
        <v>Caja</v>
      </c>
      <c r="F5" t="s">
        <v>10</v>
      </c>
      <c r="G5" t="s">
        <v>34</v>
      </c>
    </row>
    <row r="6" spans="2:7" x14ac:dyDescent="0.3">
      <c r="B6" t="str">
        <v>101</v>
      </c>
      <c r="C6" t="str">
        <v>Tickets restaurant</v>
      </c>
      <c r="F6" t="s">
        <v>11</v>
      </c>
      <c r="G6" t="s">
        <v>12</v>
      </c>
    </row>
    <row r="7" spans="2:7" x14ac:dyDescent="0.3">
      <c r="B7" t="str">
        <v>1101</v>
      </c>
      <c r="C7" t="str">
        <v>Cuenta nómina</v>
      </c>
      <c r="F7" t="s">
        <v>13</v>
      </c>
      <c r="G7" t="s">
        <v>35</v>
      </c>
    </row>
    <row r="8" spans="2:7" x14ac:dyDescent="0.3">
      <c r="B8" t="str">
        <v>1110</v>
      </c>
      <c r="C8" t="str">
        <v>Cuenta ahorro</v>
      </c>
      <c r="F8" t="s">
        <v>14</v>
      </c>
      <c r="G8" t="s">
        <v>36</v>
      </c>
    </row>
    <row r="9" spans="2:7" x14ac:dyDescent="0.3">
      <c r="B9" t="str">
        <v>1200</v>
      </c>
      <c r="C9" t="str">
        <v>Tarjeta Visa</v>
      </c>
      <c r="F9" t="s">
        <v>15</v>
      </c>
      <c r="G9" t="s">
        <v>37</v>
      </c>
    </row>
    <row r="10" spans="2:7" x14ac:dyDescent="0.3">
      <c r="B10" t="str">
        <v>1201</v>
      </c>
      <c r="C10" t="str">
        <v>Tarjeta Amex</v>
      </c>
      <c r="F10" t="s">
        <v>16</v>
      </c>
      <c r="G10" t="s">
        <v>38</v>
      </c>
    </row>
    <row r="11" spans="2:7" x14ac:dyDescent="0.3">
      <c r="B11" t="str">
        <v>1210</v>
      </c>
      <c r="C11" t="str">
        <v>Tarjeta prepago</v>
      </c>
      <c r="F11" t="s">
        <v>17</v>
      </c>
      <c r="G11" t="s">
        <v>39</v>
      </c>
    </row>
    <row r="12" spans="2:7" x14ac:dyDescent="0.3">
      <c r="B12" t="str">
        <v>300</v>
      </c>
      <c r="C12" t="str">
        <v>Comida</v>
      </c>
      <c r="F12" s="5" t="s">
        <v>23</v>
      </c>
      <c r="G12" t="s">
        <v>24</v>
      </c>
    </row>
    <row r="13" spans="2:7" x14ac:dyDescent="0.3">
      <c r="B13" t="str">
        <v>312</v>
      </c>
      <c r="C13" t="str">
        <v>Cenas, pinchos…</v>
      </c>
      <c r="F13" s="5" t="s">
        <v>25</v>
      </c>
      <c r="G13" t="s">
        <v>43</v>
      </c>
    </row>
    <row r="14" spans="2:7" x14ac:dyDescent="0.3">
      <c r="B14" t="str">
        <v>324</v>
      </c>
      <c r="C14" t="str">
        <v>Gastos coche</v>
      </c>
      <c r="F14" s="5" t="s">
        <v>26</v>
      </c>
      <c r="G14" t="s">
        <v>27</v>
      </c>
    </row>
    <row r="15" spans="2:7" x14ac:dyDescent="0.3">
      <c r="B15" t="str">
        <v>15</v>
      </c>
      <c r="C15" t="str">
        <v>Hipoteca</v>
      </c>
      <c r="F15" s="5" t="s">
        <v>18</v>
      </c>
      <c r="G15" t="s">
        <v>40</v>
      </c>
    </row>
    <row r="16" spans="2:7" x14ac:dyDescent="0.3">
      <c r="B16" t="str">
        <v>2001</v>
      </c>
      <c r="C16" t="str">
        <v>Gas casa</v>
      </c>
      <c r="F16" s="5" t="s">
        <v>21</v>
      </c>
      <c r="G16" t="s">
        <v>22</v>
      </c>
    </row>
    <row r="17" spans="2:7" x14ac:dyDescent="0.3">
      <c r="B17" t="str">
        <v>2000</v>
      </c>
      <c r="C17" t="str">
        <v>Electricidad casa</v>
      </c>
      <c r="F17" s="5" t="s">
        <v>19</v>
      </c>
      <c r="G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2021-12-28T16:33:27Z</dcterms:modified>
</cp:coreProperties>
</file>