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55" windowWidth="20490" xWindow="0" yWindow="0"/>
  </bookViews>
  <sheets>
    <sheet name="Sheet1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<sst xmlns="http://schemas.openxmlformats.org/spreadsheetml/2006/main" uniqueCount="85">
  <si>
    <t>Project</t>
  </si>
  <si>
    <t>Aspire Asoke</t>
  </si>
  <si>
    <t>B2</t>
  </si>
  <si>
    <t xml:space="preserve">Date </t>
  </si>
  <si>
    <t>B3</t>
  </si>
  <si>
    <t>Walk In</t>
  </si>
  <si>
    <t>B4</t>
  </si>
  <si>
    <t>Re-visit</t>
  </si>
  <si>
    <t>B5</t>
  </si>
  <si>
    <t>Call</t>
  </si>
  <si>
    <t>B6</t>
  </si>
  <si>
    <t>Online Register</t>
  </si>
  <si>
    <t>B7</t>
  </si>
  <si>
    <t>Book (gross)</t>
  </si>
  <si>
    <t>Unit</t>
  </si>
  <si>
    <t>Baht</t>
  </si>
  <si>
    <t>B8</t>
  </si>
  <si>
    <t>F8</t>
  </si>
  <si>
    <t>Cancel</t>
  </si>
  <si>
    <t>B9</t>
  </si>
  <si>
    <t>F9</t>
  </si>
  <si>
    <t>Net Book</t>
  </si>
  <si>
    <t>Contract</t>
  </si>
  <si>
    <t>B11</t>
  </si>
  <si>
    <t>F11</t>
  </si>
  <si>
    <t>3-9 Sep 2018</t>
  </si>
  <si>
    <t>SEP</t>
  </si>
  <si>
    <t>B13</t>
  </si>
  <si>
    <t>F13</t>
  </si>
  <si>
    <t>Actual Walk(1st walk)</t>
  </si>
  <si>
    <t>B14</t>
  </si>
  <si>
    <t>F14</t>
  </si>
  <si>
    <t>B15</t>
  </si>
  <si>
    <t>F15</t>
  </si>
  <si>
    <t>B16</t>
  </si>
  <si>
    <t>F16</t>
  </si>
  <si>
    <t>B17</t>
  </si>
  <si>
    <t>F17</t>
  </si>
  <si>
    <t>B18</t>
  </si>
  <si>
    <t>F18</t>
  </si>
  <si>
    <t>Target Book</t>
  </si>
  <si>
    <t>unit</t>
  </si>
  <si>
    <t>B19</t>
  </si>
  <si>
    <t>D19</t>
  </si>
  <si>
    <t>F19</t>
  </si>
  <si>
    <t>H19</t>
  </si>
  <si>
    <t>B20</t>
  </si>
  <si>
    <t>D20</t>
  </si>
  <si>
    <t>F20</t>
  </si>
  <si>
    <t>H20</t>
  </si>
  <si>
    <t>B21</t>
  </si>
  <si>
    <t>D21</t>
  </si>
  <si>
    <t>F21</t>
  </si>
  <si>
    <t>H21</t>
  </si>
  <si>
    <t>B23</t>
  </si>
  <si>
    <t>D23</t>
  </si>
  <si>
    <t>F23</t>
  </si>
  <si>
    <t>H23</t>
  </si>
  <si>
    <t xml:space="preserve">Total Book </t>
  </si>
  <si>
    <t>%</t>
  </si>
  <si>
    <t>B25</t>
  </si>
  <si>
    <t>D25</t>
  </si>
  <si>
    <t>H25</t>
  </si>
  <si>
    <t>LOCAL</t>
  </si>
  <si>
    <t>B26</t>
  </si>
  <si>
    <t>D26</t>
  </si>
  <si>
    <t>H26</t>
  </si>
  <si>
    <t>FQ Sales Local</t>
  </si>
  <si>
    <t>B27</t>
  </si>
  <si>
    <t>D27</t>
  </si>
  <si>
    <t>H27</t>
  </si>
  <si>
    <t>I27</t>
  </si>
  <si>
    <t>BC</t>
  </si>
  <si>
    <t>B28</t>
  </si>
  <si>
    <t>D28</t>
  </si>
  <si>
    <t>H28</t>
  </si>
  <si>
    <t>AGENT</t>
  </si>
  <si>
    <t>B29</t>
  </si>
  <si>
    <t>D29</t>
  </si>
  <si>
    <t>H29</t>
  </si>
  <si>
    <t xml:space="preserve">Total Contract </t>
  </si>
  <si>
    <t>B30</t>
  </si>
  <si>
    <t>D30</t>
  </si>
  <si>
    <t>H30</t>
  </si>
  <si>
    <t>*Remark*</t>
  </si>
</sst>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[$-409]d\-mmm\-yy;@" numFmtId="165"/>
    <numFmt formatCode="_(* #,##0_);_(* \(#,##0\);_(* &quot;-&quot;??_);_(@_)" numFmtId="166"/>
    <numFmt formatCode="B1mmm\-yy" numFmtId="167"/>
  </numFmts>
  <fonts count="12">
    <font>
      <name val="Tahoma"/>
      <family val="2"/>
      <color theme="1"/>
      <sz val="11"/>
      <scheme val="minor"/>
    </font>
    <font>
      <name val="Tahoma"/>
      <family val="2"/>
      <color theme="1"/>
      <sz val="11"/>
      <scheme val="minor"/>
    </font>
    <font>
      <name val="Tahoma"/>
      <family val="2"/>
      <color rgb="FFFF0000"/>
      <sz val="11"/>
      <scheme val="minor"/>
    </font>
    <font>
      <name val="Tahoma"/>
      <family val="2"/>
      <b val="1"/>
      <color theme="1"/>
      <sz val="11"/>
      <scheme val="minor"/>
    </font>
    <font>
      <name val="Tahoma"/>
      <family val="2"/>
      <b val="1"/>
      <sz val="11"/>
      <scheme val="minor"/>
    </font>
    <font>
      <name val="Tahoma"/>
      <family val="2"/>
      <b val="1"/>
      <color theme="1"/>
      <sz val="10"/>
      <scheme val="minor"/>
    </font>
    <font>
      <name val="Tahoma"/>
      <family val="2"/>
      <b val="1"/>
      <color rgb="FFFF0000"/>
      <sz val="11"/>
      <scheme val="minor"/>
    </font>
    <font>
      <name val="Tahoma"/>
      <family val="2"/>
      <b val="1"/>
      <color rgb="FF00B050"/>
      <sz val="11"/>
      <scheme val="minor"/>
    </font>
    <font>
      <name val="Tahoma"/>
      <family val="2"/>
      <color rgb="FF00B050"/>
      <sz val="11"/>
      <scheme val="minor"/>
    </font>
    <font>
      <name val="Tahoma"/>
      <family val="2"/>
      <sz val="11"/>
      <scheme val="minor"/>
    </font>
    <font>
      <name val="Tahoma"/>
      <family val="2"/>
      <b val="1"/>
      <color theme="0"/>
      <sz val="14"/>
      <scheme val="minor"/>
    </font>
    <font>
      <name val="Tahoma"/>
      <family val="2"/>
      <b val="1"/>
      <color theme="1"/>
      <sz val="14"/>
      <scheme val="minor"/>
    </font>
  </fonts>
  <fills count="7">
    <fill>
      <patternFill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borderId="0" fillId="0" fontId="1" numFmtId="0"/>
    <xf borderId="0" fillId="0" fontId="1" numFmtId="0"/>
    <xf borderId="0" fillId="0" fontId="1" numFmtId="0"/>
    <xf borderId="0" fillId="0" fontId="1" numFmtId="167"/>
  </cellStyleXfs>
  <cellXfs count="98">
    <xf borderId="0" fillId="0" fontId="0" numFmtId="0" pivotButton="0" quotePrefix="0" xfId="0"/>
    <xf applyAlignment="1" borderId="1" fillId="2" fontId="3" numFmtId="0" pivotButton="0" quotePrefix="0" xfId="0">
      <alignment horizontal="center" vertical="center"/>
    </xf>
    <xf applyAlignment="1" borderId="2" fillId="4" fontId="3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/>
    </xf>
    <xf applyAlignment="1" borderId="4" fillId="0" fontId="3" numFmtId="0" pivotButton="0" quotePrefix="0" xfId="0">
      <alignment horizontal="center" vertical="center"/>
    </xf>
    <xf applyAlignment="1" borderId="0" fillId="2" fontId="3" numFmtId="0" pivotButton="0" quotePrefix="0" xfId="0">
      <alignment horizontal="center" vertical="center"/>
    </xf>
    <xf applyAlignment="1" borderId="5" fillId="4" fontId="3" numFmtId="0" pivotButton="0" quotePrefix="0" xfId="0">
      <alignment horizontal="center" vertical="center"/>
    </xf>
    <xf applyAlignment="1" borderId="3" fillId="4" fontId="3" numFmtId="4" pivotButton="0" quotePrefix="0" xfId="0">
      <alignment horizontal="center" vertical="center"/>
    </xf>
    <xf applyAlignment="1" borderId="5" fillId="4" fontId="3" numFmtId="0" pivotButton="0" quotePrefix="0" xfId="0">
      <alignment horizontal="center" vertical="center" wrapText="1"/>
    </xf>
    <xf applyAlignment="1" borderId="3" fillId="4" fontId="3" numFmtId="0" pivotButton="0" quotePrefix="0" xfId="0">
      <alignment horizontal="center" vertical="center"/>
    </xf>
    <xf applyAlignment="1" borderId="3" fillId="4" fontId="3" numFmtId="43" pivotButton="0" quotePrefix="0" xfId="3">
      <alignment horizontal="center" vertical="center"/>
    </xf>
    <xf applyAlignment="1" borderId="6" fillId="0" fontId="3" numFmtId="0" pivotButton="0" quotePrefix="0" xfId="0">
      <alignment horizontal="center" vertical="center" wrapText="1"/>
    </xf>
    <xf applyAlignment="1" borderId="7" fillId="0" fontId="0" numFmtId="0" pivotButton="0" quotePrefix="0" xfId="0">
      <alignment horizontal="center" vertical="center"/>
    </xf>
    <xf applyAlignment="1" borderId="7" fillId="0" fontId="3" numFmtId="0" pivotButton="0" quotePrefix="0" xfId="0">
      <alignment horizontal="center" vertical="center"/>
    </xf>
    <xf applyAlignment="1" borderId="8" fillId="0" fontId="1" numFmtId="43" pivotButton="0" quotePrefix="0" xfId="1">
      <alignment horizontal="center" vertical="center"/>
    </xf>
    <xf applyAlignment="1" borderId="7" fillId="0" fontId="3" numFmtId="0" pivotButton="0" quotePrefix="0" xfId="0">
      <alignment horizontal="center" vertical="center" wrapText="1"/>
    </xf>
    <xf applyAlignment="1" borderId="7" fillId="0" fontId="0" numFmtId="3" pivotButton="0" quotePrefix="0" xfId="0">
      <alignment horizontal="center" vertical="center"/>
    </xf>
    <xf applyAlignment="1" borderId="7" fillId="0" fontId="1" numFmtId="43" pivotButton="0" quotePrefix="0" xfId="3">
      <alignment horizontal="center" vertical="center"/>
    </xf>
    <xf applyAlignment="1" borderId="9" fillId="0" fontId="6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/>
    </xf>
    <xf applyAlignment="1" borderId="10" fillId="0" fontId="6" numFmtId="0" pivotButton="0" quotePrefix="0" xfId="0">
      <alignment horizontal="center" vertical="center"/>
    </xf>
    <xf applyAlignment="1" borderId="11" fillId="0" fontId="2" numFmtId="43" pivotButton="0" quotePrefix="0" xfId="1">
      <alignment horizontal="center" vertical="center"/>
    </xf>
    <xf applyAlignment="1" borderId="10" fillId="0" fontId="6" numFmtId="0" pivotButton="0" quotePrefix="0" xfId="0">
      <alignment horizontal="center" vertical="center" wrapText="1"/>
    </xf>
    <xf applyAlignment="1" borderId="12" fillId="0" fontId="2" numFmtId="3" pivotButton="0" quotePrefix="0" xfId="0">
      <alignment horizontal="center" vertical="center"/>
    </xf>
    <xf applyAlignment="1" borderId="12" fillId="0" fontId="2" numFmtId="43" pivotButton="0" quotePrefix="0" xfId="3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13" fillId="0" fontId="8" numFmtId="0" pivotButton="0" quotePrefix="0" xfId="0">
      <alignment horizontal="center" vertical="center"/>
    </xf>
    <xf applyAlignment="1" borderId="13" fillId="0" fontId="7" numFmtId="0" pivotButton="0" quotePrefix="0" xfId="0">
      <alignment horizontal="center" vertical="center"/>
    </xf>
    <xf applyAlignment="1" borderId="14" fillId="0" fontId="8" numFmtId="43" pivotButton="0" quotePrefix="0" xfId="3">
      <alignment horizontal="center" vertical="center"/>
    </xf>
    <xf applyAlignment="1" borderId="13" fillId="0" fontId="7" numFmtId="0" pivotButton="0" quotePrefix="0" xfId="0">
      <alignment horizontal="center" vertical="center" wrapText="1"/>
    </xf>
    <xf applyAlignment="1" borderId="14" fillId="0" fontId="8" numFmtId="3" pivotButton="0" quotePrefix="0" xfId="0">
      <alignment horizontal="center" vertical="center"/>
    </xf>
    <xf applyAlignment="1" borderId="2" fillId="5" fontId="3" numFmtId="0" pivotButton="0" quotePrefix="0" xfId="0">
      <alignment horizontal="center" vertical="center"/>
    </xf>
    <xf applyAlignment="1" borderId="5" fillId="5" fontId="0" numFmtId="3" pivotButton="0" quotePrefix="0" xfId="0">
      <alignment horizontal="center" vertical="center"/>
    </xf>
    <xf applyAlignment="1" borderId="15" fillId="5" fontId="3" numFmtId="0" pivotButton="0" quotePrefix="0" xfId="0">
      <alignment horizontal="center" vertical="center"/>
    </xf>
    <xf applyAlignment="1" borderId="5" fillId="5" fontId="3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10" fillId="0" fontId="3" numFmtId="0" pivotButton="0" quotePrefix="0" xfId="0">
      <alignment horizontal="center" vertical="center"/>
    </xf>
    <xf applyAlignment="1" borderId="1" fillId="5" fontId="3" numFmtId="0" pivotButton="0" quotePrefix="0" xfId="0">
      <alignment horizontal="center" vertical="center"/>
    </xf>
    <xf applyAlignment="1" borderId="15" fillId="5" fontId="0" numFmtId="3" pivotButton="0" quotePrefix="0" xfId="0">
      <alignment horizontal="center" vertical="center"/>
    </xf>
    <xf applyAlignment="1" borderId="7" fillId="6" fontId="10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/>
    </xf>
    <xf applyAlignment="1" borderId="13" fillId="0" fontId="3" numFmtId="0" pivotButton="0" quotePrefix="0" xfId="0">
      <alignment horizontal="center" vertical="center"/>
    </xf>
    <xf applyAlignment="1" borderId="21" fillId="0" fontId="3" numFmtId="0" pivotButton="0" quotePrefix="0" xfId="0">
      <alignment horizontal="center" vertical="center" wrapText="1"/>
    </xf>
    <xf applyAlignment="1" borderId="23" fillId="0" fontId="7" numFmtId="0" pivotButton="0" quotePrefix="0" xfId="0">
      <alignment horizontal="center" vertical="center"/>
    </xf>
    <xf applyAlignment="1" borderId="23" fillId="0" fontId="7" numFmtId="0" pivotButton="0" quotePrefix="0" xfId="0">
      <alignment horizontal="center" vertical="center" wrapText="1"/>
    </xf>
    <xf applyAlignment="1" borderId="13" fillId="0" fontId="3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center" vertical="center"/>
    </xf>
    <xf applyAlignment="1" borderId="21" fillId="0" fontId="0" numFmtId="3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24" fillId="0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6" fillId="0" fontId="0" numFmtId="9" pivotButton="0" quotePrefix="0" xfId="2">
      <alignment horizontal="center" vertical="center"/>
    </xf>
    <xf applyAlignment="1" borderId="9" fillId="0" fontId="0" numFmtId="9" pivotButton="0" quotePrefix="0" xfId="2">
      <alignment horizontal="center" vertical="center"/>
    </xf>
    <xf applyAlignment="1" borderId="16" fillId="0" fontId="0" numFmtId="9" pivotButton="0" quotePrefix="0" xfId="2">
      <alignment horizontal="center" vertical="center"/>
    </xf>
    <xf applyAlignment="1" borderId="7" fillId="0" fontId="0" numFmtId="10" pivotButton="0" quotePrefix="0" xfId="0">
      <alignment horizontal="center" vertical="center"/>
    </xf>
    <xf applyAlignment="1" borderId="23" fillId="0" fontId="3" numFmtId="0" pivotButton="0" quotePrefix="0" xfId="0">
      <alignment horizontal="center" vertical="center"/>
    </xf>
    <xf applyAlignment="1" borderId="0" fillId="0" fontId="0" numFmtId="0" pivotButton="0" quotePrefix="0" xfId="0">
      <alignment horizontal="left"/>
    </xf>
    <xf applyAlignment="1" borderId="0" fillId="0" fontId="8" numFmtId="0" pivotButton="0" quotePrefix="0" xfId="0">
      <alignment horizontal="left"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3" pivotButton="0" quotePrefix="0" xfId="0">
      <alignment horizontal="left" vertical="center"/>
    </xf>
    <xf borderId="0" fillId="6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164" pivotButton="0" quotePrefix="0" xfId="0">
      <alignment horizontal="center" vertical="center"/>
    </xf>
    <xf applyAlignment="1" borderId="7" fillId="6" fontId="10" numFmtId="0" pivotButton="0" quotePrefix="0" xfId="0">
      <alignment horizontal="center" vertical="center"/>
    </xf>
    <xf applyAlignment="1" borderId="16" fillId="0" fontId="11" numFmtId="165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8" fillId="0" fontId="0" numFmtId="0" pivotButton="0" quotePrefix="0" xfId="0">
      <alignment horizontal="center" vertical="center"/>
    </xf>
    <xf applyAlignment="1" borderId="19" fillId="0" fontId="0" numFmtId="0" pivotButton="0" quotePrefix="0" xfId="0">
      <alignment horizontal="center" vertical="center"/>
    </xf>
    <xf applyAlignment="1" borderId="20" fillId="0" fontId="0" numFmtId="0" pivotButton="0" quotePrefix="0" xfId="0">
      <alignment horizontal="center" vertical="center"/>
    </xf>
    <xf applyAlignment="1" borderId="1" fillId="5" fontId="9" numFmtId="166" pivotButton="0" quotePrefix="0" xfId="3">
      <alignment horizontal="right" vertical="center" wrapText="1"/>
    </xf>
    <xf applyAlignment="1" borderId="1" fillId="5" fontId="0" numFmtId="10" pivotButton="0" quotePrefix="0" xfId="0">
      <alignment horizontal="center" vertical="center"/>
    </xf>
    <xf applyAlignment="1" borderId="1" fillId="5" fontId="0" numFmtId="9" pivotButton="0" quotePrefix="0" xfId="2">
      <alignment horizontal="center" vertical="center"/>
    </xf>
    <xf applyAlignment="1" borderId="23" fillId="0" fontId="0" numFmtId="10" pivotButton="0" quotePrefix="0" xfId="0">
      <alignment horizontal="center" vertical="center"/>
    </xf>
    <xf applyAlignment="1" borderId="19" fillId="0" fontId="2" numFmtId="43" pivotButton="0" quotePrefix="0" xfId="1">
      <alignment horizontal="right" vertical="center"/>
    </xf>
    <xf applyAlignment="1" borderId="9" fillId="0" fontId="8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9" fillId="0" fontId="8" numFmtId="43" pivotButton="0" quotePrefix="0" xfId="1">
      <alignment horizontal="right" vertical="center"/>
    </xf>
    <xf applyAlignment="1" borderId="20" fillId="0" fontId="1" numFmtId="43" pivotButton="0" quotePrefix="0" xfId="1">
      <alignment horizontal="right" vertical="center"/>
    </xf>
    <xf applyAlignment="1" borderId="9" fillId="0" fontId="1" numFmtId="166" pivotButton="0" quotePrefix="0" xfId="3">
      <alignment horizontal="center" vertical="center"/>
    </xf>
    <xf applyAlignment="1" borderId="1" fillId="3" fontId="4" numFmtId="16" pivotButton="0" quotePrefix="0" xfId="0">
      <alignment horizontal="center" vertical="center"/>
    </xf>
    <xf borderId="0" fillId="0" fontId="0" numFmtId="0" pivotButton="0" quotePrefix="0" xfId="0"/>
    <xf applyAlignment="1" borderId="1" fillId="3" fontId="3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1" fillId="0" fontId="0" numFmtId="3" pivotButton="0" quotePrefix="0" xfId="0">
      <alignment horizontal="center" vertical="center"/>
    </xf>
    <xf applyAlignment="1" borderId="6" fillId="0" fontId="1" numFmtId="166" pivotButton="0" quotePrefix="0" xfId="3">
      <alignment horizontal="center" vertical="center"/>
    </xf>
    <xf applyAlignment="1" borderId="22" fillId="0" fontId="0" numFmtId="0" pivotButton="0" quotePrefix="0" xfId="0">
      <alignment horizontal="center" vertical="center" wrapText="1"/>
    </xf>
    <xf applyAlignment="1" borderId="22" fillId="0" fontId="1" numFmtId="43" pivotButton="0" quotePrefix="0" xfId="1">
      <alignment horizontal="right" vertical="center"/>
    </xf>
    <xf applyAlignment="1" borderId="19" fillId="0" fontId="2" numFmtId="0" pivotButton="0" quotePrefix="0" xfId="0">
      <alignment horizontal="center" vertical="center"/>
    </xf>
    <xf applyAlignment="1" borderId="1" fillId="5" fontId="1" numFmtId="166" pivotButton="0" quotePrefix="0" xfId="3">
      <alignment horizontal="center" vertical="center"/>
    </xf>
    <xf applyAlignment="1" borderId="1" fillId="3" fontId="3" numFmtId="16" pivotButton="0" quotePrefix="0" xfId="0">
      <alignment horizontal="center" vertical="center"/>
    </xf>
    <xf applyAlignment="1" borderId="16" fillId="0" fontId="11" numFmtId="165" pivotButton="0" quotePrefix="0" xfId="0">
      <alignment horizontal="center" vertical="center" wrapText="1"/>
    </xf>
    <xf applyAlignment="1" borderId="1" fillId="5" fontId="1" numFmtId="166" pivotButton="0" quotePrefix="0" xfId="3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6" fillId="0" fontId="1" numFmtId="166" pivotButton="0" quotePrefix="0" xfId="3">
      <alignment horizontal="center" vertical="center"/>
    </xf>
    <xf applyAlignment="1" borderId="9" fillId="0" fontId="1" numFmtId="166" pivotButton="0" quotePrefix="0" xfId="3">
      <alignment horizontal="center" vertical="center"/>
    </xf>
    <xf applyAlignment="1" borderId="1" fillId="5" fontId="9" numFmtId="166" pivotButton="0" quotePrefix="0" xfId="3">
      <alignment horizontal="right" vertical="center" wrapText="1"/>
    </xf>
  </cellXfs>
  <cellStyles count="4">
    <cellStyle builtinId="0" name="Normal" xfId="0"/>
    <cellStyle builtinId="3" name="Comma" xfId="1"/>
    <cellStyle builtinId="5" name="Percent" xfId="2"/>
    <cellStyle name="Comma 4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N31"/>
  <sheetViews>
    <sheetView tabSelected="1" workbookViewId="0">
      <selection activeCell="J2" sqref="J2"/>
    </sheetView>
  </sheetViews>
  <sheetFormatPr baseColWidth="8" defaultRowHeight="14.25" outlineLevelCol="0"/>
  <cols>
    <col bestFit="1" customWidth="1" max="1" min="1" style="82" width="18"/>
    <col bestFit="1" customWidth="1" max="4" min="4" style="82" width="14.25"/>
    <col bestFit="1" customWidth="1" max="8" min="8" style="82" width="14.25"/>
    <col customWidth="1" max="10" min="10" style="56" width="17.125"/>
    <col customWidth="1" max="11" min="11" style="56" width="21.75"/>
    <col customWidth="1" max="12" min="12" style="56" width="16.125"/>
    <col customWidth="1" max="13" min="13" style="56" width="9"/>
  </cols>
  <sheetData>
    <row customHeight="1" ht="15" r="1" s="82" spans="1:14" thickBot="1"/>
    <row customFormat="1" customHeight="1" ht="21.6" r="2" s="67" spans="1:14">
      <c r="A2" s="39" t="s">
        <v>0</v>
      </c>
      <c r="B2" s="60" t="n"/>
      <c r="C2" s="60" t="n"/>
      <c r="D2" s="60" t="n"/>
      <c r="E2" s="65" t="s">
        <v>1</v>
      </c>
      <c r="F2" s="60" t="n"/>
      <c r="G2" s="60" t="n"/>
      <c r="H2" s="60" t="n"/>
      <c r="I2" s="60" t="n"/>
      <c r="J2" s="58" t="s">
        <v>2</v>
      </c>
      <c r="K2" s="58" t="n"/>
      <c r="L2" s="58" t="n"/>
      <c r="M2" s="58" t="n"/>
    </row>
    <row customFormat="1" customHeight="1" ht="18.75" r="3" s="67" spans="1:14" thickBot="1">
      <c r="A3" s="40" t="s">
        <v>3</v>
      </c>
      <c r="B3" s="92">
        <f>TODAY()</f>
        <v/>
      </c>
      <c r="J3" s="58" t="s">
        <v>4</v>
      </c>
      <c r="K3" s="58" t="n"/>
      <c r="L3" s="58" t="n"/>
      <c r="M3" s="58" t="n"/>
    </row>
    <row customFormat="1" customHeight="1" ht="22.5" r="4" s="67" spans="1:14">
      <c r="A4" s="15" t="s">
        <v>5</v>
      </c>
      <c r="B4" s="68" t="n">
        <v>202840</v>
      </c>
      <c r="J4" s="58" t="s">
        <v>6</v>
      </c>
      <c r="K4" s="58" t="n"/>
      <c r="L4" s="58" t="n"/>
      <c r="M4" s="58" t="n"/>
    </row>
    <row customFormat="1" customHeight="1" ht="22.5" r="5" s="67" spans="1:14">
      <c r="A5" s="36" t="s">
        <v>7</v>
      </c>
      <c r="B5" s="69" t="n"/>
      <c r="J5" s="58" t="s">
        <v>8</v>
      </c>
      <c r="K5" s="58" t="n"/>
      <c r="L5" s="58" t="n"/>
      <c r="M5" s="58" t="n"/>
    </row>
    <row customFormat="1" customHeight="1" ht="22.5" r="6" s="67" spans="1:14">
      <c r="A6" s="55" t="s">
        <v>9</v>
      </c>
      <c r="B6" s="69" t="n"/>
      <c r="J6" s="58" t="s">
        <v>10</v>
      </c>
      <c r="K6" s="58" t="n"/>
      <c r="L6" s="58" t="n"/>
      <c r="M6" s="58" t="n"/>
    </row>
    <row customFormat="1" customHeight="1" ht="22.5" r="7" s="67" spans="1:14" thickBot="1">
      <c r="A7" s="41" t="s">
        <v>11</v>
      </c>
      <c r="B7" s="70" t="n"/>
      <c r="J7" s="58" t="s">
        <v>12</v>
      </c>
      <c r="K7" s="58" t="n"/>
      <c r="L7" s="58" t="n"/>
      <c r="M7" s="58" t="n"/>
    </row>
    <row customFormat="1" customHeight="1" ht="22.5" r="8" s="67" spans="1:14">
      <c r="A8" s="42" t="s">
        <v>13</v>
      </c>
      <c r="B8" s="87" t="n"/>
      <c r="E8" s="42" t="s">
        <v>14</v>
      </c>
      <c r="F8" s="88" t="n"/>
      <c r="I8" s="42" t="s">
        <v>15</v>
      </c>
      <c r="J8" s="58" t="s">
        <v>16</v>
      </c>
      <c r="K8" s="58" t="s">
        <v>17</v>
      </c>
      <c r="L8" s="58" t="n"/>
      <c r="M8" s="58" t="n"/>
    </row>
    <row customFormat="1" customHeight="1" ht="22.5" r="9" s="67" spans="1:14">
      <c r="A9" s="20" t="s">
        <v>18</v>
      </c>
      <c r="B9" s="89" t="n"/>
      <c r="E9" s="20" t="s">
        <v>14</v>
      </c>
      <c r="F9" s="75" t="n"/>
      <c r="I9" s="22" t="s">
        <v>15</v>
      </c>
      <c r="J9" s="58" t="s">
        <v>19</v>
      </c>
      <c r="K9" s="58" t="s">
        <v>20</v>
      </c>
      <c r="L9" s="58" t="n"/>
      <c r="M9" s="58" t="n"/>
    </row>
    <row customFormat="1" customHeight="1" ht="22.5" r="10" s="77" spans="1:14">
      <c r="A10" s="43" t="s">
        <v>21</v>
      </c>
      <c r="B10" s="76">
        <f>SUM(B8-B9)</f>
        <v/>
      </c>
      <c r="E10" s="43" t="s">
        <v>14</v>
      </c>
      <c r="F10" s="78">
        <f>SUM(F8-F9)</f>
        <v/>
      </c>
      <c r="I10" s="44" t="s">
        <v>15</v>
      </c>
      <c r="J10" s="57" t="n"/>
      <c r="K10" s="57" t="n"/>
      <c r="L10" s="57" t="n"/>
      <c r="M10" s="57" t="n"/>
    </row>
    <row customFormat="1" customHeight="1" ht="22.5" r="11" s="67" spans="1:14" thickBot="1">
      <c r="A11" s="41" t="s">
        <v>22</v>
      </c>
      <c r="B11" s="70" t="n">
        <v>0</v>
      </c>
      <c r="E11" s="41" t="s">
        <v>14</v>
      </c>
      <c r="F11" s="79" t="n">
        <v>0</v>
      </c>
      <c r="I11" s="45" t="s">
        <v>15</v>
      </c>
      <c r="J11" s="58" t="s">
        <v>23</v>
      </c>
      <c r="K11" s="58" t="s">
        <v>24</v>
      </c>
      <c r="L11" s="58" t="n"/>
      <c r="M11" s="58" t="n"/>
    </row>
    <row customFormat="1" customHeight="1" ht="22.5" r="12" s="67" spans="1:14" thickBot="1">
      <c r="J12" s="58" t="n"/>
      <c r="K12" s="58" t="n"/>
      <c r="L12" s="58" t="n"/>
      <c r="M12" s="58" t="n"/>
    </row>
    <row customHeight="1" ht="15" r="13" s="82" spans="1:14" thickBot="1">
      <c r="A13" s="1" t="n"/>
      <c r="B13" s="81" t="s">
        <v>25</v>
      </c>
      <c r="F13" s="83" t="s">
        <v>26</v>
      </c>
      <c r="J13" s="58" t="s">
        <v>27</v>
      </c>
      <c r="K13" s="58" t="s">
        <v>28</v>
      </c>
    </row>
    <row customHeight="1" ht="15" r="14" s="82" spans="1:14" thickBot="1">
      <c r="A14" s="3" t="s">
        <v>29</v>
      </c>
      <c r="B14" s="84" t="n"/>
      <c r="F14" s="85" t="n"/>
      <c r="J14" s="58" t="s">
        <v>30</v>
      </c>
      <c r="K14" s="58" t="s">
        <v>31</v>
      </c>
    </row>
    <row customHeight="1" ht="15" r="15" s="82" spans="1:14" thickBot="1">
      <c r="A15" s="4" t="s">
        <v>7</v>
      </c>
      <c r="B15" s="84" t="n"/>
      <c r="F15" s="85" t="n"/>
      <c r="J15" s="58" t="s">
        <v>32</v>
      </c>
      <c r="K15" s="58" t="s">
        <v>33</v>
      </c>
    </row>
    <row customHeight="1" ht="15" r="16" s="82" spans="1:14" thickBot="1">
      <c r="A16" s="55" t="s">
        <v>9</v>
      </c>
      <c r="B16" s="84" t="n"/>
      <c r="F16" s="85" t="n"/>
      <c r="J16" s="58" t="s">
        <v>34</v>
      </c>
      <c r="K16" s="58" t="s">
        <v>35</v>
      </c>
    </row>
    <row customHeight="1" ht="15" r="17" s="82" spans="1:14" thickBot="1">
      <c r="A17" s="41" t="s">
        <v>11</v>
      </c>
      <c r="B17" s="84" t="n"/>
      <c r="F17" s="85" t="n"/>
      <c r="J17" s="58" t="s">
        <v>36</v>
      </c>
      <c r="K17" s="58" t="s">
        <v>37</v>
      </c>
    </row>
    <row customHeight="1" ht="15" r="18" s="82" spans="1:14" thickBot="1">
      <c r="A18" s="5" t="n">
        <v>6800000</v>
      </c>
      <c r="B18" s="91">
        <f>B13</f>
        <v/>
      </c>
      <c r="F18" s="83">
        <f>F13</f>
        <v/>
      </c>
      <c r="J18" s="58" t="s">
        <v>38</v>
      </c>
      <c r="K18" s="58" t="s">
        <v>39</v>
      </c>
    </row>
    <row customHeight="1" ht="15" r="19" s="82" spans="1:14" thickBot="1">
      <c r="A19" s="2" t="s">
        <v>40</v>
      </c>
      <c r="B19" s="6" t="n"/>
      <c r="C19" s="6" t="s">
        <v>41</v>
      </c>
      <c r="D19" s="7" t="n"/>
      <c r="E19" s="8" t="s">
        <v>15</v>
      </c>
      <c r="F19" s="9" t="n"/>
      <c r="G19" s="6" t="s">
        <v>41</v>
      </c>
      <c r="H19" s="10" t="n"/>
      <c r="I19" s="8" t="s">
        <v>15</v>
      </c>
      <c r="J19" s="58" t="s">
        <v>42</v>
      </c>
      <c r="K19" s="58" t="s">
        <v>43</v>
      </c>
      <c r="L19" s="56" t="s">
        <v>44</v>
      </c>
      <c r="M19" s="56" t="s">
        <v>45</v>
      </c>
    </row>
    <row r="20" spans="1:14">
      <c r="A20" s="11" t="s">
        <v>13</v>
      </c>
      <c r="B20" s="12" t="n"/>
      <c r="C20" s="13" t="s">
        <v>41</v>
      </c>
      <c r="D20" s="14" t="n"/>
      <c r="E20" s="15" t="s">
        <v>15</v>
      </c>
      <c r="F20" s="16" t="n"/>
      <c r="G20" s="13" t="s">
        <v>41</v>
      </c>
      <c r="H20" s="17" t="n"/>
      <c r="I20" s="15" t="s">
        <v>15</v>
      </c>
      <c r="J20" s="58" t="s">
        <v>46</v>
      </c>
      <c r="K20" s="58" t="s">
        <v>47</v>
      </c>
      <c r="L20" s="56" t="s">
        <v>48</v>
      </c>
      <c r="M20" s="56" t="s">
        <v>49</v>
      </c>
    </row>
    <row r="21" spans="1:14">
      <c r="A21" s="18" t="s">
        <v>18</v>
      </c>
      <c r="B21" s="19" t="n"/>
      <c r="C21" s="20" t="s">
        <v>41</v>
      </c>
      <c r="D21" s="21" t="n"/>
      <c r="E21" s="22" t="s">
        <v>15</v>
      </c>
      <c r="F21" s="23" t="n"/>
      <c r="G21" s="20" t="s">
        <v>41</v>
      </c>
      <c r="H21" s="24" t="n"/>
      <c r="I21" s="22" t="s">
        <v>15</v>
      </c>
      <c r="J21" s="58" t="s">
        <v>50</v>
      </c>
      <c r="K21" s="58" t="s">
        <v>51</v>
      </c>
      <c r="L21" s="56" t="s">
        <v>52</v>
      </c>
      <c r="M21" s="56" t="s">
        <v>53</v>
      </c>
    </row>
    <row customHeight="1" ht="15" r="22" s="82" spans="1:14" thickBot="1">
      <c r="A22" s="25" t="s">
        <v>21</v>
      </c>
      <c r="B22" s="30">
        <f>SUM(B20-B21)</f>
        <v/>
      </c>
      <c r="C22" s="27" t="s">
        <v>41</v>
      </c>
      <c r="D22" s="28">
        <f>SUM(D20-D21)</f>
        <v/>
      </c>
      <c r="E22" s="29" t="s">
        <v>15</v>
      </c>
      <c r="F22" s="30">
        <f>SUM(F20-F21)</f>
        <v/>
      </c>
      <c r="G22" s="27" t="s">
        <v>41</v>
      </c>
      <c r="H22" s="28">
        <f>SUM(H20-H21)</f>
        <v/>
      </c>
      <c r="I22" s="29" t="s">
        <v>15</v>
      </c>
    </row>
    <row customHeight="1" ht="15" r="23" s="82" spans="1:14" thickBot="1">
      <c r="A23" s="25" t="s">
        <v>22</v>
      </c>
      <c r="B23" s="26" t="n"/>
      <c r="C23" s="27" t="s">
        <v>41</v>
      </c>
      <c r="D23" s="28" t="n"/>
      <c r="E23" s="29" t="s">
        <v>15</v>
      </c>
      <c r="F23" s="30" t="n"/>
      <c r="G23" s="27" t="s">
        <v>41</v>
      </c>
      <c r="H23" s="28" t="n"/>
      <c r="I23" s="29" t="s">
        <v>15</v>
      </c>
      <c r="J23" s="56" t="s">
        <v>54</v>
      </c>
      <c r="K23" s="56" t="s">
        <v>55</v>
      </c>
      <c r="L23" s="56" t="s">
        <v>56</v>
      </c>
      <c r="M23" s="56" t="s">
        <v>57</v>
      </c>
    </row>
    <row customHeight="1" ht="15" r="24" s="82" spans="1:14" thickBot="1"/>
    <row customFormat="1" customHeight="1" ht="15" r="25" s="67" spans="1:14" thickBot="1">
      <c r="A25" s="31" t="s">
        <v>58</v>
      </c>
      <c r="B25" s="32" t="n"/>
      <c r="C25" s="33" t="s">
        <v>14</v>
      </c>
      <c r="D25" s="93" t="n"/>
      <c r="G25" s="34" t="s">
        <v>15</v>
      </c>
      <c r="H25" s="73" t="s">
        <v>59</v>
      </c>
      <c r="J25" s="58" t="s">
        <v>60</v>
      </c>
      <c r="K25" s="59" t="s">
        <v>61</v>
      </c>
      <c r="L25" s="58" t="s">
        <v>62</v>
      </c>
      <c r="M25" s="58" t="n"/>
      <c r="N25" s="94" t="n"/>
    </row>
    <row customFormat="1" customHeight="1" ht="15" r="26" s="67" spans="1:14" thickBot="1">
      <c r="A26" s="48" t="s">
        <v>63</v>
      </c>
      <c r="B26" s="16" t="n"/>
      <c r="C26" s="13" t="s">
        <v>14</v>
      </c>
      <c r="D26" s="95" t="n"/>
      <c r="G26" s="13" t="s">
        <v>15</v>
      </c>
      <c r="H26" s="51" t="s">
        <v>59</v>
      </c>
      <c r="I26" s="54" t="s">
        <v>59</v>
      </c>
      <c r="J26" s="58" t="s">
        <v>64</v>
      </c>
      <c r="K26" s="58" t="s">
        <v>65</v>
      </c>
      <c r="L26" s="58" t="s">
        <v>66</v>
      </c>
      <c r="M26" s="58" t="n"/>
    </row>
    <row customFormat="1" r="27" s="67" spans="1:14">
      <c r="A27" s="49" t="s">
        <v>67</v>
      </c>
      <c r="B27" s="47" t="n"/>
      <c r="C27" s="13" t="s">
        <v>14</v>
      </c>
      <c r="D27" s="95" t="n"/>
      <c r="G27" s="13" t="s">
        <v>15</v>
      </c>
      <c r="H27" s="52" t="s">
        <v>59</v>
      </c>
      <c r="I27" s="74" t="s">
        <v>59</v>
      </c>
      <c r="J27" s="58" t="s">
        <v>68</v>
      </c>
      <c r="K27" s="58" t="s">
        <v>69</v>
      </c>
      <c r="L27" s="58" t="s">
        <v>70</v>
      </c>
      <c r="M27" s="58" t="s">
        <v>71</v>
      </c>
    </row>
    <row customFormat="1" r="28" s="67" spans="1:14">
      <c r="A28" s="50" t="s">
        <v>72</v>
      </c>
      <c r="B28" s="35" t="n"/>
      <c r="C28" s="36" t="s">
        <v>14</v>
      </c>
      <c r="D28" s="96" t="n"/>
      <c r="G28" s="36" t="s">
        <v>15</v>
      </c>
      <c r="H28" s="52" t="s">
        <v>59</v>
      </c>
      <c r="J28" s="58" t="s">
        <v>73</v>
      </c>
      <c r="K28" s="58" t="s">
        <v>74</v>
      </c>
      <c r="L28" s="58" t="s">
        <v>75</v>
      </c>
      <c r="M28" s="58" t="n"/>
    </row>
    <row customFormat="1" customHeight="1" ht="15" r="29" s="67" spans="1:14" thickBot="1">
      <c r="A29" s="50" t="s">
        <v>76</v>
      </c>
      <c r="B29" s="35" t="n"/>
      <c r="C29" s="36" t="s">
        <v>14</v>
      </c>
      <c r="D29" s="96" t="n"/>
      <c r="G29" s="36" t="s">
        <v>15</v>
      </c>
      <c r="H29" s="53" t="s">
        <v>59</v>
      </c>
      <c r="J29" s="58" t="s">
        <v>77</v>
      </c>
      <c r="K29" s="58" t="s">
        <v>78</v>
      </c>
      <c r="L29" s="58" t="s">
        <v>79</v>
      </c>
      <c r="M29" s="58" t="n"/>
      <c r="N29" s="94" t="n"/>
    </row>
    <row customFormat="1" customHeight="1" ht="21.75" r="30" s="67" spans="1:14" thickBot="1">
      <c r="A30" s="37" t="s">
        <v>80</v>
      </c>
      <c r="B30" s="38" t="n"/>
      <c r="C30" s="33" t="s">
        <v>14</v>
      </c>
      <c r="D30" s="97" t="n"/>
      <c r="G30" s="33" t="s">
        <v>15</v>
      </c>
      <c r="H30" s="72" t="s">
        <v>59</v>
      </c>
      <c r="J30" s="58" t="s">
        <v>81</v>
      </c>
      <c r="K30" s="58" t="s">
        <v>82</v>
      </c>
      <c r="L30" s="58" t="s">
        <v>83</v>
      </c>
      <c r="M30" s="58" t="n"/>
    </row>
    <row customFormat="1" r="31" s="67" spans="1:14">
      <c r="A31" s="46" t="s">
        <v>84</v>
      </c>
      <c r="J31" s="58" t="n"/>
      <c r="K31" s="58" t="n"/>
      <c r="L31" s="58" t="n"/>
      <c r="M31" s="58" t="n"/>
    </row>
  </sheetData>
  <mergeCells count="34">
    <mergeCell ref="D27:F27"/>
    <mergeCell ref="B8:D8"/>
    <mergeCell ref="F8:H8"/>
    <mergeCell ref="B9:D9"/>
    <mergeCell ref="D25:F25"/>
    <mergeCell ref="D26:F26"/>
    <mergeCell ref="F15:I15"/>
    <mergeCell ref="B18:E18"/>
    <mergeCell ref="F18:I18"/>
    <mergeCell ref="B16:E16"/>
    <mergeCell ref="B17:E17"/>
    <mergeCell ref="F16:I16"/>
    <mergeCell ref="F17:I17"/>
    <mergeCell ref="D30:F30"/>
    <mergeCell ref="H30:I30"/>
    <mergeCell ref="H25:I25"/>
    <mergeCell ref="I27:I29"/>
    <mergeCell ref="F9:H9"/>
    <mergeCell ref="B10:D10"/>
    <mergeCell ref="F10:H10"/>
    <mergeCell ref="B11:D11"/>
    <mergeCell ref="F11:H11"/>
    <mergeCell ref="D28:F28"/>
    <mergeCell ref="B13:E13"/>
    <mergeCell ref="F13:I13"/>
    <mergeCell ref="B14:E14"/>
    <mergeCell ref="F14:I14"/>
    <mergeCell ref="D29:F29"/>
    <mergeCell ref="B15:E15"/>
    <mergeCell ref="B3:I3"/>
    <mergeCell ref="B4:I4"/>
    <mergeCell ref="B5:I5"/>
    <mergeCell ref="B7:I7"/>
    <mergeCell ref="B6:I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นิยมาพร โต๊ะสงวนพันธ์</dc:creator>
  <dcterms:created xsi:type="dcterms:W3CDTF">2018-09-05T02:53:28Z</dcterms:created>
  <dcterms:modified xsi:type="dcterms:W3CDTF">2018-09-29T02:49:46Z</dcterms:modified>
  <cp:lastModifiedBy>สุชาติ สุเจริญลาภ</cp:lastModifiedBy>
</cp:coreProperties>
</file>