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d4ef60b03e4f0d/Uni/PhD/Paper Octave/SI/Windows-Installation/Windows-Installation/Windows 64 Bit/NGC-Analysis/Test-Data/"/>
    </mc:Choice>
  </mc:AlternateContent>
  <xr:revisionPtr revIDLastSave="2" documentId="8_{083A3D7C-CBD9-482C-B364-F78528F96C7F}" xr6:coauthVersionLast="47" xr6:coauthVersionMax="47" xr10:uidLastSave="{965C59D1-5185-4444-BCC3-5579756BB001}"/>
  <bookViews>
    <workbookView xWindow="-120" yWindow="-120" windowWidth="29040" windowHeight="15840" xr2:uid="{B90A09D1-3461-48A0-A2D2-C98E29C1F063}"/>
  </bookViews>
  <sheets>
    <sheet name="simul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<sst xmlns="http://schemas.openxmlformats.org/spreadsheetml/2006/main" count="69" uniqueCount="68">
  <si>
    <t>cno</t>
  </si>
  <si>
    <t>Q</t>
  </si>
  <si>
    <t>iObs</t>
  </si>
  <si>
    <t>iFit</t>
  </si>
  <si>
    <t>iCoh</t>
  </si>
  <si>
    <t>iInter</t>
  </si>
  <si>
    <t>iIntra</t>
  </si>
  <si>
    <t>iIncoh</t>
  </si>
  <si>
    <t>iCpara</t>
  </si>
  <si>
    <t>iCdiss</t>
  </si>
  <si>
    <t>iCN</t>
  </si>
  <si>
    <t>iCO</t>
  </si>
  <si>
    <t>iCS</t>
  </si>
  <si>
    <t>iCH</t>
  </si>
  <si>
    <t>mu</t>
  </si>
  <si>
    <t>beta</t>
  </si>
  <si>
    <t>a3</t>
  </si>
  <si>
    <t>da3</t>
  </si>
  <si>
    <t>sig3</t>
  </si>
  <si>
    <t>u3</t>
  </si>
  <si>
    <t>eta</t>
  </si>
  <si>
    <t>nu</t>
  </si>
  <si>
    <t>alpha</t>
  </si>
  <si>
    <t>sig1</t>
  </si>
  <si>
    <t>eps1</t>
  </si>
  <si>
    <t>lcc</t>
  </si>
  <si>
    <t>q</t>
  </si>
  <si>
    <t>dan</t>
  </si>
  <si>
    <t>k</t>
  </si>
  <si>
    <t>const1</t>
  </si>
  <si>
    <t>const2</t>
  </si>
  <si>
    <t>g</t>
  </si>
  <si>
    <t>cN</t>
  </si>
  <si>
    <t>cO</t>
  </si>
  <si>
    <t>cS</t>
  </si>
  <si>
    <t>cH</t>
  </si>
  <si>
    <t>La</t>
  </si>
  <si>
    <t>lm</t>
  </si>
  <si>
    <t>kapa</t>
  </si>
  <si>
    <t>Nm</t>
  </si>
  <si>
    <t>N</t>
  </si>
  <si>
    <t>Lc</t>
  </si>
  <si>
    <t>kapc</t>
  </si>
  <si>
    <t>useA</t>
  </si>
  <si>
    <t>density</t>
  </si>
  <si>
    <t>absorptionConstantCorrection</t>
  </si>
  <si>
    <t>transmission</t>
  </si>
  <si>
    <t>sampleThickness</t>
  </si>
  <si>
    <t>useGradient</t>
  </si>
  <si>
    <t>useCorrAutoColl</t>
  </si>
  <si>
    <t>par_r</t>
  </si>
  <si>
    <t>par_delta</t>
  </si>
  <si>
    <t>par_l</t>
  </si>
  <si>
    <t>useQ</t>
  </si>
  <si>
    <t>b</t>
  </si>
  <si>
    <t>radiation</t>
  </si>
  <si>
    <t>radiationType</t>
  </si>
  <si>
    <t>X-ray</t>
  </si>
  <si>
    <t>wavelength</t>
  </si>
  <si>
    <t>useP</t>
  </si>
  <si>
    <t>polarizedBeam</t>
  </si>
  <si>
    <t>polarizationDegree</t>
  </si>
  <si>
    <t>coh</t>
  </si>
  <si>
    <t>inc</t>
  </si>
  <si>
    <t>2Theta</t>
  </si>
  <si>
    <t>I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</si>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</sst>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6BA03-D52D-4F15-BFEC-30043C5180CF}" name="Tabelle1" displayName="Tabelle1" ref="A1:B52" totalsRowShown="0">
  <autoFilter ref="A1:B52" xr:uid="{9CC6BA03-D52D-4F15-BFEC-30043C5180CF}"/>
  <tableColumns count="2">
    <tableColumn id="1" xr3:uid="{38897E0F-75CD-4551-A044-0312EC6FEB2A}" name="Parameter"/>
    <tableColumn id="2" xr3:uid="{F7895627-4D0A-4657-B786-0D0887ECCABC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747BE-C968-48F9-9EC0-E14197A8953F}" name="Tabelle2" displayName="Tabelle2" ref="D1:P693" totalsRowShown="0">
  <autoFilter ref="D1:P693" xr:uid="{EBD747BE-C968-48F9-9EC0-E14197A8953F}"/>
  <tableColumns count="13">
    <tableColumn id="1" xr3:uid="{E4D7F566-73F8-441D-BBFB-1F519AC91F52}" name="Q"/>
    <tableColumn id="2" xr3:uid="{F85E536D-B383-4D4F-9133-31675CBBFA74}" name="iObs"/>
    <tableColumn id="3" xr3:uid="{12D1A19F-FA56-4C2D-A6D1-68D555288DCB}" name="iFit"/>
    <tableColumn id="4" xr3:uid="{637FDE5C-A416-4C48-8840-666AF47E9766}" name="iCoh"/>
    <tableColumn id="5" xr3:uid="{69C449D3-57CA-4943-B313-96966096D55B}" name="iInter"/>
    <tableColumn id="6" xr3:uid="{625D6155-5DBF-4A67-9EC6-218DCF0B20BF}" name="iIntra"/>
    <tableColumn id="7" xr3:uid="{F2B6765E-1A50-46A2-8A97-9BB48942B525}" name="iIncoh"/>
    <tableColumn id="8" xr3:uid="{3D3369F2-247A-40B3-961F-0CC1A64FE34A}" name="iCpara"/>
    <tableColumn id="9" xr3:uid="{067835B2-FE36-4B02-BB89-24FBDA798C84}" name="iCdiss"/>
    <tableColumn id="10" xr3:uid="{ED765510-5D71-46C4-ADCF-4900AD7965DF}" name="iCN"/>
    <tableColumn id="11" xr3:uid="{3046B7A9-2C29-4749-8D36-C089B8EDE73F}" name="iCO"/>
    <tableColumn id="12" xr3:uid="{D925C14B-2AFF-4471-AAF8-2B73CEF50A39}" name="iCS"/>
    <tableColumn id="13" xr3:uid="{7CD64C5C-3F31-4B9F-865D-90AB18804B71}" name="i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4CC31D-DC03-4849-9624-8E25C3FC6C8D}" name="Tabelle3" displayName="Tabelle3" ref="S1:T693" totalsRowShown="0">
  <autoFilter ref="S1:T693" xr:uid="{964CC31D-DC03-4849-9624-8E25C3FC6C8D}"/>
  <tableColumns count="2">
    <tableColumn id="1" xr3:uid="{FB347415-2901-4DCF-A602-02E2397A326C}" name="2Theta" dataDxfId="0">
      <calculatedColumnFormula>2*ASIN($B$47*Tabelle2[[#This Row],[Q]]/(2*PI())/2)*360/(2*PI())</calculatedColumnFormula>
    </tableColumn>
    <tableColumn id="2" xr3:uid="{1E9654B0-421B-4537-A87A-2955E7C400E8}" name="I">
      <calculatedColumnFormula>Tabelle2[[#This Row],[iObs]]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5FC6-7798-4765-8C83-0ABB8DE3F7F9}">
  <dimension ref="A1:T693"/>
  <sheetViews>
    <sheetView tabSelected="1" workbookViewId="0"/>
  </sheetViews>
  <sheetFormatPr baseColWidth="10" defaultRowHeight="15" x14ac:dyDescent="0.25"/>
  <cols>
    <col min="1" max="1" width="12.42578125" customWidth="1"/>
  </cols>
  <sheetData>
    <row r="1" spans="1:20" x14ac:dyDescent="0.25">
      <c r="A1" t="s">
        <v>66</v>
      </c>
      <c r="B1" t="s">
        <v>67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S1" t="s">
        <v>64</v>
      </c>
      <c r="T1" t="s">
        <v>65</v>
      </c>
    </row>
    <row r="2" spans="1:20" x14ac:dyDescent="0.25">
      <c r="A2" t="s">
        <v>0</v>
      </c>
      <c r="B2">
        <v>0</v>
      </c>
      <c r="D2">
        <v>0.62831899999999996</v>
      </c>
      <c r="E2">
        <v>4.7480900000000004</v>
      </c>
      <c r="F2">
        <v>4.8048599999999997</v>
      </c>
      <c r="G2">
        <v>4.3845989999999997</v>
      </c>
      <c r="H2">
        <v>3.6366550000000002</v>
      </c>
      <c r="I2">
        <v>0.74794400000000005</v>
      </c>
      <c r="J2">
        <v>0.42026000000000002</v>
      </c>
      <c r="K2">
        <v>0.42026000000000002</v>
      </c>
      <c r="L2">
        <v>0</v>
      </c>
      <c r="M2">
        <v>0</v>
      </c>
      <c r="N2">
        <v>0</v>
      </c>
      <c r="O2">
        <v>0</v>
      </c>
      <c r="P2">
        <v>0</v>
      </c>
      <c r="S2">
        <f>2*ASIN($B$47*Tabelle2[[#This Row],[Q]]/(2*PI())/2)*360/(2*PI())</f>
        <v>8.8426431327686306</v>
      </c>
      <c r="T2">
        <f>Tabelle2[[#This Row],[iObs]]</f>
        <v>4.7480900000000004</v>
      </c>
    </row>
    <row r="3" spans="1:20" x14ac:dyDescent="0.25">
      <c r="A3" t="s">
        <v>14</v>
      </c>
      <c r="B3">
        <v>5</v>
      </c>
      <c r="D3">
        <v>0.63831899999999997</v>
      </c>
      <c r="E3">
        <v>4.6823740000000003</v>
      </c>
      <c r="F3">
        <v>4.7401650000000002</v>
      </c>
      <c r="G3">
        <v>4.3096759999999996</v>
      </c>
      <c r="H3">
        <v>3.5487380000000002</v>
      </c>
      <c r="I3">
        <v>0.760938</v>
      </c>
      <c r="J3">
        <v>0.43048900000000001</v>
      </c>
      <c r="K3">
        <v>0.43048900000000001</v>
      </c>
      <c r="L3">
        <v>0</v>
      </c>
      <c r="M3">
        <v>0</v>
      </c>
      <c r="N3">
        <v>0</v>
      </c>
      <c r="O3">
        <v>0</v>
      </c>
      <c r="P3">
        <v>0</v>
      </c>
      <c r="S3">
        <f>2*ASIN($B$47*Tabelle2[[#This Row],[Q]]/(2*PI())/2)*360/(2*PI())</f>
        <v>8.9836648202080767</v>
      </c>
      <c r="T3">
        <f>Tabelle2[[#This Row],[iObs]]</f>
        <v>4.6823740000000003</v>
      </c>
    </row>
    <row r="4" spans="1:20" x14ac:dyDescent="0.25">
      <c r="A4" t="s">
        <v>15</v>
      </c>
      <c r="B4">
        <v>0.3</v>
      </c>
      <c r="D4">
        <v>0.64831899999999998</v>
      </c>
      <c r="E4">
        <v>4.6027259999999997</v>
      </c>
      <c r="F4">
        <v>4.66134</v>
      </c>
      <c r="G4">
        <v>4.2205409999999999</v>
      </c>
      <c r="H4">
        <v>3.4652020000000001</v>
      </c>
      <c r="I4">
        <v>0.75533799999999995</v>
      </c>
      <c r="J4">
        <v>0.440799</v>
      </c>
      <c r="K4">
        <v>0.440799</v>
      </c>
      <c r="L4">
        <v>0</v>
      </c>
      <c r="M4">
        <v>0</v>
      </c>
      <c r="N4">
        <v>0</v>
      </c>
      <c r="O4">
        <v>0</v>
      </c>
      <c r="P4">
        <v>0</v>
      </c>
      <c r="S4">
        <f>2*ASIN($B$47*Tabelle2[[#This Row],[Q]]/(2*PI())/2)*360/(2*PI())</f>
        <v>9.1247001425923351</v>
      </c>
      <c r="T4">
        <f>Tabelle2[[#This Row],[iObs]]</f>
        <v>4.6027259999999997</v>
      </c>
    </row>
    <row r="5" spans="1:20" x14ac:dyDescent="0.25">
      <c r="A5" t="s">
        <v>16</v>
      </c>
      <c r="B5">
        <v>3.4</v>
      </c>
      <c r="D5">
        <v>0.65831899999999999</v>
      </c>
      <c r="E5">
        <v>4.5223979999999999</v>
      </c>
      <c r="F5">
        <v>4.5817909999999999</v>
      </c>
      <c r="G5">
        <v>4.1306019999999997</v>
      </c>
      <c r="H5">
        <v>3.3857940000000002</v>
      </c>
      <c r="I5">
        <v>0.74480800000000003</v>
      </c>
      <c r="J5">
        <v>0.45118799999999998</v>
      </c>
      <c r="K5">
        <v>0.45118799999999998</v>
      </c>
      <c r="L5">
        <v>0</v>
      </c>
      <c r="M5">
        <v>0</v>
      </c>
      <c r="N5">
        <v>0</v>
      </c>
      <c r="O5">
        <v>0</v>
      </c>
      <c r="P5">
        <v>0</v>
      </c>
      <c r="S5">
        <f>2*ASIN($B$47*Tabelle2[[#This Row],[Q]]/(2*PI())/2)*360/(2*PI())</f>
        <v>9.2657493175776509</v>
      </c>
      <c r="T5">
        <f>Tabelle2[[#This Row],[iObs]]</f>
        <v>4.5223979999999999</v>
      </c>
    </row>
    <row r="6" spans="1:20" x14ac:dyDescent="0.25">
      <c r="A6" t="s">
        <v>17</v>
      </c>
      <c r="B6">
        <v>0.3</v>
      </c>
      <c r="D6">
        <v>0.668319</v>
      </c>
      <c r="E6">
        <v>4.4535970000000002</v>
      </c>
      <c r="F6">
        <v>4.5138889999999998</v>
      </c>
      <c r="G6">
        <v>4.0522320000000001</v>
      </c>
      <c r="H6">
        <v>3.3102809999999998</v>
      </c>
      <c r="I6">
        <v>0.74195199999999994</v>
      </c>
      <c r="J6">
        <v>0.46165699999999998</v>
      </c>
      <c r="K6">
        <v>0.46165699999999998</v>
      </c>
      <c r="L6">
        <v>0</v>
      </c>
      <c r="M6">
        <v>0</v>
      </c>
      <c r="N6">
        <v>0</v>
      </c>
      <c r="O6">
        <v>0</v>
      </c>
      <c r="P6">
        <v>0</v>
      </c>
      <c r="S6">
        <f>2*ASIN($B$47*Tabelle2[[#This Row],[Q]]/(2*PI())/2)*360/(2*PI())</f>
        <v>9.4068125630111439</v>
      </c>
      <c r="T6">
        <f>Tabelle2[[#This Row],[iObs]]</f>
        <v>4.4535970000000002</v>
      </c>
    </row>
    <row r="7" spans="1:20" x14ac:dyDescent="0.25">
      <c r="A7" t="s">
        <v>18</v>
      </c>
      <c r="B7">
        <v>0.2</v>
      </c>
      <c r="D7">
        <v>0.67831900000000001</v>
      </c>
      <c r="E7">
        <v>4.3962029999999999</v>
      </c>
      <c r="F7">
        <v>4.4575240000000003</v>
      </c>
      <c r="G7">
        <v>3.9853209999999999</v>
      </c>
      <c r="H7">
        <v>3.238445</v>
      </c>
      <c r="I7">
        <v>0.74687599999999998</v>
      </c>
      <c r="J7">
        <v>0.47220299999999998</v>
      </c>
      <c r="K7">
        <v>0.47220299999999998</v>
      </c>
      <c r="L7">
        <v>0</v>
      </c>
      <c r="M7">
        <v>0</v>
      </c>
      <c r="N7">
        <v>0</v>
      </c>
      <c r="O7">
        <v>0</v>
      </c>
      <c r="P7">
        <v>0</v>
      </c>
      <c r="S7">
        <f>2*ASIN($B$47*Tabelle2[[#This Row],[Q]]/(2*PI())/2)*360/(2*PI())</f>
        <v>9.5478900969339193</v>
      </c>
      <c r="T7">
        <f>Tabelle2[[#This Row],[iObs]]</f>
        <v>4.3962029999999999</v>
      </c>
    </row>
    <row r="8" spans="1:20" x14ac:dyDescent="0.25">
      <c r="A8" t="s">
        <v>19</v>
      </c>
      <c r="B8">
        <v>0</v>
      </c>
      <c r="D8">
        <v>0.68831900000000001</v>
      </c>
      <c r="E8">
        <v>4.3353000000000002</v>
      </c>
      <c r="F8">
        <v>4.3975799999999996</v>
      </c>
      <c r="G8">
        <v>3.9147539999999998</v>
      </c>
      <c r="H8">
        <v>3.1700889999999999</v>
      </c>
      <c r="I8">
        <v>0.74466600000000005</v>
      </c>
      <c r="J8">
        <v>0.48282599999999998</v>
      </c>
      <c r="K8">
        <v>0.48282599999999998</v>
      </c>
      <c r="L8">
        <v>0</v>
      </c>
      <c r="M8">
        <v>0</v>
      </c>
      <c r="N8">
        <v>0</v>
      </c>
      <c r="O8">
        <v>0</v>
      </c>
      <c r="P8">
        <v>0</v>
      </c>
      <c r="S8">
        <f>2*ASIN($B$47*Tabelle2[[#This Row],[Q]]/(2*PI())/2)*360/(2*PI())</f>
        <v>9.6889821375841709</v>
      </c>
      <c r="T8">
        <f>Tabelle2[[#This Row],[iObs]]</f>
        <v>4.3353000000000002</v>
      </c>
    </row>
    <row r="9" spans="1:20" x14ac:dyDescent="0.25">
      <c r="A9" t="s">
        <v>20</v>
      </c>
      <c r="B9">
        <v>1</v>
      </c>
      <c r="D9">
        <v>0.69831900000000002</v>
      </c>
      <c r="E9">
        <v>4.2735500000000002</v>
      </c>
      <c r="F9">
        <v>4.3367529999999999</v>
      </c>
      <c r="G9">
        <v>3.8432270000000002</v>
      </c>
      <c r="H9">
        <v>3.1050249999999999</v>
      </c>
      <c r="I9">
        <v>0.73820200000000002</v>
      </c>
      <c r="J9">
        <v>0.49352600000000002</v>
      </c>
      <c r="K9">
        <v>0.49352600000000002</v>
      </c>
      <c r="L9">
        <v>0</v>
      </c>
      <c r="M9">
        <v>0</v>
      </c>
      <c r="N9">
        <v>0</v>
      </c>
      <c r="O9">
        <v>0</v>
      </c>
      <c r="P9">
        <v>0</v>
      </c>
      <c r="S9">
        <f>2*ASIN($B$47*Tabelle2[[#This Row],[Q]]/(2*PI())/2)*360/(2*PI())</f>
        <v>9.8300889034003038</v>
      </c>
      <c r="T9">
        <f>Tabelle2[[#This Row],[iObs]]</f>
        <v>4.2735500000000002</v>
      </c>
    </row>
    <row r="10" spans="1:20" x14ac:dyDescent="0.25">
      <c r="A10" t="s">
        <v>21</v>
      </c>
      <c r="B10">
        <v>4</v>
      </c>
      <c r="D10">
        <v>0.70831900000000003</v>
      </c>
      <c r="E10">
        <v>4.2089800000000004</v>
      </c>
      <c r="F10">
        <v>4.2730370000000004</v>
      </c>
      <c r="G10">
        <v>3.7687349999999999</v>
      </c>
      <c r="H10">
        <v>3.0430830000000002</v>
      </c>
      <c r="I10">
        <v>0.72565199999999996</v>
      </c>
      <c r="J10">
        <v>0.504301</v>
      </c>
      <c r="K10">
        <v>0.504301</v>
      </c>
      <c r="L10">
        <v>0</v>
      </c>
      <c r="M10">
        <v>0</v>
      </c>
      <c r="N10">
        <v>0</v>
      </c>
      <c r="O10">
        <v>0</v>
      </c>
      <c r="P10">
        <v>0</v>
      </c>
      <c r="S10">
        <f>2*ASIN($B$47*Tabelle2[[#This Row],[Q]]/(2*PI())/2)*360/(2*PI())</f>
        <v>9.9712106130240628</v>
      </c>
      <c r="T10">
        <f>Tabelle2[[#This Row],[iObs]]</f>
        <v>4.2089800000000004</v>
      </c>
    </row>
    <row r="11" spans="1:20" x14ac:dyDescent="0.25">
      <c r="A11" t="s">
        <v>22</v>
      </c>
      <c r="B11">
        <v>0.1</v>
      </c>
      <c r="D11">
        <v>0.71831900000000004</v>
      </c>
      <c r="E11">
        <v>4.1567020000000001</v>
      </c>
      <c r="F11">
        <v>4.2217760000000002</v>
      </c>
      <c r="G11">
        <v>3.7066249999999998</v>
      </c>
      <c r="H11">
        <v>2.9841030000000002</v>
      </c>
      <c r="I11">
        <v>0.722522</v>
      </c>
      <c r="J11">
        <v>0.51515100000000003</v>
      </c>
      <c r="K11">
        <v>0.51515100000000003</v>
      </c>
      <c r="L11">
        <v>0</v>
      </c>
      <c r="M11">
        <v>0</v>
      </c>
      <c r="N11">
        <v>0</v>
      </c>
      <c r="O11">
        <v>0</v>
      </c>
      <c r="P11">
        <v>0</v>
      </c>
      <c r="S11">
        <f>2*ASIN($B$47*Tabelle2[[#This Row],[Q]]/(2*PI())/2)*360/(2*PI())</f>
        <v>10.112347485303664</v>
      </c>
      <c r="T11">
        <f>Tabelle2[[#This Row],[iObs]]</f>
        <v>4.1567020000000001</v>
      </c>
    </row>
    <row r="12" spans="1:20" x14ac:dyDescent="0.25">
      <c r="A12" t="s">
        <v>23</v>
      </c>
      <c r="B12">
        <v>0.05</v>
      </c>
      <c r="D12">
        <v>0.72831900000000005</v>
      </c>
      <c r="E12">
        <v>4.1106680000000004</v>
      </c>
      <c r="F12">
        <v>4.1768400000000003</v>
      </c>
      <c r="G12">
        <v>3.6507649999999998</v>
      </c>
      <c r="H12">
        <v>2.9279359999999999</v>
      </c>
      <c r="I12">
        <v>0.72282900000000005</v>
      </c>
      <c r="J12">
        <v>0.52607499999999996</v>
      </c>
      <c r="K12">
        <v>0.52607499999999996</v>
      </c>
      <c r="L12">
        <v>0</v>
      </c>
      <c r="M12">
        <v>0</v>
      </c>
      <c r="N12">
        <v>0</v>
      </c>
      <c r="O12">
        <v>0</v>
      </c>
      <c r="P12">
        <v>0</v>
      </c>
      <c r="S12">
        <f>2*ASIN($B$47*Tabelle2[[#This Row],[Q]]/(2*PI())/2)*360/(2*PI())</f>
        <v>10.253499739296936</v>
      </c>
      <c r="T12">
        <f>Tabelle2[[#This Row],[iObs]]</f>
        <v>4.1106680000000004</v>
      </c>
    </row>
    <row r="13" spans="1:20" x14ac:dyDescent="0.25">
      <c r="A13" t="s">
        <v>24</v>
      </c>
      <c r="B13">
        <v>0</v>
      </c>
      <c r="D13">
        <v>0.73831899999999995</v>
      </c>
      <c r="E13">
        <v>4.0649410000000001</v>
      </c>
      <c r="F13">
        <v>4.1322010000000002</v>
      </c>
      <c r="G13">
        <v>3.595129</v>
      </c>
      <c r="H13">
        <v>2.8744459999999998</v>
      </c>
      <c r="I13">
        <v>0.72068299999999996</v>
      </c>
      <c r="J13">
        <v>0.53707199999999999</v>
      </c>
      <c r="K13">
        <v>0.53707199999999999</v>
      </c>
      <c r="L13">
        <v>0</v>
      </c>
      <c r="M13">
        <v>0</v>
      </c>
      <c r="N13">
        <v>0</v>
      </c>
      <c r="O13">
        <v>0</v>
      </c>
      <c r="P13">
        <v>0</v>
      </c>
      <c r="S13">
        <f>2*ASIN($B$47*Tabelle2[[#This Row],[Q]]/(2*PI())/2)*360/(2*PI())</f>
        <v>10.39466759427448</v>
      </c>
      <c r="T13">
        <f>Tabelle2[[#This Row],[iObs]]</f>
        <v>4.0649410000000001</v>
      </c>
    </row>
    <row r="14" spans="1:20" x14ac:dyDescent="0.25">
      <c r="A14" t="s">
        <v>25</v>
      </c>
      <c r="B14">
        <v>1.4119999999999999</v>
      </c>
      <c r="D14">
        <v>0.74831899999999996</v>
      </c>
      <c r="E14">
        <v>4.0212779999999997</v>
      </c>
      <c r="F14">
        <v>4.089645</v>
      </c>
      <c r="G14">
        <v>3.5415040000000002</v>
      </c>
      <c r="H14">
        <v>2.8235039999999998</v>
      </c>
      <c r="I14">
        <v>0.71799999999999997</v>
      </c>
      <c r="J14">
        <v>0.54814099999999999</v>
      </c>
      <c r="K14">
        <v>0.54814099999999999</v>
      </c>
      <c r="L14">
        <v>0</v>
      </c>
      <c r="M14">
        <v>0</v>
      </c>
      <c r="N14">
        <v>0</v>
      </c>
      <c r="O14">
        <v>0</v>
      </c>
      <c r="P14">
        <v>0</v>
      </c>
      <c r="S14">
        <f>2*ASIN($B$47*Tabelle2[[#This Row],[Q]]/(2*PI())/2)*360/(2*PI())</f>
        <v>10.535851269722816</v>
      </c>
      <c r="T14">
        <f>Tabelle2[[#This Row],[iObs]]</f>
        <v>4.0212779999999997</v>
      </c>
    </row>
    <row r="15" spans="1:20" x14ac:dyDescent="0.25">
      <c r="A15" t="s">
        <v>26</v>
      </c>
      <c r="B15">
        <v>0</v>
      </c>
      <c r="D15">
        <v>0.75831899999999997</v>
      </c>
      <c r="E15">
        <v>3.98516</v>
      </c>
      <c r="F15">
        <v>4.0547519999999997</v>
      </c>
      <c r="G15">
        <v>3.4954710000000002</v>
      </c>
      <c r="H15">
        <v>2.774991</v>
      </c>
      <c r="I15">
        <v>0.72048000000000001</v>
      </c>
      <c r="J15">
        <v>0.55928100000000003</v>
      </c>
      <c r="K15">
        <v>0.55928100000000003</v>
      </c>
      <c r="L15">
        <v>0</v>
      </c>
      <c r="M15">
        <v>0</v>
      </c>
      <c r="N15">
        <v>0</v>
      </c>
      <c r="O15">
        <v>0</v>
      </c>
      <c r="P15">
        <v>0</v>
      </c>
      <c r="S15">
        <f>2*ASIN($B$47*Tabelle2[[#This Row],[Q]]/(2*PI())/2)*360/(2*PI())</f>
        <v>10.677050985347565</v>
      </c>
      <c r="T15">
        <f>Tabelle2[[#This Row],[iObs]]</f>
        <v>3.98516</v>
      </c>
    </row>
    <row r="16" spans="1:20" x14ac:dyDescent="0.25">
      <c r="A16" t="s">
        <v>27</v>
      </c>
      <c r="B16">
        <v>0</v>
      </c>
      <c r="D16">
        <v>0.76831899999999997</v>
      </c>
      <c r="E16">
        <v>3.9474779999999998</v>
      </c>
      <c r="F16">
        <v>4.0182580000000003</v>
      </c>
      <c r="G16">
        <v>3.4477660000000001</v>
      </c>
      <c r="H16">
        <v>2.7287970000000001</v>
      </c>
      <c r="I16">
        <v>0.71896899999999997</v>
      </c>
      <c r="J16">
        <v>0.570492</v>
      </c>
      <c r="K16">
        <v>0.570492</v>
      </c>
      <c r="L16">
        <v>0</v>
      </c>
      <c r="M16">
        <v>0</v>
      </c>
      <c r="N16">
        <v>0</v>
      </c>
      <c r="O16">
        <v>0</v>
      </c>
      <c r="P16">
        <v>0</v>
      </c>
      <c r="S16">
        <f>2*ASIN($B$47*Tabelle2[[#This Row],[Q]]/(2*PI())/2)*360/(2*PI())</f>
        <v>10.818266961076597</v>
      </c>
      <c r="T16">
        <f>Tabelle2[[#This Row],[iObs]]</f>
        <v>3.9474779999999998</v>
      </c>
    </row>
    <row r="17" spans="1:20" x14ac:dyDescent="0.25">
      <c r="A17" t="s">
        <v>28</v>
      </c>
      <c r="B17">
        <v>1</v>
      </c>
      <c r="D17">
        <v>0.77831899999999998</v>
      </c>
      <c r="E17">
        <v>3.905964</v>
      </c>
      <c r="F17">
        <v>3.9778509999999998</v>
      </c>
      <c r="G17">
        <v>3.3960780000000002</v>
      </c>
      <c r="H17">
        <v>2.6848179999999999</v>
      </c>
      <c r="I17">
        <v>0.71126</v>
      </c>
      <c r="J17">
        <v>0.58177299999999998</v>
      </c>
      <c r="K17">
        <v>0.58177299999999998</v>
      </c>
      <c r="L17">
        <v>0</v>
      </c>
      <c r="M17">
        <v>0</v>
      </c>
      <c r="N17">
        <v>0</v>
      </c>
      <c r="O17">
        <v>0</v>
      </c>
      <c r="P17">
        <v>0</v>
      </c>
      <c r="S17">
        <f>2*ASIN($B$47*Tabelle2[[#This Row],[Q]]/(2*PI())/2)*360/(2*PI())</f>
        <v>10.959499417063252</v>
      </c>
      <c r="T17">
        <f>Tabelle2[[#This Row],[iObs]]</f>
        <v>3.905964</v>
      </c>
    </row>
    <row r="18" spans="1:20" x14ac:dyDescent="0.25">
      <c r="A18" t="s">
        <v>29</v>
      </c>
      <c r="B18">
        <v>0</v>
      </c>
      <c r="D18">
        <v>0.78831899999999999</v>
      </c>
      <c r="E18">
        <v>3.8752089999999999</v>
      </c>
      <c r="F18">
        <v>3.948391</v>
      </c>
      <c r="G18">
        <v>3.3552689999999998</v>
      </c>
      <c r="H18">
        <v>2.64296</v>
      </c>
      <c r="I18">
        <v>0.71230899999999997</v>
      </c>
      <c r="J18">
        <v>0.59312200000000004</v>
      </c>
      <c r="K18">
        <v>0.59312200000000004</v>
      </c>
      <c r="L18">
        <v>0</v>
      </c>
      <c r="M18">
        <v>0</v>
      </c>
      <c r="N18">
        <v>0</v>
      </c>
      <c r="O18">
        <v>0</v>
      </c>
      <c r="P18">
        <v>0</v>
      </c>
      <c r="S18">
        <f>2*ASIN($B$47*Tabelle2[[#This Row],[Q]]/(2*PI())/2)*360/(2*PI())</f>
        <v>11.100748573689517</v>
      </c>
      <c r="T18">
        <f>Tabelle2[[#This Row],[iObs]]</f>
        <v>3.8752089999999999</v>
      </c>
    </row>
    <row r="19" spans="1:20" x14ac:dyDescent="0.25">
      <c r="A19" t="s">
        <v>30</v>
      </c>
      <c r="B19">
        <v>0</v>
      </c>
      <c r="D19">
        <v>0.798319</v>
      </c>
      <c r="E19">
        <v>3.8453580000000001</v>
      </c>
      <c r="F19">
        <v>3.919848</v>
      </c>
      <c r="G19">
        <v>3.3153079999999999</v>
      </c>
      <c r="H19">
        <v>2.6031309999999999</v>
      </c>
      <c r="I19">
        <v>0.71217699999999995</v>
      </c>
      <c r="J19">
        <v>0.60453999999999997</v>
      </c>
      <c r="K19">
        <v>0.60453999999999997</v>
      </c>
      <c r="L19">
        <v>0</v>
      </c>
      <c r="M19">
        <v>0</v>
      </c>
      <c r="N19">
        <v>0</v>
      </c>
      <c r="O19">
        <v>0</v>
      </c>
      <c r="P19">
        <v>0</v>
      </c>
      <c r="S19">
        <f>2*ASIN($B$47*Tabelle2[[#This Row],[Q]]/(2*PI())/2)*360/(2*PI())</f>
        <v>11.242014651569217</v>
      </c>
      <c r="T19">
        <f>Tabelle2[[#This Row],[iObs]]</f>
        <v>3.8453580000000001</v>
      </c>
    </row>
    <row r="20" spans="1:20" x14ac:dyDescent="0.25">
      <c r="A20" t="s">
        <v>31</v>
      </c>
      <c r="B20">
        <v>0</v>
      </c>
      <c r="D20">
        <v>0.80831900000000001</v>
      </c>
      <c r="E20">
        <v>3.8171219999999999</v>
      </c>
      <c r="F20">
        <v>3.8929480000000001</v>
      </c>
      <c r="G20">
        <v>3.276923</v>
      </c>
      <c r="H20">
        <v>2.5652509999999999</v>
      </c>
      <c r="I20">
        <v>0.71167199999999997</v>
      </c>
      <c r="J20">
        <v>0.61602500000000004</v>
      </c>
      <c r="K20">
        <v>0.61602500000000004</v>
      </c>
      <c r="L20">
        <v>0</v>
      </c>
      <c r="M20">
        <v>0</v>
      </c>
      <c r="N20">
        <v>0</v>
      </c>
      <c r="O20">
        <v>0</v>
      </c>
      <c r="P20">
        <v>0</v>
      </c>
      <c r="S20">
        <f>2*ASIN($B$47*Tabelle2[[#This Row],[Q]]/(2*PI())/2)*360/(2*PI())</f>
        <v>11.383297871551237</v>
      </c>
      <c r="T20">
        <f>Tabelle2[[#This Row],[iObs]]</f>
        <v>3.8171219999999999</v>
      </c>
    </row>
    <row r="21" spans="1:20" x14ac:dyDescent="0.25">
      <c r="A21" t="s">
        <v>32</v>
      </c>
      <c r="B21">
        <v>0</v>
      </c>
      <c r="D21">
        <v>0.81831900000000002</v>
      </c>
      <c r="E21">
        <v>3.7837420000000002</v>
      </c>
      <c r="F21">
        <v>3.860795</v>
      </c>
      <c r="G21">
        <v>3.2332190000000001</v>
      </c>
      <c r="H21">
        <v>2.5292400000000002</v>
      </c>
      <c r="I21">
        <v>0.70397799999999999</v>
      </c>
      <c r="J21">
        <v>0.62757600000000002</v>
      </c>
      <c r="K21">
        <v>0.62757600000000002</v>
      </c>
      <c r="L21">
        <v>0</v>
      </c>
      <c r="M21">
        <v>0</v>
      </c>
      <c r="N21">
        <v>0</v>
      </c>
      <c r="O21">
        <v>0</v>
      </c>
      <c r="P21">
        <v>0</v>
      </c>
      <c r="S21">
        <f>2*ASIN($B$47*Tabelle2[[#This Row],[Q]]/(2*PI())/2)*360/(2*PI())</f>
        <v>11.524598454722748</v>
      </c>
      <c r="T21">
        <f>Tabelle2[[#This Row],[iObs]]</f>
        <v>3.7837420000000002</v>
      </c>
    </row>
    <row r="22" spans="1:20" x14ac:dyDescent="0.25">
      <c r="A22" t="s">
        <v>33</v>
      </c>
      <c r="B22">
        <v>0</v>
      </c>
      <c r="D22">
        <v>0.82831900000000003</v>
      </c>
      <c r="E22">
        <v>3.761396</v>
      </c>
      <c r="F22">
        <v>3.839896</v>
      </c>
      <c r="G22">
        <v>3.2007029999999999</v>
      </c>
      <c r="H22">
        <v>2.4950290000000002</v>
      </c>
      <c r="I22">
        <v>0.70567400000000002</v>
      </c>
      <c r="J22">
        <v>0.63919300000000001</v>
      </c>
      <c r="K22">
        <v>0.63919300000000001</v>
      </c>
      <c r="L22">
        <v>0</v>
      </c>
      <c r="M22">
        <v>0</v>
      </c>
      <c r="N22">
        <v>0</v>
      </c>
      <c r="O22">
        <v>0</v>
      </c>
      <c r="P22">
        <v>0</v>
      </c>
      <c r="S22">
        <f>2*ASIN($B$47*Tabelle2[[#This Row],[Q]]/(2*PI())/2)*360/(2*PI())</f>
        <v>11.66591662241243</v>
      </c>
      <c r="T22">
        <f>Tabelle2[[#This Row],[iObs]]</f>
        <v>3.761396</v>
      </c>
    </row>
    <row r="23" spans="1:20" x14ac:dyDescent="0.25">
      <c r="A23" t="s">
        <v>34</v>
      </c>
      <c r="B23">
        <v>0</v>
      </c>
      <c r="D23">
        <v>0.83831900000000004</v>
      </c>
      <c r="E23">
        <v>3.7377980000000002</v>
      </c>
      <c r="F23">
        <v>3.8177210000000001</v>
      </c>
      <c r="G23">
        <v>3.166846</v>
      </c>
      <c r="H23">
        <v>2.462548</v>
      </c>
      <c r="I23">
        <v>0.70429799999999998</v>
      </c>
      <c r="J23">
        <v>0.65087499999999998</v>
      </c>
      <c r="K23">
        <v>0.65087499999999998</v>
      </c>
      <c r="L23">
        <v>0</v>
      </c>
      <c r="M23">
        <v>0</v>
      </c>
      <c r="N23">
        <v>0</v>
      </c>
      <c r="O23">
        <v>0</v>
      </c>
      <c r="P23">
        <v>0</v>
      </c>
      <c r="S23">
        <f>2*ASIN($B$47*Tabelle2[[#This Row],[Q]]/(2*PI())/2)*360/(2*PI())</f>
        <v>11.807252596193711</v>
      </c>
      <c r="T23">
        <f>Tabelle2[[#This Row],[iObs]]</f>
        <v>3.7377980000000002</v>
      </c>
    </row>
    <row r="24" spans="1:20" x14ac:dyDescent="0.25">
      <c r="A24" t="s">
        <v>35</v>
      </c>
      <c r="B24">
        <v>0</v>
      </c>
      <c r="D24">
        <v>0.84831900000000005</v>
      </c>
      <c r="E24">
        <v>3.7158799999999998</v>
      </c>
      <c r="F24">
        <v>3.7972610000000002</v>
      </c>
      <c r="G24">
        <v>3.1346409999999998</v>
      </c>
      <c r="H24">
        <v>2.4317380000000002</v>
      </c>
      <c r="I24">
        <v>0.70290300000000006</v>
      </c>
      <c r="J24">
        <v>0.66261999999999999</v>
      </c>
      <c r="K24">
        <v>0.66261999999999999</v>
      </c>
      <c r="L24">
        <v>0</v>
      </c>
      <c r="M24">
        <v>0</v>
      </c>
      <c r="N24">
        <v>0</v>
      </c>
      <c r="O24">
        <v>0</v>
      </c>
      <c r="P24">
        <v>0</v>
      </c>
      <c r="S24">
        <f>2*ASIN($B$47*Tabelle2[[#This Row],[Q]]/(2*PI())/2)*360/(2*PI())</f>
        <v>11.948606597888007</v>
      </c>
      <c r="T24">
        <f>Tabelle2[[#This Row],[iObs]]</f>
        <v>3.7158799999999998</v>
      </c>
    </row>
    <row r="25" spans="1:20" x14ac:dyDescent="0.25">
      <c r="A25" t="s">
        <v>36</v>
      </c>
      <c r="B25">
        <v>50</v>
      </c>
      <c r="D25">
        <v>0.85831900000000005</v>
      </c>
      <c r="E25">
        <v>3.6956359999999999</v>
      </c>
      <c r="F25">
        <v>3.7785139999999999</v>
      </c>
      <c r="G25">
        <v>3.1040860000000001</v>
      </c>
      <c r="H25">
        <v>2.4025400000000001</v>
      </c>
      <c r="I25">
        <v>0.701546</v>
      </c>
      <c r="J25">
        <v>0.67442800000000003</v>
      </c>
      <c r="K25">
        <v>0.67442800000000003</v>
      </c>
      <c r="L25">
        <v>0</v>
      </c>
      <c r="M25">
        <v>0</v>
      </c>
      <c r="N25">
        <v>0</v>
      </c>
      <c r="O25">
        <v>0</v>
      </c>
      <c r="P25">
        <v>0</v>
      </c>
      <c r="S25">
        <f>2*ASIN($B$47*Tabelle2[[#This Row],[Q]]/(2*PI())/2)*360/(2*PI())</f>
        <v>12.089978849568007</v>
      </c>
      <c r="T25">
        <f>Tabelle2[[#This Row],[iObs]]</f>
        <v>3.6956359999999999</v>
      </c>
    </row>
    <row r="26" spans="1:20" x14ac:dyDescent="0.25">
      <c r="A26" t="s">
        <v>37</v>
      </c>
      <c r="B26">
        <v>40</v>
      </c>
      <c r="D26">
        <v>0.86831899999999995</v>
      </c>
      <c r="E26">
        <v>3.6784620000000001</v>
      </c>
      <c r="F26">
        <v>3.7629100000000002</v>
      </c>
      <c r="G26">
        <v>3.0766110000000002</v>
      </c>
      <c r="H26">
        <v>2.3749009999999999</v>
      </c>
      <c r="I26">
        <v>0.70170999999999994</v>
      </c>
      <c r="J26">
        <v>0.68629899999999999</v>
      </c>
      <c r="K26">
        <v>0.68629899999999999</v>
      </c>
      <c r="L26">
        <v>0</v>
      </c>
      <c r="M26">
        <v>0</v>
      </c>
      <c r="N26">
        <v>0</v>
      </c>
      <c r="O26">
        <v>0</v>
      </c>
      <c r="P26">
        <v>0</v>
      </c>
      <c r="S26">
        <f>2*ASIN($B$47*Tabelle2[[#This Row],[Q]]/(2*PI())/2)*360/(2*PI())</f>
        <v>12.231369573560912</v>
      </c>
      <c r="T26">
        <f>Tabelle2[[#This Row],[iObs]]</f>
        <v>3.6784620000000001</v>
      </c>
    </row>
    <row r="27" spans="1:20" x14ac:dyDescent="0.25">
      <c r="A27" t="s">
        <v>38</v>
      </c>
      <c r="B27">
        <v>0.25</v>
      </c>
      <c r="D27">
        <v>0.87831899999999996</v>
      </c>
      <c r="E27">
        <v>3.6621419999999998</v>
      </c>
      <c r="F27">
        <v>3.748186</v>
      </c>
      <c r="G27">
        <v>3.0499540000000001</v>
      </c>
      <c r="H27">
        <v>2.3487710000000002</v>
      </c>
      <c r="I27">
        <v>0.701183</v>
      </c>
      <c r="J27">
        <v>0.69823100000000005</v>
      </c>
      <c r="K27">
        <v>0.69823100000000005</v>
      </c>
      <c r="L27">
        <v>0</v>
      </c>
      <c r="M27">
        <v>0</v>
      </c>
      <c r="N27">
        <v>0</v>
      </c>
      <c r="O27">
        <v>0</v>
      </c>
      <c r="P27">
        <v>0</v>
      </c>
      <c r="S27">
        <f>2*ASIN($B$47*Tabelle2[[#This Row],[Q]]/(2*PI())/2)*360/(2*PI())</f>
        <v>12.372778992451737</v>
      </c>
      <c r="T27">
        <f>Tabelle2[[#This Row],[iObs]]</f>
        <v>3.6621419999999998</v>
      </c>
    </row>
    <row r="28" spans="1:20" x14ac:dyDescent="0.25">
      <c r="A28" t="s">
        <v>39</v>
      </c>
      <c r="B28">
        <v>16.666667</v>
      </c>
      <c r="D28">
        <v>0.88831899999999997</v>
      </c>
      <c r="E28">
        <v>3.6465179999999999</v>
      </c>
      <c r="F28">
        <v>3.7341799999999998</v>
      </c>
      <c r="G28">
        <v>3.0239549999999999</v>
      </c>
      <c r="H28">
        <v>2.3241049999999999</v>
      </c>
      <c r="I28">
        <v>0.69984999999999997</v>
      </c>
      <c r="J28">
        <v>0.71022399999999997</v>
      </c>
      <c r="K28">
        <v>0.71022399999999997</v>
      </c>
      <c r="L28">
        <v>0</v>
      </c>
      <c r="M28">
        <v>0</v>
      </c>
      <c r="N28">
        <v>0</v>
      </c>
      <c r="O28">
        <v>0</v>
      </c>
      <c r="P28">
        <v>0</v>
      </c>
      <c r="S28">
        <f>2*ASIN($B$47*Tabelle2[[#This Row],[Q]]/(2*PI())/2)*360/(2*PI())</f>
        <v>12.514207329086574</v>
      </c>
      <c r="T28">
        <f>Tabelle2[[#This Row],[iObs]]</f>
        <v>3.6465179999999999</v>
      </c>
    </row>
    <row r="29" spans="1:20" x14ac:dyDescent="0.25">
      <c r="A29" t="s">
        <v>40</v>
      </c>
      <c r="B29">
        <v>20</v>
      </c>
      <c r="D29">
        <v>0.89831899999999998</v>
      </c>
      <c r="E29">
        <v>3.632393</v>
      </c>
      <c r="F29">
        <v>3.7217159999999998</v>
      </c>
      <c r="G29">
        <v>2.9994390000000002</v>
      </c>
      <c r="H29">
        <v>2.300862</v>
      </c>
      <c r="I29">
        <v>0.69857800000000003</v>
      </c>
      <c r="J29">
        <v>0.72227699999999995</v>
      </c>
      <c r="K29">
        <v>0.72227699999999995</v>
      </c>
      <c r="L29">
        <v>0</v>
      </c>
      <c r="M29">
        <v>0</v>
      </c>
      <c r="N29">
        <v>0</v>
      </c>
      <c r="O29">
        <v>0</v>
      </c>
      <c r="P29">
        <v>0</v>
      </c>
      <c r="S29">
        <f>2*ASIN($B$47*Tabelle2[[#This Row],[Q]]/(2*PI())/2)*360/(2*PI())</f>
        <v>12.655654806575919</v>
      </c>
      <c r="T29">
        <f>Tabelle2[[#This Row],[iObs]]</f>
        <v>3.632393</v>
      </c>
    </row>
    <row r="30" spans="1:20" x14ac:dyDescent="0.25">
      <c r="A30" t="s">
        <v>41</v>
      </c>
      <c r="B30">
        <v>68</v>
      </c>
      <c r="D30">
        <v>0.90831899999999999</v>
      </c>
      <c r="E30">
        <v>3.6184409999999998</v>
      </c>
      <c r="F30">
        <v>3.7094369999999999</v>
      </c>
      <c r="G30">
        <v>2.9750489999999998</v>
      </c>
      <c r="H30">
        <v>2.2790010000000001</v>
      </c>
      <c r="I30">
        <v>0.696048</v>
      </c>
      <c r="J30">
        <v>0.73438800000000004</v>
      </c>
      <c r="K30">
        <v>0.73438800000000004</v>
      </c>
      <c r="L30">
        <v>0</v>
      </c>
      <c r="M30">
        <v>0</v>
      </c>
      <c r="N30">
        <v>0</v>
      </c>
      <c r="O30">
        <v>0</v>
      </c>
      <c r="P30">
        <v>0</v>
      </c>
      <c r="S30">
        <f>2*ASIN($B$47*Tabelle2[[#This Row],[Q]]/(2*PI())/2)*360/(2*PI())</f>
        <v>12.797121648297964</v>
      </c>
      <c r="T30">
        <f>Tabelle2[[#This Row],[iObs]]</f>
        <v>3.6184409999999998</v>
      </c>
    </row>
    <row r="31" spans="1:20" x14ac:dyDescent="0.25">
      <c r="A31" t="s">
        <v>42</v>
      </c>
      <c r="B31">
        <v>0.2</v>
      </c>
      <c r="D31">
        <v>0.918319</v>
      </c>
      <c r="E31">
        <v>3.6071520000000001</v>
      </c>
      <c r="F31">
        <v>3.699897</v>
      </c>
      <c r="G31">
        <v>2.9533399999999999</v>
      </c>
      <c r="H31">
        <v>2.258489</v>
      </c>
      <c r="I31">
        <v>0.69484999999999997</v>
      </c>
      <c r="J31">
        <v>0.74655800000000005</v>
      </c>
      <c r="K31">
        <v>0.74655800000000005</v>
      </c>
      <c r="L31">
        <v>0</v>
      </c>
      <c r="M31">
        <v>0</v>
      </c>
      <c r="N31">
        <v>0</v>
      </c>
      <c r="O31">
        <v>0</v>
      </c>
      <c r="P31">
        <v>0</v>
      </c>
      <c r="S31">
        <f>2*ASIN($B$47*Tabelle2[[#This Row],[Q]]/(2*PI())/2)*360/(2*PI())</f>
        <v>12.938608077901911</v>
      </c>
      <c r="T31">
        <f>Tabelle2[[#This Row],[iObs]]</f>
        <v>3.6071520000000001</v>
      </c>
    </row>
    <row r="32" spans="1:20" x14ac:dyDescent="0.25">
      <c r="A32" t="s">
        <v>43</v>
      </c>
      <c r="B32">
        <v>0</v>
      </c>
      <c r="D32">
        <v>0.92831900000000001</v>
      </c>
      <c r="E32">
        <v>3.596314</v>
      </c>
      <c r="F32">
        <v>3.6908319999999999</v>
      </c>
      <c r="G32">
        <v>2.9320469999999998</v>
      </c>
      <c r="H32">
        <v>2.239293</v>
      </c>
      <c r="I32">
        <v>0.69275500000000001</v>
      </c>
      <c r="J32">
        <v>0.75878500000000004</v>
      </c>
      <c r="K32">
        <v>0.75878500000000004</v>
      </c>
      <c r="L32">
        <v>0</v>
      </c>
      <c r="M32">
        <v>0</v>
      </c>
      <c r="N32">
        <v>0</v>
      </c>
      <c r="O32">
        <v>0</v>
      </c>
      <c r="P32">
        <v>0</v>
      </c>
      <c r="S32">
        <f>2*ASIN($B$47*Tabelle2[[#This Row],[Q]]/(2*PI())/2)*360/(2*PI())</f>
        <v>13.080114319311326</v>
      </c>
      <c r="T32">
        <f>Tabelle2[[#This Row],[iObs]]</f>
        <v>3.596314</v>
      </c>
    </row>
    <row r="33" spans="1:20" x14ac:dyDescent="0.25">
      <c r="A33" t="s">
        <v>44</v>
      </c>
      <c r="B33">
        <v>2.2000000000000002</v>
      </c>
      <c r="D33">
        <v>0.93831900000000001</v>
      </c>
      <c r="E33">
        <v>3.588238</v>
      </c>
      <c r="F33">
        <v>3.6846130000000001</v>
      </c>
      <c r="G33">
        <v>2.9135450000000001</v>
      </c>
      <c r="H33">
        <v>2.2213829999999999</v>
      </c>
      <c r="I33">
        <v>0.69216200000000005</v>
      </c>
      <c r="J33">
        <v>0.77106799999999998</v>
      </c>
      <c r="K33">
        <v>0.77106799999999998</v>
      </c>
      <c r="L33">
        <v>0</v>
      </c>
      <c r="M33">
        <v>0</v>
      </c>
      <c r="N33">
        <v>0</v>
      </c>
      <c r="O33">
        <v>0</v>
      </c>
      <c r="P33">
        <v>0</v>
      </c>
      <c r="S33">
        <f>2*ASIN($B$47*Tabelle2[[#This Row],[Q]]/(2*PI())/2)*360/(2*PI())</f>
        <v>13.221640596727463</v>
      </c>
      <c r="T33">
        <f>Tabelle2[[#This Row],[iObs]]</f>
        <v>3.588238</v>
      </c>
    </row>
    <row r="34" spans="1:20" x14ac:dyDescent="0.25">
      <c r="A34" t="s">
        <v>45</v>
      </c>
      <c r="B34">
        <v>1</v>
      </c>
      <c r="D34">
        <v>0.94831900000000002</v>
      </c>
      <c r="E34">
        <v>3.579647</v>
      </c>
      <c r="F34">
        <v>3.6778789999999999</v>
      </c>
      <c r="G34">
        <v>2.8944719999999999</v>
      </c>
      <c r="H34">
        <v>2.2047330000000001</v>
      </c>
      <c r="I34">
        <v>0.68973899999999999</v>
      </c>
      <c r="J34">
        <v>0.78340699999999996</v>
      </c>
      <c r="K34">
        <v>0.78340699999999996</v>
      </c>
      <c r="L34">
        <v>0</v>
      </c>
      <c r="M34">
        <v>0</v>
      </c>
      <c r="N34">
        <v>0</v>
      </c>
      <c r="O34">
        <v>0</v>
      </c>
      <c r="P34">
        <v>0</v>
      </c>
      <c r="S34">
        <f>2*ASIN($B$47*Tabelle2[[#This Row],[Q]]/(2*PI())/2)*360/(2*PI())</f>
        <v>13.363187134632609</v>
      </c>
      <c r="T34">
        <f>Tabelle2[[#This Row],[iObs]]</f>
        <v>3.579647</v>
      </c>
    </row>
    <row r="35" spans="1:20" x14ac:dyDescent="0.25">
      <c r="A35" t="s">
        <v>46</v>
      </c>
      <c r="B35">
        <v>0</v>
      </c>
      <c r="D35">
        <v>0.95831900000000003</v>
      </c>
      <c r="E35">
        <v>3.5725150000000001</v>
      </c>
      <c r="F35">
        <v>3.6726580000000002</v>
      </c>
      <c r="G35">
        <v>2.8768579999999999</v>
      </c>
      <c r="H35">
        <v>2.1893210000000001</v>
      </c>
      <c r="I35">
        <v>0.68753699999999995</v>
      </c>
      <c r="J35">
        <v>0.79579999999999995</v>
      </c>
      <c r="K35">
        <v>0.79579999999999995</v>
      </c>
      <c r="L35">
        <v>0</v>
      </c>
      <c r="M35">
        <v>0</v>
      </c>
      <c r="N35">
        <v>0</v>
      </c>
      <c r="O35">
        <v>0</v>
      </c>
      <c r="P35">
        <v>0</v>
      </c>
      <c r="S35">
        <f>2*ASIN($B$47*Tabelle2[[#This Row],[Q]]/(2*PI())/2)*360/(2*PI())</f>
        <v>13.504754157793469</v>
      </c>
      <c r="T35">
        <f>Tabelle2[[#This Row],[iObs]]</f>
        <v>3.5725150000000001</v>
      </c>
    </row>
    <row r="36" spans="1:20" x14ac:dyDescent="0.25">
      <c r="A36" t="s">
        <v>47</v>
      </c>
      <c r="B36">
        <v>0.3</v>
      </c>
      <c r="D36">
        <v>0.96831900000000004</v>
      </c>
      <c r="E36">
        <v>3.5680529999999999</v>
      </c>
      <c r="F36">
        <v>3.6701980000000001</v>
      </c>
      <c r="G36">
        <v>2.8619500000000002</v>
      </c>
      <c r="H36">
        <v>2.175125</v>
      </c>
      <c r="I36">
        <v>0.68682500000000002</v>
      </c>
      <c r="J36">
        <v>0.80824799999999997</v>
      </c>
      <c r="K36">
        <v>0.80824799999999997</v>
      </c>
      <c r="L36">
        <v>0</v>
      </c>
      <c r="M36">
        <v>0</v>
      </c>
      <c r="N36">
        <v>0</v>
      </c>
      <c r="O36">
        <v>0</v>
      </c>
      <c r="P36">
        <v>0</v>
      </c>
      <c r="S36">
        <f>2*ASIN($B$47*Tabelle2[[#This Row],[Q]]/(2*PI())/2)*360/(2*PI())</f>
        <v>13.646341891264532</v>
      </c>
      <c r="T36">
        <f>Tabelle2[[#This Row],[iObs]]</f>
        <v>3.5680529999999999</v>
      </c>
    </row>
    <row r="37" spans="1:20" x14ac:dyDescent="0.25">
      <c r="A37" t="s">
        <v>48</v>
      </c>
      <c r="B37">
        <v>0</v>
      </c>
      <c r="D37">
        <v>0.97831900000000005</v>
      </c>
      <c r="E37">
        <v>3.5624229999999999</v>
      </c>
      <c r="F37">
        <v>3.6665540000000001</v>
      </c>
      <c r="G37">
        <v>2.8458060000000001</v>
      </c>
      <c r="H37">
        <v>2.1621269999999999</v>
      </c>
      <c r="I37">
        <v>0.68367900000000004</v>
      </c>
      <c r="J37">
        <v>0.82074800000000003</v>
      </c>
      <c r="K37">
        <v>0.82074800000000003</v>
      </c>
      <c r="L37">
        <v>0</v>
      </c>
      <c r="M37">
        <v>0</v>
      </c>
      <c r="N37">
        <v>0</v>
      </c>
      <c r="O37">
        <v>0</v>
      </c>
      <c r="P37">
        <v>0</v>
      </c>
      <c r="S37">
        <f>2*ASIN($B$47*Tabelle2[[#This Row],[Q]]/(2*PI())/2)*360/(2*PI())</f>
        <v>13.787950560391446</v>
      </c>
      <c r="T37">
        <f>Tabelle2[[#This Row],[iObs]]</f>
        <v>3.5624229999999999</v>
      </c>
    </row>
    <row r="38" spans="1:20" x14ac:dyDescent="0.25">
      <c r="A38" t="s">
        <v>31</v>
      </c>
      <c r="B38">
        <v>0</v>
      </c>
      <c r="D38">
        <v>0.98831899999999995</v>
      </c>
      <c r="E38">
        <v>3.5603090000000002</v>
      </c>
      <c r="F38">
        <v>3.6665480000000001</v>
      </c>
      <c r="G38">
        <v>2.8332470000000001</v>
      </c>
      <c r="H38">
        <v>2.1503130000000001</v>
      </c>
      <c r="I38">
        <v>0.68293400000000004</v>
      </c>
      <c r="J38">
        <v>0.83330099999999996</v>
      </c>
      <c r="K38">
        <v>0.83330099999999996</v>
      </c>
      <c r="L38">
        <v>0</v>
      </c>
      <c r="M38">
        <v>0</v>
      </c>
      <c r="N38">
        <v>0</v>
      </c>
      <c r="O38">
        <v>0</v>
      </c>
      <c r="P38">
        <v>0</v>
      </c>
      <c r="S38">
        <f>2*ASIN($B$47*Tabelle2[[#This Row],[Q]]/(2*PI())/2)*360/(2*PI())</f>
        <v>13.929580390814428</v>
      </c>
      <c r="T38">
        <f>Tabelle2[[#This Row],[iObs]]</f>
        <v>3.5603090000000002</v>
      </c>
    </row>
    <row r="39" spans="1:20" x14ac:dyDescent="0.25">
      <c r="A39" t="s">
        <v>49</v>
      </c>
      <c r="B39">
        <v>0</v>
      </c>
      <c r="D39">
        <v>0.99831899999999996</v>
      </c>
      <c r="E39">
        <v>3.5586920000000002</v>
      </c>
      <c r="F39">
        <v>3.6670750000000001</v>
      </c>
      <c r="G39">
        <v>2.8211689999999998</v>
      </c>
      <c r="H39">
        <v>2.1396679999999999</v>
      </c>
      <c r="I39">
        <v>0.68150100000000002</v>
      </c>
      <c r="J39">
        <v>0.84590600000000005</v>
      </c>
      <c r="K39">
        <v>0.84590600000000005</v>
      </c>
      <c r="L39">
        <v>0</v>
      </c>
      <c r="M39">
        <v>0</v>
      </c>
      <c r="N39">
        <v>0</v>
      </c>
      <c r="O39">
        <v>0</v>
      </c>
      <c r="P39">
        <v>0</v>
      </c>
      <c r="S39">
        <f>2*ASIN($B$47*Tabelle2[[#This Row],[Q]]/(2*PI())/2)*360/(2*PI())</f>
        <v>14.071231608471676</v>
      </c>
      <c r="T39">
        <f>Tabelle2[[#This Row],[iObs]]</f>
        <v>3.5586920000000002</v>
      </c>
    </row>
    <row r="40" spans="1:20" x14ac:dyDescent="0.25">
      <c r="A40" t="s">
        <v>50</v>
      </c>
      <c r="B40">
        <v>14</v>
      </c>
      <c r="D40">
        <v>1.008319</v>
      </c>
      <c r="E40">
        <v>3.5575139999999998</v>
      </c>
      <c r="F40">
        <v>3.668075</v>
      </c>
      <c r="G40">
        <v>2.8095140000000001</v>
      </c>
      <c r="H40">
        <v>2.1301830000000002</v>
      </c>
      <c r="I40">
        <v>0.67933100000000002</v>
      </c>
      <c r="J40">
        <v>0.85856100000000002</v>
      </c>
      <c r="K40">
        <v>0.85856100000000002</v>
      </c>
      <c r="L40">
        <v>0</v>
      </c>
      <c r="M40">
        <v>0</v>
      </c>
      <c r="N40">
        <v>0</v>
      </c>
      <c r="O40">
        <v>0</v>
      </c>
      <c r="P40">
        <v>0</v>
      </c>
      <c r="S40">
        <f>2*ASIN($B$47*Tabelle2[[#This Row],[Q]]/(2*PI())/2)*360/(2*PI())</f>
        <v>14.212904439602781</v>
      </c>
      <c r="T40">
        <f>Tabelle2[[#This Row],[iObs]]</f>
        <v>3.5575139999999998</v>
      </c>
    </row>
    <row r="41" spans="1:20" x14ac:dyDescent="0.25">
      <c r="A41" t="s">
        <v>51</v>
      </c>
      <c r="B41">
        <v>0.5</v>
      </c>
      <c r="D41">
        <v>1.018319</v>
      </c>
      <c r="E41">
        <v>3.5556320000000001</v>
      </c>
      <c r="F41">
        <v>3.668371</v>
      </c>
      <c r="G41">
        <v>2.7971059999999999</v>
      </c>
      <c r="H41">
        <v>2.1218509999999999</v>
      </c>
      <c r="I41">
        <v>0.67525500000000005</v>
      </c>
      <c r="J41">
        <v>0.87126599999999998</v>
      </c>
      <c r="K41">
        <v>0.87126599999999998</v>
      </c>
      <c r="L41">
        <v>0</v>
      </c>
      <c r="M41">
        <v>0</v>
      </c>
      <c r="N41">
        <v>0</v>
      </c>
      <c r="O41">
        <v>0</v>
      </c>
      <c r="P41">
        <v>0</v>
      </c>
      <c r="S41">
        <f>2*ASIN($B$47*Tabelle2[[#This Row],[Q]]/(2*PI())/2)*360/(2*PI())</f>
        <v>14.354599110752154</v>
      </c>
      <c r="T41">
        <f>Tabelle2[[#This Row],[iObs]]</f>
        <v>3.5556320000000001</v>
      </c>
    </row>
    <row r="42" spans="1:20" x14ac:dyDescent="0.25">
      <c r="A42" t="s">
        <v>52</v>
      </c>
      <c r="B42">
        <v>0.5</v>
      </c>
      <c r="D42">
        <v>1.028319</v>
      </c>
      <c r="E42">
        <v>3.5586190000000002</v>
      </c>
      <c r="F42">
        <v>3.6737139999999999</v>
      </c>
      <c r="G42">
        <v>2.789695</v>
      </c>
      <c r="H42">
        <v>2.114665</v>
      </c>
      <c r="I42">
        <v>0.67503000000000002</v>
      </c>
      <c r="J42">
        <v>0.884019</v>
      </c>
      <c r="K42">
        <v>0.884019</v>
      </c>
      <c r="L42">
        <v>0</v>
      </c>
      <c r="M42">
        <v>0</v>
      </c>
      <c r="N42">
        <v>0</v>
      </c>
      <c r="O42">
        <v>0</v>
      </c>
      <c r="P42">
        <v>0</v>
      </c>
      <c r="S42">
        <f>2*ASIN($B$47*Tabelle2[[#This Row],[Q]]/(2*PI())/2)*360/(2*PI())</f>
        <v>14.496315848772507</v>
      </c>
      <c r="T42">
        <f>Tabelle2[[#This Row],[iObs]]</f>
        <v>3.5586190000000002</v>
      </c>
    </row>
    <row r="43" spans="1:20" x14ac:dyDescent="0.25">
      <c r="A43" t="s">
        <v>53</v>
      </c>
      <c r="B43">
        <v>0</v>
      </c>
      <c r="D43">
        <v>1.038319</v>
      </c>
      <c r="E43">
        <v>3.5626199999999999</v>
      </c>
      <c r="F43">
        <v>3.680132</v>
      </c>
      <c r="G43">
        <v>2.7833109999999999</v>
      </c>
      <c r="H43">
        <v>2.108622</v>
      </c>
      <c r="I43">
        <v>0.67468799999999995</v>
      </c>
      <c r="J43">
        <v>0.89682099999999998</v>
      </c>
      <c r="K43">
        <v>0.89682099999999998</v>
      </c>
      <c r="L43">
        <v>0</v>
      </c>
      <c r="M43">
        <v>0</v>
      </c>
      <c r="N43">
        <v>0</v>
      </c>
      <c r="O43">
        <v>0</v>
      </c>
      <c r="P43">
        <v>0</v>
      </c>
      <c r="S43">
        <f>2*ASIN($B$47*Tabelle2[[#This Row],[Q]]/(2*PI())/2)*360/(2*PI())</f>
        <v>14.638054880828264</v>
      </c>
      <c r="T43">
        <f>Tabelle2[[#This Row],[iObs]]</f>
        <v>3.5626199999999999</v>
      </c>
    </row>
    <row r="44" spans="1:20" x14ac:dyDescent="0.25">
      <c r="A44" t="s">
        <v>54</v>
      </c>
      <c r="B44">
        <v>0</v>
      </c>
      <c r="D44">
        <v>1.048319</v>
      </c>
      <c r="E44">
        <v>3.5652149999999998</v>
      </c>
      <c r="F44">
        <v>3.685127</v>
      </c>
      <c r="G44">
        <v>2.7754560000000001</v>
      </c>
      <c r="H44">
        <v>2.1037240000000001</v>
      </c>
      <c r="I44">
        <v>0.67173300000000002</v>
      </c>
      <c r="J44">
        <v>0.90967100000000001</v>
      </c>
      <c r="K44">
        <v>0.90967100000000001</v>
      </c>
      <c r="L44">
        <v>0</v>
      </c>
      <c r="M44">
        <v>0</v>
      </c>
      <c r="N44">
        <v>0</v>
      </c>
      <c r="O44">
        <v>0</v>
      </c>
      <c r="P44">
        <v>0</v>
      </c>
      <c r="S44">
        <f>2*ASIN($B$47*Tabelle2[[#This Row],[Q]]/(2*PI())/2)*360/(2*PI())</f>
        <v>14.779816434399059</v>
      </c>
      <c r="T44">
        <f>Tabelle2[[#This Row],[iObs]]</f>
        <v>3.5652149999999998</v>
      </c>
    </row>
    <row r="45" spans="1:20" x14ac:dyDescent="0.25">
      <c r="A45" t="s">
        <v>55</v>
      </c>
      <c r="B45">
        <v>0</v>
      </c>
      <c r="D45">
        <v>1.058319</v>
      </c>
      <c r="E45">
        <v>3.5683609999999999</v>
      </c>
      <c r="F45">
        <v>3.6907169999999998</v>
      </c>
      <c r="G45">
        <v>2.768151</v>
      </c>
      <c r="H45">
        <v>2.099971</v>
      </c>
      <c r="I45">
        <v>0.66817899999999997</v>
      </c>
      <c r="J45">
        <v>0.922566</v>
      </c>
      <c r="K45">
        <v>0.922566</v>
      </c>
      <c r="L45">
        <v>0</v>
      </c>
      <c r="M45">
        <v>0</v>
      </c>
      <c r="N45">
        <v>0</v>
      </c>
      <c r="O45">
        <v>0</v>
      </c>
      <c r="P45">
        <v>0</v>
      </c>
      <c r="S45">
        <f>2*ASIN($B$47*Tabelle2[[#This Row],[Q]]/(2*PI())/2)*360/(2*PI())</f>
        <v>14.921600737283212</v>
      </c>
      <c r="T45">
        <f>Tabelle2[[#This Row],[iObs]]</f>
        <v>3.5683609999999999</v>
      </c>
    </row>
    <row r="46" spans="1:20" x14ac:dyDescent="0.25">
      <c r="A46" t="s">
        <v>56</v>
      </c>
      <c r="B46" t="s">
        <v>57</v>
      </c>
      <c r="D46">
        <v>1.068319</v>
      </c>
      <c r="E46">
        <v>3.5736919999999999</v>
      </c>
      <c r="F46">
        <v>3.6985969999999999</v>
      </c>
      <c r="G46">
        <v>2.76309</v>
      </c>
      <c r="H46">
        <v>2.0973700000000002</v>
      </c>
      <c r="I46">
        <v>0.66571999999999998</v>
      </c>
      <c r="J46">
        <v>0.93550699999999998</v>
      </c>
      <c r="K46">
        <v>0.93550699999999998</v>
      </c>
      <c r="L46">
        <v>0</v>
      </c>
      <c r="M46">
        <v>0</v>
      </c>
      <c r="N46">
        <v>0</v>
      </c>
      <c r="O46">
        <v>0</v>
      </c>
      <c r="P46">
        <v>0</v>
      </c>
      <c r="S46">
        <f>2*ASIN($B$47*Tabelle2[[#This Row],[Q]]/(2*PI())/2)*360/(2*PI())</f>
        <v>15.063408017601235</v>
      </c>
      <c r="T46">
        <f>Tabelle2[[#This Row],[iObs]]</f>
        <v>3.5736919999999999</v>
      </c>
    </row>
    <row r="47" spans="1:20" x14ac:dyDescent="0.25">
      <c r="A47" t="s">
        <v>58</v>
      </c>
      <c r="B47">
        <v>1.5418000000000001</v>
      </c>
      <c r="D47">
        <v>1.078319</v>
      </c>
      <c r="E47">
        <v>3.5822470000000002</v>
      </c>
      <c r="F47">
        <v>3.7098460000000002</v>
      </c>
      <c r="G47">
        <v>2.761352</v>
      </c>
      <c r="H47">
        <v>2.0959270000000001</v>
      </c>
      <c r="I47">
        <v>0.66542500000000004</v>
      </c>
      <c r="J47">
        <v>0.94849399999999995</v>
      </c>
      <c r="K47">
        <v>0.94849399999999995</v>
      </c>
      <c r="L47">
        <v>0</v>
      </c>
      <c r="M47">
        <v>0</v>
      </c>
      <c r="N47">
        <v>0</v>
      </c>
      <c r="O47">
        <v>0</v>
      </c>
      <c r="P47">
        <v>0</v>
      </c>
      <c r="S47">
        <f>2*ASIN($B$47*Tabelle2[[#This Row],[Q]]/(2*PI())/2)*360/(2*PI())</f>
        <v>15.205238503799322</v>
      </c>
      <c r="T47">
        <f>Tabelle2[[#This Row],[iObs]]</f>
        <v>3.5822470000000002</v>
      </c>
    </row>
    <row r="48" spans="1:20" x14ac:dyDescent="0.25">
      <c r="A48" t="s">
        <v>59</v>
      </c>
      <c r="B48">
        <v>1</v>
      </c>
      <c r="D48">
        <v>1.088319</v>
      </c>
      <c r="E48">
        <v>3.5899709999999998</v>
      </c>
      <c r="F48">
        <v>3.7202700000000002</v>
      </c>
      <c r="G48">
        <v>2.7587459999999999</v>
      </c>
      <c r="H48">
        <v>2.095653</v>
      </c>
      <c r="I48">
        <v>0.66309300000000004</v>
      </c>
      <c r="J48">
        <v>0.96152400000000005</v>
      </c>
      <c r="K48">
        <v>0.96152400000000005</v>
      </c>
      <c r="L48">
        <v>0</v>
      </c>
      <c r="M48">
        <v>0</v>
      </c>
      <c r="N48">
        <v>0</v>
      </c>
      <c r="O48">
        <v>0</v>
      </c>
      <c r="P48">
        <v>0</v>
      </c>
      <c r="S48">
        <f>2*ASIN($B$47*Tabelle2[[#This Row],[Q]]/(2*PI())/2)*360/(2*PI())</f>
        <v>15.34709242465288</v>
      </c>
      <c r="T48">
        <f>Tabelle2[[#This Row],[iObs]]</f>
        <v>3.5899709999999998</v>
      </c>
    </row>
    <row r="49" spans="1:20" x14ac:dyDescent="0.25">
      <c r="A49" t="s">
        <v>60</v>
      </c>
      <c r="B49">
        <v>0</v>
      </c>
      <c r="D49">
        <v>1.098319</v>
      </c>
      <c r="E49">
        <v>3.6006589999999998</v>
      </c>
      <c r="F49">
        <v>3.7338010000000001</v>
      </c>
      <c r="G49">
        <v>2.759204</v>
      </c>
      <c r="H49">
        <v>2.096562</v>
      </c>
      <c r="I49">
        <v>0.66264299999999998</v>
      </c>
      <c r="J49">
        <v>0.97459700000000005</v>
      </c>
      <c r="K49">
        <v>0.97459700000000005</v>
      </c>
      <c r="L49">
        <v>0</v>
      </c>
      <c r="M49">
        <v>0</v>
      </c>
      <c r="N49">
        <v>0</v>
      </c>
      <c r="O49">
        <v>0</v>
      </c>
      <c r="P49">
        <v>0</v>
      </c>
      <c r="S49">
        <f>2*ASIN($B$47*Tabelle2[[#This Row],[Q]]/(2*PI())/2)*360/(2*PI())</f>
        <v>15.488970009270073</v>
      </c>
      <c r="T49">
        <f>Tabelle2[[#This Row],[iObs]]</f>
        <v>3.6006589999999998</v>
      </c>
    </row>
    <row r="50" spans="1:20" x14ac:dyDescent="0.25">
      <c r="A50" t="s">
        <v>61</v>
      </c>
      <c r="B50">
        <v>90</v>
      </c>
      <c r="D50">
        <v>1.1083190000000001</v>
      </c>
      <c r="E50">
        <v>3.609775</v>
      </c>
      <c r="F50">
        <v>3.7457410000000002</v>
      </c>
      <c r="G50">
        <v>2.7580279999999999</v>
      </c>
      <c r="H50">
        <v>2.0986690000000001</v>
      </c>
      <c r="I50">
        <v>0.65935900000000003</v>
      </c>
      <c r="J50">
        <v>0.98771200000000003</v>
      </c>
      <c r="K50">
        <v>0.98771200000000003</v>
      </c>
      <c r="L50">
        <v>0</v>
      </c>
      <c r="M50">
        <v>0</v>
      </c>
      <c r="N50">
        <v>0</v>
      </c>
      <c r="O50">
        <v>0</v>
      </c>
      <c r="P50">
        <v>0</v>
      </c>
      <c r="S50">
        <f>2*ASIN($B$47*Tabelle2[[#This Row],[Q]]/(2*PI())/2)*360/(2*PI())</f>
        <v>15.630871487095355</v>
      </c>
      <c r="T50">
        <f>Tabelle2[[#This Row],[iObs]]</f>
        <v>3.609775</v>
      </c>
    </row>
    <row r="51" spans="1:20" x14ac:dyDescent="0.25">
      <c r="A51" t="s">
        <v>62</v>
      </c>
      <c r="B51">
        <v>1</v>
      </c>
      <c r="D51">
        <v>1.1183190000000001</v>
      </c>
      <c r="E51">
        <v>3.6219209999999999</v>
      </c>
      <c r="F51">
        <v>3.7608619999999999</v>
      </c>
      <c r="G51">
        <v>2.7599930000000001</v>
      </c>
      <c r="H51">
        <v>2.1019939999999999</v>
      </c>
      <c r="I51">
        <v>0.657999</v>
      </c>
      <c r="J51">
        <v>1.000869</v>
      </c>
      <c r="K51">
        <v>1.000869</v>
      </c>
      <c r="L51">
        <v>0</v>
      </c>
      <c r="M51">
        <v>0</v>
      </c>
      <c r="N51">
        <v>0</v>
      </c>
      <c r="O51">
        <v>0</v>
      </c>
      <c r="P51">
        <v>0</v>
      </c>
      <c r="S51">
        <f>2*ASIN($B$47*Tabelle2[[#This Row],[Q]]/(2*PI())/2)*360/(2*PI())</f>
        <v>15.772797087913043</v>
      </c>
      <c r="T51">
        <f>Tabelle2[[#This Row],[iObs]]</f>
        <v>3.6219209999999999</v>
      </c>
    </row>
    <row r="52" spans="1:20" x14ac:dyDescent="0.25">
      <c r="A52" t="s">
        <v>63</v>
      </c>
      <c r="B52">
        <v>1</v>
      </c>
      <c r="D52">
        <v>1.1283190000000001</v>
      </c>
      <c r="E52">
        <v>3.6343139999999998</v>
      </c>
      <c r="F52">
        <v>3.7762820000000001</v>
      </c>
      <c r="G52">
        <v>2.7622149999999999</v>
      </c>
      <c r="H52">
        <v>2.1065589999999998</v>
      </c>
      <c r="I52">
        <v>0.65565600000000002</v>
      </c>
      <c r="J52">
        <v>1.0140670000000001</v>
      </c>
      <c r="K52">
        <v>1.0140670000000001</v>
      </c>
      <c r="L52">
        <v>0</v>
      </c>
      <c r="M52">
        <v>0</v>
      </c>
      <c r="N52">
        <v>0</v>
      </c>
      <c r="O52">
        <v>0</v>
      </c>
      <c r="P52">
        <v>0</v>
      </c>
      <c r="S52">
        <f>2*ASIN($B$47*Tabelle2[[#This Row],[Q]]/(2*PI())/2)*360/(2*PI())</f>
        <v>15.914747041850891</v>
      </c>
      <c r="T52">
        <f>Tabelle2[[#This Row],[iObs]]</f>
        <v>3.6343139999999998</v>
      </c>
    </row>
    <row r="53" spans="1:20" x14ac:dyDescent="0.25">
      <c r="D53">
        <v>1.1383190000000001</v>
      </c>
      <c r="E53">
        <v>3.6490320000000001</v>
      </c>
      <c r="F53">
        <v>3.7941609999999999</v>
      </c>
      <c r="G53">
        <v>2.7668569999999999</v>
      </c>
      <c r="H53">
        <v>2.11239</v>
      </c>
      <c r="I53">
        <v>0.65446599999999999</v>
      </c>
      <c r="J53">
        <v>1.0273049999999999</v>
      </c>
      <c r="K53">
        <v>1.0273049999999999</v>
      </c>
      <c r="L53">
        <v>0</v>
      </c>
      <c r="M53">
        <v>0</v>
      </c>
      <c r="N53">
        <v>0</v>
      </c>
      <c r="O53">
        <v>0</v>
      </c>
      <c r="P53">
        <v>0</v>
      </c>
      <c r="S53">
        <f>2*ASIN($B$47*Tabelle2[[#This Row],[Q]]/(2*PI())/2)*360/(2*PI())</f>
        <v>16.05672157938367</v>
      </c>
      <c r="T53">
        <f>Tabelle2[[#This Row],[iObs]]</f>
        <v>3.6490320000000001</v>
      </c>
    </row>
    <row r="54" spans="1:20" x14ac:dyDescent="0.25">
      <c r="D54">
        <v>1.1483190000000001</v>
      </c>
      <c r="E54">
        <v>3.663573</v>
      </c>
      <c r="F54">
        <v>3.8119010000000002</v>
      </c>
      <c r="G54">
        <v>2.7713199999999998</v>
      </c>
      <c r="H54">
        <v>2.1195179999999998</v>
      </c>
      <c r="I54">
        <v>0.65180300000000002</v>
      </c>
      <c r="J54">
        <v>1.040581</v>
      </c>
      <c r="K54">
        <v>1.040581</v>
      </c>
      <c r="L54">
        <v>0</v>
      </c>
      <c r="M54">
        <v>0</v>
      </c>
      <c r="N54">
        <v>0</v>
      </c>
      <c r="O54">
        <v>0</v>
      </c>
      <c r="P54">
        <v>0</v>
      </c>
      <c r="S54">
        <f>2*ASIN($B$47*Tabelle2[[#This Row],[Q]]/(2*PI())/2)*360/(2*PI())</f>
        <v>16.198720931336801</v>
      </c>
      <c r="T54">
        <f>Tabelle2[[#This Row],[iObs]]</f>
        <v>3.663573</v>
      </c>
    </row>
    <row r="55" spans="1:20" x14ac:dyDescent="0.25">
      <c r="D55">
        <v>1.1583190000000001</v>
      </c>
      <c r="E55">
        <v>3.680269</v>
      </c>
      <c r="F55">
        <v>3.8319320000000001</v>
      </c>
      <c r="G55">
        <v>2.7780360000000002</v>
      </c>
      <c r="H55">
        <v>2.127974</v>
      </c>
      <c r="I55">
        <v>0.65006200000000003</v>
      </c>
      <c r="J55">
        <v>1.0538959999999999</v>
      </c>
      <c r="K55">
        <v>1.0538959999999999</v>
      </c>
      <c r="L55">
        <v>0</v>
      </c>
      <c r="M55">
        <v>0</v>
      </c>
      <c r="N55">
        <v>0</v>
      </c>
      <c r="O55">
        <v>0</v>
      </c>
      <c r="P55">
        <v>0</v>
      </c>
      <c r="S55">
        <f>2*ASIN($B$47*Tabelle2[[#This Row],[Q]]/(2*PI())/2)*360/(2*PI())</f>
        <v>16.340745328889923</v>
      </c>
      <c r="T55">
        <f>Tabelle2[[#This Row],[iObs]]</f>
        <v>3.680269</v>
      </c>
    </row>
    <row r="56" spans="1:20" x14ac:dyDescent="0.25">
      <c r="D56">
        <v>1.1683190000000001</v>
      </c>
      <c r="E56">
        <v>3.6957270000000002</v>
      </c>
      <c r="F56">
        <v>3.8507210000000001</v>
      </c>
      <c r="G56">
        <v>2.7834729999999999</v>
      </c>
      <c r="H56">
        <v>2.1377959999999998</v>
      </c>
      <c r="I56">
        <v>0.64567699999999995</v>
      </c>
      <c r="J56">
        <v>1.067248</v>
      </c>
      <c r="K56">
        <v>1.067248</v>
      </c>
      <c r="L56">
        <v>0</v>
      </c>
      <c r="M56">
        <v>0</v>
      </c>
      <c r="N56">
        <v>0</v>
      </c>
      <c r="O56">
        <v>0</v>
      </c>
      <c r="P56">
        <v>0</v>
      </c>
      <c r="S56">
        <f>2*ASIN($B$47*Tabelle2[[#This Row],[Q]]/(2*PI())/2)*360/(2*PI())</f>
        <v>16.482795003580566</v>
      </c>
      <c r="T56">
        <f>Tabelle2[[#This Row],[iObs]]</f>
        <v>3.6957270000000002</v>
      </c>
    </row>
    <row r="57" spans="1:20" x14ac:dyDescent="0.25">
      <c r="D57">
        <v>1.1783189999999999</v>
      </c>
      <c r="E57">
        <v>3.7151800000000001</v>
      </c>
      <c r="F57">
        <v>3.873723</v>
      </c>
      <c r="G57">
        <v>2.7930869999999999</v>
      </c>
      <c r="H57">
        <v>2.1490260000000001</v>
      </c>
      <c r="I57">
        <v>0.64406099999999999</v>
      </c>
      <c r="J57">
        <v>1.0806359999999999</v>
      </c>
      <c r="K57">
        <v>1.0806359999999999</v>
      </c>
      <c r="L57">
        <v>0</v>
      </c>
      <c r="M57">
        <v>0</v>
      </c>
      <c r="N57">
        <v>0</v>
      </c>
      <c r="O57">
        <v>0</v>
      </c>
      <c r="P57">
        <v>0</v>
      </c>
      <c r="S57">
        <f>2*ASIN($B$47*Tabelle2[[#This Row],[Q]]/(2*PI())/2)*360/(2*PI())</f>
        <v>16.62487018730781</v>
      </c>
      <c r="T57">
        <f>Tabelle2[[#This Row],[iObs]]</f>
        <v>3.7151800000000001</v>
      </c>
    </row>
    <row r="58" spans="1:20" x14ac:dyDescent="0.25">
      <c r="D58">
        <v>1.1883189999999999</v>
      </c>
      <c r="E58">
        <v>3.7374329999999998</v>
      </c>
      <c r="F58">
        <v>3.8997009999999999</v>
      </c>
      <c r="G58">
        <v>2.8056399999999999</v>
      </c>
      <c r="H58">
        <v>2.1617099999999998</v>
      </c>
      <c r="I58">
        <v>0.64393</v>
      </c>
      <c r="J58">
        <v>1.094061</v>
      </c>
      <c r="K58">
        <v>1.094061</v>
      </c>
      <c r="L58">
        <v>0</v>
      </c>
      <c r="M58">
        <v>0</v>
      </c>
      <c r="N58">
        <v>0</v>
      </c>
      <c r="O58">
        <v>0</v>
      </c>
      <c r="P58">
        <v>0</v>
      </c>
      <c r="S58">
        <f>2*ASIN($B$47*Tabelle2[[#This Row],[Q]]/(2*PI())/2)*360/(2*PI())</f>
        <v>16.766971112335884</v>
      </c>
      <c r="T58">
        <f>Tabelle2[[#This Row],[iObs]]</f>
        <v>3.7374329999999998</v>
      </c>
    </row>
    <row r="59" spans="1:20" x14ac:dyDescent="0.25">
      <c r="D59">
        <v>1.1983189999999999</v>
      </c>
      <c r="E59">
        <v>3.7594210000000001</v>
      </c>
      <c r="F59">
        <v>3.9254600000000002</v>
      </c>
      <c r="G59">
        <v>2.8179400000000001</v>
      </c>
      <c r="H59">
        <v>2.1758980000000001</v>
      </c>
      <c r="I59">
        <v>0.642042</v>
      </c>
      <c r="J59">
        <v>1.1075200000000001</v>
      </c>
      <c r="K59">
        <v>1.1075200000000001</v>
      </c>
      <c r="L59">
        <v>0</v>
      </c>
      <c r="M59">
        <v>0</v>
      </c>
      <c r="N59">
        <v>0</v>
      </c>
      <c r="O59">
        <v>0</v>
      </c>
      <c r="P59">
        <v>0</v>
      </c>
      <c r="S59">
        <f>2*ASIN($B$47*Tabelle2[[#This Row],[Q]]/(2*PI())/2)*360/(2*PI())</f>
        <v>16.909098011297917</v>
      </c>
      <c r="T59">
        <f>Tabelle2[[#This Row],[iObs]]</f>
        <v>3.7594210000000001</v>
      </c>
    </row>
    <row r="60" spans="1:20" x14ac:dyDescent="0.25">
      <c r="D60">
        <v>1.2083189999999999</v>
      </c>
      <c r="E60">
        <v>3.7818800000000001</v>
      </c>
      <c r="F60">
        <v>3.9517699999999998</v>
      </c>
      <c r="G60">
        <v>2.8307579999999999</v>
      </c>
      <c r="H60">
        <v>2.1916479999999998</v>
      </c>
      <c r="I60">
        <v>0.63910999999999996</v>
      </c>
      <c r="J60">
        <v>1.121013</v>
      </c>
      <c r="K60">
        <v>1.121013</v>
      </c>
      <c r="L60">
        <v>0</v>
      </c>
      <c r="M60">
        <v>0</v>
      </c>
      <c r="N60">
        <v>0</v>
      </c>
      <c r="O60">
        <v>0</v>
      </c>
      <c r="P60">
        <v>0</v>
      </c>
      <c r="S60">
        <f>2*ASIN($B$47*Tabelle2[[#This Row],[Q]]/(2*PI())/2)*360/(2*PI())</f>
        <v>17.05125111719957</v>
      </c>
      <c r="T60">
        <f>Tabelle2[[#This Row],[iObs]]</f>
        <v>3.7818800000000001</v>
      </c>
    </row>
    <row r="61" spans="1:20" x14ac:dyDescent="0.25">
      <c r="D61">
        <v>1.2183189999999999</v>
      </c>
      <c r="E61">
        <v>3.807976</v>
      </c>
      <c r="F61">
        <v>3.9819439999999999</v>
      </c>
      <c r="G61">
        <v>2.8474050000000002</v>
      </c>
      <c r="H61">
        <v>2.2090200000000002</v>
      </c>
      <c r="I61">
        <v>0.63838499999999998</v>
      </c>
      <c r="J61">
        <v>1.134539</v>
      </c>
      <c r="K61">
        <v>1.134539</v>
      </c>
      <c r="L61">
        <v>0</v>
      </c>
      <c r="M61">
        <v>0</v>
      </c>
      <c r="N61">
        <v>0</v>
      </c>
      <c r="O61">
        <v>0</v>
      </c>
      <c r="P61">
        <v>0</v>
      </c>
      <c r="S61">
        <f>2*ASIN($B$47*Tabelle2[[#This Row],[Q]]/(2*PI())/2)*360/(2*PI())</f>
        <v>17.193430663422788</v>
      </c>
      <c r="T61">
        <f>Tabelle2[[#This Row],[iObs]]</f>
        <v>3.807976</v>
      </c>
    </row>
    <row r="62" spans="1:20" x14ac:dyDescent="0.25">
      <c r="D62">
        <v>1.2283189999999999</v>
      </c>
      <c r="E62">
        <v>3.8342450000000001</v>
      </c>
      <c r="F62">
        <v>4.012365</v>
      </c>
      <c r="G62">
        <v>2.8642669999999999</v>
      </c>
      <c r="H62">
        <v>2.228084</v>
      </c>
      <c r="I62">
        <v>0.63618399999999997</v>
      </c>
      <c r="J62">
        <v>1.1480980000000001</v>
      </c>
      <c r="K62">
        <v>1.1480980000000001</v>
      </c>
      <c r="L62">
        <v>0</v>
      </c>
      <c r="M62">
        <v>0</v>
      </c>
      <c r="N62">
        <v>0</v>
      </c>
      <c r="O62">
        <v>0</v>
      </c>
      <c r="P62">
        <v>0</v>
      </c>
      <c r="S62">
        <f>2*ASIN($B$47*Tabelle2[[#This Row],[Q]]/(2*PI())/2)*360/(2*PI())</f>
        <v>17.335636883729485</v>
      </c>
      <c r="T62">
        <f>Tabelle2[[#This Row],[iObs]]</f>
        <v>3.8342450000000001</v>
      </c>
    </row>
    <row r="63" spans="1:20" x14ac:dyDescent="0.25">
      <c r="D63">
        <v>1.2383189999999999</v>
      </c>
      <c r="E63">
        <v>3.8623780000000001</v>
      </c>
      <c r="F63">
        <v>4.0448040000000001</v>
      </c>
      <c r="G63">
        <v>2.8831159999999998</v>
      </c>
      <c r="H63">
        <v>2.2489129999999999</v>
      </c>
      <c r="I63">
        <v>0.63420299999999996</v>
      </c>
      <c r="J63">
        <v>1.1616880000000001</v>
      </c>
      <c r="K63">
        <v>1.1616880000000001</v>
      </c>
      <c r="L63">
        <v>0</v>
      </c>
      <c r="M63">
        <v>0</v>
      </c>
      <c r="N63">
        <v>0</v>
      </c>
      <c r="O63">
        <v>0</v>
      </c>
      <c r="P63">
        <v>0</v>
      </c>
      <c r="S63">
        <f>2*ASIN($B$47*Tabelle2[[#This Row],[Q]]/(2*PI())/2)*360/(2*PI())</f>
        <v>17.477870012265313</v>
      </c>
      <c r="T63">
        <f>Tabelle2[[#This Row],[iObs]]</f>
        <v>3.8623780000000001</v>
      </c>
    </row>
    <row r="64" spans="1:20" x14ac:dyDescent="0.25">
      <c r="D64">
        <v>1.248319</v>
      </c>
      <c r="E64">
        <v>3.8919389999999998</v>
      </c>
      <c r="F64">
        <v>4.0788099999999998</v>
      </c>
      <c r="G64">
        <v>2.9035009999999999</v>
      </c>
      <c r="H64">
        <v>2.2715900000000002</v>
      </c>
      <c r="I64">
        <v>0.631911</v>
      </c>
      <c r="J64">
        <v>1.1753089999999999</v>
      </c>
      <c r="K64">
        <v>1.1753089999999999</v>
      </c>
      <c r="L64">
        <v>0</v>
      </c>
      <c r="M64">
        <v>0</v>
      </c>
      <c r="N64">
        <v>0</v>
      </c>
      <c r="O64">
        <v>0</v>
      </c>
      <c r="P64">
        <v>0</v>
      </c>
      <c r="S64">
        <f>2*ASIN($B$47*Tabelle2[[#This Row],[Q]]/(2*PI())/2)*360/(2*PI())</f>
        <v>17.620130283563402</v>
      </c>
      <c r="T64">
        <f>Tabelle2[[#This Row],[iObs]]</f>
        <v>3.8919389999999998</v>
      </c>
    </row>
    <row r="65" spans="4:20" x14ac:dyDescent="0.25">
      <c r="D65">
        <v>1.258319</v>
      </c>
      <c r="E65">
        <v>3.924229</v>
      </c>
      <c r="F65">
        <v>4.1157519999999996</v>
      </c>
      <c r="G65">
        <v>2.9267919999999998</v>
      </c>
      <c r="H65">
        <v>2.2962050000000001</v>
      </c>
      <c r="I65">
        <v>0.63058700000000001</v>
      </c>
      <c r="J65">
        <v>1.1889590000000001</v>
      </c>
      <c r="K65">
        <v>1.1889590000000001</v>
      </c>
      <c r="L65">
        <v>0</v>
      </c>
      <c r="M65">
        <v>0</v>
      </c>
      <c r="N65">
        <v>0</v>
      </c>
      <c r="O65">
        <v>0</v>
      </c>
      <c r="P65">
        <v>0</v>
      </c>
      <c r="S65">
        <f>2*ASIN($B$47*Tabelle2[[#This Row],[Q]]/(2*PI())/2)*360/(2*PI())</f>
        <v>17.762417932548129</v>
      </c>
      <c r="T65">
        <f>Tabelle2[[#This Row],[iObs]]</f>
        <v>3.924229</v>
      </c>
    </row>
    <row r="66" spans="4:20" x14ac:dyDescent="0.25">
      <c r="D66">
        <v>1.268319</v>
      </c>
      <c r="E66">
        <v>3.956404</v>
      </c>
      <c r="F66">
        <v>4.1526509999999996</v>
      </c>
      <c r="G66">
        <v>2.9500120000000001</v>
      </c>
      <c r="H66">
        <v>2.3228569999999999</v>
      </c>
      <c r="I66">
        <v>0.62715500000000002</v>
      </c>
      <c r="J66">
        <v>1.202639</v>
      </c>
      <c r="K66">
        <v>1.202639</v>
      </c>
      <c r="L66">
        <v>0</v>
      </c>
      <c r="M66">
        <v>0</v>
      </c>
      <c r="N66">
        <v>0</v>
      </c>
      <c r="O66">
        <v>0</v>
      </c>
      <c r="P66">
        <v>0</v>
      </c>
      <c r="S66">
        <f>2*ASIN($B$47*Tabelle2[[#This Row],[Q]]/(2*PI())/2)*360/(2*PI())</f>
        <v>17.904733194538892</v>
      </c>
      <c r="T66">
        <f>Tabelle2[[#This Row],[iObs]]</f>
        <v>3.956404</v>
      </c>
    </row>
    <row r="67" spans="4:20" x14ac:dyDescent="0.25">
      <c r="D67">
        <v>1.278319</v>
      </c>
      <c r="E67">
        <v>3.9941970000000002</v>
      </c>
      <c r="F67">
        <v>4.1955299999999998</v>
      </c>
      <c r="G67">
        <v>2.9791829999999999</v>
      </c>
      <c r="H67">
        <v>2.3516539999999999</v>
      </c>
      <c r="I67">
        <v>0.627529</v>
      </c>
      <c r="J67">
        <v>1.2163470000000001</v>
      </c>
      <c r="K67">
        <v>1.2163470000000001</v>
      </c>
      <c r="L67">
        <v>0</v>
      </c>
      <c r="M67">
        <v>0</v>
      </c>
      <c r="N67">
        <v>0</v>
      </c>
      <c r="O67">
        <v>0</v>
      </c>
      <c r="P67">
        <v>0</v>
      </c>
      <c r="S67">
        <f>2*ASIN($B$47*Tabelle2[[#This Row],[Q]]/(2*PI())/2)*360/(2*PI())</f>
        <v>18.047076305253949</v>
      </c>
      <c r="T67">
        <f>Tabelle2[[#This Row],[iObs]]</f>
        <v>3.9941970000000002</v>
      </c>
    </row>
    <row r="68" spans="4:20" x14ac:dyDescent="0.25">
      <c r="D68">
        <v>1.288319</v>
      </c>
      <c r="E68">
        <v>4.0308510000000002</v>
      </c>
      <c r="F68">
        <v>4.2373010000000004</v>
      </c>
      <c r="G68">
        <v>3.0072179999999999</v>
      </c>
      <c r="H68">
        <v>2.382714</v>
      </c>
      <c r="I68">
        <v>0.62450399999999995</v>
      </c>
      <c r="J68">
        <v>1.2300819999999999</v>
      </c>
      <c r="K68">
        <v>1.2300819999999999</v>
      </c>
      <c r="L68">
        <v>0</v>
      </c>
      <c r="M68">
        <v>0</v>
      </c>
      <c r="N68">
        <v>0</v>
      </c>
      <c r="O68">
        <v>0</v>
      </c>
      <c r="P68">
        <v>0</v>
      </c>
      <c r="S68">
        <f>2*ASIN($B$47*Tabelle2[[#This Row],[Q]]/(2*PI())/2)*360/(2*PI())</f>
        <v>18.189447500814197</v>
      </c>
      <c r="T68">
        <f>Tabelle2[[#This Row],[iObs]]</f>
        <v>4.0308510000000002</v>
      </c>
    </row>
    <row r="69" spans="4:20" x14ac:dyDescent="0.25">
      <c r="D69">
        <v>1.298319</v>
      </c>
      <c r="E69">
        <v>4.0699810000000003</v>
      </c>
      <c r="F69">
        <v>4.2817629999999998</v>
      </c>
      <c r="G69">
        <v>3.037919</v>
      </c>
      <c r="H69">
        <v>2.416169</v>
      </c>
      <c r="I69">
        <v>0.62175000000000002</v>
      </c>
      <c r="J69">
        <v>1.2438439999999999</v>
      </c>
      <c r="K69">
        <v>1.2438439999999999</v>
      </c>
      <c r="L69">
        <v>0</v>
      </c>
      <c r="M69">
        <v>0</v>
      </c>
      <c r="N69">
        <v>0</v>
      </c>
      <c r="O69">
        <v>0</v>
      </c>
      <c r="P69">
        <v>0</v>
      </c>
      <c r="S69">
        <f>2*ASIN($B$47*Tabelle2[[#This Row],[Q]]/(2*PI())/2)*360/(2*PI())</f>
        <v>18.331847017747041</v>
      </c>
      <c r="T69">
        <f>Tabelle2[[#This Row],[iObs]]</f>
        <v>4.0699810000000003</v>
      </c>
    </row>
    <row r="70" spans="4:20" x14ac:dyDescent="0.25">
      <c r="D70">
        <v>1.308319</v>
      </c>
      <c r="E70">
        <v>4.1127770000000003</v>
      </c>
      <c r="F70">
        <v>4.3301780000000001</v>
      </c>
      <c r="G70">
        <v>3.072546</v>
      </c>
      <c r="H70">
        <v>2.4521600000000001</v>
      </c>
      <c r="I70">
        <v>0.62038599999999999</v>
      </c>
      <c r="J70">
        <v>1.2576320000000001</v>
      </c>
      <c r="K70">
        <v>1.2576320000000001</v>
      </c>
      <c r="L70">
        <v>0</v>
      </c>
      <c r="M70">
        <v>0</v>
      </c>
      <c r="N70">
        <v>0</v>
      </c>
      <c r="O70">
        <v>0</v>
      </c>
      <c r="P70">
        <v>0</v>
      </c>
      <c r="S70">
        <f>2*ASIN($B$47*Tabelle2[[#This Row],[Q]]/(2*PI())/2)*360/(2*PI())</f>
        <v>18.474275092990204</v>
      </c>
      <c r="T70">
        <f>Tabelle2[[#This Row],[iObs]]</f>
        <v>4.1127770000000003</v>
      </c>
    </row>
    <row r="71" spans="4:20" x14ac:dyDescent="0.25">
      <c r="D71">
        <v>1.318319</v>
      </c>
      <c r="E71">
        <v>4.1594930000000003</v>
      </c>
      <c r="F71">
        <v>4.3828240000000003</v>
      </c>
      <c r="G71">
        <v>3.1113789999999999</v>
      </c>
      <c r="H71">
        <v>2.4908459999999999</v>
      </c>
      <c r="I71">
        <v>0.62053400000000003</v>
      </c>
      <c r="J71">
        <v>1.271444</v>
      </c>
      <c r="K71">
        <v>1.271444</v>
      </c>
      <c r="L71">
        <v>0</v>
      </c>
      <c r="M71">
        <v>0</v>
      </c>
      <c r="N71">
        <v>0</v>
      </c>
      <c r="O71">
        <v>0</v>
      </c>
      <c r="P71">
        <v>0</v>
      </c>
      <c r="S71">
        <f>2*ASIN($B$47*Tabelle2[[#This Row],[Q]]/(2*PI())/2)*360/(2*PI())</f>
        <v>18.616731963895646</v>
      </c>
      <c r="T71">
        <f>Tabelle2[[#This Row],[iObs]]</f>
        <v>4.1594930000000003</v>
      </c>
    </row>
    <row r="72" spans="4:20" x14ac:dyDescent="0.25">
      <c r="D72">
        <v>1.328319</v>
      </c>
      <c r="E72">
        <v>4.2048420000000002</v>
      </c>
      <c r="F72">
        <v>4.4341330000000001</v>
      </c>
      <c r="G72">
        <v>3.1488520000000002</v>
      </c>
      <c r="H72">
        <v>2.5323980000000001</v>
      </c>
      <c r="I72">
        <v>0.61645399999999995</v>
      </c>
      <c r="J72">
        <v>1.2852809999999999</v>
      </c>
      <c r="K72">
        <v>1.2852809999999999</v>
      </c>
      <c r="L72">
        <v>0</v>
      </c>
      <c r="M72">
        <v>0</v>
      </c>
      <c r="N72">
        <v>0</v>
      </c>
      <c r="O72">
        <v>0</v>
      </c>
      <c r="P72">
        <v>0</v>
      </c>
      <c r="S72">
        <f>2*ASIN($B$47*Tabelle2[[#This Row],[Q]]/(2*PI())/2)*360/(2*PI())</f>
        <v>18.759217868233417</v>
      </c>
      <c r="T72">
        <f>Tabelle2[[#This Row],[iObs]]</f>
        <v>4.2048420000000002</v>
      </c>
    </row>
    <row r="73" spans="4:20" x14ac:dyDescent="0.25">
      <c r="D73">
        <v>1.338319</v>
      </c>
      <c r="E73">
        <v>4.2550860000000004</v>
      </c>
      <c r="F73">
        <v>4.4907159999999999</v>
      </c>
      <c r="G73">
        <v>3.1915749999999998</v>
      </c>
      <c r="H73">
        <v>2.5770080000000002</v>
      </c>
      <c r="I73">
        <v>0.614568</v>
      </c>
      <c r="J73">
        <v>1.2991410000000001</v>
      </c>
      <c r="K73">
        <v>1.2991410000000001</v>
      </c>
      <c r="L73">
        <v>0</v>
      </c>
      <c r="M73">
        <v>0</v>
      </c>
      <c r="N73">
        <v>0</v>
      </c>
      <c r="O73">
        <v>0</v>
      </c>
      <c r="P73">
        <v>0</v>
      </c>
      <c r="S73">
        <f>2*ASIN($B$47*Tabelle2[[#This Row],[Q]]/(2*PI())/2)*360/(2*PI())</f>
        <v>18.901733044195559</v>
      </c>
      <c r="T73">
        <f>Tabelle2[[#This Row],[iObs]]</f>
        <v>4.2550860000000004</v>
      </c>
    </row>
    <row r="74" spans="4:20" x14ac:dyDescent="0.25">
      <c r="D74">
        <v>1.348319</v>
      </c>
      <c r="E74">
        <v>4.308351</v>
      </c>
      <c r="F74">
        <v>4.5506039999999999</v>
      </c>
      <c r="G74">
        <v>3.237581</v>
      </c>
      <c r="H74">
        <v>2.6248840000000002</v>
      </c>
      <c r="I74">
        <v>0.61269700000000005</v>
      </c>
      <c r="J74">
        <v>1.3130230000000001</v>
      </c>
      <c r="K74">
        <v>1.3130230000000001</v>
      </c>
      <c r="L74">
        <v>0</v>
      </c>
      <c r="M74">
        <v>0</v>
      </c>
      <c r="N74">
        <v>0</v>
      </c>
      <c r="O74">
        <v>0</v>
      </c>
      <c r="P74">
        <v>0</v>
      </c>
      <c r="S74">
        <f>2*ASIN($B$47*Tabelle2[[#This Row],[Q]]/(2*PI())/2)*360/(2*PI())</f>
        <v>19.044277730400069</v>
      </c>
      <c r="T74">
        <f>Tabelle2[[#This Row],[iObs]]</f>
        <v>4.308351</v>
      </c>
    </row>
    <row r="75" spans="4:20" x14ac:dyDescent="0.25">
      <c r="D75">
        <v>1.3583190000000001</v>
      </c>
      <c r="E75">
        <v>4.3647790000000004</v>
      </c>
      <c r="F75">
        <v>4.6139570000000001</v>
      </c>
      <c r="G75">
        <v>3.2870300000000001</v>
      </c>
      <c r="H75">
        <v>2.6762579999999998</v>
      </c>
      <c r="I75">
        <v>0.61077199999999998</v>
      </c>
      <c r="J75">
        <v>1.326927</v>
      </c>
      <c r="K75">
        <v>1.326927</v>
      </c>
      <c r="L75">
        <v>0</v>
      </c>
      <c r="M75">
        <v>0</v>
      </c>
      <c r="N75">
        <v>0</v>
      </c>
      <c r="O75">
        <v>0</v>
      </c>
      <c r="P75">
        <v>0</v>
      </c>
      <c r="S75">
        <f>2*ASIN($B$47*Tabelle2[[#This Row],[Q]]/(2*PI())/2)*360/(2*PI())</f>
        <v>19.186852165894784</v>
      </c>
      <c r="T75">
        <f>Tabelle2[[#This Row],[iObs]]</f>
        <v>4.3647790000000004</v>
      </c>
    </row>
    <row r="76" spans="4:20" x14ac:dyDescent="0.25">
      <c r="D76">
        <v>1.3683190000000001</v>
      </c>
      <c r="E76">
        <v>4.4258259999999998</v>
      </c>
      <c r="F76">
        <v>4.6823249999999996</v>
      </c>
      <c r="G76">
        <v>3.3414739999999998</v>
      </c>
      <c r="H76">
        <v>2.731385</v>
      </c>
      <c r="I76">
        <v>0.61008899999999999</v>
      </c>
      <c r="J76">
        <v>1.3408519999999999</v>
      </c>
      <c r="K76">
        <v>1.3408519999999999</v>
      </c>
      <c r="L76">
        <v>0</v>
      </c>
      <c r="M76">
        <v>0</v>
      </c>
      <c r="N76">
        <v>0</v>
      </c>
      <c r="O76">
        <v>0</v>
      </c>
      <c r="P76">
        <v>0</v>
      </c>
      <c r="S76">
        <f>2*ASIN($B$47*Tabelle2[[#This Row],[Q]]/(2*PI())/2)*360/(2*PI())</f>
        <v>19.329456590161364</v>
      </c>
      <c r="T76">
        <f>Tabelle2[[#This Row],[iObs]]</f>
        <v>4.4258259999999998</v>
      </c>
    </row>
    <row r="77" spans="4:20" x14ac:dyDescent="0.25">
      <c r="D77">
        <v>1.3783190000000001</v>
      </c>
      <c r="E77">
        <v>4.4888110000000001</v>
      </c>
      <c r="F77">
        <v>4.7528829999999997</v>
      </c>
      <c r="G77">
        <v>3.3980869999999999</v>
      </c>
      <c r="H77">
        <v>2.7905489999999999</v>
      </c>
      <c r="I77">
        <v>0.60753800000000002</v>
      </c>
      <c r="J77">
        <v>1.3547959999999999</v>
      </c>
      <c r="K77">
        <v>1.3547959999999999</v>
      </c>
      <c r="L77">
        <v>0</v>
      </c>
      <c r="M77">
        <v>0</v>
      </c>
      <c r="N77">
        <v>0</v>
      </c>
      <c r="O77">
        <v>0</v>
      </c>
      <c r="P77">
        <v>0</v>
      </c>
      <c r="S77">
        <f>2*ASIN($B$47*Tabelle2[[#This Row],[Q]]/(2*PI())/2)*360/(2*PI())</f>
        <v>19.472091243119273</v>
      </c>
      <c r="T77">
        <f>Tabelle2[[#This Row],[iObs]]</f>
        <v>4.4888110000000001</v>
      </c>
    </row>
    <row r="78" spans="4:20" x14ac:dyDescent="0.25">
      <c r="D78">
        <v>1.3883190000000001</v>
      </c>
      <c r="E78">
        <v>4.5564210000000003</v>
      </c>
      <c r="F78">
        <v>4.8284830000000003</v>
      </c>
      <c r="G78">
        <v>3.4597229999999999</v>
      </c>
      <c r="H78">
        <v>2.8540619999999999</v>
      </c>
      <c r="I78">
        <v>0.60566200000000003</v>
      </c>
      <c r="J78">
        <v>1.36876</v>
      </c>
      <c r="K78">
        <v>1.36876</v>
      </c>
      <c r="L78">
        <v>0</v>
      </c>
      <c r="M78">
        <v>0</v>
      </c>
      <c r="N78">
        <v>0</v>
      </c>
      <c r="O78">
        <v>0</v>
      </c>
      <c r="P78">
        <v>0</v>
      </c>
      <c r="S78">
        <f>2*ASIN($B$47*Tabelle2[[#This Row],[Q]]/(2*PI())/2)*360/(2*PI())</f>
        <v>19.614756365129779</v>
      </c>
      <c r="T78">
        <f>Tabelle2[[#This Row],[iObs]]</f>
        <v>4.5564210000000003</v>
      </c>
    </row>
    <row r="79" spans="4:20" x14ac:dyDescent="0.25">
      <c r="D79">
        <v>1.3983190000000001</v>
      </c>
      <c r="E79">
        <v>4.6284599999999996</v>
      </c>
      <c r="F79">
        <v>4.9089330000000002</v>
      </c>
      <c r="G79">
        <v>3.5261909999999999</v>
      </c>
      <c r="H79">
        <v>2.922272</v>
      </c>
      <c r="I79">
        <v>0.60391899999999998</v>
      </c>
      <c r="J79">
        <v>1.3827419999999999</v>
      </c>
      <c r="K79">
        <v>1.3827419999999999</v>
      </c>
      <c r="L79">
        <v>0</v>
      </c>
      <c r="M79">
        <v>0</v>
      </c>
      <c r="N79">
        <v>0</v>
      </c>
      <c r="O79">
        <v>0</v>
      </c>
      <c r="P79">
        <v>0</v>
      </c>
      <c r="S79">
        <f>2*ASIN($B$47*Tabelle2[[#This Row],[Q]]/(2*PI())/2)*360/(2*PI())</f>
        <v>19.757452196999932</v>
      </c>
      <c r="T79">
        <f>Tabelle2[[#This Row],[iObs]]</f>
        <v>4.6284599999999996</v>
      </c>
    </row>
    <row r="80" spans="4:20" x14ac:dyDescent="0.25">
      <c r="D80">
        <v>1.4083190000000001</v>
      </c>
      <c r="E80">
        <v>4.7058720000000003</v>
      </c>
      <c r="F80">
        <v>4.9952480000000001</v>
      </c>
      <c r="G80">
        <v>3.598506</v>
      </c>
      <c r="H80">
        <v>2.995568</v>
      </c>
      <c r="I80">
        <v>0.60293799999999997</v>
      </c>
      <c r="J80">
        <v>1.396741</v>
      </c>
      <c r="K80">
        <v>1.396741</v>
      </c>
      <c r="L80">
        <v>0</v>
      </c>
      <c r="M80">
        <v>0</v>
      </c>
      <c r="N80">
        <v>0</v>
      </c>
      <c r="O80">
        <v>0</v>
      </c>
      <c r="P80">
        <v>0</v>
      </c>
      <c r="S80">
        <f>2*ASIN($B$47*Tabelle2[[#This Row],[Q]]/(2*PI())/2)*360/(2*PI())</f>
        <v>19.900178979986624</v>
      </c>
      <c r="T80">
        <f>Tabelle2[[#This Row],[iObs]]</f>
        <v>4.7058720000000003</v>
      </c>
    </row>
    <row r="81" spans="4:20" x14ac:dyDescent="0.25">
      <c r="D81">
        <v>1.4183190000000001</v>
      </c>
      <c r="E81">
        <v>4.787725</v>
      </c>
      <c r="F81">
        <v>5.0864520000000004</v>
      </c>
      <c r="G81">
        <v>3.6756950000000002</v>
      </c>
      <c r="H81">
        <v>3.0743809999999998</v>
      </c>
      <c r="I81">
        <v>0.60131400000000002</v>
      </c>
      <c r="J81">
        <v>1.410757</v>
      </c>
      <c r="K81">
        <v>1.410757</v>
      </c>
      <c r="L81">
        <v>0</v>
      </c>
      <c r="M81">
        <v>0</v>
      </c>
      <c r="N81">
        <v>0</v>
      </c>
      <c r="O81">
        <v>0</v>
      </c>
      <c r="P81">
        <v>0</v>
      </c>
      <c r="S81">
        <f>2*ASIN($B$47*Tabelle2[[#This Row],[Q]]/(2*PI())/2)*360/(2*PI())</f>
        <v>20.042936955800648</v>
      </c>
      <c r="T81">
        <f>Tabelle2[[#This Row],[iObs]]</f>
        <v>4.787725</v>
      </c>
    </row>
    <row r="82" spans="4:20" x14ac:dyDescent="0.25">
      <c r="D82">
        <v>1.4283189999999999</v>
      </c>
      <c r="E82">
        <v>4.8738359999999998</v>
      </c>
      <c r="F82">
        <v>5.1823670000000002</v>
      </c>
      <c r="G82">
        <v>3.7575780000000001</v>
      </c>
      <c r="H82">
        <v>3.1591939999999998</v>
      </c>
      <c r="I82">
        <v>0.59838400000000003</v>
      </c>
      <c r="J82">
        <v>1.4247890000000001</v>
      </c>
      <c r="K82">
        <v>1.4247890000000001</v>
      </c>
      <c r="L82">
        <v>0</v>
      </c>
      <c r="M82">
        <v>0</v>
      </c>
      <c r="N82">
        <v>0</v>
      </c>
      <c r="O82">
        <v>0</v>
      </c>
      <c r="P82">
        <v>0</v>
      </c>
      <c r="S82">
        <f>2*ASIN($B$47*Tabelle2[[#This Row],[Q]]/(2*PI())/2)*360/(2*PI())</f>
        <v>20.185726366610727</v>
      </c>
      <c r="T82">
        <f>Tabelle2[[#This Row],[iObs]]</f>
        <v>4.8738359999999998</v>
      </c>
    </row>
    <row r="83" spans="4:20" x14ac:dyDescent="0.25">
      <c r="D83">
        <v>1.4383189999999999</v>
      </c>
      <c r="E83">
        <v>4.9677170000000004</v>
      </c>
      <c r="F83">
        <v>5.2867420000000003</v>
      </c>
      <c r="G83">
        <v>3.8479070000000002</v>
      </c>
      <c r="H83">
        <v>3.2505470000000001</v>
      </c>
      <c r="I83">
        <v>0.59736</v>
      </c>
      <c r="J83">
        <v>1.4388350000000001</v>
      </c>
      <c r="K83">
        <v>1.4388350000000001</v>
      </c>
      <c r="L83">
        <v>0</v>
      </c>
      <c r="M83">
        <v>0</v>
      </c>
      <c r="N83">
        <v>0</v>
      </c>
      <c r="O83">
        <v>0</v>
      </c>
      <c r="P83">
        <v>0</v>
      </c>
      <c r="S83">
        <f>2*ASIN($B$47*Tabelle2[[#This Row],[Q]]/(2*PI())/2)*360/(2*PI())</f>
        <v>20.328547455047651</v>
      </c>
      <c r="T83">
        <f>Tabelle2[[#This Row],[iObs]]</f>
        <v>4.9677170000000004</v>
      </c>
    </row>
    <row r="84" spans="4:20" x14ac:dyDescent="0.25">
      <c r="D84">
        <v>1.4483189999999999</v>
      </c>
      <c r="E84">
        <v>5.0669890000000004</v>
      </c>
      <c r="F84">
        <v>5.397068</v>
      </c>
      <c r="G84">
        <v>3.9441709999999999</v>
      </c>
      <c r="H84">
        <v>3.3490470000000001</v>
      </c>
      <c r="I84">
        <v>0.59512500000000002</v>
      </c>
      <c r="J84">
        <v>1.452896</v>
      </c>
      <c r="K84">
        <v>1.452896</v>
      </c>
      <c r="L84">
        <v>0</v>
      </c>
      <c r="M84">
        <v>0</v>
      </c>
      <c r="N84">
        <v>0</v>
      </c>
      <c r="O84">
        <v>0</v>
      </c>
      <c r="P84">
        <v>0</v>
      </c>
      <c r="S84">
        <f>2*ASIN($B$47*Tabelle2[[#This Row],[Q]]/(2*PI())/2)*360/(2*PI())</f>
        <v>20.471400464208365</v>
      </c>
      <c r="T84">
        <f>Tabelle2[[#This Row],[iObs]]</f>
        <v>5.0669890000000004</v>
      </c>
    </row>
    <row r="85" spans="4:20" x14ac:dyDescent="0.25">
      <c r="D85">
        <v>1.4583189999999999</v>
      </c>
      <c r="E85">
        <v>5.17394</v>
      </c>
      <c r="F85">
        <v>5.5158009999999997</v>
      </c>
      <c r="G85">
        <v>4.0488299999999997</v>
      </c>
      <c r="H85">
        <v>3.4553769999999999</v>
      </c>
      <c r="I85">
        <v>0.59345300000000001</v>
      </c>
      <c r="J85">
        <v>1.466971</v>
      </c>
      <c r="K85">
        <v>1.466971</v>
      </c>
      <c r="L85">
        <v>0</v>
      </c>
      <c r="M85">
        <v>0</v>
      </c>
      <c r="N85">
        <v>0</v>
      </c>
      <c r="O85">
        <v>0</v>
      </c>
      <c r="P85">
        <v>0</v>
      </c>
      <c r="S85">
        <f>2*ASIN($B$47*Tabelle2[[#This Row],[Q]]/(2*PI())/2)*360/(2*PI())</f>
        <v>20.614285637660082</v>
      </c>
      <c r="T85">
        <f>Tabelle2[[#This Row],[iObs]]</f>
        <v>5.17394</v>
      </c>
    </row>
    <row r="86" spans="4:20" x14ac:dyDescent="0.25">
      <c r="D86">
        <v>1.4683189999999999</v>
      </c>
      <c r="E86">
        <v>5.2884570000000002</v>
      </c>
      <c r="F86">
        <v>5.6428430000000001</v>
      </c>
      <c r="G86">
        <v>4.1617860000000002</v>
      </c>
      <c r="H86">
        <v>3.570309</v>
      </c>
      <c r="I86">
        <v>0.591476</v>
      </c>
      <c r="J86">
        <v>1.4810570000000001</v>
      </c>
      <c r="K86">
        <v>1.4810570000000001</v>
      </c>
      <c r="L86">
        <v>0</v>
      </c>
      <c r="M86">
        <v>0</v>
      </c>
      <c r="N86">
        <v>0</v>
      </c>
      <c r="O86">
        <v>0</v>
      </c>
      <c r="P86">
        <v>0</v>
      </c>
      <c r="S86">
        <f>2*ASIN($B$47*Tabelle2[[#This Row],[Q]]/(2*PI())/2)*360/(2*PI())</f>
        <v>20.757203219444438</v>
      </c>
      <c r="T86">
        <f>Tabelle2[[#This Row],[iObs]]</f>
        <v>5.2884570000000002</v>
      </c>
    </row>
    <row r="87" spans="4:20" x14ac:dyDescent="0.25">
      <c r="D87">
        <v>1.4783189999999999</v>
      </c>
      <c r="E87">
        <v>5.4121220000000001</v>
      </c>
      <c r="F87">
        <v>5.7799079999999998</v>
      </c>
      <c r="G87">
        <v>4.2847530000000003</v>
      </c>
      <c r="H87">
        <v>3.6947169999999998</v>
      </c>
      <c r="I87">
        <v>0.590036</v>
      </c>
      <c r="J87">
        <v>1.4951559999999999</v>
      </c>
      <c r="K87">
        <v>1.4951559999999999</v>
      </c>
      <c r="L87">
        <v>0</v>
      </c>
      <c r="M87">
        <v>0</v>
      </c>
      <c r="N87">
        <v>0</v>
      </c>
      <c r="O87">
        <v>0</v>
      </c>
      <c r="P87">
        <v>0</v>
      </c>
      <c r="S87">
        <f>2*ASIN($B$47*Tabelle2[[#This Row],[Q]]/(2*PI())/2)*360/(2*PI())</f>
        <v>20.900153454081693</v>
      </c>
      <c r="T87">
        <f>Tabelle2[[#This Row],[iObs]]</f>
        <v>5.4121220000000001</v>
      </c>
    </row>
    <row r="88" spans="4:20" x14ac:dyDescent="0.25">
      <c r="D88">
        <v>1.4883189999999999</v>
      </c>
      <c r="E88">
        <v>5.5444129999999996</v>
      </c>
      <c r="F88">
        <v>5.9264679999999998</v>
      </c>
      <c r="G88">
        <v>4.4172029999999998</v>
      </c>
      <c r="H88">
        <v>3.82959</v>
      </c>
      <c r="I88">
        <v>0.58761300000000005</v>
      </c>
      <c r="J88">
        <v>1.5092650000000001</v>
      </c>
      <c r="K88">
        <v>1.5092650000000001</v>
      </c>
      <c r="L88">
        <v>0</v>
      </c>
      <c r="M88">
        <v>0</v>
      </c>
      <c r="N88">
        <v>0</v>
      </c>
      <c r="O88">
        <v>0</v>
      </c>
      <c r="P88">
        <v>0</v>
      </c>
      <c r="S88">
        <f>2*ASIN($B$47*Tabelle2[[#This Row],[Q]]/(2*PI())/2)*360/(2*PI())</f>
        <v>21.043136586574878</v>
      </c>
      <c r="T88">
        <f>Tabelle2[[#This Row],[iObs]]</f>
        <v>5.5444129999999996</v>
      </c>
    </row>
    <row r="89" spans="4:20" x14ac:dyDescent="0.25">
      <c r="D89">
        <v>1.498319</v>
      </c>
      <c r="E89">
        <v>5.6881649999999997</v>
      </c>
      <c r="F89">
        <v>6.0855819999999996</v>
      </c>
      <c r="G89">
        <v>4.5621980000000004</v>
      </c>
      <c r="H89">
        <v>3.9760599999999999</v>
      </c>
      <c r="I89">
        <v>0.58613800000000005</v>
      </c>
      <c r="J89">
        <v>1.5233840000000001</v>
      </c>
      <c r="K89">
        <v>1.5233840000000001</v>
      </c>
      <c r="L89">
        <v>0</v>
      </c>
      <c r="M89">
        <v>0</v>
      </c>
      <c r="N89">
        <v>0</v>
      </c>
      <c r="O89">
        <v>0</v>
      </c>
      <c r="P89">
        <v>0</v>
      </c>
      <c r="S89">
        <f>2*ASIN($B$47*Tabelle2[[#This Row],[Q]]/(2*PI())/2)*360/(2*PI())</f>
        <v>21.186152862414019</v>
      </c>
      <c r="T89">
        <f>Tabelle2[[#This Row],[iObs]]</f>
        <v>5.6881649999999997</v>
      </c>
    </row>
    <row r="90" spans="4:20" x14ac:dyDescent="0.25">
      <c r="D90">
        <v>1.508319</v>
      </c>
      <c r="E90">
        <v>5.8443059999999996</v>
      </c>
      <c r="F90">
        <v>6.2582800000000001</v>
      </c>
      <c r="G90">
        <v>4.7207679999999996</v>
      </c>
      <c r="H90">
        <v>4.1354189999999997</v>
      </c>
      <c r="I90">
        <v>0.58534900000000001</v>
      </c>
      <c r="J90">
        <v>1.537512</v>
      </c>
      <c r="K90">
        <v>1.537512</v>
      </c>
      <c r="L90">
        <v>0</v>
      </c>
      <c r="M90">
        <v>0</v>
      </c>
      <c r="N90">
        <v>0</v>
      </c>
      <c r="O90">
        <v>0</v>
      </c>
      <c r="P90">
        <v>0</v>
      </c>
      <c r="S90">
        <f>2*ASIN($B$47*Tabelle2[[#This Row],[Q]]/(2*PI())/2)*360/(2*PI())</f>
        <v>21.329202527580382</v>
      </c>
      <c r="T90">
        <f>Tabelle2[[#This Row],[iObs]]</f>
        <v>5.8443059999999996</v>
      </c>
    </row>
    <row r="91" spans="4:20" x14ac:dyDescent="0.25">
      <c r="D91">
        <v>1.518319</v>
      </c>
      <c r="E91">
        <v>6.0130749999999997</v>
      </c>
      <c r="F91">
        <v>6.4448590000000001</v>
      </c>
      <c r="G91">
        <v>4.8932099999999998</v>
      </c>
      <c r="H91">
        <v>4.3091480000000004</v>
      </c>
      <c r="I91">
        <v>0.58406199999999997</v>
      </c>
      <c r="J91">
        <v>1.5516490000000001</v>
      </c>
      <c r="K91">
        <v>1.5516490000000001</v>
      </c>
      <c r="L91">
        <v>0</v>
      </c>
      <c r="M91">
        <v>0</v>
      </c>
      <c r="N91">
        <v>0</v>
      </c>
      <c r="O91">
        <v>0</v>
      </c>
      <c r="P91">
        <v>0</v>
      </c>
      <c r="S91">
        <f>2*ASIN($B$47*Tabelle2[[#This Row],[Q]]/(2*PI())/2)*360/(2*PI())</f>
        <v>21.472285828550714</v>
      </c>
      <c r="T91">
        <f>Tabelle2[[#This Row],[iObs]]</f>
        <v>6.0130749999999997</v>
      </c>
    </row>
    <row r="92" spans="4:20" x14ac:dyDescent="0.25">
      <c r="D92">
        <v>1.528319</v>
      </c>
      <c r="E92">
        <v>6.1947159999999997</v>
      </c>
      <c r="F92">
        <v>6.6456200000000001</v>
      </c>
      <c r="G92">
        <v>5.0798269999999999</v>
      </c>
      <c r="H92">
        <v>4.4989559999999997</v>
      </c>
      <c r="I92">
        <v>0.58087100000000003</v>
      </c>
      <c r="J92">
        <v>1.565793</v>
      </c>
      <c r="K92">
        <v>1.565793</v>
      </c>
      <c r="L92">
        <v>0</v>
      </c>
      <c r="M92">
        <v>0</v>
      </c>
      <c r="N92">
        <v>0</v>
      </c>
      <c r="O92">
        <v>0</v>
      </c>
      <c r="P92">
        <v>0</v>
      </c>
      <c r="S92">
        <f>2*ASIN($B$47*Tabelle2[[#This Row],[Q]]/(2*PI())/2)*360/(2*PI())</f>
        <v>21.615403012301488</v>
      </c>
      <c r="T92">
        <f>Tabelle2[[#This Row],[iObs]]</f>
        <v>6.1947159999999997</v>
      </c>
    </row>
    <row r="93" spans="4:20" x14ac:dyDescent="0.25">
      <c r="D93">
        <v>1.538319</v>
      </c>
      <c r="E93">
        <v>6.3945020000000001</v>
      </c>
      <c r="F93">
        <v>6.8662679999999998</v>
      </c>
      <c r="G93">
        <v>5.2863239999999996</v>
      </c>
      <c r="H93">
        <v>4.7068190000000003</v>
      </c>
      <c r="I93">
        <v>0.57950400000000002</v>
      </c>
      <c r="J93">
        <v>1.579944</v>
      </c>
      <c r="K93">
        <v>1.579944</v>
      </c>
      <c r="L93">
        <v>0</v>
      </c>
      <c r="M93">
        <v>0</v>
      </c>
      <c r="N93">
        <v>0</v>
      </c>
      <c r="O93">
        <v>0</v>
      </c>
      <c r="P93">
        <v>0</v>
      </c>
      <c r="S93">
        <f>2*ASIN($B$47*Tabelle2[[#This Row],[Q]]/(2*PI())/2)*360/(2*PI())</f>
        <v>21.758554326313259</v>
      </c>
      <c r="T93">
        <f>Tabelle2[[#This Row],[iObs]]</f>
        <v>6.3945020000000001</v>
      </c>
    </row>
    <row r="94" spans="4:20" x14ac:dyDescent="0.25">
      <c r="D94">
        <v>1.548319</v>
      </c>
      <c r="E94">
        <v>6.6125819999999997</v>
      </c>
      <c r="F94">
        <v>7.1070209999999996</v>
      </c>
      <c r="G94">
        <v>5.5129200000000003</v>
      </c>
      <c r="H94">
        <v>4.9350350000000001</v>
      </c>
      <c r="I94">
        <v>0.57788499999999998</v>
      </c>
      <c r="J94">
        <v>1.594101</v>
      </c>
      <c r="K94">
        <v>1.594101</v>
      </c>
      <c r="L94">
        <v>0</v>
      </c>
      <c r="M94">
        <v>0</v>
      </c>
      <c r="N94">
        <v>0</v>
      </c>
      <c r="O94">
        <v>0</v>
      </c>
      <c r="P94">
        <v>0</v>
      </c>
      <c r="S94">
        <f>2*ASIN($B$47*Tabelle2[[#This Row],[Q]]/(2*PI())/2)*360/(2*PI())</f>
        <v>21.901740018574927</v>
      </c>
      <c r="T94">
        <f>Tabelle2[[#This Row],[iObs]]</f>
        <v>6.6125819999999997</v>
      </c>
    </row>
    <row r="95" spans="4:20" x14ac:dyDescent="0.25">
      <c r="D95">
        <v>1.558319</v>
      </c>
      <c r="E95">
        <v>6.8520899999999996</v>
      </c>
      <c r="F95">
        <v>7.3713090000000001</v>
      </c>
      <c r="G95">
        <v>5.7630460000000001</v>
      </c>
      <c r="H95">
        <v>5.1862849999999998</v>
      </c>
      <c r="I95">
        <v>0.57676099999999997</v>
      </c>
      <c r="J95">
        <v>1.608263</v>
      </c>
      <c r="K95">
        <v>1.608263</v>
      </c>
      <c r="L95">
        <v>0</v>
      </c>
      <c r="M95">
        <v>0</v>
      </c>
      <c r="N95">
        <v>0</v>
      </c>
      <c r="O95">
        <v>0</v>
      </c>
      <c r="P95">
        <v>0</v>
      </c>
      <c r="S95">
        <f>2*ASIN($B$47*Tabelle2[[#This Row],[Q]]/(2*PI())/2)*360/(2*PI())</f>
        <v>22.04496033758809</v>
      </c>
      <c r="T95">
        <f>Tabelle2[[#This Row],[iObs]]</f>
        <v>6.8520899999999996</v>
      </c>
    </row>
    <row r="96" spans="4:20" x14ac:dyDescent="0.25">
      <c r="D96">
        <v>1.568319</v>
      </c>
      <c r="E96">
        <v>7.1140499999999998</v>
      </c>
      <c r="F96">
        <v>7.6603050000000001</v>
      </c>
      <c r="G96">
        <v>6.0378759999999998</v>
      </c>
      <c r="H96">
        <v>5.4637200000000004</v>
      </c>
      <c r="I96">
        <v>0.574156</v>
      </c>
      <c r="J96">
        <v>1.6224289999999999</v>
      </c>
      <c r="K96">
        <v>1.6224289999999999</v>
      </c>
      <c r="L96">
        <v>0</v>
      </c>
      <c r="M96">
        <v>0</v>
      </c>
      <c r="N96">
        <v>0</v>
      </c>
      <c r="O96">
        <v>0</v>
      </c>
      <c r="P96">
        <v>0</v>
      </c>
      <c r="S96">
        <f>2*ASIN($B$47*Tabelle2[[#This Row],[Q]]/(2*PI())/2)*360/(2*PI())</f>
        <v>22.18821553237143</v>
      </c>
      <c r="T96">
        <f>Tabelle2[[#This Row],[iObs]]</f>
        <v>7.1140499999999998</v>
      </c>
    </row>
    <row r="97" spans="4:20" x14ac:dyDescent="0.25">
      <c r="D97">
        <v>1.578319</v>
      </c>
      <c r="E97">
        <v>7.4047229999999997</v>
      </c>
      <c r="F97">
        <v>7.9808320000000004</v>
      </c>
      <c r="G97">
        <v>6.344233</v>
      </c>
      <c r="H97">
        <v>5.7710590000000002</v>
      </c>
      <c r="I97">
        <v>0.57317499999999999</v>
      </c>
      <c r="J97">
        <v>1.6365989999999999</v>
      </c>
      <c r="K97">
        <v>1.6365989999999999</v>
      </c>
      <c r="L97">
        <v>0</v>
      </c>
      <c r="M97">
        <v>0</v>
      </c>
      <c r="N97">
        <v>0</v>
      </c>
      <c r="O97">
        <v>0</v>
      </c>
      <c r="P97">
        <v>0</v>
      </c>
      <c r="S97">
        <f>2*ASIN($B$47*Tabelle2[[#This Row],[Q]]/(2*PI())/2)*360/(2*PI())</f>
        <v>22.331505852465046</v>
      </c>
      <c r="T97">
        <f>Tabelle2[[#This Row],[iObs]]</f>
        <v>7.4047229999999997</v>
      </c>
    </row>
    <row r="98" spans="4:20" x14ac:dyDescent="0.25">
      <c r="D98">
        <v>1.588319</v>
      </c>
      <c r="E98">
        <v>7.7255589999999996</v>
      </c>
      <c r="F98">
        <v>8.3345479999999998</v>
      </c>
      <c r="G98">
        <v>6.6837770000000001</v>
      </c>
      <c r="H98">
        <v>6.1127200000000004</v>
      </c>
      <c r="I98">
        <v>0.57105700000000004</v>
      </c>
      <c r="J98">
        <v>1.650771</v>
      </c>
      <c r="K98">
        <v>1.650771</v>
      </c>
      <c r="L98">
        <v>0</v>
      </c>
      <c r="M98">
        <v>0</v>
      </c>
      <c r="N98">
        <v>0</v>
      </c>
      <c r="O98">
        <v>0</v>
      </c>
      <c r="P98">
        <v>0</v>
      </c>
      <c r="S98">
        <f>2*ASIN($B$47*Tabelle2[[#This Row],[Q]]/(2*PI())/2)*360/(2*PI())</f>
        <v>22.474831547934901</v>
      </c>
      <c r="T98">
        <f>Tabelle2[[#This Row],[iObs]]</f>
        <v>7.7255589999999996</v>
      </c>
    </row>
    <row r="99" spans="4:20" x14ac:dyDescent="0.25">
      <c r="D99">
        <v>1.598319</v>
      </c>
      <c r="E99">
        <v>8.0839619999999996</v>
      </c>
      <c r="F99">
        <v>8.7295479999999994</v>
      </c>
      <c r="G99">
        <v>7.0646040000000001</v>
      </c>
      <c r="H99">
        <v>6.4939900000000002</v>
      </c>
      <c r="I99">
        <v>0.57061399999999995</v>
      </c>
      <c r="J99">
        <v>1.664944</v>
      </c>
      <c r="K99">
        <v>1.664944</v>
      </c>
      <c r="L99">
        <v>0</v>
      </c>
      <c r="M99">
        <v>0</v>
      </c>
      <c r="N99">
        <v>0</v>
      </c>
      <c r="O99">
        <v>0</v>
      </c>
      <c r="P99">
        <v>0</v>
      </c>
      <c r="S99">
        <f>2*ASIN($B$47*Tabelle2[[#This Row],[Q]]/(2*PI())/2)*360/(2*PI())</f>
        <v>22.618192869377239</v>
      </c>
      <c r="T99">
        <f>Tabelle2[[#This Row],[iObs]]</f>
        <v>8.0839619999999996</v>
      </c>
    </row>
    <row r="100" spans="4:20" x14ac:dyDescent="0.25">
      <c r="D100">
        <v>1.6083190000000001</v>
      </c>
      <c r="E100">
        <v>8.483371</v>
      </c>
      <c r="F100">
        <v>9.1696729999999995</v>
      </c>
      <c r="G100">
        <v>7.4905540000000004</v>
      </c>
      <c r="H100">
        <v>6.9212400000000001</v>
      </c>
      <c r="I100">
        <v>0.56931399999999999</v>
      </c>
      <c r="J100">
        <v>1.679119</v>
      </c>
      <c r="K100">
        <v>1.679119</v>
      </c>
      <c r="L100">
        <v>0</v>
      </c>
      <c r="M100">
        <v>0</v>
      </c>
      <c r="N100">
        <v>0</v>
      </c>
      <c r="O100">
        <v>0</v>
      </c>
      <c r="P100">
        <v>0</v>
      </c>
      <c r="S100">
        <f>2*ASIN($B$47*Tabelle2[[#This Row],[Q]]/(2*PI())/2)*360/(2*PI())</f>
        <v>22.761590067923041</v>
      </c>
      <c r="T100">
        <f>Tabelle2[[#This Row],[iObs]]</f>
        <v>8.483371</v>
      </c>
    </row>
    <row r="101" spans="4:20" x14ac:dyDescent="0.25">
      <c r="D101">
        <v>1.6183190000000001</v>
      </c>
      <c r="E101">
        <v>8.9310489999999998</v>
      </c>
      <c r="F101">
        <v>9.6629190000000005</v>
      </c>
      <c r="G101">
        <v>7.9696249999999997</v>
      </c>
      <c r="H101">
        <v>7.4022139999999998</v>
      </c>
      <c r="I101">
        <v>0.567411</v>
      </c>
      <c r="J101">
        <v>1.6932940000000001</v>
      </c>
      <c r="K101">
        <v>1.6932940000000001</v>
      </c>
      <c r="L101">
        <v>0</v>
      </c>
      <c r="M101">
        <v>0</v>
      </c>
      <c r="N101">
        <v>0</v>
      </c>
      <c r="O101">
        <v>0</v>
      </c>
      <c r="P101">
        <v>0</v>
      </c>
      <c r="S101">
        <f>2*ASIN($B$47*Tabelle2[[#This Row],[Q]]/(2*PI())/2)*360/(2*PI())</f>
        <v>22.905023395242473</v>
      </c>
      <c r="T101">
        <f>Tabelle2[[#This Row],[iObs]]</f>
        <v>8.9310489999999998</v>
      </c>
    </row>
    <row r="102" spans="4:20" x14ac:dyDescent="0.25">
      <c r="D102">
        <v>1.6283190000000001</v>
      </c>
      <c r="E102">
        <v>9.4360510000000009</v>
      </c>
      <c r="F102">
        <v>10.219255</v>
      </c>
      <c r="G102">
        <v>8.511787</v>
      </c>
      <c r="H102">
        <v>7.9464119999999996</v>
      </c>
      <c r="I102">
        <v>0.56537499999999996</v>
      </c>
      <c r="J102">
        <v>1.707468</v>
      </c>
      <c r="K102">
        <v>1.707468</v>
      </c>
      <c r="L102">
        <v>0</v>
      </c>
      <c r="M102">
        <v>0</v>
      </c>
      <c r="N102">
        <v>0</v>
      </c>
      <c r="O102">
        <v>0</v>
      </c>
      <c r="P102">
        <v>0</v>
      </c>
      <c r="S102">
        <f>2*ASIN($B$47*Tabelle2[[#This Row],[Q]]/(2*PI())/2)*360/(2*PI())</f>
        <v>23.048493103549411</v>
      </c>
      <c r="T102">
        <f>Tabelle2[[#This Row],[iObs]]</f>
        <v>9.4360510000000009</v>
      </c>
    </row>
    <row r="103" spans="4:20" x14ac:dyDescent="0.25">
      <c r="D103">
        <v>1.6383190000000001</v>
      </c>
      <c r="E103">
        <v>10.009078000000001</v>
      </c>
      <c r="F103">
        <v>10.850472</v>
      </c>
      <c r="G103">
        <v>9.1288309999999999</v>
      </c>
      <c r="H103">
        <v>8.5656099999999995</v>
      </c>
      <c r="I103">
        <v>0.56322099999999997</v>
      </c>
      <c r="J103">
        <v>1.721641</v>
      </c>
      <c r="K103">
        <v>1.721641</v>
      </c>
      <c r="L103">
        <v>0</v>
      </c>
      <c r="M103">
        <v>0</v>
      </c>
      <c r="N103">
        <v>0</v>
      </c>
      <c r="O103">
        <v>0</v>
      </c>
      <c r="P103">
        <v>0</v>
      </c>
      <c r="S103">
        <f>2*ASIN($B$47*Tabelle2[[#This Row],[Q]]/(2*PI())/2)*360/(2*PI())</f>
        <v>23.19199944560598</v>
      </c>
      <c r="T103">
        <f>Tabelle2[[#This Row],[iObs]]</f>
        <v>10.009078000000001</v>
      </c>
    </row>
    <row r="104" spans="4:20" x14ac:dyDescent="0.25">
      <c r="D104">
        <v>1.6483190000000001</v>
      </c>
      <c r="E104">
        <v>10.66438</v>
      </c>
      <c r="F104">
        <v>11.572265</v>
      </c>
      <c r="G104">
        <v>9.8364539999999998</v>
      </c>
      <c r="H104">
        <v>9.2745789999999992</v>
      </c>
      <c r="I104">
        <v>0.56187500000000001</v>
      </c>
      <c r="J104">
        <v>1.735811</v>
      </c>
      <c r="K104">
        <v>1.735811</v>
      </c>
      <c r="L104">
        <v>0</v>
      </c>
      <c r="M104">
        <v>0</v>
      </c>
      <c r="N104">
        <v>0</v>
      </c>
      <c r="O104">
        <v>0</v>
      </c>
      <c r="P104">
        <v>0</v>
      </c>
      <c r="S104">
        <f>2*ASIN($B$47*Tabelle2[[#This Row],[Q]]/(2*PI())/2)*360/(2*PI())</f>
        <v>23.335542674727051</v>
      </c>
      <c r="T104">
        <f>Tabelle2[[#This Row],[iObs]]</f>
        <v>10.66438</v>
      </c>
    </row>
    <row r="105" spans="4:20" x14ac:dyDescent="0.25">
      <c r="D105">
        <v>1.6583190000000001</v>
      </c>
      <c r="E105">
        <v>11.417904</v>
      </c>
      <c r="F105">
        <v>12.402234</v>
      </c>
      <c r="G105">
        <v>10.652255</v>
      </c>
      <c r="H105">
        <v>10.092083000000001</v>
      </c>
      <c r="I105">
        <v>0.560172</v>
      </c>
      <c r="J105">
        <v>1.749979</v>
      </c>
      <c r="K105">
        <v>1.749979</v>
      </c>
      <c r="L105">
        <v>0</v>
      </c>
      <c r="M105">
        <v>0</v>
      </c>
      <c r="N105">
        <v>0</v>
      </c>
      <c r="O105">
        <v>0</v>
      </c>
      <c r="P105">
        <v>0</v>
      </c>
      <c r="S105">
        <f>2*ASIN($B$47*Tabelle2[[#This Row],[Q]]/(2*PI())/2)*360/(2*PI())</f>
        <v>23.479123044784846</v>
      </c>
      <c r="T105">
        <f>Tabelle2[[#This Row],[iObs]]</f>
        <v>11.417904</v>
      </c>
    </row>
    <row r="106" spans="4:20" x14ac:dyDescent="0.25">
      <c r="D106">
        <v>1.6683190000000001</v>
      </c>
      <c r="E106">
        <v>12.291747000000001</v>
      </c>
      <c r="F106">
        <v>13.364739</v>
      </c>
      <c r="G106">
        <v>11.600597</v>
      </c>
      <c r="H106">
        <v>11.042315</v>
      </c>
      <c r="I106">
        <v>0.55828199999999994</v>
      </c>
      <c r="J106">
        <v>1.7641420000000001</v>
      </c>
      <c r="K106">
        <v>1.7641420000000001</v>
      </c>
      <c r="L106">
        <v>0</v>
      </c>
      <c r="M106">
        <v>0</v>
      </c>
      <c r="N106">
        <v>0</v>
      </c>
      <c r="O106">
        <v>0</v>
      </c>
      <c r="P106">
        <v>0</v>
      </c>
      <c r="S106">
        <f>2*ASIN($B$47*Tabelle2[[#This Row],[Q]]/(2*PI())/2)*360/(2*PI())</f>
        <v>23.622740810213532</v>
      </c>
      <c r="T106">
        <f>Tabelle2[[#This Row],[iObs]]</f>
        <v>12.291747000000001</v>
      </c>
    </row>
    <row r="107" spans="4:20" x14ac:dyDescent="0.25">
      <c r="D107">
        <v>1.6783189999999999</v>
      </c>
      <c r="E107">
        <v>13.316056</v>
      </c>
      <c r="F107">
        <v>14.493003</v>
      </c>
      <c r="G107">
        <v>12.714703</v>
      </c>
      <c r="H107">
        <v>12.156957</v>
      </c>
      <c r="I107">
        <v>0.55774699999999999</v>
      </c>
      <c r="J107">
        <v>1.7783</v>
      </c>
      <c r="K107">
        <v>1.7783</v>
      </c>
      <c r="L107">
        <v>0</v>
      </c>
      <c r="M107">
        <v>0</v>
      </c>
      <c r="N107">
        <v>0</v>
      </c>
      <c r="O107">
        <v>0</v>
      </c>
      <c r="P107">
        <v>0</v>
      </c>
      <c r="S107">
        <f>2*ASIN($B$47*Tabelle2[[#This Row],[Q]]/(2*PI())/2)*360/(2*PI())</f>
        <v>23.766396226013836</v>
      </c>
      <c r="T107">
        <f>Tabelle2[[#This Row],[iObs]]</f>
        <v>13.316056</v>
      </c>
    </row>
    <row r="108" spans="4:20" x14ac:dyDescent="0.25">
      <c r="D108">
        <v>1.6883189999999999</v>
      </c>
      <c r="E108">
        <v>14.52683</v>
      </c>
      <c r="F108">
        <v>15.826762</v>
      </c>
      <c r="G108">
        <v>14.034309</v>
      </c>
      <c r="H108">
        <v>13.478199</v>
      </c>
      <c r="I108">
        <v>0.55611100000000002</v>
      </c>
      <c r="J108">
        <v>1.7924530000000001</v>
      </c>
      <c r="K108">
        <v>1.7924530000000001</v>
      </c>
      <c r="L108">
        <v>0</v>
      </c>
      <c r="M108">
        <v>0</v>
      </c>
      <c r="N108">
        <v>0</v>
      </c>
      <c r="O108">
        <v>0</v>
      </c>
      <c r="P108">
        <v>0</v>
      </c>
      <c r="S108">
        <f>2*ASIN($B$47*Tabelle2[[#This Row],[Q]]/(2*PI())/2)*360/(2*PI())</f>
        <v>23.910089547757671</v>
      </c>
      <c r="T108">
        <f>Tabelle2[[#This Row],[iObs]]</f>
        <v>14.52683</v>
      </c>
    </row>
    <row r="109" spans="4:20" x14ac:dyDescent="0.25">
      <c r="D109">
        <v>1.6983189999999999</v>
      </c>
      <c r="E109">
        <v>15.977708</v>
      </c>
      <c r="F109">
        <v>17.425156999999999</v>
      </c>
      <c r="G109">
        <v>15.618558</v>
      </c>
      <c r="H109">
        <v>15.063200999999999</v>
      </c>
      <c r="I109">
        <v>0.55535800000000002</v>
      </c>
      <c r="J109">
        <v>1.8065990000000001</v>
      </c>
      <c r="K109">
        <v>1.8065990000000001</v>
      </c>
      <c r="L109">
        <v>0</v>
      </c>
      <c r="M109">
        <v>0</v>
      </c>
      <c r="N109">
        <v>0</v>
      </c>
      <c r="O109">
        <v>0</v>
      </c>
      <c r="P109">
        <v>0</v>
      </c>
      <c r="S109">
        <f>2*ASIN($B$47*Tabelle2[[#This Row],[Q]]/(2*PI())/2)*360/(2*PI())</f>
        <v>24.053821031592864</v>
      </c>
      <c r="T109">
        <f>Tabelle2[[#This Row],[iObs]]</f>
        <v>15.977708</v>
      </c>
    </row>
    <row r="110" spans="4:20" x14ac:dyDescent="0.25">
      <c r="D110">
        <v>1.7083189999999999</v>
      </c>
      <c r="E110">
        <v>17.737470999999999</v>
      </c>
      <c r="F110">
        <v>19.364108000000002</v>
      </c>
      <c r="G110">
        <v>17.543369999999999</v>
      </c>
      <c r="H110">
        <v>16.990679</v>
      </c>
      <c r="I110">
        <v>0.55269100000000004</v>
      </c>
      <c r="J110">
        <v>1.820738</v>
      </c>
      <c r="K110">
        <v>1.820738</v>
      </c>
      <c r="L110">
        <v>0</v>
      </c>
      <c r="M110">
        <v>0</v>
      </c>
      <c r="N110">
        <v>0</v>
      </c>
      <c r="O110">
        <v>0</v>
      </c>
      <c r="P110">
        <v>0</v>
      </c>
      <c r="S110">
        <f>2*ASIN($B$47*Tabelle2[[#This Row],[Q]]/(2*PI())/2)*360/(2*PI())</f>
        <v>24.197590934247771</v>
      </c>
      <c r="T110">
        <f>Tabelle2[[#This Row],[iObs]]</f>
        <v>17.737470999999999</v>
      </c>
    </row>
    <row r="111" spans="4:20" x14ac:dyDescent="0.25">
      <c r="D111">
        <v>1.7183189999999999</v>
      </c>
      <c r="E111">
        <v>19.909168999999999</v>
      </c>
      <c r="F111">
        <v>21.757303</v>
      </c>
      <c r="G111">
        <v>19.922433999999999</v>
      </c>
      <c r="H111">
        <v>19.370578999999999</v>
      </c>
      <c r="I111">
        <v>0.55185499999999998</v>
      </c>
      <c r="J111">
        <v>1.8348690000000001</v>
      </c>
      <c r="K111">
        <v>1.8348690000000001</v>
      </c>
      <c r="L111">
        <v>0</v>
      </c>
      <c r="M111">
        <v>0</v>
      </c>
      <c r="N111">
        <v>0</v>
      </c>
      <c r="O111">
        <v>0</v>
      </c>
      <c r="P111">
        <v>0</v>
      </c>
      <c r="S111">
        <f>2*ASIN($B$47*Tabelle2[[#This Row],[Q]]/(2*PI())/2)*360/(2*PI())</f>
        <v>24.341399513036066</v>
      </c>
      <c r="T111">
        <f>Tabelle2[[#This Row],[iObs]]</f>
        <v>19.909168999999999</v>
      </c>
    </row>
    <row r="112" spans="4:20" x14ac:dyDescent="0.25">
      <c r="D112">
        <v>1.7283189999999999</v>
      </c>
      <c r="E112">
        <v>22.630797000000001</v>
      </c>
      <c r="F112">
        <v>24.75714</v>
      </c>
      <c r="G112">
        <v>22.908149000000002</v>
      </c>
      <c r="H112">
        <v>22.357935999999999</v>
      </c>
      <c r="I112">
        <v>0.55021399999999998</v>
      </c>
      <c r="J112">
        <v>1.8489899999999999</v>
      </c>
      <c r="K112">
        <v>1.8489899999999999</v>
      </c>
      <c r="L112">
        <v>0</v>
      </c>
      <c r="M112">
        <v>0</v>
      </c>
      <c r="N112">
        <v>0</v>
      </c>
      <c r="O112">
        <v>0</v>
      </c>
      <c r="P112">
        <v>0</v>
      </c>
      <c r="S112">
        <f>2*ASIN($B$47*Tabelle2[[#This Row],[Q]]/(2*PI())/2)*360/(2*PI())</f>
        <v>24.485247025861465</v>
      </c>
      <c r="T112">
        <f>Tabelle2[[#This Row],[iObs]]</f>
        <v>22.630797000000001</v>
      </c>
    </row>
    <row r="113" spans="4:20" x14ac:dyDescent="0.25">
      <c r="D113">
        <v>1.7383189999999999</v>
      </c>
      <c r="E113">
        <v>26.101638999999999</v>
      </c>
      <c r="F113">
        <v>28.583779</v>
      </c>
      <c r="G113">
        <v>26.720676000000001</v>
      </c>
      <c r="H113">
        <v>26.171790999999999</v>
      </c>
      <c r="I113">
        <v>0.54888499999999996</v>
      </c>
      <c r="J113">
        <v>1.863103</v>
      </c>
      <c r="K113">
        <v>1.863103</v>
      </c>
      <c r="L113">
        <v>0</v>
      </c>
      <c r="M113">
        <v>0</v>
      </c>
      <c r="N113">
        <v>0</v>
      </c>
      <c r="O113">
        <v>0</v>
      </c>
      <c r="P113">
        <v>0</v>
      </c>
      <c r="S113">
        <f>2*ASIN($B$47*Tabelle2[[#This Row],[Q]]/(2*PI())/2)*360/(2*PI())</f>
        <v>24.629133731222499</v>
      </c>
      <c r="T113">
        <f>Tabelle2[[#This Row],[iObs]]</f>
        <v>26.101638999999999</v>
      </c>
    </row>
    <row r="114" spans="4:20" x14ac:dyDescent="0.25">
      <c r="D114">
        <v>1.748319</v>
      </c>
      <c r="E114">
        <v>30.599081999999999</v>
      </c>
      <c r="F114">
        <v>33.543939000000002</v>
      </c>
      <c r="G114">
        <v>31.666734000000002</v>
      </c>
      <c r="H114">
        <v>31.118618000000001</v>
      </c>
      <c r="I114">
        <v>0.54811600000000005</v>
      </c>
      <c r="J114">
        <v>1.8772040000000001</v>
      </c>
      <c r="K114">
        <v>1.8772040000000001</v>
      </c>
      <c r="L114">
        <v>0</v>
      </c>
      <c r="M114">
        <v>0</v>
      </c>
      <c r="N114">
        <v>0</v>
      </c>
      <c r="O114">
        <v>0</v>
      </c>
      <c r="P114">
        <v>0</v>
      </c>
      <c r="S114">
        <f>2*ASIN($B$47*Tabelle2[[#This Row],[Q]]/(2*PI())/2)*360/(2*PI())</f>
        <v>24.773059888217293</v>
      </c>
      <c r="T114">
        <f>Tabelle2[[#This Row],[iObs]]</f>
        <v>30.599081999999999</v>
      </c>
    </row>
    <row r="115" spans="4:20" x14ac:dyDescent="0.25">
      <c r="D115">
        <v>1.758319</v>
      </c>
      <c r="E115">
        <v>36.498367999999999</v>
      </c>
      <c r="F115">
        <v>40.053037000000003</v>
      </c>
      <c r="G115">
        <v>38.161741999999997</v>
      </c>
      <c r="H115">
        <v>37.615578999999997</v>
      </c>
      <c r="I115">
        <v>0.54616299999999995</v>
      </c>
      <c r="J115">
        <v>1.891294</v>
      </c>
      <c r="K115">
        <v>1.891294</v>
      </c>
      <c r="L115">
        <v>0</v>
      </c>
      <c r="M115">
        <v>0</v>
      </c>
      <c r="N115">
        <v>0</v>
      </c>
      <c r="O115">
        <v>0</v>
      </c>
      <c r="P115">
        <v>0</v>
      </c>
      <c r="S115">
        <f>2*ASIN($B$47*Tabelle2[[#This Row],[Q]]/(2*PI())/2)*360/(2*PI())</f>
        <v>24.917025756548465</v>
      </c>
      <c r="T115">
        <f>Tabelle2[[#This Row],[iObs]]</f>
        <v>36.498367999999999</v>
      </c>
    </row>
    <row r="116" spans="4:20" x14ac:dyDescent="0.25">
      <c r="D116">
        <v>1.768319</v>
      </c>
      <c r="E116">
        <v>44.285590999999997</v>
      </c>
      <c r="F116">
        <v>48.650056999999997</v>
      </c>
      <c r="G116">
        <v>46.744684999999997</v>
      </c>
      <c r="H116">
        <v>46.199818</v>
      </c>
      <c r="I116">
        <v>0.54486599999999996</v>
      </c>
      <c r="J116">
        <v>1.9053720000000001</v>
      </c>
      <c r="K116">
        <v>1.9053720000000001</v>
      </c>
      <c r="L116">
        <v>0</v>
      </c>
      <c r="M116">
        <v>0</v>
      </c>
      <c r="N116">
        <v>0</v>
      </c>
      <c r="O116">
        <v>0</v>
      </c>
      <c r="P116">
        <v>0</v>
      </c>
      <c r="S116">
        <f>2*ASIN($B$47*Tabelle2[[#This Row],[Q]]/(2*PI())/2)*360/(2*PI())</f>
        <v>25.061031596527901</v>
      </c>
      <c r="T116">
        <f>Tabelle2[[#This Row],[iObs]]</f>
        <v>44.285590999999997</v>
      </c>
    </row>
    <row r="117" spans="4:20" x14ac:dyDescent="0.25">
      <c r="D117">
        <v>1.778319</v>
      </c>
      <c r="E117">
        <v>54.520226000000001</v>
      </c>
      <c r="F117">
        <v>59.957014000000001</v>
      </c>
      <c r="G117">
        <v>58.037576999999999</v>
      </c>
      <c r="H117">
        <v>57.49389</v>
      </c>
      <c r="I117">
        <v>0.54368700000000003</v>
      </c>
      <c r="J117">
        <v>1.9194370000000001</v>
      </c>
      <c r="K117">
        <v>1.9194370000000001</v>
      </c>
      <c r="L117">
        <v>0</v>
      </c>
      <c r="M117">
        <v>0</v>
      </c>
      <c r="N117">
        <v>0</v>
      </c>
      <c r="O117">
        <v>0</v>
      </c>
      <c r="P117">
        <v>0</v>
      </c>
      <c r="S117">
        <f>2*ASIN($B$47*Tabelle2[[#This Row],[Q]]/(2*PI())/2)*360/(2*PI())</f>
        <v>25.205077669081678</v>
      </c>
      <c r="T117">
        <f>Tabelle2[[#This Row],[iObs]]</f>
        <v>54.520226000000001</v>
      </c>
    </row>
    <row r="118" spans="4:20" x14ac:dyDescent="0.25">
      <c r="D118">
        <v>1.788319</v>
      </c>
      <c r="E118">
        <v>67.720253</v>
      </c>
      <c r="F118">
        <v>74.552965</v>
      </c>
      <c r="G118">
        <v>72.619477000000003</v>
      </c>
      <c r="H118">
        <v>72.077138000000005</v>
      </c>
      <c r="I118">
        <v>0.54233799999999999</v>
      </c>
      <c r="J118">
        <v>1.9334880000000001</v>
      </c>
      <c r="K118">
        <v>1.9334880000000001</v>
      </c>
      <c r="L118">
        <v>0</v>
      </c>
      <c r="M118">
        <v>0</v>
      </c>
      <c r="N118">
        <v>0</v>
      </c>
      <c r="O118">
        <v>0</v>
      </c>
      <c r="P118">
        <v>0</v>
      </c>
      <c r="S118">
        <f>2*ASIN($B$47*Tabelle2[[#This Row],[Q]]/(2*PI())/2)*360/(2*PI())</f>
        <v>25.34916423575498</v>
      </c>
      <c r="T118">
        <f>Tabelle2[[#This Row],[iObs]]</f>
        <v>67.720253</v>
      </c>
    </row>
    <row r="119" spans="4:20" x14ac:dyDescent="0.25">
      <c r="D119">
        <v>1.798319</v>
      </c>
      <c r="E119">
        <v>84.108485000000002</v>
      </c>
      <c r="F119">
        <v>92.694229000000007</v>
      </c>
      <c r="G119">
        <v>90.746705000000006</v>
      </c>
      <c r="H119">
        <v>90.205365999999998</v>
      </c>
      <c r="I119">
        <v>0.54133900000000001</v>
      </c>
      <c r="J119">
        <v>1.947525</v>
      </c>
      <c r="K119">
        <v>1.947525</v>
      </c>
      <c r="L119">
        <v>0</v>
      </c>
      <c r="M119">
        <v>0</v>
      </c>
      <c r="N119">
        <v>0</v>
      </c>
      <c r="O119">
        <v>0</v>
      </c>
      <c r="P119">
        <v>0</v>
      </c>
      <c r="S119">
        <f>2*ASIN($B$47*Tabelle2[[#This Row],[Q]]/(2*PI())/2)*360/(2*PI())</f>
        <v>25.493291558717008</v>
      </c>
      <c r="T119">
        <f>Tabelle2[[#This Row],[iObs]]</f>
        <v>84.108485000000002</v>
      </c>
    </row>
    <row r="120" spans="4:20" x14ac:dyDescent="0.25">
      <c r="D120">
        <v>1.808319</v>
      </c>
      <c r="E120">
        <v>103.209816</v>
      </c>
      <c r="F120">
        <v>113.868337</v>
      </c>
      <c r="G120">
        <v>111.906791</v>
      </c>
      <c r="H120">
        <v>111.365983</v>
      </c>
      <c r="I120">
        <v>0.54080799999999996</v>
      </c>
      <c r="J120">
        <v>1.9615450000000001</v>
      </c>
      <c r="K120">
        <v>1.9615450000000001</v>
      </c>
      <c r="L120">
        <v>0</v>
      </c>
      <c r="M120">
        <v>0</v>
      </c>
      <c r="N120">
        <v>0</v>
      </c>
      <c r="O120">
        <v>0</v>
      </c>
      <c r="P120">
        <v>0</v>
      </c>
      <c r="S120">
        <f>2*ASIN($B$47*Tabelle2[[#This Row],[Q]]/(2*PI())/2)*360/(2*PI())</f>
        <v>25.637459900765982</v>
      </c>
      <c r="T120">
        <f>Tabelle2[[#This Row],[iObs]]</f>
        <v>103.209816</v>
      </c>
    </row>
    <row r="121" spans="4:20" x14ac:dyDescent="0.25">
      <c r="D121">
        <v>1.818319</v>
      </c>
      <c r="E121">
        <v>123.419676</v>
      </c>
      <c r="F121">
        <v>136.31322800000001</v>
      </c>
      <c r="G121">
        <v>134.33767800000001</v>
      </c>
      <c r="H121">
        <v>133.79793699999999</v>
      </c>
      <c r="I121">
        <v>0.53974100000000003</v>
      </c>
      <c r="J121">
        <v>1.9755499999999999</v>
      </c>
      <c r="K121">
        <v>1.9755499999999999</v>
      </c>
      <c r="L121">
        <v>0</v>
      </c>
      <c r="M121">
        <v>0</v>
      </c>
      <c r="N121">
        <v>0</v>
      </c>
      <c r="O121">
        <v>0</v>
      </c>
      <c r="P121">
        <v>0</v>
      </c>
      <c r="S121">
        <f>2*ASIN($B$47*Tabelle2[[#This Row],[Q]]/(2*PI())/2)*360/(2*PI())</f>
        <v>25.781669525334109</v>
      </c>
      <c r="T121">
        <f>Tabelle2[[#This Row],[iObs]]</f>
        <v>123.419676</v>
      </c>
    </row>
    <row r="122" spans="4:20" x14ac:dyDescent="0.25">
      <c r="D122">
        <v>1.828319</v>
      </c>
      <c r="E122">
        <v>141.85547099999999</v>
      </c>
      <c r="F122">
        <v>156.846148</v>
      </c>
      <c r="G122">
        <v>154.85661099999999</v>
      </c>
      <c r="H122">
        <v>154.31835000000001</v>
      </c>
      <c r="I122">
        <v>0.53825999999999996</v>
      </c>
      <c r="J122">
        <v>1.9895370000000001</v>
      </c>
      <c r="K122">
        <v>1.9895370000000001</v>
      </c>
      <c r="L122">
        <v>0</v>
      </c>
      <c r="M122">
        <v>0</v>
      </c>
      <c r="N122">
        <v>0</v>
      </c>
      <c r="O122">
        <v>0</v>
      </c>
      <c r="P122">
        <v>0</v>
      </c>
      <c r="S122">
        <f>2*ASIN($B$47*Tabelle2[[#This Row],[Q]]/(2*PI())/2)*360/(2*PI())</f>
        <v>25.925920696492625</v>
      </c>
      <c r="T122">
        <f>Tabelle2[[#This Row],[iObs]]</f>
        <v>141.85547099999999</v>
      </c>
    </row>
    <row r="123" spans="4:20" x14ac:dyDescent="0.25">
      <c r="D123">
        <v>1.838319</v>
      </c>
      <c r="E123">
        <v>154.86895100000001</v>
      </c>
      <c r="F123">
        <v>171.42289700000001</v>
      </c>
      <c r="G123">
        <v>169.41938999999999</v>
      </c>
      <c r="H123">
        <v>168.88200699999999</v>
      </c>
      <c r="I123">
        <v>0.53738300000000006</v>
      </c>
      <c r="J123">
        <v>2.0035069999999999</v>
      </c>
      <c r="K123">
        <v>2.0035069999999999</v>
      </c>
      <c r="L123">
        <v>0</v>
      </c>
      <c r="M123">
        <v>0</v>
      </c>
      <c r="N123">
        <v>0</v>
      </c>
      <c r="O123">
        <v>0</v>
      </c>
      <c r="P123">
        <v>0</v>
      </c>
      <c r="S123">
        <f>2*ASIN($B$47*Tabelle2[[#This Row],[Q]]/(2*PI())/2)*360/(2*PI())</f>
        <v>26.070213678956819</v>
      </c>
      <c r="T123">
        <f>Tabelle2[[#This Row],[iObs]]</f>
        <v>154.86895100000001</v>
      </c>
    </row>
    <row r="124" spans="4:20" x14ac:dyDescent="0.25">
      <c r="D124">
        <v>1.848319</v>
      </c>
      <c r="E124">
        <v>159.29657</v>
      </c>
      <c r="F124">
        <v>176.51846599999999</v>
      </c>
      <c r="G124">
        <v>174.50100800000001</v>
      </c>
      <c r="H124">
        <v>173.96527499999999</v>
      </c>
      <c r="I124">
        <v>0.53573300000000001</v>
      </c>
      <c r="J124">
        <v>2.017458</v>
      </c>
      <c r="K124">
        <v>2.017458</v>
      </c>
      <c r="L124">
        <v>0</v>
      </c>
      <c r="M124">
        <v>0</v>
      </c>
      <c r="N124">
        <v>0</v>
      </c>
      <c r="O124">
        <v>0</v>
      </c>
      <c r="P124">
        <v>0</v>
      </c>
      <c r="S124">
        <f>2*ASIN($B$47*Tabelle2[[#This Row],[Q]]/(2*PI())/2)*360/(2*PI())</f>
        <v>26.214548738091192</v>
      </c>
      <c r="T124">
        <f>Tabelle2[[#This Row],[iObs]]</f>
        <v>159.29657</v>
      </c>
    </row>
    <row r="125" spans="4:20" x14ac:dyDescent="0.25">
      <c r="D125">
        <v>1.8583190000000001</v>
      </c>
      <c r="E125">
        <v>153.88987800000001</v>
      </c>
      <c r="F125">
        <v>170.716521</v>
      </c>
      <c r="G125">
        <v>168.68513200000001</v>
      </c>
      <c r="H125">
        <v>168.15006</v>
      </c>
      <c r="I125">
        <v>0.53507199999999999</v>
      </c>
      <c r="J125">
        <v>2.0313889999999999</v>
      </c>
      <c r="K125">
        <v>2.0313889999999999</v>
      </c>
      <c r="L125">
        <v>0</v>
      </c>
      <c r="M125">
        <v>0</v>
      </c>
      <c r="N125">
        <v>0</v>
      </c>
      <c r="O125">
        <v>0</v>
      </c>
      <c r="P125">
        <v>0</v>
      </c>
      <c r="S125">
        <f>2*ASIN($B$47*Tabelle2[[#This Row],[Q]]/(2*PI())/2)*360/(2*PI())</f>
        <v>26.358926139914441</v>
      </c>
      <c r="T125">
        <f>Tabelle2[[#This Row],[iObs]]</f>
        <v>153.88987800000001</v>
      </c>
    </row>
    <row r="126" spans="4:20" x14ac:dyDescent="0.25">
      <c r="D126">
        <v>1.8683190000000001</v>
      </c>
      <c r="E126">
        <v>139.95111299999999</v>
      </c>
      <c r="F126">
        <v>155.426894</v>
      </c>
      <c r="G126">
        <v>153.38159400000001</v>
      </c>
      <c r="H126">
        <v>152.84742399999999</v>
      </c>
      <c r="I126">
        <v>0.53417000000000003</v>
      </c>
      <c r="J126">
        <v>2.0453000000000001</v>
      </c>
      <c r="K126">
        <v>2.0453000000000001</v>
      </c>
      <c r="L126">
        <v>0</v>
      </c>
      <c r="M126">
        <v>0</v>
      </c>
      <c r="N126">
        <v>0</v>
      </c>
      <c r="O126">
        <v>0</v>
      </c>
      <c r="P126">
        <v>0</v>
      </c>
      <c r="S126">
        <f>2*ASIN($B$47*Tabelle2[[#This Row],[Q]]/(2*PI())/2)*360/(2*PI())</f>
        <v>26.503346151104736</v>
      </c>
      <c r="T126">
        <f>Tabelle2[[#This Row],[iObs]]</f>
        <v>139.95111299999999</v>
      </c>
    </row>
    <row r="127" spans="4:20" x14ac:dyDescent="0.25">
      <c r="D127">
        <v>1.8783190000000001</v>
      </c>
      <c r="E127">
        <v>120.70018399999999</v>
      </c>
      <c r="F127">
        <v>134.19755000000001</v>
      </c>
      <c r="G127">
        <v>132.138361</v>
      </c>
      <c r="H127">
        <v>131.60506799999999</v>
      </c>
      <c r="I127">
        <v>0.53329300000000002</v>
      </c>
      <c r="J127">
        <v>2.0591889999999999</v>
      </c>
      <c r="K127">
        <v>2.0591889999999999</v>
      </c>
      <c r="L127">
        <v>0</v>
      </c>
      <c r="M127">
        <v>0</v>
      </c>
      <c r="N127">
        <v>0</v>
      </c>
      <c r="O127">
        <v>0</v>
      </c>
      <c r="P127">
        <v>0</v>
      </c>
      <c r="S127">
        <f>2*ASIN($B$47*Tabelle2[[#This Row],[Q]]/(2*PI())/2)*360/(2*PI())</f>
        <v>26.647809039004819</v>
      </c>
      <c r="T127">
        <f>Tabelle2[[#This Row],[iObs]]</f>
        <v>120.70018399999999</v>
      </c>
    </row>
    <row r="128" spans="4:20" x14ac:dyDescent="0.25">
      <c r="D128">
        <v>1.8883190000000001</v>
      </c>
      <c r="E128">
        <v>99.836241999999999</v>
      </c>
      <c r="F128">
        <v>111.125635</v>
      </c>
      <c r="G128">
        <v>109.052578</v>
      </c>
      <c r="H128">
        <v>108.520841</v>
      </c>
      <c r="I128">
        <v>0.53173700000000002</v>
      </c>
      <c r="J128">
        <v>2.0730569999999999</v>
      </c>
      <c r="K128">
        <v>2.0730569999999999</v>
      </c>
      <c r="L128">
        <v>0</v>
      </c>
      <c r="M128">
        <v>0</v>
      </c>
      <c r="N128">
        <v>0</v>
      </c>
      <c r="O128">
        <v>0</v>
      </c>
      <c r="P128">
        <v>0</v>
      </c>
      <c r="S128">
        <f>2*ASIN($B$47*Tabelle2[[#This Row],[Q]]/(2*PI())/2)*360/(2*PI())</f>
        <v>26.792315071627218</v>
      </c>
      <c r="T128">
        <f>Tabelle2[[#This Row],[iObs]]</f>
        <v>99.836241999999999</v>
      </c>
    </row>
    <row r="129" spans="4:20" x14ac:dyDescent="0.25">
      <c r="D129">
        <v>1.8983190000000001</v>
      </c>
      <c r="E129">
        <v>80.269407000000001</v>
      </c>
      <c r="F129">
        <v>89.447455000000005</v>
      </c>
      <c r="G129">
        <v>87.360553999999993</v>
      </c>
      <c r="H129">
        <v>86.829419000000001</v>
      </c>
      <c r="I129">
        <v>0.53113500000000002</v>
      </c>
      <c r="J129">
        <v>2.0869019999999998</v>
      </c>
      <c r="K129">
        <v>2.0869019999999998</v>
      </c>
      <c r="L129">
        <v>0</v>
      </c>
      <c r="M129">
        <v>0</v>
      </c>
      <c r="N129">
        <v>0</v>
      </c>
      <c r="O129">
        <v>0</v>
      </c>
      <c r="P129">
        <v>0</v>
      </c>
      <c r="S129">
        <f>2*ASIN($B$47*Tabelle2[[#This Row],[Q]]/(2*PI())/2)*360/(2*PI())</f>
        <v>26.936864517659483</v>
      </c>
      <c r="T129">
        <f>Tabelle2[[#This Row],[iObs]]</f>
        <v>80.269407000000001</v>
      </c>
    </row>
    <row r="130" spans="4:20" x14ac:dyDescent="0.25">
      <c r="D130">
        <v>1.9083190000000001</v>
      </c>
      <c r="E130">
        <v>63.595846000000002</v>
      </c>
      <c r="F130">
        <v>70.948155999999997</v>
      </c>
      <c r="G130">
        <v>68.847432999999995</v>
      </c>
      <c r="H130">
        <v>68.317620000000005</v>
      </c>
      <c r="I130">
        <v>0.52981299999999998</v>
      </c>
      <c r="J130">
        <v>2.1007229999999999</v>
      </c>
      <c r="K130">
        <v>2.1007229999999999</v>
      </c>
      <c r="L130">
        <v>0</v>
      </c>
      <c r="M130">
        <v>0</v>
      </c>
      <c r="N130">
        <v>0</v>
      </c>
      <c r="O130">
        <v>0</v>
      </c>
      <c r="P130">
        <v>0</v>
      </c>
      <c r="S130">
        <f>2*ASIN($B$47*Tabelle2[[#This Row],[Q]]/(2*PI())/2)*360/(2*PI())</f>
        <v>27.081457646469485</v>
      </c>
      <c r="T130">
        <f>Tabelle2[[#This Row],[iObs]]</f>
        <v>63.595846000000002</v>
      </c>
    </row>
    <row r="131" spans="4:20" x14ac:dyDescent="0.25">
      <c r="D131">
        <v>1.9183190000000001</v>
      </c>
      <c r="E131">
        <v>50.262242000000001</v>
      </c>
      <c r="F131">
        <v>56.137253999999999</v>
      </c>
      <c r="G131">
        <v>54.022734999999997</v>
      </c>
      <c r="H131">
        <v>53.493609999999997</v>
      </c>
      <c r="I131">
        <v>0.52912499999999996</v>
      </c>
      <c r="J131">
        <v>2.114519</v>
      </c>
      <c r="K131">
        <v>2.114519</v>
      </c>
      <c r="L131">
        <v>0</v>
      </c>
      <c r="M131">
        <v>0</v>
      </c>
      <c r="N131">
        <v>0</v>
      </c>
      <c r="O131">
        <v>0</v>
      </c>
      <c r="P131">
        <v>0</v>
      </c>
      <c r="S131">
        <f>2*ASIN($B$47*Tabelle2[[#This Row],[Q]]/(2*PI())/2)*360/(2*PI())</f>
        <v>27.226094728110638</v>
      </c>
      <c r="T131">
        <f>Tabelle2[[#This Row],[iObs]]</f>
        <v>50.262242000000001</v>
      </c>
    </row>
    <row r="132" spans="4:20" x14ac:dyDescent="0.25">
      <c r="D132">
        <v>1.9283189999999999</v>
      </c>
      <c r="E132">
        <v>40.006585000000001</v>
      </c>
      <c r="F132">
        <v>44.734260999999996</v>
      </c>
      <c r="G132">
        <v>42.605969999999999</v>
      </c>
      <c r="H132">
        <v>42.077894000000001</v>
      </c>
      <c r="I132">
        <v>0.52807700000000002</v>
      </c>
      <c r="J132">
        <v>2.1282899999999998</v>
      </c>
      <c r="K132">
        <v>2.1282899999999998</v>
      </c>
      <c r="L132">
        <v>0</v>
      </c>
      <c r="M132">
        <v>0</v>
      </c>
      <c r="N132">
        <v>0</v>
      </c>
      <c r="O132">
        <v>0</v>
      </c>
      <c r="P132">
        <v>0</v>
      </c>
      <c r="S132">
        <f>2*ASIN($B$47*Tabelle2[[#This Row],[Q]]/(2*PI())/2)*360/(2*PI())</f>
        <v>27.370776033327324</v>
      </c>
      <c r="T132">
        <f>Tabelle2[[#This Row],[iObs]]</f>
        <v>40.006585000000001</v>
      </c>
    </row>
    <row r="133" spans="4:20" x14ac:dyDescent="0.25">
      <c r="D133">
        <v>1.9383189999999999</v>
      </c>
      <c r="E133">
        <v>32.275101999999997</v>
      </c>
      <c r="F133">
        <v>36.130868999999997</v>
      </c>
      <c r="G133">
        <v>33.988833</v>
      </c>
      <c r="H133">
        <v>33.461399</v>
      </c>
      <c r="I133">
        <v>0.52743399999999996</v>
      </c>
      <c r="J133">
        <v>2.1420360000000001</v>
      </c>
      <c r="K133">
        <v>2.1420360000000001</v>
      </c>
      <c r="L133">
        <v>0</v>
      </c>
      <c r="M133">
        <v>0</v>
      </c>
      <c r="N133">
        <v>0</v>
      </c>
      <c r="O133">
        <v>0</v>
      </c>
      <c r="P133">
        <v>0</v>
      </c>
      <c r="S133">
        <f>2*ASIN($B$47*Tabelle2[[#This Row],[Q]]/(2*PI())/2)*360/(2*PI())</f>
        <v>27.515501833560183</v>
      </c>
      <c r="T133">
        <f>Tabelle2[[#This Row],[iObs]]</f>
        <v>32.275101999999997</v>
      </c>
    </row>
    <row r="134" spans="4:20" x14ac:dyDescent="0.25">
      <c r="D134">
        <v>1.9483189999999999</v>
      </c>
      <c r="E134">
        <v>26.47906</v>
      </c>
      <c r="F134">
        <v>29.676853999999999</v>
      </c>
      <c r="G134">
        <v>27.521100000000001</v>
      </c>
      <c r="H134">
        <v>26.994344999999999</v>
      </c>
      <c r="I134">
        <v>0.52675399999999994</v>
      </c>
      <c r="J134">
        <v>2.1557539999999999</v>
      </c>
      <c r="K134">
        <v>2.1557539999999999</v>
      </c>
      <c r="L134">
        <v>0</v>
      </c>
      <c r="M134">
        <v>0</v>
      </c>
      <c r="N134">
        <v>0</v>
      </c>
      <c r="O134">
        <v>0</v>
      </c>
      <c r="P134">
        <v>0</v>
      </c>
      <c r="S134">
        <f>2*ASIN($B$47*Tabelle2[[#This Row],[Q]]/(2*PI())/2)*360/(2*PI())</f>
        <v>27.660272400951541</v>
      </c>
      <c r="T134">
        <f>Tabelle2[[#This Row],[iObs]]</f>
        <v>26.47906</v>
      </c>
    </row>
    <row r="135" spans="4:20" x14ac:dyDescent="0.25">
      <c r="D135">
        <v>1.9583189999999999</v>
      </c>
      <c r="E135">
        <v>22.114049999999999</v>
      </c>
      <c r="F135">
        <v>24.813647</v>
      </c>
      <c r="G135">
        <v>22.644202</v>
      </c>
      <c r="H135">
        <v>22.118157</v>
      </c>
      <c r="I135">
        <v>0.52604499999999998</v>
      </c>
      <c r="J135">
        <v>2.1694439999999999</v>
      </c>
      <c r="K135">
        <v>2.1694439999999999</v>
      </c>
      <c r="L135">
        <v>0</v>
      </c>
      <c r="M135">
        <v>0</v>
      </c>
      <c r="N135">
        <v>0</v>
      </c>
      <c r="O135">
        <v>0</v>
      </c>
      <c r="P135">
        <v>0</v>
      </c>
      <c r="S135">
        <f>2*ASIN($B$47*Tabelle2[[#This Row],[Q]]/(2*PI())/2)*360/(2*PI())</f>
        <v>27.805088008350825</v>
      </c>
      <c r="T135">
        <f>Tabelle2[[#This Row],[iObs]]</f>
        <v>22.114049999999999</v>
      </c>
    </row>
    <row r="136" spans="4:20" x14ac:dyDescent="0.25">
      <c r="D136">
        <v>1.9683189999999999</v>
      </c>
      <c r="E136">
        <v>18.790244999999999</v>
      </c>
      <c r="F136">
        <v>21.108836</v>
      </c>
      <c r="G136">
        <v>18.925729</v>
      </c>
      <c r="H136">
        <v>18.400147</v>
      </c>
      <c r="I136">
        <v>0.52558199999999999</v>
      </c>
      <c r="J136">
        <v>2.183106</v>
      </c>
      <c r="K136">
        <v>2.183106</v>
      </c>
      <c r="L136">
        <v>0</v>
      </c>
      <c r="M136">
        <v>0</v>
      </c>
      <c r="N136">
        <v>0</v>
      </c>
      <c r="O136">
        <v>0</v>
      </c>
      <c r="P136">
        <v>0</v>
      </c>
      <c r="S136">
        <f>2*ASIN($B$47*Tabelle2[[#This Row],[Q]]/(2*PI())/2)*360/(2*PI())</f>
        <v>27.949948929320019</v>
      </c>
      <c r="T136">
        <f>Tabelle2[[#This Row],[iObs]]</f>
        <v>18.790244999999999</v>
      </c>
    </row>
    <row r="137" spans="4:20" x14ac:dyDescent="0.25">
      <c r="D137">
        <v>1.9783189999999999</v>
      </c>
      <c r="E137">
        <v>16.221515</v>
      </c>
      <c r="F137">
        <v>18.24464</v>
      </c>
      <c r="G137">
        <v>16.047901</v>
      </c>
      <c r="H137">
        <v>15.523095</v>
      </c>
      <c r="I137">
        <v>0.52480599999999999</v>
      </c>
      <c r="J137">
        <v>2.196739</v>
      </c>
      <c r="K137">
        <v>2.196739</v>
      </c>
      <c r="L137">
        <v>0</v>
      </c>
      <c r="M137">
        <v>0</v>
      </c>
      <c r="N137">
        <v>0</v>
      </c>
      <c r="O137">
        <v>0</v>
      </c>
      <c r="P137">
        <v>0</v>
      </c>
      <c r="S137">
        <f>2*ASIN($B$47*Tabelle2[[#This Row],[Q]]/(2*PI())/2)*360/(2*PI())</f>
        <v>28.094855438139188</v>
      </c>
      <c r="T137">
        <f>Tabelle2[[#This Row],[iObs]]</f>
        <v>16.221515</v>
      </c>
    </row>
    <row r="138" spans="4:20" x14ac:dyDescent="0.25">
      <c r="D138">
        <v>1.9883189999999999</v>
      </c>
      <c r="E138">
        <v>14.204814000000001</v>
      </c>
      <c r="F138">
        <v>15.995359000000001</v>
      </c>
      <c r="G138">
        <v>13.785017</v>
      </c>
      <c r="H138">
        <v>13.260695</v>
      </c>
      <c r="I138">
        <v>0.52432299999999998</v>
      </c>
      <c r="J138">
        <v>2.2103410000000001</v>
      </c>
      <c r="K138">
        <v>2.2103410000000001</v>
      </c>
      <c r="L138">
        <v>0</v>
      </c>
      <c r="M138">
        <v>0</v>
      </c>
      <c r="N138">
        <v>0</v>
      </c>
      <c r="O138">
        <v>0</v>
      </c>
      <c r="P138">
        <v>0</v>
      </c>
      <c r="S138">
        <f>2*ASIN($B$47*Tabelle2[[#This Row],[Q]]/(2*PI())/2)*360/(2*PI())</f>
        <v>28.239807809811964</v>
      </c>
      <c r="T138">
        <f>Tabelle2[[#This Row],[iObs]]</f>
        <v>14.204814000000001</v>
      </c>
    </row>
    <row r="139" spans="4:20" x14ac:dyDescent="0.25">
      <c r="D139">
        <v>1.998319</v>
      </c>
      <c r="E139">
        <v>12.596216</v>
      </c>
      <c r="F139">
        <v>14.200892</v>
      </c>
      <c r="G139">
        <v>11.976979</v>
      </c>
      <c r="H139">
        <v>11.453072000000001</v>
      </c>
      <c r="I139">
        <v>0.52390700000000001</v>
      </c>
      <c r="J139">
        <v>2.223913</v>
      </c>
      <c r="K139">
        <v>2.223913</v>
      </c>
      <c r="L139">
        <v>0</v>
      </c>
      <c r="M139">
        <v>0</v>
      </c>
      <c r="N139">
        <v>0</v>
      </c>
      <c r="O139">
        <v>0</v>
      </c>
      <c r="P139">
        <v>0</v>
      </c>
      <c r="S139">
        <f>2*ASIN($B$47*Tabelle2[[#This Row],[Q]]/(2*PI())/2)*360/(2*PI())</f>
        <v>28.384806320071135</v>
      </c>
      <c r="T139">
        <f>Tabelle2[[#This Row],[iObs]]</f>
        <v>12.596216</v>
      </c>
    </row>
    <row r="140" spans="4:20" x14ac:dyDescent="0.25">
      <c r="D140">
        <v>2.0083190000000002</v>
      </c>
      <c r="E140">
        <v>11.293903</v>
      </c>
      <c r="F140">
        <v>12.747914</v>
      </c>
      <c r="G140">
        <v>10.510462</v>
      </c>
      <c r="H140">
        <v>9.9870950000000001</v>
      </c>
      <c r="I140">
        <v>0.523366</v>
      </c>
      <c r="J140">
        <v>2.2374529999999999</v>
      </c>
      <c r="K140">
        <v>2.2374529999999999</v>
      </c>
      <c r="L140">
        <v>0</v>
      </c>
      <c r="M140">
        <v>0</v>
      </c>
      <c r="N140">
        <v>0</v>
      </c>
      <c r="O140">
        <v>0</v>
      </c>
      <c r="P140">
        <v>0</v>
      </c>
      <c r="S140">
        <f>2*ASIN($B$47*Tabelle2[[#This Row],[Q]]/(2*PI())/2)*360/(2*PI())</f>
        <v>28.529851245384251</v>
      </c>
      <c r="T140">
        <f>Tabelle2[[#This Row],[iObs]]</f>
        <v>11.293903</v>
      </c>
    </row>
    <row r="141" spans="4:20" x14ac:dyDescent="0.25">
      <c r="D141">
        <v>2.018319</v>
      </c>
      <c r="E141">
        <v>10.225517</v>
      </c>
      <c r="F141">
        <v>11.555864</v>
      </c>
      <c r="G141">
        <v>9.3049040000000005</v>
      </c>
      <c r="H141">
        <v>8.7819909999999997</v>
      </c>
      <c r="I141">
        <v>0.52291299999999996</v>
      </c>
      <c r="J141">
        <v>2.2509600000000001</v>
      </c>
      <c r="K141">
        <v>2.2509600000000001</v>
      </c>
      <c r="L141">
        <v>0</v>
      </c>
      <c r="M141">
        <v>0</v>
      </c>
      <c r="N141">
        <v>0</v>
      </c>
      <c r="O141">
        <v>0</v>
      </c>
      <c r="P141">
        <v>0</v>
      </c>
      <c r="S141">
        <f>2*ASIN($B$47*Tabelle2[[#This Row],[Q]]/(2*PI())/2)*360/(2*PI())</f>
        <v>28.674942862959202</v>
      </c>
      <c r="T141">
        <f>Tabelle2[[#This Row],[iObs]]</f>
        <v>10.225517</v>
      </c>
    </row>
    <row r="142" spans="4:20" x14ac:dyDescent="0.25">
      <c r="D142">
        <v>2.0283190000000002</v>
      </c>
      <c r="E142">
        <v>9.3385440000000006</v>
      </c>
      <c r="F142">
        <v>10.56625</v>
      </c>
      <c r="G142">
        <v>8.3018160000000005</v>
      </c>
      <c r="H142">
        <v>7.7793140000000003</v>
      </c>
      <c r="I142">
        <v>0.52250300000000005</v>
      </c>
      <c r="J142">
        <v>2.2644329999999999</v>
      </c>
      <c r="K142">
        <v>2.2644329999999999</v>
      </c>
      <c r="L142">
        <v>0</v>
      </c>
      <c r="M142">
        <v>0</v>
      </c>
      <c r="N142">
        <v>0</v>
      </c>
      <c r="O142">
        <v>0</v>
      </c>
      <c r="P142">
        <v>0</v>
      </c>
      <c r="S142">
        <f>2*ASIN($B$47*Tabelle2[[#This Row],[Q]]/(2*PI())/2)*360/(2*PI())</f>
        <v>28.820081450749974</v>
      </c>
      <c r="T142">
        <f>Tabelle2[[#This Row],[iObs]]</f>
        <v>9.3385440000000006</v>
      </c>
    </row>
    <row r="143" spans="4:20" x14ac:dyDescent="0.25">
      <c r="D143">
        <v>2.038319</v>
      </c>
      <c r="E143">
        <v>8.5947329999999997</v>
      </c>
      <c r="F143">
        <v>9.7364619999999995</v>
      </c>
      <c r="G143">
        <v>7.4585889999999999</v>
      </c>
      <c r="H143">
        <v>6.9361129999999998</v>
      </c>
      <c r="I143">
        <v>0.52247699999999997</v>
      </c>
      <c r="J143">
        <v>2.277873</v>
      </c>
      <c r="K143">
        <v>2.277873</v>
      </c>
      <c r="L143">
        <v>0</v>
      </c>
      <c r="M143">
        <v>0</v>
      </c>
      <c r="N143">
        <v>0</v>
      </c>
      <c r="O143">
        <v>0</v>
      </c>
      <c r="P143">
        <v>0</v>
      </c>
      <c r="S143">
        <f>2*ASIN($B$47*Tabelle2[[#This Row],[Q]]/(2*PI())/2)*360/(2*PI())</f>
        <v>28.965267287462257</v>
      </c>
      <c r="T143">
        <f>Tabelle2[[#This Row],[iObs]]</f>
        <v>8.5947329999999997</v>
      </c>
    </row>
    <row r="144" spans="4:20" x14ac:dyDescent="0.25">
      <c r="D144">
        <v>2.0483189999999998</v>
      </c>
      <c r="E144">
        <v>7.9644729999999999</v>
      </c>
      <c r="F144">
        <v>9.0334859999999999</v>
      </c>
      <c r="G144">
        <v>6.7422089999999999</v>
      </c>
      <c r="H144">
        <v>6.2203099999999996</v>
      </c>
      <c r="I144">
        <v>0.521899</v>
      </c>
      <c r="J144">
        <v>2.291277</v>
      </c>
      <c r="K144">
        <v>2.291277</v>
      </c>
      <c r="L144">
        <v>0</v>
      </c>
      <c r="M144">
        <v>0</v>
      </c>
      <c r="N144">
        <v>0</v>
      </c>
      <c r="O144">
        <v>0</v>
      </c>
      <c r="P144">
        <v>0</v>
      </c>
      <c r="S144">
        <f>2*ASIN($B$47*Tabelle2[[#This Row],[Q]]/(2*PI())/2)*360/(2*PI())</f>
        <v>29.110500652559253</v>
      </c>
      <c r="T144">
        <f>Tabelle2[[#This Row],[iObs]]</f>
        <v>7.9644729999999999</v>
      </c>
    </row>
    <row r="145" spans="4:20" x14ac:dyDescent="0.25">
      <c r="D145">
        <v>2.058319</v>
      </c>
      <c r="E145">
        <v>7.4267669999999999</v>
      </c>
      <c r="F145">
        <v>8.4339340000000007</v>
      </c>
      <c r="G145">
        <v>6.1292879999999998</v>
      </c>
      <c r="H145">
        <v>5.607564</v>
      </c>
      <c r="I145">
        <v>0.52172499999999999</v>
      </c>
      <c r="J145">
        <v>2.304646</v>
      </c>
      <c r="K145">
        <v>2.304646</v>
      </c>
      <c r="L145">
        <v>0</v>
      </c>
      <c r="M145">
        <v>0</v>
      </c>
      <c r="N145">
        <v>0</v>
      </c>
      <c r="O145">
        <v>0</v>
      </c>
      <c r="P145">
        <v>0</v>
      </c>
      <c r="S145">
        <f>2*ASIN($B$47*Tabelle2[[#This Row],[Q]]/(2*PI())/2)*360/(2*PI())</f>
        <v>29.25578182626742</v>
      </c>
      <c r="T145">
        <f>Tabelle2[[#This Row],[iObs]]</f>
        <v>7.4267669999999999</v>
      </c>
    </row>
    <row r="146" spans="4:20" x14ac:dyDescent="0.25">
      <c r="D146">
        <v>2.0683189999999998</v>
      </c>
      <c r="E146">
        <v>6.9643139999999999</v>
      </c>
      <c r="F146">
        <v>7.9185059999999998</v>
      </c>
      <c r="G146">
        <v>5.6005289999999999</v>
      </c>
      <c r="H146">
        <v>5.0791230000000001</v>
      </c>
      <c r="I146">
        <v>0.52140600000000004</v>
      </c>
      <c r="J146">
        <v>2.317977</v>
      </c>
      <c r="K146">
        <v>2.317977</v>
      </c>
      <c r="L146">
        <v>0</v>
      </c>
      <c r="M146">
        <v>0</v>
      </c>
      <c r="N146">
        <v>0</v>
      </c>
      <c r="O146">
        <v>0</v>
      </c>
      <c r="P146">
        <v>0</v>
      </c>
      <c r="S146">
        <f>2*ASIN($B$47*Tabelle2[[#This Row],[Q]]/(2*PI())/2)*360/(2*PI())</f>
        <v>29.401111089582276</v>
      </c>
      <c r="T146">
        <f>Tabelle2[[#This Row],[iObs]]</f>
        <v>6.9643139999999999</v>
      </c>
    </row>
    <row r="147" spans="4:20" x14ac:dyDescent="0.25">
      <c r="D147">
        <v>2.078319</v>
      </c>
      <c r="E147">
        <v>6.5641220000000002</v>
      </c>
      <c r="F147">
        <v>7.4727170000000003</v>
      </c>
      <c r="G147">
        <v>5.1414460000000002</v>
      </c>
      <c r="H147">
        <v>4.6203419999999999</v>
      </c>
      <c r="I147">
        <v>0.52110299999999998</v>
      </c>
      <c r="J147">
        <v>2.3312719999999998</v>
      </c>
      <c r="K147">
        <v>2.3312719999999998</v>
      </c>
      <c r="L147">
        <v>0</v>
      </c>
      <c r="M147">
        <v>0</v>
      </c>
      <c r="N147">
        <v>0</v>
      </c>
      <c r="O147">
        <v>0</v>
      </c>
      <c r="P147">
        <v>0</v>
      </c>
      <c r="S147">
        <f>2*ASIN($B$47*Tabelle2[[#This Row],[Q]]/(2*PI())/2)*360/(2*PI())</f>
        <v>29.546488724274283</v>
      </c>
      <c r="T147">
        <f>Tabelle2[[#This Row],[iObs]]</f>
        <v>6.5641220000000002</v>
      </c>
    </row>
    <row r="148" spans="4:20" x14ac:dyDescent="0.25">
      <c r="D148">
        <v>2.0883189999999998</v>
      </c>
      <c r="E148">
        <v>6.2164000000000001</v>
      </c>
      <c r="F148">
        <v>7.085661</v>
      </c>
      <c r="G148">
        <v>4.7411329999999996</v>
      </c>
      <c r="H148">
        <v>4.2196389999999999</v>
      </c>
      <c r="I148">
        <v>0.52149400000000001</v>
      </c>
      <c r="J148">
        <v>2.3445279999999999</v>
      </c>
      <c r="K148">
        <v>2.3445279999999999</v>
      </c>
      <c r="L148">
        <v>0</v>
      </c>
      <c r="M148">
        <v>0</v>
      </c>
      <c r="N148">
        <v>0</v>
      </c>
      <c r="O148">
        <v>0</v>
      </c>
      <c r="P148">
        <v>0</v>
      </c>
      <c r="S148">
        <f>2*ASIN($B$47*Tabelle2[[#This Row],[Q]]/(2*PI())/2)*360/(2*PI())</f>
        <v>29.691915012894679</v>
      </c>
      <c r="T148">
        <f>Tabelle2[[#This Row],[iObs]]</f>
        <v>6.2164000000000001</v>
      </c>
    </row>
    <row r="149" spans="4:20" x14ac:dyDescent="0.25">
      <c r="D149">
        <v>2.098319</v>
      </c>
      <c r="E149">
        <v>5.9114890000000004</v>
      </c>
      <c r="F149">
        <v>6.7465270000000004</v>
      </c>
      <c r="G149">
        <v>4.3887830000000001</v>
      </c>
      <c r="H149">
        <v>3.8677459999999999</v>
      </c>
      <c r="I149">
        <v>0.52103600000000005</v>
      </c>
      <c r="J149">
        <v>2.357745</v>
      </c>
      <c r="K149">
        <v>2.357745</v>
      </c>
      <c r="L149">
        <v>0</v>
      </c>
      <c r="M149">
        <v>0</v>
      </c>
      <c r="N149">
        <v>0</v>
      </c>
      <c r="O149">
        <v>0</v>
      </c>
      <c r="P149">
        <v>0</v>
      </c>
      <c r="S149">
        <f>2*ASIN($B$47*Tabelle2[[#This Row],[Q]]/(2*PI())/2)*360/(2*PI())</f>
        <v>29.837390238781463</v>
      </c>
      <c r="T149">
        <f>Tabelle2[[#This Row],[iObs]]</f>
        <v>5.9114890000000004</v>
      </c>
    </row>
    <row r="150" spans="4:20" x14ac:dyDescent="0.25">
      <c r="D150">
        <v>2.1083189999999998</v>
      </c>
      <c r="E150">
        <v>5.644234</v>
      </c>
      <c r="F150">
        <v>6.4496010000000004</v>
      </c>
      <c r="G150">
        <v>4.0786790000000002</v>
      </c>
      <c r="H150">
        <v>3.5571760000000001</v>
      </c>
      <c r="I150">
        <v>0.52150300000000005</v>
      </c>
      <c r="J150">
        <v>2.3709220000000002</v>
      </c>
      <c r="K150">
        <v>2.3709220000000002</v>
      </c>
      <c r="L150">
        <v>0</v>
      </c>
      <c r="M150">
        <v>0</v>
      </c>
      <c r="N150">
        <v>0</v>
      </c>
      <c r="O150">
        <v>0</v>
      </c>
      <c r="P150">
        <v>0</v>
      </c>
      <c r="S150">
        <f>2*ASIN($B$47*Tabelle2[[#This Row],[Q]]/(2*PI())/2)*360/(2*PI())</f>
        <v>29.982914686065321</v>
      </c>
      <c r="T150">
        <f>Tabelle2[[#This Row],[iObs]]</f>
        <v>5.644234</v>
      </c>
    </row>
    <row r="151" spans="4:20" x14ac:dyDescent="0.25">
      <c r="D151">
        <v>2.1183190000000001</v>
      </c>
      <c r="E151">
        <v>5.4075179999999996</v>
      </c>
      <c r="F151">
        <v>6.1868949999999998</v>
      </c>
      <c r="G151">
        <v>3.8028369999999998</v>
      </c>
      <c r="H151">
        <v>3.2818179999999999</v>
      </c>
      <c r="I151">
        <v>0.52101900000000001</v>
      </c>
      <c r="J151">
        <v>2.384058</v>
      </c>
      <c r="K151">
        <v>2.384058</v>
      </c>
      <c r="L151">
        <v>0</v>
      </c>
      <c r="M151">
        <v>0</v>
      </c>
      <c r="N151">
        <v>0</v>
      </c>
      <c r="O151">
        <v>0</v>
      </c>
      <c r="P151">
        <v>0</v>
      </c>
      <c r="S151">
        <f>2*ASIN($B$47*Tabelle2[[#This Row],[Q]]/(2*PI())/2)*360/(2*PI())</f>
        <v>30.128488639675624</v>
      </c>
      <c r="T151">
        <f>Tabelle2[[#This Row],[iObs]]</f>
        <v>5.4075179999999996</v>
      </c>
    </row>
    <row r="152" spans="4:20" x14ac:dyDescent="0.25">
      <c r="D152">
        <v>2.1283189999999998</v>
      </c>
      <c r="E152">
        <v>5.1987160000000001</v>
      </c>
      <c r="F152">
        <v>5.9555290000000003</v>
      </c>
      <c r="G152">
        <v>3.558376</v>
      </c>
      <c r="H152">
        <v>3.0366490000000002</v>
      </c>
      <c r="I152">
        <v>0.52172700000000005</v>
      </c>
      <c r="J152">
        <v>2.3971529999999999</v>
      </c>
      <c r="K152">
        <v>2.3971529999999999</v>
      </c>
      <c r="L152">
        <v>0</v>
      </c>
      <c r="M152">
        <v>0</v>
      </c>
      <c r="N152">
        <v>0</v>
      </c>
      <c r="O152">
        <v>0</v>
      </c>
      <c r="P152">
        <v>0</v>
      </c>
      <c r="S152">
        <f>2*ASIN($B$47*Tabelle2[[#This Row],[Q]]/(2*PI())/2)*360/(2*PI())</f>
        <v>30.274112385346466</v>
      </c>
      <c r="T152">
        <f>Tabelle2[[#This Row],[iObs]]</f>
        <v>5.1987160000000001</v>
      </c>
    </row>
    <row r="153" spans="4:20" x14ac:dyDescent="0.25">
      <c r="D153">
        <v>2.1383190000000001</v>
      </c>
      <c r="E153">
        <v>5.0123280000000001</v>
      </c>
      <c r="F153">
        <v>5.7493080000000001</v>
      </c>
      <c r="G153">
        <v>3.339102</v>
      </c>
      <c r="H153">
        <v>2.817504</v>
      </c>
      <c r="I153">
        <v>0.52159800000000001</v>
      </c>
      <c r="J153">
        <v>2.4102060000000001</v>
      </c>
      <c r="K153">
        <v>2.4102060000000001</v>
      </c>
      <c r="L153">
        <v>0</v>
      </c>
      <c r="M153">
        <v>0</v>
      </c>
      <c r="N153">
        <v>0</v>
      </c>
      <c r="O153">
        <v>0</v>
      </c>
      <c r="P153">
        <v>0</v>
      </c>
      <c r="S153">
        <f>2*ASIN($B$47*Tabelle2[[#This Row],[Q]]/(2*PI())/2)*360/(2*PI())</f>
        <v>30.419786209622771</v>
      </c>
      <c r="T153">
        <f>Tabelle2[[#This Row],[iObs]]</f>
        <v>5.0123280000000001</v>
      </c>
    </row>
    <row r="154" spans="4:20" x14ac:dyDescent="0.25">
      <c r="D154">
        <v>2.1483189999999999</v>
      </c>
      <c r="E154">
        <v>4.8466950000000004</v>
      </c>
      <c r="F154">
        <v>5.5664220000000002</v>
      </c>
      <c r="G154">
        <v>3.1432069999999999</v>
      </c>
      <c r="H154">
        <v>2.6209090000000002</v>
      </c>
      <c r="I154">
        <v>0.52229800000000004</v>
      </c>
      <c r="J154">
        <v>2.4232149999999999</v>
      </c>
      <c r="K154">
        <v>2.4232149999999999</v>
      </c>
      <c r="L154">
        <v>0</v>
      </c>
      <c r="M154">
        <v>0</v>
      </c>
      <c r="N154">
        <v>0</v>
      </c>
      <c r="O154">
        <v>0</v>
      </c>
      <c r="P154">
        <v>0</v>
      </c>
      <c r="S154">
        <f>2*ASIN($B$47*Tabelle2[[#This Row],[Q]]/(2*PI())/2)*360/(2*PI())</f>
        <v>30.565510399866369</v>
      </c>
      <c r="T154">
        <f>Tabelle2[[#This Row],[iObs]]</f>
        <v>4.8466950000000004</v>
      </c>
    </row>
    <row r="155" spans="4:20" x14ac:dyDescent="0.25">
      <c r="D155">
        <v>2.1583190000000001</v>
      </c>
      <c r="E155">
        <v>4.697781</v>
      </c>
      <c r="F155">
        <v>5.4023159999999999</v>
      </c>
      <c r="G155">
        <v>2.9661360000000001</v>
      </c>
      <c r="H155">
        <v>2.443946</v>
      </c>
      <c r="I155">
        <v>0.52219000000000004</v>
      </c>
      <c r="J155">
        <v>2.4361799999999998</v>
      </c>
      <c r="K155">
        <v>2.4361799999999998</v>
      </c>
      <c r="L155">
        <v>0</v>
      </c>
      <c r="M155">
        <v>0</v>
      </c>
      <c r="N155">
        <v>0</v>
      </c>
      <c r="O155">
        <v>0</v>
      </c>
      <c r="P155">
        <v>0</v>
      </c>
      <c r="S155">
        <f>2*ASIN($B$47*Tabelle2[[#This Row],[Q]]/(2*PI())/2)*360/(2*PI())</f>
        <v>30.711285244262228</v>
      </c>
      <c r="T155">
        <f>Tabelle2[[#This Row],[iObs]]</f>
        <v>4.697781</v>
      </c>
    </row>
    <row r="156" spans="4:20" x14ac:dyDescent="0.25">
      <c r="D156">
        <v>2.1683189999999999</v>
      </c>
      <c r="E156">
        <v>4.5646779999999998</v>
      </c>
      <c r="F156">
        <v>5.2560140000000004</v>
      </c>
      <c r="G156">
        <v>2.8069130000000002</v>
      </c>
      <c r="H156">
        <v>2.2841480000000001</v>
      </c>
      <c r="I156">
        <v>0.52276599999999995</v>
      </c>
      <c r="J156">
        <v>2.4491010000000002</v>
      </c>
      <c r="K156">
        <v>2.4491010000000002</v>
      </c>
      <c r="L156">
        <v>0</v>
      </c>
      <c r="M156">
        <v>0</v>
      </c>
      <c r="N156">
        <v>0</v>
      </c>
      <c r="O156">
        <v>0</v>
      </c>
      <c r="P156">
        <v>0</v>
      </c>
      <c r="S156">
        <f>2*ASIN($B$47*Tabelle2[[#This Row],[Q]]/(2*PI())/2)*360/(2*PI())</f>
        <v>30.857111031824545</v>
      </c>
      <c r="T156">
        <f>Tabelle2[[#This Row],[iObs]]</f>
        <v>4.5646779999999998</v>
      </c>
    </row>
    <row r="157" spans="4:20" x14ac:dyDescent="0.25">
      <c r="D157">
        <v>2.1783190000000001</v>
      </c>
      <c r="E157">
        <v>4.4451400000000003</v>
      </c>
      <c r="F157">
        <v>5.1249960000000003</v>
      </c>
      <c r="G157">
        <v>2.6630199999999999</v>
      </c>
      <c r="H157">
        <v>2.1394220000000002</v>
      </c>
      <c r="I157">
        <v>0.52359800000000001</v>
      </c>
      <c r="J157">
        <v>2.4619759999999999</v>
      </c>
      <c r="K157">
        <v>2.4619759999999999</v>
      </c>
      <c r="L157">
        <v>0</v>
      </c>
      <c r="M157">
        <v>0</v>
      </c>
      <c r="N157">
        <v>0</v>
      </c>
      <c r="O157">
        <v>0</v>
      </c>
      <c r="P157">
        <v>0</v>
      </c>
      <c r="S157">
        <f>2*ASIN($B$47*Tabelle2[[#This Row],[Q]]/(2*PI())/2)*360/(2*PI())</f>
        <v>31.002988052403094</v>
      </c>
      <c r="T157">
        <f>Tabelle2[[#This Row],[iObs]]</f>
        <v>4.4451400000000003</v>
      </c>
    </row>
    <row r="158" spans="4:20" x14ac:dyDescent="0.25">
      <c r="D158">
        <v>2.1883189999999999</v>
      </c>
      <c r="E158">
        <v>4.337224</v>
      </c>
      <c r="F158">
        <v>5.0070759999999996</v>
      </c>
      <c r="G158">
        <v>2.5322710000000002</v>
      </c>
      <c r="H158">
        <v>2.007981</v>
      </c>
      <c r="I158">
        <v>0.52429000000000003</v>
      </c>
      <c r="J158">
        <v>2.4748049999999999</v>
      </c>
      <c r="K158">
        <v>2.4748049999999999</v>
      </c>
      <c r="L158">
        <v>0</v>
      </c>
      <c r="M158">
        <v>0</v>
      </c>
      <c r="N158">
        <v>0</v>
      </c>
      <c r="O158">
        <v>0</v>
      </c>
      <c r="P158">
        <v>0</v>
      </c>
      <c r="S158">
        <f>2*ASIN($B$47*Tabelle2[[#This Row],[Q]]/(2*PI())/2)*360/(2*PI())</f>
        <v>31.1489165966894</v>
      </c>
      <c r="T158">
        <f>Tabelle2[[#This Row],[iObs]]</f>
        <v>4.337224</v>
      </c>
    </row>
    <row r="159" spans="4:20" x14ac:dyDescent="0.25">
      <c r="D159">
        <v>2.1983190000000001</v>
      </c>
      <c r="E159">
        <v>4.23942</v>
      </c>
      <c r="F159">
        <v>4.9005559999999999</v>
      </c>
      <c r="G159">
        <v>2.4129700000000001</v>
      </c>
      <c r="H159">
        <v>1.8882909999999999</v>
      </c>
      <c r="I159">
        <v>0.52467900000000001</v>
      </c>
      <c r="J159">
        <v>2.487587</v>
      </c>
      <c r="K159">
        <v>2.487587</v>
      </c>
      <c r="L159">
        <v>0</v>
      </c>
      <c r="M159">
        <v>0</v>
      </c>
      <c r="N159">
        <v>0</v>
      </c>
      <c r="O159">
        <v>0</v>
      </c>
      <c r="P159">
        <v>0</v>
      </c>
      <c r="S159">
        <f>2*ASIN($B$47*Tabelle2[[#This Row],[Q]]/(2*PI())/2)*360/(2*PI())</f>
        <v>31.294896956223177</v>
      </c>
      <c r="T159">
        <f>Tabelle2[[#This Row],[iObs]]</f>
        <v>4.23942</v>
      </c>
    </row>
    <row r="160" spans="4:20" x14ac:dyDescent="0.25">
      <c r="D160">
        <v>2.2083189999999999</v>
      </c>
      <c r="E160">
        <v>4.1513179999999998</v>
      </c>
      <c r="F160">
        <v>4.8050069999999998</v>
      </c>
      <c r="G160">
        <v>2.3046869999999999</v>
      </c>
      <c r="H160">
        <v>1.7790319999999999</v>
      </c>
      <c r="I160">
        <v>0.52565399999999995</v>
      </c>
      <c r="J160">
        <v>2.5003199999999999</v>
      </c>
      <c r="K160">
        <v>2.5003199999999999</v>
      </c>
      <c r="L160">
        <v>0</v>
      </c>
      <c r="M160">
        <v>0</v>
      </c>
      <c r="N160">
        <v>0</v>
      </c>
      <c r="O160">
        <v>0</v>
      </c>
      <c r="P160">
        <v>0</v>
      </c>
      <c r="S160">
        <f>2*ASIN($B$47*Tabelle2[[#This Row],[Q]]/(2*PI())/2)*360/(2*PI())</f>
        <v>31.44092942339859</v>
      </c>
      <c r="T160">
        <f>Tabelle2[[#This Row],[iObs]]</f>
        <v>4.1513179999999998</v>
      </c>
    </row>
    <row r="161" spans="4:20" x14ac:dyDescent="0.25">
      <c r="D161">
        <v>2.2183190000000002</v>
      </c>
      <c r="E161">
        <v>4.071161</v>
      </c>
      <c r="F161">
        <v>4.718432</v>
      </c>
      <c r="G161">
        <v>2.2054269999999998</v>
      </c>
      <c r="H161">
        <v>1.679063</v>
      </c>
      <c r="I161">
        <v>0.52636499999999997</v>
      </c>
      <c r="J161">
        <v>2.5130050000000002</v>
      </c>
      <c r="K161">
        <v>2.5130050000000002</v>
      </c>
      <c r="L161">
        <v>0</v>
      </c>
      <c r="M161">
        <v>0</v>
      </c>
      <c r="N161">
        <v>0</v>
      </c>
      <c r="O161">
        <v>0</v>
      </c>
      <c r="P161">
        <v>0</v>
      </c>
      <c r="S161">
        <f>2*ASIN($B$47*Tabelle2[[#This Row],[Q]]/(2*PI())/2)*360/(2*PI())</f>
        <v>31.587014291470748</v>
      </c>
      <c r="T161">
        <f>Tabelle2[[#This Row],[iObs]]</f>
        <v>4.071161</v>
      </c>
    </row>
    <row r="162" spans="4:20" x14ac:dyDescent="0.25">
      <c r="D162">
        <v>2.2283189999999999</v>
      </c>
      <c r="E162">
        <v>3.9986730000000001</v>
      </c>
      <c r="F162">
        <v>4.640549</v>
      </c>
      <c r="G162">
        <v>2.1149079999999998</v>
      </c>
      <c r="H162">
        <v>1.5873900000000001</v>
      </c>
      <c r="I162">
        <v>0.52751800000000004</v>
      </c>
      <c r="J162">
        <v>2.5256400000000001</v>
      </c>
      <c r="K162">
        <v>2.5256400000000001</v>
      </c>
      <c r="L162">
        <v>0</v>
      </c>
      <c r="M162">
        <v>0</v>
      </c>
      <c r="N162">
        <v>0</v>
      </c>
      <c r="O162">
        <v>0</v>
      </c>
      <c r="P162">
        <v>0</v>
      </c>
      <c r="S162">
        <f>2*ASIN($B$47*Tabelle2[[#This Row],[Q]]/(2*PI())/2)*360/(2*PI())</f>
        <v>31.733151854562085</v>
      </c>
      <c r="T162">
        <f>Tabelle2[[#This Row],[iObs]]</f>
        <v>3.9986730000000001</v>
      </c>
    </row>
    <row r="163" spans="4:20" x14ac:dyDescent="0.25">
      <c r="D163">
        <v>2.2383190000000002</v>
      </c>
      <c r="E163">
        <v>3.932366</v>
      </c>
      <c r="F163">
        <v>4.5696580000000004</v>
      </c>
      <c r="G163">
        <v>2.0314329999999998</v>
      </c>
      <c r="H163">
        <v>1.50315</v>
      </c>
      <c r="I163">
        <v>0.52828299999999995</v>
      </c>
      <c r="J163">
        <v>2.5382250000000002</v>
      </c>
      <c r="K163">
        <v>2.5382250000000002</v>
      </c>
      <c r="L163">
        <v>0</v>
      </c>
      <c r="M163">
        <v>0</v>
      </c>
      <c r="N163">
        <v>0</v>
      </c>
      <c r="O163">
        <v>0</v>
      </c>
      <c r="P163">
        <v>0</v>
      </c>
      <c r="S163">
        <f>2*ASIN($B$47*Tabelle2[[#This Row],[Q]]/(2*PI())/2)*360/(2*PI())</f>
        <v>31.879342407668915</v>
      </c>
      <c r="T163">
        <f>Tabelle2[[#This Row],[iObs]]</f>
        <v>3.932366</v>
      </c>
    </row>
    <row r="164" spans="4:20" x14ac:dyDescent="0.25">
      <c r="D164">
        <v>2.248319</v>
      </c>
      <c r="E164">
        <v>3.8721960000000002</v>
      </c>
      <c r="F164">
        <v>4.505738</v>
      </c>
      <c r="G164">
        <v>1.954979</v>
      </c>
      <c r="H164">
        <v>1.425586</v>
      </c>
      <c r="I164">
        <v>0.529393</v>
      </c>
      <c r="J164">
        <v>2.5507590000000002</v>
      </c>
      <c r="K164">
        <v>2.5507590000000002</v>
      </c>
      <c r="L164">
        <v>0</v>
      </c>
      <c r="M164">
        <v>0</v>
      </c>
      <c r="N164">
        <v>0</v>
      </c>
      <c r="O164">
        <v>0</v>
      </c>
      <c r="P164">
        <v>0</v>
      </c>
      <c r="S164">
        <f>2*ASIN($B$47*Tabelle2[[#This Row],[Q]]/(2*PI())/2)*360/(2*PI())</f>
        <v>32.025586246667892</v>
      </c>
      <c r="T164">
        <f>Tabelle2[[#This Row],[iObs]]</f>
        <v>3.8721960000000002</v>
      </c>
    </row>
    <row r="165" spans="4:20" x14ac:dyDescent="0.25">
      <c r="D165">
        <v>2.2583190000000002</v>
      </c>
      <c r="E165">
        <v>3.817812</v>
      </c>
      <c r="F165">
        <v>4.4484060000000003</v>
      </c>
      <c r="G165">
        <v>1.885165</v>
      </c>
      <c r="H165">
        <v>1.3540350000000001</v>
      </c>
      <c r="I165">
        <v>0.53112999999999999</v>
      </c>
      <c r="J165">
        <v>2.5632410000000001</v>
      </c>
      <c r="K165">
        <v>2.5632410000000001</v>
      </c>
      <c r="L165">
        <v>0</v>
      </c>
      <c r="M165">
        <v>0</v>
      </c>
      <c r="N165">
        <v>0</v>
      </c>
      <c r="O165">
        <v>0</v>
      </c>
      <c r="P165">
        <v>0</v>
      </c>
      <c r="S165">
        <f>2*ASIN($B$47*Tabelle2[[#This Row],[Q]]/(2*PI())/2)*360/(2*PI())</f>
        <v>32.171883668322678</v>
      </c>
      <c r="T165">
        <f>Tabelle2[[#This Row],[iObs]]</f>
        <v>3.817812</v>
      </c>
    </row>
    <row r="166" spans="4:20" x14ac:dyDescent="0.25">
      <c r="D166">
        <v>2.268319</v>
      </c>
      <c r="E166">
        <v>3.767741</v>
      </c>
      <c r="F166">
        <v>4.395969</v>
      </c>
      <c r="G166">
        <v>1.8202989999999999</v>
      </c>
      <c r="H166">
        <v>1.2879119999999999</v>
      </c>
      <c r="I166">
        <v>0.53238700000000005</v>
      </c>
      <c r="J166">
        <v>2.5756700000000001</v>
      </c>
      <c r="K166">
        <v>2.5756700000000001</v>
      </c>
      <c r="L166">
        <v>0</v>
      </c>
      <c r="M166">
        <v>0</v>
      </c>
      <c r="N166">
        <v>0</v>
      </c>
      <c r="O166">
        <v>0</v>
      </c>
      <c r="P166">
        <v>0</v>
      </c>
      <c r="S166">
        <f>2*ASIN($B$47*Tabelle2[[#This Row],[Q]]/(2*PI())/2)*360/(2*PI())</f>
        <v>32.31823497029054</v>
      </c>
      <c r="T166">
        <f>Tabelle2[[#This Row],[iObs]]</f>
        <v>3.767741</v>
      </c>
    </row>
    <row r="167" spans="4:20" x14ac:dyDescent="0.25">
      <c r="D167">
        <v>2.2783190000000002</v>
      </c>
      <c r="E167">
        <v>3.722153</v>
      </c>
      <c r="F167">
        <v>4.3486440000000002</v>
      </c>
      <c r="G167">
        <v>1.760599</v>
      </c>
      <c r="H167">
        <v>1.2267030000000001</v>
      </c>
      <c r="I167">
        <v>0.53389500000000001</v>
      </c>
      <c r="J167">
        <v>2.5880450000000002</v>
      </c>
      <c r="K167">
        <v>2.5880450000000002</v>
      </c>
      <c r="L167">
        <v>0</v>
      </c>
      <c r="M167">
        <v>0</v>
      </c>
      <c r="N167">
        <v>0</v>
      </c>
      <c r="O167">
        <v>0</v>
      </c>
      <c r="P167">
        <v>0</v>
      </c>
      <c r="S167">
        <f>2*ASIN($B$47*Tabelle2[[#This Row],[Q]]/(2*PI())/2)*360/(2*PI())</f>
        <v>32.464640451128986</v>
      </c>
      <c r="T167">
        <f>Tabelle2[[#This Row],[iObs]]</f>
        <v>3.722153</v>
      </c>
    </row>
    <row r="168" spans="4:20" x14ac:dyDescent="0.25">
      <c r="D168">
        <v>2.288319</v>
      </c>
      <c r="E168">
        <v>3.680599</v>
      </c>
      <c r="F168">
        <v>4.3059269999999996</v>
      </c>
      <c r="G168">
        <v>1.7055610000000001</v>
      </c>
      <c r="H168">
        <v>1.169951</v>
      </c>
      <c r="I168">
        <v>0.53561000000000003</v>
      </c>
      <c r="J168">
        <v>2.6003660000000002</v>
      </c>
      <c r="K168">
        <v>2.6003660000000002</v>
      </c>
      <c r="L168">
        <v>0</v>
      </c>
      <c r="M168">
        <v>0</v>
      </c>
      <c r="N168">
        <v>0</v>
      </c>
      <c r="O168">
        <v>0</v>
      </c>
      <c r="P168">
        <v>0</v>
      </c>
      <c r="S168">
        <f>2*ASIN($B$47*Tabelle2[[#This Row],[Q]]/(2*PI())/2)*360/(2*PI())</f>
        <v>32.611100410302512</v>
      </c>
      <c r="T168">
        <f>Tabelle2[[#This Row],[iObs]]</f>
        <v>3.680599</v>
      </c>
    </row>
    <row r="169" spans="4:20" x14ac:dyDescent="0.25">
      <c r="D169">
        <v>2.2983189999999998</v>
      </c>
      <c r="E169">
        <v>3.6425019999999999</v>
      </c>
      <c r="F169">
        <v>4.2671590000000004</v>
      </c>
      <c r="G169">
        <v>1.6545270000000001</v>
      </c>
      <c r="H169">
        <v>1.1172500000000001</v>
      </c>
      <c r="I169">
        <v>0.537277</v>
      </c>
      <c r="J169">
        <v>2.6126320000000001</v>
      </c>
      <c r="K169">
        <v>2.6126320000000001</v>
      </c>
      <c r="L169">
        <v>0</v>
      </c>
      <c r="M169">
        <v>0</v>
      </c>
      <c r="N169">
        <v>0</v>
      </c>
      <c r="O169">
        <v>0</v>
      </c>
      <c r="P169">
        <v>0</v>
      </c>
      <c r="S169">
        <f>2*ASIN($B$47*Tabelle2[[#This Row],[Q]]/(2*PI())/2)*360/(2*PI())</f>
        <v>32.757615148189394</v>
      </c>
      <c r="T169">
        <f>Tabelle2[[#This Row],[iObs]]</f>
        <v>3.6425019999999999</v>
      </c>
    </row>
    <row r="170" spans="4:20" x14ac:dyDescent="0.25">
      <c r="D170">
        <v>2.308319</v>
      </c>
      <c r="E170">
        <v>3.6076510000000002</v>
      </c>
      <c r="F170">
        <v>4.2321099999999996</v>
      </c>
      <c r="G170">
        <v>1.6072679999999999</v>
      </c>
      <c r="H170">
        <v>1.0682389999999999</v>
      </c>
      <c r="I170">
        <v>0.53902899999999998</v>
      </c>
      <c r="J170">
        <v>2.6248420000000001</v>
      </c>
      <c r="K170">
        <v>2.6248420000000001</v>
      </c>
      <c r="L170">
        <v>0</v>
      </c>
      <c r="M170">
        <v>0</v>
      </c>
      <c r="N170">
        <v>0</v>
      </c>
      <c r="O170">
        <v>0</v>
      </c>
      <c r="P170">
        <v>0</v>
      </c>
      <c r="S170">
        <f>2*ASIN($B$47*Tabelle2[[#This Row],[Q]]/(2*PI())/2)*360/(2*PI())</f>
        <v>32.904184966088451</v>
      </c>
      <c r="T170">
        <f>Tabelle2[[#This Row],[iObs]]</f>
        <v>3.6076510000000002</v>
      </c>
    </row>
    <row r="171" spans="4:20" x14ac:dyDescent="0.25">
      <c r="D171">
        <v>2.3183189999999998</v>
      </c>
      <c r="E171">
        <v>3.5757490000000001</v>
      </c>
      <c r="F171">
        <v>4.2004429999999999</v>
      </c>
      <c r="G171">
        <v>1.5634479999999999</v>
      </c>
      <c r="H171">
        <v>1.022597</v>
      </c>
      <c r="I171">
        <v>0.54085099999999997</v>
      </c>
      <c r="J171">
        <v>2.6369950000000002</v>
      </c>
      <c r="K171">
        <v>2.6369950000000002</v>
      </c>
      <c r="L171">
        <v>0</v>
      </c>
      <c r="M171">
        <v>0</v>
      </c>
      <c r="N171">
        <v>0</v>
      </c>
      <c r="O171">
        <v>0</v>
      </c>
      <c r="P171">
        <v>0</v>
      </c>
      <c r="S171">
        <f>2*ASIN($B$47*Tabelle2[[#This Row],[Q]]/(2*PI())/2)*360/(2*PI())</f>
        <v>33.050810166225915</v>
      </c>
      <c r="T171">
        <f>Tabelle2[[#This Row],[iObs]]</f>
        <v>3.5757490000000001</v>
      </c>
    </row>
    <row r="172" spans="4:20" x14ac:dyDescent="0.25">
      <c r="D172">
        <v>2.328319</v>
      </c>
      <c r="E172">
        <v>3.547336</v>
      </c>
      <c r="F172">
        <v>4.1728100000000001</v>
      </c>
      <c r="G172">
        <v>1.52372</v>
      </c>
      <c r="H172">
        <v>0.98003600000000002</v>
      </c>
      <c r="I172">
        <v>0.54368399999999995</v>
      </c>
      <c r="J172">
        <v>2.6490900000000002</v>
      </c>
      <c r="K172">
        <v>2.6490900000000002</v>
      </c>
      <c r="L172">
        <v>0</v>
      </c>
      <c r="M172">
        <v>0</v>
      </c>
      <c r="N172">
        <v>0</v>
      </c>
      <c r="O172">
        <v>0</v>
      </c>
      <c r="P172">
        <v>0</v>
      </c>
      <c r="S172">
        <f>2*ASIN($B$47*Tabelle2[[#This Row],[Q]]/(2*PI())/2)*360/(2*PI())</f>
        <v>33.197491051762377</v>
      </c>
      <c r="T172">
        <f>Tabelle2[[#This Row],[iObs]]</f>
        <v>3.547336</v>
      </c>
    </row>
    <row r="173" spans="4:20" x14ac:dyDescent="0.25">
      <c r="D173">
        <v>2.3383189999999998</v>
      </c>
      <c r="E173">
        <v>3.5207109999999999</v>
      </c>
      <c r="F173">
        <v>4.147221</v>
      </c>
      <c r="G173">
        <v>1.486094</v>
      </c>
      <c r="H173">
        <v>0.94029700000000005</v>
      </c>
      <c r="I173">
        <v>0.54579599999999995</v>
      </c>
      <c r="J173">
        <v>2.661127</v>
      </c>
      <c r="K173">
        <v>2.661127</v>
      </c>
      <c r="L173">
        <v>0</v>
      </c>
      <c r="M173">
        <v>0</v>
      </c>
      <c r="N173">
        <v>0</v>
      </c>
      <c r="O173">
        <v>0</v>
      </c>
      <c r="P173">
        <v>0</v>
      </c>
      <c r="S173">
        <f>2*ASIN($B$47*Tabelle2[[#This Row],[Q]]/(2*PI())/2)*360/(2*PI())</f>
        <v>33.344227926799661</v>
      </c>
      <c r="T173">
        <f>Tabelle2[[#This Row],[iObs]]</f>
        <v>3.5207109999999999</v>
      </c>
    </row>
    <row r="174" spans="4:20" x14ac:dyDescent="0.25">
      <c r="D174">
        <v>2.348319</v>
      </c>
      <c r="E174">
        <v>3.4966659999999998</v>
      </c>
      <c r="F174">
        <v>4.124619</v>
      </c>
      <c r="G174">
        <v>1.451514</v>
      </c>
      <c r="H174">
        <v>0.90314899999999998</v>
      </c>
      <c r="I174">
        <v>0.54836399999999996</v>
      </c>
      <c r="J174">
        <v>2.6731050000000001</v>
      </c>
      <c r="K174">
        <v>2.6731050000000001</v>
      </c>
      <c r="L174">
        <v>0</v>
      </c>
      <c r="M174">
        <v>0</v>
      </c>
      <c r="N174">
        <v>0</v>
      </c>
      <c r="O174">
        <v>0</v>
      </c>
      <c r="P174">
        <v>0</v>
      </c>
      <c r="S174">
        <f>2*ASIN($B$47*Tabelle2[[#This Row],[Q]]/(2*PI())/2)*360/(2*PI())</f>
        <v>33.491021096387918</v>
      </c>
      <c r="T174">
        <f>Tabelle2[[#This Row],[iObs]]</f>
        <v>3.4966659999999998</v>
      </c>
    </row>
    <row r="175" spans="4:20" x14ac:dyDescent="0.25">
      <c r="D175">
        <v>2.3583189999999998</v>
      </c>
      <c r="E175">
        <v>3.4745180000000002</v>
      </c>
      <c r="F175">
        <v>4.104209</v>
      </c>
      <c r="G175">
        <v>1.4191860000000001</v>
      </c>
      <c r="H175">
        <v>0.86838400000000004</v>
      </c>
      <c r="I175">
        <v>0.55080300000000004</v>
      </c>
      <c r="J175">
        <v>2.6850230000000002</v>
      </c>
      <c r="K175">
        <v>2.6850230000000002</v>
      </c>
      <c r="L175">
        <v>0</v>
      </c>
      <c r="M175">
        <v>0</v>
      </c>
      <c r="N175">
        <v>0</v>
      </c>
      <c r="O175">
        <v>0</v>
      </c>
      <c r="P175">
        <v>0</v>
      </c>
      <c r="S175">
        <f>2*ASIN($B$47*Tabelle2[[#This Row],[Q]]/(2*PI())/2)*360/(2*PI())</f>
        <v>33.637870866532602</v>
      </c>
      <c r="T175">
        <f>Tabelle2[[#This Row],[iObs]]</f>
        <v>3.4745180000000002</v>
      </c>
    </row>
    <row r="176" spans="4:20" x14ac:dyDescent="0.25">
      <c r="D176">
        <v>2.3683190000000001</v>
      </c>
      <c r="E176">
        <v>3.4543050000000002</v>
      </c>
      <c r="F176">
        <v>4.0860469999999998</v>
      </c>
      <c r="G176">
        <v>1.389167</v>
      </c>
      <c r="H176">
        <v>0.835812</v>
      </c>
      <c r="I176">
        <v>0.55335500000000004</v>
      </c>
      <c r="J176">
        <v>2.6968800000000002</v>
      </c>
      <c r="K176">
        <v>2.6968800000000002</v>
      </c>
      <c r="L176">
        <v>0</v>
      </c>
      <c r="M176">
        <v>0</v>
      </c>
      <c r="N176">
        <v>0</v>
      </c>
      <c r="O176">
        <v>0</v>
      </c>
      <c r="P176">
        <v>0</v>
      </c>
      <c r="S176">
        <f>2*ASIN($B$47*Tabelle2[[#This Row],[Q]]/(2*PI())/2)*360/(2*PI())</f>
        <v>33.784777544201617</v>
      </c>
      <c r="T176">
        <f>Tabelle2[[#This Row],[iObs]]</f>
        <v>3.4543050000000002</v>
      </c>
    </row>
    <row r="177" spans="4:20" x14ac:dyDescent="0.25">
      <c r="D177">
        <v>2.3783189999999998</v>
      </c>
      <c r="E177">
        <v>3.4364159999999999</v>
      </c>
      <c r="F177">
        <v>4.0705999999999998</v>
      </c>
      <c r="G177">
        <v>1.3619250000000001</v>
      </c>
      <c r="H177">
        <v>0.80526299999999995</v>
      </c>
      <c r="I177">
        <v>0.55666099999999996</v>
      </c>
      <c r="J177">
        <v>2.7086760000000001</v>
      </c>
      <c r="K177">
        <v>2.7086760000000001</v>
      </c>
      <c r="L177">
        <v>0</v>
      </c>
      <c r="M177">
        <v>0</v>
      </c>
      <c r="N177">
        <v>0</v>
      </c>
      <c r="O177">
        <v>0</v>
      </c>
      <c r="P177">
        <v>0</v>
      </c>
      <c r="S177">
        <f>2*ASIN($B$47*Tabelle2[[#This Row],[Q]]/(2*PI())/2)*360/(2*PI())</f>
        <v>33.931741437332427</v>
      </c>
      <c r="T177">
        <f>Tabelle2[[#This Row],[iObs]]</f>
        <v>3.4364159999999999</v>
      </c>
    </row>
    <row r="178" spans="4:20" x14ac:dyDescent="0.25">
      <c r="D178">
        <v>2.3883190000000001</v>
      </c>
      <c r="E178">
        <v>3.420172</v>
      </c>
      <c r="F178">
        <v>4.0570750000000002</v>
      </c>
      <c r="G178">
        <v>1.336667</v>
      </c>
      <c r="H178">
        <v>0.77658499999999997</v>
      </c>
      <c r="I178">
        <v>0.56008199999999997</v>
      </c>
      <c r="J178">
        <v>2.7204090000000001</v>
      </c>
      <c r="K178">
        <v>2.7204090000000001</v>
      </c>
      <c r="L178">
        <v>0</v>
      </c>
      <c r="M178">
        <v>0</v>
      </c>
      <c r="N178">
        <v>0</v>
      </c>
      <c r="O178">
        <v>0</v>
      </c>
      <c r="P178">
        <v>0</v>
      </c>
      <c r="S178">
        <f>2*ASIN($B$47*Tabelle2[[#This Row],[Q]]/(2*PI())/2)*360/(2*PI())</f>
        <v>34.078762854839319</v>
      </c>
      <c r="T178">
        <f>Tabelle2[[#This Row],[iObs]]</f>
        <v>3.420172</v>
      </c>
    </row>
    <row r="179" spans="4:20" x14ac:dyDescent="0.25">
      <c r="D179">
        <v>2.3983189999999999</v>
      </c>
      <c r="E179">
        <v>3.4056510000000002</v>
      </c>
      <c r="F179">
        <v>4.0455740000000002</v>
      </c>
      <c r="G179">
        <v>1.313496</v>
      </c>
      <c r="H179">
        <v>0.74963599999999997</v>
      </c>
      <c r="I179">
        <v>0.56386000000000003</v>
      </c>
      <c r="J179">
        <v>2.7320790000000001</v>
      </c>
      <c r="K179">
        <v>2.7320790000000001</v>
      </c>
      <c r="L179">
        <v>0</v>
      </c>
      <c r="M179">
        <v>0</v>
      </c>
      <c r="N179">
        <v>0</v>
      </c>
      <c r="O179">
        <v>0</v>
      </c>
      <c r="P179">
        <v>0</v>
      </c>
      <c r="S179">
        <f>2*ASIN($B$47*Tabelle2[[#This Row],[Q]]/(2*PI())/2)*360/(2*PI())</f>
        <v>34.225842106620576</v>
      </c>
      <c r="T179">
        <f>Tabelle2[[#This Row],[iObs]]</f>
        <v>3.4056510000000002</v>
      </c>
    </row>
    <row r="180" spans="4:20" x14ac:dyDescent="0.25">
      <c r="D180">
        <v>2.4083190000000001</v>
      </c>
      <c r="E180">
        <v>3.3920569999999999</v>
      </c>
      <c r="F180">
        <v>4.0351559999999997</v>
      </c>
      <c r="G180">
        <v>1.291472</v>
      </c>
      <c r="H180">
        <v>0.72428999999999999</v>
      </c>
      <c r="I180">
        <v>0.56718100000000005</v>
      </c>
      <c r="J180">
        <v>2.7436850000000002</v>
      </c>
      <c r="K180">
        <v>2.7436850000000002</v>
      </c>
      <c r="L180">
        <v>0</v>
      </c>
      <c r="M180">
        <v>0</v>
      </c>
      <c r="N180">
        <v>0</v>
      </c>
      <c r="O180">
        <v>0</v>
      </c>
      <c r="P180">
        <v>0</v>
      </c>
      <c r="S180">
        <f>2*ASIN($B$47*Tabelle2[[#This Row],[Q]]/(2*PI())/2)*360/(2*PI())</f>
        <v>34.372979503565851</v>
      </c>
      <c r="T180">
        <f>Tabelle2[[#This Row],[iObs]]</f>
        <v>3.3920569999999999</v>
      </c>
    </row>
    <row r="181" spans="4:20" x14ac:dyDescent="0.25">
      <c r="D181">
        <v>2.4183189999999999</v>
      </c>
      <c r="E181">
        <v>3.3800599999999998</v>
      </c>
      <c r="F181">
        <v>4.0266250000000001</v>
      </c>
      <c r="G181">
        <v>1.2713989999999999</v>
      </c>
      <c r="H181">
        <v>0.70043200000000005</v>
      </c>
      <c r="I181">
        <v>0.57096800000000003</v>
      </c>
      <c r="J181">
        <v>2.755226</v>
      </c>
      <c r="K181">
        <v>2.755226</v>
      </c>
      <c r="L181">
        <v>0</v>
      </c>
      <c r="M181">
        <v>0</v>
      </c>
      <c r="N181">
        <v>0</v>
      </c>
      <c r="O181">
        <v>0</v>
      </c>
      <c r="P181">
        <v>0</v>
      </c>
      <c r="S181">
        <f>2*ASIN($B$47*Tabelle2[[#This Row],[Q]]/(2*PI())/2)*360/(2*PI())</f>
        <v>34.520175357563467</v>
      </c>
      <c r="T181">
        <f>Tabelle2[[#This Row],[iObs]]</f>
        <v>3.3800599999999998</v>
      </c>
    </row>
    <row r="182" spans="4:20" x14ac:dyDescent="0.25">
      <c r="D182">
        <v>2.4283190000000001</v>
      </c>
      <c r="E182">
        <v>3.369551</v>
      </c>
      <c r="F182">
        <v>4.019857</v>
      </c>
      <c r="G182">
        <v>1.2531559999999999</v>
      </c>
      <c r="H182">
        <v>0.677956</v>
      </c>
      <c r="I182">
        <v>0.57520000000000004</v>
      </c>
      <c r="J182">
        <v>2.766702</v>
      </c>
      <c r="K182">
        <v>2.766702</v>
      </c>
      <c r="L182">
        <v>0</v>
      </c>
      <c r="M182">
        <v>0</v>
      </c>
      <c r="N182">
        <v>0</v>
      </c>
      <c r="O182">
        <v>0</v>
      </c>
      <c r="P182">
        <v>0</v>
      </c>
      <c r="S182">
        <f>2*ASIN($B$47*Tabelle2[[#This Row],[Q]]/(2*PI())/2)*360/(2*PI())</f>
        <v>34.667429981507894</v>
      </c>
      <c r="T182">
        <f>Tabelle2[[#This Row],[iObs]]</f>
        <v>3.369551</v>
      </c>
    </row>
    <row r="183" spans="4:20" x14ac:dyDescent="0.25">
      <c r="D183">
        <v>2.4383189999999999</v>
      </c>
      <c r="E183">
        <v>3.3604050000000001</v>
      </c>
      <c r="F183">
        <v>4.0147130000000004</v>
      </c>
      <c r="G183">
        <v>1.236602</v>
      </c>
      <c r="H183">
        <v>0.65676599999999996</v>
      </c>
      <c r="I183">
        <v>0.57983600000000002</v>
      </c>
      <c r="J183">
        <v>2.778111</v>
      </c>
      <c r="K183">
        <v>2.778111</v>
      </c>
      <c r="L183">
        <v>0</v>
      </c>
      <c r="M183">
        <v>0</v>
      </c>
      <c r="N183">
        <v>0</v>
      </c>
      <c r="O183">
        <v>0</v>
      </c>
      <c r="P183">
        <v>0</v>
      </c>
      <c r="S183">
        <f>2*ASIN($B$47*Tabelle2[[#This Row],[Q]]/(2*PI())/2)*360/(2*PI())</f>
        <v>34.814743689307122</v>
      </c>
      <c r="T183">
        <f>Tabelle2[[#This Row],[iObs]]</f>
        <v>3.3604050000000001</v>
      </c>
    </row>
    <row r="184" spans="4:20" x14ac:dyDescent="0.25">
      <c r="D184">
        <v>2.4483190000000001</v>
      </c>
      <c r="E184">
        <v>3.352239</v>
      </c>
      <c r="F184">
        <v>4.0107390000000001</v>
      </c>
      <c r="G184">
        <v>1.2212860000000001</v>
      </c>
      <c r="H184">
        <v>0.63677399999999995</v>
      </c>
      <c r="I184">
        <v>0.58451200000000003</v>
      </c>
      <c r="J184">
        <v>2.789453</v>
      </c>
      <c r="K184">
        <v>2.789453</v>
      </c>
      <c r="L184">
        <v>0</v>
      </c>
      <c r="M184">
        <v>0</v>
      </c>
      <c r="N184">
        <v>0</v>
      </c>
      <c r="O184">
        <v>0</v>
      </c>
      <c r="P184">
        <v>0</v>
      </c>
      <c r="S184">
        <f>2*ASIN($B$47*Tabelle2[[#This Row],[Q]]/(2*PI())/2)*360/(2*PI())</f>
        <v>34.962116795890239</v>
      </c>
      <c r="T184">
        <f>Tabelle2[[#This Row],[iObs]]</f>
        <v>3.352239</v>
      </c>
    </row>
    <row r="185" spans="4:20" x14ac:dyDescent="0.25">
      <c r="D185">
        <v>2.4583189999999999</v>
      </c>
      <c r="E185">
        <v>3.3453789999999999</v>
      </c>
      <c r="F185">
        <v>4.0083320000000002</v>
      </c>
      <c r="G185">
        <v>1.207605</v>
      </c>
      <c r="H185">
        <v>0.61790100000000003</v>
      </c>
      <c r="I185">
        <v>0.58970400000000001</v>
      </c>
      <c r="J185">
        <v>2.8007270000000002</v>
      </c>
      <c r="K185">
        <v>2.8007270000000002</v>
      </c>
      <c r="L185">
        <v>0</v>
      </c>
      <c r="M185">
        <v>0</v>
      </c>
      <c r="N185">
        <v>0</v>
      </c>
      <c r="O185">
        <v>0</v>
      </c>
      <c r="P185">
        <v>0</v>
      </c>
      <c r="S185">
        <f>2*ASIN($B$47*Tabelle2[[#This Row],[Q]]/(2*PI())/2)*360/(2*PI())</f>
        <v>35.109549617214988</v>
      </c>
      <c r="T185">
        <f>Tabelle2[[#This Row],[iObs]]</f>
        <v>3.3453789999999999</v>
      </c>
    </row>
    <row r="186" spans="4:20" x14ac:dyDescent="0.25">
      <c r="D186">
        <v>2.4683190000000002</v>
      </c>
      <c r="E186">
        <v>3.3396330000000001</v>
      </c>
      <c r="F186">
        <v>4.007269</v>
      </c>
      <c r="G186">
        <v>1.195336</v>
      </c>
      <c r="H186">
        <v>0.60007200000000005</v>
      </c>
      <c r="I186">
        <v>0.59526500000000004</v>
      </c>
      <c r="J186">
        <v>2.8119329999999998</v>
      </c>
      <c r="K186">
        <v>2.8119329999999998</v>
      </c>
      <c r="L186">
        <v>0</v>
      </c>
      <c r="M186">
        <v>0</v>
      </c>
      <c r="N186">
        <v>0</v>
      </c>
      <c r="O186">
        <v>0</v>
      </c>
      <c r="P186">
        <v>0</v>
      </c>
      <c r="S186">
        <f>2*ASIN($B$47*Tabelle2[[#This Row],[Q]]/(2*PI())/2)*360/(2*PI())</f>
        <v>35.257042470275387</v>
      </c>
      <c r="T186">
        <f>Tabelle2[[#This Row],[iObs]]</f>
        <v>3.3396330000000001</v>
      </c>
    </row>
    <row r="187" spans="4:20" x14ac:dyDescent="0.25">
      <c r="D187">
        <v>2.4783189999999999</v>
      </c>
      <c r="E187">
        <v>3.3347760000000002</v>
      </c>
      <c r="F187">
        <v>4.0072830000000002</v>
      </c>
      <c r="G187">
        <v>1.184215</v>
      </c>
      <c r="H187">
        <v>0.58321900000000004</v>
      </c>
      <c r="I187">
        <v>0.60099499999999995</v>
      </c>
      <c r="J187">
        <v>2.8230689999999998</v>
      </c>
      <c r="K187">
        <v>2.8230689999999998</v>
      </c>
      <c r="L187">
        <v>0</v>
      </c>
      <c r="M187">
        <v>0</v>
      </c>
      <c r="N187">
        <v>0</v>
      </c>
      <c r="O187">
        <v>0</v>
      </c>
      <c r="P187">
        <v>0</v>
      </c>
      <c r="S187">
        <f>2*ASIN($B$47*Tabelle2[[#This Row],[Q]]/(2*PI())/2)*360/(2*PI())</f>
        <v>35.404595673109384</v>
      </c>
      <c r="T187">
        <f>Tabelle2[[#This Row],[iObs]]</f>
        <v>3.3347760000000002</v>
      </c>
    </row>
    <row r="188" spans="4:20" x14ac:dyDescent="0.25">
      <c r="D188">
        <v>2.4883190000000002</v>
      </c>
      <c r="E188">
        <v>3.3305539999999998</v>
      </c>
      <c r="F188">
        <v>4.0080739999999997</v>
      </c>
      <c r="G188">
        <v>1.1739390000000001</v>
      </c>
      <c r="H188">
        <v>0.56728100000000004</v>
      </c>
      <c r="I188">
        <v>0.60665800000000003</v>
      </c>
      <c r="J188">
        <v>2.8341340000000002</v>
      </c>
      <c r="K188">
        <v>2.8341340000000002</v>
      </c>
      <c r="L188">
        <v>0</v>
      </c>
      <c r="M188">
        <v>0</v>
      </c>
      <c r="N188">
        <v>0</v>
      </c>
      <c r="O188">
        <v>0</v>
      </c>
      <c r="P188">
        <v>0</v>
      </c>
      <c r="S188">
        <f>2*ASIN($B$47*Tabelle2[[#This Row],[Q]]/(2*PI())/2)*360/(2*PI())</f>
        <v>35.552209544806665</v>
      </c>
      <c r="T188">
        <f>Tabelle2[[#This Row],[iObs]]</f>
        <v>3.3305539999999998</v>
      </c>
    </row>
    <row r="189" spans="4:20" x14ac:dyDescent="0.25">
      <c r="D189">
        <v>2.498319</v>
      </c>
      <c r="E189">
        <v>3.3279610000000002</v>
      </c>
      <c r="F189">
        <v>4.0108439999999996</v>
      </c>
      <c r="G189">
        <v>1.1657150000000001</v>
      </c>
      <c r="H189">
        <v>0.55220100000000005</v>
      </c>
      <c r="I189">
        <v>0.613514</v>
      </c>
      <c r="J189">
        <v>2.845129</v>
      </c>
      <c r="K189">
        <v>2.845129</v>
      </c>
      <c r="L189">
        <v>0</v>
      </c>
      <c r="M189">
        <v>0</v>
      </c>
      <c r="N189">
        <v>0</v>
      </c>
      <c r="O189">
        <v>0</v>
      </c>
      <c r="P189">
        <v>0</v>
      </c>
      <c r="S189">
        <f>2*ASIN($B$47*Tabelle2[[#This Row],[Q]]/(2*PI())/2)*360/(2*PI())</f>
        <v>35.699884405516329</v>
      </c>
      <c r="T189">
        <f>Tabelle2[[#This Row],[iObs]]</f>
        <v>3.3279610000000002</v>
      </c>
    </row>
    <row r="190" spans="4:20" x14ac:dyDescent="0.25">
      <c r="D190">
        <v>2.5083190000000002</v>
      </c>
      <c r="E190">
        <v>3.3260649999999998</v>
      </c>
      <c r="F190">
        <v>4.0144760000000002</v>
      </c>
      <c r="G190">
        <v>1.1584239999999999</v>
      </c>
      <c r="H190">
        <v>0.53792600000000002</v>
      </c>
      <c r="I190">
        <v>0.62049799999999999</v>
      </c>
      <c r="J190">
        <v>2.8560509999999999</v>
      </c>
      <c r="K190">
        <v>2.8560509999999999</v>
      </c>
      <c r="L190">
        <v>0</v>
      </c>
      <c r="M190">
        <v>0</v>
      </c>
      <c r="N190">
        <v>0</v>
      </c>
      <c r="O190">
        <v>0</v>
      </c>
      <c r="P190">
        <v>0</v>
      </c>
      <c r="S190">
        <f>2*ASIN($B$47*Tabelle2[[#This Row],[Q]]/(2*PI())/2)*360/(2*PI())</f>
        <v>35.847620576454872</v>
      </c>
      <c r="T190">
        <f>Tabelle2[[#This Row],[iObs]]</f>
        <v>3.3260649999999998</v>
      </c>
    </row>
    <row r="191" spans="4:20" x14ac:dyDescent="0.25">
      <c r="D191">
        <v>2.518319</v>
      </c>
      <c r="E191">
        <v>3.32483</v>
      </c>
      <c r="F191">
        <v>4.0189300000000001</v>
      </c>
      <c r="G191">
        <v>1.152029</v>
      </c>
      <c r="H191">
        <v>0.52440699999999996</v>
      </c>
      <c r="I191">
        <v>0.62762200000000001</v>
      </c>
      <c r="J191">
        <v>2.8669009999999999</v>
      </c>
      <c r="K191">
        <v>2.8669009999999999</v>
      </c>
      <c r="L191">
        <v>0</v>
      </c>
      <c r="M191">
        <v>0</v>
      </c>
      <c r="N191">
        <v>0</v>
      </c>
      <c r="O191">
        <v>0</v>
      </c>
      <c r="P191">
        <v>0</v>
      </c>
      <c r="S191">
        <f>2*ASIN($B$47*Tabelle2[[#This Row],[Q]]/(2*PI())/2)*360/(2*PI())</f>
        <v>35.995418379913971</v>
      </c>
      <c r="T191">
        <f>Tabelle2[[#This Row],[iObs]]</f>
        <v>3.32483</v>
      </c>
    </row>
    <row r="192" spans="4:20" x14ac:dyDescent="0.25">
      <c r="D192">
        <v>2.5283190000000002</v>
      </c>
      <c r="E192">
        <v>3.3248639999999998</v>
      </c>
      <c r="F192">
        <v>4.0249459999999999</v>
      </c>
      <c r="G192">
        <v>1.147268</v>
      </c>
      <c r="H192">
        <v>0.51160000000000005</v>
      </c>
      <c r="I192">
        <v>0.63566900000000004</v>
      </c>
      <c r="J192">
        <v>2.877678</v>
      </c>
      <c r="K192">
        <v>2.877678</v>
      </c>
      <c r="L192">
        <v>0</v>
      </c>
      <c r="M192">
        <v>0</v>
      </c>
      <c r="N192">
        <v>0</v>
      </c>
      <c r="O192">
        <v>0</v>
      </c>
      <c r="P192">
        <v>0</v>
      </c>
      <c r="S192">
        <f>2*ASIN($B$47*Tabelle2[[#This Row],[Q]]/(2*PI())/2)*360/(2*PI())</f>
        <v>36.143278139268531</v>
      </c>
      <c r="T192">
        <f>Tabelle2[[#This Row],[iObs]]</f>
        <v>3.3248639999999998</v>
      </c>
    </row>
    <row r="193" spans="4:20" x14ac:dyDescent="0.25">
      <c r="D193">
        <v>2.538319</v>
      </c>
      <c r="E193">
        <v>3.3256019999999999</v>
      </c>
      <c r="F193">
        <v>4.031847</v>
      </c>
      <c r="G193">
        <v>1.143465</v>
      </c>
      <c r="H193">
        <v>0.49946299999999999</v>
      </c>
      <c r="I193">
        <v>0.64400100000000005</v>
      </c>
      <c r="J193">
        <v>2.888382</v>
      </c>
      <c r="K193">
        <v>2.888382</v>
      </c>
      <c r="L193">
        <v>0</v>
      </c>
      <c r="M193">
        <v>0</v>
      </c>
      <c r="N193">
        <v>0</v>
      </c>
      <c r="O193">
        <v>0</v>
      </c>
      <c r="P193">
        <v>0</v>
      </c>
      <c r="S193">
        <f>2*ASIN($B$47*Tabelle2[[#This Row],[Q]]/(2*PI())/2)*360/(2*PI())</f>
        <v>36.291200178984681</v>
      </c>
      <c r="T193">
        <f>Tabelle2[[#This Row],[iObs]]</f>
        <v>3.3256019999999999</v>
      </c>
    </row>
    <row r="194" spans="4:20" x14ac:dyDescent="0.25">
      <c r="D194">
        <v>2.5483189999999998</v>
      </c>
      <c r="E194">
        <v>3.3273640000000002</v>
      </c>
      <c r="F194">
        <v>4.0400219999999996</v>
      </c>
      <c r="G194">
        <v>1.141008</v>
      </c>
      <c r="H194">
        <v>0.48795899999999998</v>
      </c>
      <c r="I194">
        <v>0.65304899999999999</v>
      </c>
      <c r="J194">
        <v>2.8990140000000002</v>
      </c>
      <c r="K194">
        <v>2.8990140000000002</v>
      </c>
      <c r="L194">
        <v>0</v>
      </c>
      <c r="M194">
        <v>0</v>
      </c>
      <c r="N194">
        <v>0</v>
      </c>
      <c r="O194">
        <v>0</v>
      </c>
      <c r="P194">
        <v>0</v>
      </c>
      <c r="S194">
        <f>2*ASIN($B$47*Tabelle2[[#This Row],[Q]]/(2*PI())/2)*360/(2*PI())</f>
        <v>36.439184824627851</v>
      </c>
      <c r="T194">
        <f>Tabelle2[[#This Row],[iObs]]</f>
        <v>3.3273640000000002</v>
      </c>
    </row>
    <row r="195" spans="4:20" x14ac:dyDescent="0.25">
      <c r="D195">
        <v>2.558319</v>
      </c>
      <c r="E195">
        <v>3.3301409999999998</v>
      </c>
      <c r="F195">
        <v>4.0494700000000003</v>
      </c>
      <c r="G195">
        <v>1.1398950000000001</v>
      </c>
      <c r="H195">
        <v>0.477051</v>
      </c>
      <c r="I195">
        <v>0.66284399999999999</v>
      </c>
      <c r="J195">
        <v>2.9095740000000001</v>
      </c>
      <c r="K195">
        <v>2.9095740000000001</v>
      </c>
      <c r="L195">
        <v>0</v>
      </c>
      <c r="M195">
        <v>0</v>
      </c>
      <c r="N195">
        <v>0</v>
      </c>
      <c r="O195">
        <v>0</v>
      </c>
      <c r="P195">
        <v>0</v>
      </c>
      <c r="S195">
        <f>2*ASIN($B$47*Tabelle2[[#This Row],[Q]]/(2*PI())/2)*360/(2*PI())</f>
        <v>36.58723240287091</v>
      </c>
      <c r="T195">
        <f>Tabelle2[[#This Row],[iObs]]</f>
        <v>3.3301409999999998</v>
      </c>
    </row>
    <row r="196" spans="4:20" x14ac:dyDescent="0.25">
      <c r="D196">
        <v>2.5683189999999998</v>
      </c>
      <c r="E196">
        <v>3.3337599999999998</v>
      </c>
      <c r="F196">
        <v>4.059984</v>
      </c>
      <c r="G196">
        <v>1.139921</v>
      </c>
      <c r="H196">
        <v>0.46670800000000001</v>
      </c>
      <c r="I196">
        <v>0.67321399999999998</v>
      </c>
      <c r="J196">
        <v>2.9200620000000002</v>
      </c>
      <c r="K196">
        <v>2.9200620000000002</v>
      </c>
      <c r="L196">
        <v>0</v>
      </c>
      <c r="M196">
        <v>0</v>
      </c>
      <c r="N196">
        <v>0</v>
      </c>
      <c r="O196">
        <v>0</v>
      </c>
      <c r="P196">
        <v>0</v>
      </c>
      <c r="S196">
        <f>2*ASIN($B$47*Tabelle2[[#This Row],[Q]]/(2*PI())/2)*360/(2*PI())</f>
        <v>36.735343241502399</v>
      </c>
      <c r="T196">
        <f>Tabelle2[[#This Row],[iObs]]</f>
        <v>3.3337599999999998</v>
      </c>
    </row>
    <row r="197" spans="4:20" x14ac:dyDescent="0.25">
      <c r="D197">
        <v>2.578319</v>
      </c>
      <c r="E197">
        <v>3.3380860000000001</v>
      </c>
      <c r="F197">
        <v>4.0714030000000001</v>
      </c>
      <c r="G197">
        <v>1.140924</v>
      </c>
      <c r="H197">
        <v>0.45689800000000003</v>
      </c>
      <c r="I197">
        <v>0.68402600000000002</v>
      </c>
      <c r="J197">
        <v>2.9304790000000001</v>
      </c>
      <c r="K197">
        <v>2.9304790000000001</v>
      </c>
      <c r="L197">
        <v>0</v>
      </c>
      <c r="M197">
        <v>0</v>
      </c>
      <c r="N197">
        <v>0</v>
      </c>
      <c r="O197">
        <v>0</v>
      </c>
      <c r="P197">
        <v>0</v>
      </c>
      <c r="S197">
        <f>2*ASIN($B$47*Tabelle2[[#This Row],[Q]]/(2*PI())/2)*360/(2*PI())</f>
        <v>36.883517669434774</v>
      </c>
      <c r="T197">
        <f>Tabelle2[[#This Row],[iObs]]</f>
        <v>3.3380860000000001</v>
      </c>
    </row>
    <row r="198" spans="4:20" x14ac:dyDescent="0.25">
      <c r="D198">
        <v>2.5883189999999998</v>
      </c>
      <c r="E198">
        <v>3.3434979999999999</v>
      </c>
      <c r="F198">
        <v>4.0841950000000002</v>
      </c>
      <c r="G198">
        <v>1.1433709999999999</v>
      </c>
      <c r="H198">
        <v>0.44759399999999999</v>
      </c>
      <c r="I198">
        <v>0.69577699999999998</v>
      </c>
      <c r="J198">
        <v>2.9408240000000001</v>
      </c>
      <c r="K198">
        <v>2.9408240000000001</v>
      </c>
      <c r="L198">
        <v>0</v>
      </c>
      <c r="M198">
        <v>0</v>
      </c>
      <c r="N198">
        <v>0</v>
      </c>
      <c r="O198">
        <v>0</v>
      </c>
      <c r="P198">
        <v>0</v>
      </c>
      <c r="S198">
        <f>2*ASIN($B$47*Tabelle2[[#This Row],[Q]]/(2*PI())/2)*360/(2*PI())</f>
        <v>37.031756016712727</v>
      </c>
      <c r="T198">
        <f>Tabelle2[[#This Row],[iObs]]</f>
        <v>3.3434979999999999</v>
      </c>
    </row>
    <row r="199" spans="4:20" x14ac:dyDescent="0.25">
      <c r="D199">
        <v>2.598319</v>
      </c>
      <c r="E199">
        <v>3.3502839999999998</v>
      </c>
      <c r="F199">
        <v>4.0987200000000001</v>
      </c>
      <c r="G199">
        <v>1.1476219999999999</v>
      </c>
      <c r="H199">
        <v>0.43876999999999999</v>
      </c>
      <c r="I199">
        <v>0.70885200000000004</v>
      </c>
      <c r="J199">
        <v>2.951098</v>
      </c>
      <c r="K199">
        <v>2.951098</v>
      </c>
      <c r="L199">
        <v>0</v>
      </c>
      <c r="M199">
        <v>0</v>
      </c>
      <c r="N199">
        <v>0</v>
      </c>
      <c r="O199">
        <v>0</v>
      </c>
      <c r="P199">
        <v>0</v>
      </c>
      <c r="S199">
        <f>2*ASIN($B$47*Tabelle2[[#This Row],[Q]]/(2*PI())/2)*360/(2*PI())</f>
        <v>37.180058614521577</v>
      </c>
      <c r="T199">
        <f>Tabelle2[[#This Row],[iObs]]</f>
        <v>3.3502839999999998</v>
      </c>
    </row>
    <row r="200" spans="4:20" x14ac:dyDescent="0.25">
      <c r="D200">
        <v>2.6083189999999998</v>
      </c>
      <c r="E200">
        <v>3.3573170000000001</v>
      </c>
      <c r="F200">
        <v>4.1136039999999996</v>
      </c>
      <c r="G200">
        <v>1.1523030000000001</v>
      </c>
      <c r="H200">
        <v>0.43040200000000001</v>
      </c>
      <c r="I200">
        <v>0.72189999999999999</v>
      </c>
      <c r="J200">
        <v>2.9613010000000002</v>
      </c>
      <c r="K200">
        <v>2.9613010000000002</v>
      </c>
      <c r="L200">
        <v>0</v>
      </c>
      <c r="M200">
        <v>0</v>
      </c>
      <c r="N200">
        <v>0</v>
      </c>
      <c r="O200">
        <v>0</v>
      </c>
      <c r="P200">
        <v>0</v>
      </c>
      <c r="S200">
        <f>2*ASIN($B$47*Tabelle2[[#This Row],[Q]]/(2*PI())/2)*360/(2*PI())</f>
        <v>37.328425795195756</v>
      </c>
      <c r="T200">
        <f>Tabelle2[[#This Row],[iObs]]</f>
        <v>3.3573170000000001</v>
      </c>
    </row>
    <row r="201" spans="4:20" x14ac:dyDescent="0.25">
      <c r="D201">
        <v>2.6183190000000001</v>
      </c>
      <c r="E201">
        <v>3.3663409999999998</v>
      </c>
      <c r="F201">
        <v>4.1309870000000002</v>
      </c>
      <c r="G201">
        <v>1.1595530000000001</v>
      </c>
      <c r="H201">
        <v>0.42246699999999998</v>
      </c>
      <c r="I201">
        <v>0.73708600000000002</v>
      </c>
      <c r="J201">
        <v>2.9714339999999999</v>
      </c>
      <c r="K201">
        <v>2.9714339999999999</v>
      </c>
      <c r="L201">
        <v>0</v>
      </c>
      <c r="M201">
        <v>0</v>
      </c>
      <c r="N201">
        <v>0</v>
      </c>
      <c r="O201">
        <v>0</v>
      </c>
      <c r="P201">
        <v>0</v>
      </c>
      <c r="S201">
        <f>2*ASIN($B$47*Tabelle2[[#This Row],[Q]]/(2*PI())/2)*360/(2*PI())</f>
        <v>37.476857892227279</v>
      </c>
      <c r="T201">
        <f>Tabelle2[[#This Row],[iObs]]</f>
        <v>3.3663409999999998</v>
      </c>
    </row>
    <row r="202" spans="4:20" x14ac:dyDescent="0.25">
      <c r="D202">
        <v>2.6283189999999998</v>
      </c>
      <c r="E202">
        <v>3.3763339999999999</v>
      </c>
      <c r="F202">
        <v>4.1496279999999999</v>
      </c>
      <c r="G202">
        <v>1.1681299999999999</v>
      </c>
      <c r="H202">
        <v>0.41494399999999998</v>
      </c>
      <c r="I202">
        <v>0.75318600000000002</v>
      </c>
      <c r="J202">
        <v>2.9814970000000001</v>
      </c>
      <c r="K202">
        <v>2.9814970000000001</v>
      </c>
      <c r="L202">
        <v>0</v>
      </c>
      <c r="M202">
        <v>0</v>
      </c>
      <c r="N202">
        <v>0</v>
      </c>
      <c r="O202">
        <v>0</v>
      </c>
      <c r="P202">
        <v>0</v>
      </c>
      <c r="S202">
        <f>2*ASIN($B$47*Tabelle2[[#This Row],[Q]]/(2*PI())/2)*360/(2*PI())</f>
        <v>37.625355240274345</v>
      </c>
      <c r="T202">
        <f>Tabelle2[[#This Row],[iObs]]</f>
        <v>3.3763339999999999</v>
      </c>
    </row>
    <row r="203" spans="4:20" x14ac:dyDescent="0.25">
      <c r="D203">
        <v>2.6383190000000001</v>
      </c>
      <c r="E203">
        <v>3.387251</v>
      </c>
      <c r="F203">
        <v>4.1694740000000001</v>
      </c>
      <c r="G203">
        <v>1.1779839999999999</v>
      </c>
      <c r="H203">
        <v>0.40781400000000001</v>
      </c>
      <c r="I203">
        <v>0.77017000000000002</v>
      </c>
      <c r="J203">
        <v>2.9914900000000002</v>
      </c>
      <c r="K203">
        <v>2.9914900000000002</v>
      </c>
      <c r="L203">
        <v>0</v>
      </c>
      <c r="M203">
        <v>0</v>
      </c>
      <c r="N203">
        <v>0</v>
      </c>
      <c r="O203">
        <v>0</v>
      </c>
      <c r="P203">
        <v>0</v>
      </c>
      <c r="S203">
        <f>2*ASIN($B$47*Tabelle2[[#This Row],[Q]]/(2*PI())/2)*360/(2*PI())</f>
        <v>37.773918175170003</v>
      </c>
      <c r="T203">
        <f>Tabelle2[[#This Row],[iObs]]</f>
        <v>3.387251</v>
      </c>
    </row>
    <row r="204" spans="4:20" x14ac:dyDescent="0.25">
      <c r="D204">
        <v>2.6483189999999999</v>
      </c>
      <c r="E204">
        <v>3.3994399999999998</v>
      </c>
      <c r="F204">
        <v>4.1909609999999997</v>
      </c>
      <c r="G204">
        <v>1.189548</v>
      </c>
      <c r="H204">
        <v>0.401059</v>
      </c>
      <c r="I204">
        <v>0.788489</v>
      </c>
      <c r="J204">
        <v>3.0014129999999999</v>
      </c>
      <c r="K204">
        <v>3.0014129999999999</v>
      </c>
      <c r="L204">
        <v>0</v>
      </c>
      <c r="M204">
        <v>0</v>
      </c>
      <c r="N204">
        <v>0</v>
      </c>
      <c r="O204">
        <v>0</v>
      </c>
      <c r="P204">
        <v>0</v>
      </c>
      <c r="S204">
        <f>2*ASIN($B$47*Tabelle2[[#This Row],[Q]]/(2*PI())/2)*360/(2*PI())</f>
        <v>37.922547033930819</v>
      </c>
      <c r="T204">
        <f>Tabelle2[[#This Row],[iObs]]</f>
        <v>3.3994399999999998</v>
      </c>
    </row>
    <row r="205" spans="4:20" x14ac:dyDescent="0.25">
      <c r="D205">
        <v>2.6583190000000001</v>
      </c>
      <c r="E205">
        <v>3.4134069999999999</v>
      </c>
      <c r="F205">
        <v>4.2147220000000001</v>
      </c>
      <c r="G205">
        <v>1.2034549999999999</v>
      </c>
      <c r="H205">
        <v>0.39466299999999999</v>
      </c>
      <c r="I205">
        <v>0.80879199999999996</v>
      </c>
      <c r="J205">
        <v>3.0112670000000001</v>
      </c>
      <c r="K205">
        <v>3.0112670000000001</v>
      </c>
      <c r="L205">
        <v>0</v>
      </c>
      <c r="M205">
        <v>0</v>
      </c>
      <c r="N205">
        <v>0</v>
      </c>
      <c r="O205">
        <v>0</v>
      </c>
      <c r="P205">
        <v>0</v>
      </c>
      <c r="S205">
        <f>2*ASIN($B$47*Tabelle2[[#This Row],[Q]]/(2*PI())/2)*360/(2*PI())</f>
        <v>38.071242154765699</v>
      </c>
      <c r="T205">
        <f>Tabelle2[[#This Row],[iObs]]</f>
        <v>3.4134069999999999</v>
      </c>
    </row>
    <row r="206" spans="4:20" x14ac:dyDescent="0.25">
      <c r="D206">
        <v>2.6683189999999999</v>
      </c>
      <c r="E206">
        <v>3.4288560000000001</v>
      </c>
      <c r="F206">
        <v>4.2404019999999996</v>
      </c>
      <c r="G206">
        <v>1.2193499999999999</v>
      </c>
      <c r="H206">
        <v>0.38860899999999998</v>
      </c>
      <c r="I206">
        <v>0.83074099999999995</v>
      </c>
      <c r="J206">
        <v>3.0210520000000001</v>
      </c>
      <c r="K206">
        <v>3.0210520000000001</v>
      </c>
      <c r="L206">
        <v>0</v>
      </c>
      <c r="M206">
        <v>0</v>
      </c>
      <c r="N206">
        <v>0</v>
      </c>
      <c r="O206">
        <v>0</v>
      </c>
      <c r="P206">
        <v>0</v>
      </c>
      <c r="S206">
        <f>2*ASIN($B$47*Tabelle2[[#This Row],[Q]]/(2*PI())/2)*360/(2*PI())</f>
        <v>38.220003877084714</v>
      </c>
      <c r="T206">
        <f>Tabelle2[[#This Row],[iObs]]</f>
        <v>3.4288560000000001</v>
      </c>
    </row>
    <row r="207" spans="4:20" x14ac:dyDescent="0.25">
      <c r="D207">
        <v>2.6783190000000001</v>
      </c>
      <c r="E207">
        <v>3.4457209999999998</v>
      </c>
      <c r="F207">
        <v>4.2679270000000002</v>
      </c>
      <c r="G207">
        <v>1.2371589999999999</v>
      </c>
      <c r="H207">
        <v>0.382884</v>
      </c>
      <c r="I207">
        <v>0.85427500000000001</v>
      </c>
      <c r="J207">
        <v>3.0307680000000001</v>
      </c>
      <c r="K207">
        <v>3.0307680000000001</v>
      </c>
      <c r="L207">
        <v>0</v>
      </c>
      <c r="M207">
        <v>0</v>
      </c>
      <c r="N207">
        <v>0</v>
      </c>
      <c r="O207">
        <v>0</v>
      </c>
      <c r="P207">
        <v>0</v>
      </c>
      <c r="S207">
        <f>2*ASIN($B$47*Tabelle2[[#This Row],[Q]]/(2*PI())/2)*360/(2*PI())</f>
        <v>38.368832541508013</v>
      </c>
      <c r="T207">
        <f>Tabelle2[[#This Row],[iObs]]</f>
        <v>3.4457209999999998</v>
      </c>
    </row>
    <row r="208" spans="4:20" x14ac:dyDescent="0.25">
      <c r="D208">
        <v>2.6883189999999999</v>
      </c>
      <c r="E208">
        <v>3.4645229999999998</v>
      </c>
      <c r="F208">
        <v>4.2979520000000004</v>
      </c>
      <c r="G208">
        <v>1.257536</v>
      </c>
      <c r="H208">
        <v>0.377473</v>
      </c>
      <c r="I208">
        <v>0.88006300000000004</v>
      </c>
      <c r="J208">
        <v>3.0404149999999999</v>
      </c>
      <c r="K208">
        <v>3.0404149999999999</v>
      </c>
      <c r="L208">
        <v>0</v>
      </c>
      <c r="M208">
        <v>0</v>
      </c>
      <c r="N208">
        <v>0</v>
      </c>
      <c r="O208">
        <v>0</v>
      </c>
      <c r="P208">
        <v>0</v>
      </c>
      <c r="S208">
        <f>2*ASIN($B$47*Tabelle2[[#This Row],[Q]]/(2*PI())/2)*360/(2*PI())</f>
        <v>38.517728489874806</v>
      </c>
      <c r="T208">
        <f>Tabelle2[[#This Row],[iObs]]</f>
        <v>3.4645229999999998</v>
      </c>
    </row>
    <row r="209" spans="4:20" x14ac:dyDescent="0.25">
      <c r="D209">
        <v>2.6983190000000001</v>
      </c>
      <c r="E209">
        <v>3.4853689999999999</v>
      </c>
      <c r="F209">
        <v>4.330622</v>
      </c>
      <c r="G209">
        <v>1.280627</v>
      </c>
      <c r="H209">
        <v>0.372365</v>
      </c>
      <c r="I209">
        <v>0.90826200000000001</v>
      </c>
      <c r="J209">
        <v>3.0499939999999999</v>
      </c>
      <c r="K209">
        <v>3.0499939999999999</v>
      </c>
      <c r="L209">
        <v>0</v>
      </c>
      <c r="M209">
        <v>0</v>
      </c>
      <c r="N209">
        <v>0</v>
      </c>
      <c r="O209">
        <v>0</v>
      </c>
      <c r="P209">
        <v>0</v>
      </c>
      <c r="S209">
        <f>2*ASIN($B$47*Tabelle2[[#This Row],[Q]]/(2*PI())/2)*360/(2*PI())</f>
        <v>38.666692065252427</v>
      </c>
      <c r="T209">
        <f>Tabelle2[[#This Row],[iObs]]</f>
        <v>3.4853689999999999</v>
      </c>
    </row>
    <row r="210" spans="4:20" x14ac:dyDescent="0.25">
      <c r="D210">
        <v>2.7083189999999999</v>
      </c>
      <c r="E210">
        <v>3.5079829999999999</v>
      </c>
      <c r="F210">
        <v>4.3656069999999998</v>
      </c>
      <c r="G210">
        <v>1.306101</v>
      </c>
      <c r="H210">
        <v>0.36754799999999999</v>
      </c>
      <c r="I210">
        <v>0.93855299999999997</v>
      </c>
      <c r="J210">
        <v>3.0595050000000001</v>
      </c>
      <c r="K210">
        <v>3.0595050000000001</v>
      </c>
      <c r="L210">
        <v>0</v>
      </c>
      <c r="M210">
        <v>0</v>
      </c>
      <c r="N210">
        <v>0</v>
      </c>
      <c r="O210">
        <v>0</v>
      </c>
      <c r="P210">
        <v>0</v>
      </c>
      <c r="S210">
        <f>2*ASIN($B$47*Tabelle2[[#This Row],[Q]]/(2*PI())/2)*360/(2*PI())</f>
        <v>38.81572361194543</v>
      </c>
      <c r="T210">
        <f>Tabelle2[[#This Row],[iObs]]</f>
        <v>3.5079829999999999</v>
      </c>
    </row>
    <row r="211" spans="4:20" x14ac:dyDescent="0.25">
      <c r="D211">
        <v>2.7183190000000002</v>
      </c>
      <c r="E211">
        <v>3.533954</v>
      </c>
      <c r="F211">
        <v>4.4048980000000002</v>
      </c>
      <c r="G211">
        <v>1.3359490000000001</v>
      </c>
      <c r="H211">
        <v>0.363012</v>
      </c>
      <c r="I211">
        <v>0.97293700000000005</v>
      </c>
      <c r="J211">
        <v>3.0689489999999999</v>
      </c>
      <c r="K211">
        <v>3.0689489999999999</v>
      </c>
      <c r="L211">
        <v>0</v>
      </c>
      <c r="M211">
        <v>0</v>
      </c>
      <c r="N211">
        <v>0</v>
      </c>
      <c r="O211">
        <v>0</v>
      </c>
      <c r="P211">
        <v>0</v>
      </c>
      <c r="S211">
        <f>2*ASIN($B$47*Tabelle2[[#This Row],[Q]]/(2*PI())/2)*360/(2*PI())</f>
        <v>38.964823475504843</v>
      </c>
      <c r="T211">
        <f>Tabelle2[[#This Row],[iObs]]</f>
        <v>3.533954</v>
      </c>
    </row>
    <row r="212" spans="4:20" x14ac:dyDescent="0.25">
      <c r="D212">
        <v>2.7283189999999999</v>
      </c>
      <c r="E212">
        <v>3.5621520000000002</v>
      </c>
      <c r="F212">
        <v>4.4471059999999998</v>
      </c>
      <c r="G212">
        <v>1.368781</v>
      </c>
      <c r="H212">
        <v>0.35874600000000001</v>
      </c>
      <c r="I212">
        <v>1.010035</v>
      </c>
      <c r="J212">
        <v>3.078325</v>
      </c>
      <c r="K212">
        <v>3.078325</v>
      </c>
      <c r="L212">
        <v>0</v>
      </c>
      <c r="M212">
        <v>0</v>
      </c>
      <c r="N212">
        <v>0</v>
      </c>
      <c r="O212">
        <v>0</v>
      </c>
      <c r="P212">
        <v>0</v>
      </c>
      <c r="S212">
        <f>2*ASIN($B$47*Tabelle2[[#This Row],[Q]]/(2*PI())/2)*360/(2*PI())</f>
        <v>39.113992002737341</v>
      </c>
      <c r="T212">
        <f>Tabelle2[[#This Row],[iObs]]</f>
        <v>3.5621520000000002</v>
      </c>
    </row>
    <row r="213" spans="4:20" x14ac:dyDescent="0.25">
      <c r="D213">
        <v>2.7383190000000002</v>
      </c>
      <c r="E213">
        <v>3.5933299999999999</v>
      </c>
      <c r="F213">
        <v>4.4931850000000004</v>
      </c>
      <c r="G213">
        <v>1.405551</v>
      </c>
      <c r="H213">
        <v>0.354742</v>
      </c>
      <c r="I213">
        <v>1.0508090000000001</v>
      </c>
      <c r="J213">
        <v>3.087634</v>
      </c>
      <c r="K213">
        <v>3.087634</v>
      </c>
      <c r="L213">
        <v>0</v>
      </c>
      <c r="M213">
        <v>0</v>
      </c>
      <c r="N213">
        <v>0</v>
      </c>
      <c r="O213">
        <v>0</v>
      </c>
      <c r="P213">
        <v>0</v>
      </c>
      <c r="S213">
        <f>2*ASIN($B$47*Tabelle2[[#This Row],[Q]]/(2*PI())/2)*360/(2*PI())</f>
        <v>39.263229541714644</v>
      </c>
      <c r="T213">
        <f>Tabelle2[[#This Row],[iObs]]</f>
        <v>3.5933299999999999</v>
      </c>
    </row>
    <row r="214" spans="4:20" x14ac:dyDescent="0.25">
      <c r="D214">
        <v>2.748319</v>
      </c>
      <c r="E214">
        <v>3.6281539999999999</v>
      </c>
      <c r="F214">
        <v>4.5439889999999998</v>
      </c>
      <c r="G214">
        <v>1.4471130000000001</v>
      </c>
      <c r="H214">
        <v>0.35099000000000002</v>
      </c>
      <c r="I214">
        <v>1.096123</v>
      </c>
      <c r="J214">
        <v>3.096876</v>
      </c>
      <c r="K214">
        <v>3.096876</v>
      </c>
      <c r="L214">
        <v>0</v>
      </c>
      <c r="M214">
        <v>0</v>
      </c>
      <c r="N214">
        <v>0</v>
      </c>
      <c r="O214">
        <v>0</v>
      </c>
      <c r="P214">
        <v>0</v>
      </c>
      <c r="S214">
        <f>2*ASIN($B$47*Tabelle2[[#This Row],[Q]]/(2*PI())/2)*360/(2*PI())</f>
        <v>39.41253644178294</v>
      </c>
      <c r="T214">
        <f>Tabelle2[[#This Row],[iObs]]</f>
        <v>3.6281539999999999</v>
      </c>
    </row>
    <row r="215" spans="4:20" x14ac:dyDescent="0.25">
      <c r="D215">
        <v>2.7583190000000002</v>
      </c>
      <c r="E215">
        <v>3.6673589999999998</v>
      </c>
      <c r="F215">
        <v>4.6004630000000004</v>
      </c>
      <c r="G215">
        <v>1.4944109999999999</v>
      </c>
      <c r="H215">
        <v>0.34748400000000002</v>
      </c>
      <c r="I215">
        <v>1.1469279999999999</v>
      </c>
      <c r="J215">
        <v>3.1060509999999999</v>
      </c>
      <c r="K215">
        <v>3.1060509999999999</v>
      </c>
      <c r="L215">
        <v>0</v>
      </c>
      <c r="M215">
        <v>0</v>
      </c>
      <c r="N215">
        <v>0</v>
      </c>
      <c r="O215">
        <v>0</v>
      </c>
      <c r="P215">
        <v>0</v>
      </c>
      <c r="S215">
        <f>2*ASIN($B$47*Tabelle2[[#This Row],[Q]]/(2*PI())/2)*360/(2*PI())</f>
        <v>39.561913053572326</v>
      </c>
      <c r="T215">
        <f>Tabelle2[[#This Row],[iObs]]</f>
        <v>3.6673589999999998</v>
      </c>
    </row>
    <row r="216" spans="4:20" x14ac:dyDescent="0.25">
      <c r="D216">
        <v>2.768319</v>
      </c>
      <c r="E216">
        <v>3.7112820000000002</v>
      </c>
      <c r="F216">
        <v>4.6630560000000001</v>
      </c>
      <c r="G216">
        <v>1.5478959999999999</v>
      </c>
      <c r="H216">
        <v>0.34421600000000002</v>
      </c>
      <c r="I216">
        <v>1.2036800000000001</v>
      </c>
      <c r="J216">
        <v>3.1151599999999999</v>
      </c>
      <c r="K216">
        <v>3.1151599999999999</v>
      </c>
      <c r="L216">
        <v>0</v>
      </c>
      <c r="M216">
        <v>0</v>
      </c>
      <c r="N216">
        <v>0</v>
      </c>
      <c r="O216">
        <v>0</v>
      </c>
      <c r="P216">
        <v>0</v>
      </c>
      <c r="S216">
        <f>2*ASIN($B$47*Tabelle2[[#This Row],[Q]]/(2*PI())/2)*360/(2*PI())</f>
        <v>39.711359729006368</v>
      </c>
      <c r="T216">
        <f>Tabelle2[[#This Row],[iObs]]</f>
        <v>3.7112820000000002</v>
      </c>
    </row>
    <row r="217" spans="4:20" x14ac:dyDescent="0.25">
      <c r="D217">
        <v>2.7783190000000002</v>
      </c>
      <c r="E217">
        <v>3.7616399999999999</v>
      </c>
      <c r="F217">
        <v>4.733962</v>
      </c>
      <c r="G217">
        <v>1.6097589999999999</v>
      </c>
      <c r="H217">
        <v>0.34117999999999998</v>
      </c>
      <c r="I217">
        <v>1.2685789999999999</v>
      </c>
      <c r="J217">
        <v>3.1242030000000001</v>
      </c>
      <c r="K217">
        <v>3.1242030000000001</v>
      </c>
      <c r="L217">
        <v>0</v>
      </c>
      <c r="M217">
        <v>0</v>
      </c>
      <c r="N217">
        <v>0</v>
      </c>
      <c r="O217">
        <v>0</v>
      </c>
      <c r="P217">
        <v>0</v>
      </c>
      <c r="S217">
        <f>2*ASIN($B$47*Tabelle2[[#This Row],[Q]]/(2*PI())/2)*360/(2*PI())</f>
        <v>39.860876821311777</v>
      </c>
      <c r="T217">
        <f>Tabelle2[[#This Row],[iObs]]</f>
        <v>3.7616399999999999</v>
      </c>
    </row>
    <row r="218" spans="4:20" x14ac:dyDescent="0.25">
      <c r="D218">
        <v>2.788319</v>
      </c>
      <c r="E218">
        <v>3.8192729999999999</v>
      </c>
      <c r="F218">
        <v>4.8142769999999997</v>
      </c>
      <c r="G218">
        <v>1.6810970000000001</v>
      </c>
      <c r="H218">
        <v>0.33836899999999998</v>
      </c>
      <c r="I218">
        <v>1.342727</v>
      </c>
      <c r="J218">
        <v>3.1331799999999999</v>
      </c>
      <c r="K218">
        <v>3.1331799999999999</v>
      </c>
      <c r="L218">
        <v>0</v>
      </c>
      <c r="M218">
        <v>0</v>
      </c>
      <c r="N218">
        <v>0</v>
      </c>
      <c r="O218">
        <v>0</v>
      </c>
      <c r="P218">
        <v>0</v>
      </c>
      <c r="S218">
        <f>2*ASIN($B$47*Tabelle2[[#This Row],[Q]]/(2*PI())/2)*360/(2*PI())</f>
        <v>40.01046468502809</v>
      </c>
      <c r="T218">
        <f>Tabelle2[[#This Row],[iObs]]</f>
        <v>3.8192729999999999</v>
      </c>
    </row>
    <row r="219" spans="4:20" x14ac:dyDescent="0.25">
      <c r="D219">
        <v>2.7983189999999998</v>
      </c>
      <c r="E219">
        <v>3.8869760000000002</v>
      </c>
      <c r="F219">
        <v>4.9075790000000001</v>
      </c>
      <c r="G219">
        <v>1.765487</v>
      </c>
      <c r="H219">
        <v>0.33577899999999999</v>
      </c>
      <c r="I219">
        <v>1.429708</v>
      </c>
      <c r="J219">
        <v>3.1420919999999999</v>
      </c>
      <c r="K219">
        <v>3.1420919999999999</v>
      </c>
      <c r="L219">
        <v>0</v>
      </c>
      <c r="M219">
        <v>0</v>
      </c>
      <c r="N219">
        <v>0</v>
      </c>
      <c r="O219">
        <v>0</v>
      </c>
      <c r="P219">
        <v>0</v>
      </c>
      <c r="S219">
        <f>2*ASIN($B$47*Tabelle2[[#This Row],[Q]]/(2*PI())/2)*360/(2*PI())</f>
        <v>40.160123676017463</v>
      </c>
      <c r="T219">
        <f>Tabelle2[[#This Row],[iObs]]</f>
        <v>3.8869760000000002</v>
      </c>
    </row>
    <row r="220" spans="4:20" x14ac:dyDescent="0.25">
      <c r="D220">
        <v>2.808319</v>
      </c>
      <c r="E220">
        <v>3.968099</v>
      </c>
      <c r="F220">
        <v>5.018167</v>
      </c>
      <c r="G220">
        <v>1.867229</v>
      </c>
      <c r="H220">
        <v>0.33340500000000001</v>
      </c>
      <c r="I220">
        <v>1.5338229999999999</v>
      </c>
      <c r="J220">
        <v>3.150938</v>
      </c>
      <c r="K220">
        <v>3.150938</v>
      </c>
      <c r="L220">
        <v>0</v>
      </c>
      <c r="M220">
        <v>0</v>
      </c>
      <c r="N220">
        <v>0</v>
      </c>
      <c r="O220">
        <v>0</v>
      </c>
      <c r="P220">
        <v>0</v>
      </c>
      <c r="S220">
        <f>2*ASIN($B$47*Tabelle2[[#This Row],[Q]]/(2*PI())/2)*360/(2*PI())</f>
        <v>40.309854151474525</v>
      </c>
      <c r="T220">
        <f>Tabelle2[[#This Row],[iObs]]</f>
        <v>3.968099</v>
      </c>
    </row>
    <row r="221" spans="4:20" x14ac:dyDescent="0.25">
      <c r="D221">
        <v>2.8183189999999998</v>
      </c>
      <c r="E221">
        <v>4.0673440000000003</v>
      </c>
      <c r="F221">
        <v>5.1520820000000001</v>
      </c>
      <c r="G221">
        <v>1.992362</v>
      </c>
      <c r="H221">
        <v>0.33124199999999998</v>
      </c>
      <c r="I221">
        <v>1.661119</v>
      </c>
      <c r="J221">
        <v>3.1597200000000001</v>
      </c>
      <c r="K221">
        <v>3.1597200000000001</v>
      </c>
      <c r="L221">
        <v>0</v>
      </c>
      <c r="M221">
        <v>0</v>
      </c>
      <c r="N221">
        <v>0</v>
      </c>
      <c r="O221">
        <v>0</v>
      </c>
      <c r="P221">
        <v>0</v>
      </c>
      <c r="S221">
        <f>2*ASIN($B$47*Tabelle2[[#This Row],[Q]]/(2*PI())/2)*360/(2*PI())</f>
        <v>40.459656469936341</v>
      </c>
      <c r="T221">
        <f>Tabelle2[[#This Row],[iObs]]</f>
        <v>4.0673440000000003</v>
      </c>
    </row>
    <row r="222" spans="4:20" x14ac:dyDescent="0.25">
      <c r="D222">
        <v>2.828319</v>
      </c>
      <c r="E222">
        <v>4.1919959999999996</v>
      </c>
      <c r="F222">
        <v>5.318683</v>
      </c>
      <c r="G222">
        <v>2.1502460000000001</v>
      </c>
      <c r="H222">
        <v>0.329287</v>
      </c>
      <c r="I222">
        <v>1.820959</v>
      </c>
      <c r="J222">
        <v>3.1684369999999999</v>
      </c>
      <c r="K222">
        <v>3.1684369999999999</v>
      </c>
      <c r="L222">
        <v>0</v>
      </c>
      <c r="M222">
        <v>0</v>
      </c>
      <c r="N222">
        <v>0</v>
      </c>
      <c r="O222">
        <v>0</v>
      </c>
      <c r="P222">
        <v>0</v>
      </c>
      <c r="S222">
        <f>2*ASIN($B$47*Tabelle2[[#This Row],[Q]]/(2*PI())/2)*360/(2*PI())</f>
        <v>40.609530991292409</v>
      </c>
      <c r="T222">
        <f>Tabelle2[[#This Row],[iObs]]</f>
        <v>4.1919959999999996</v>
      </c>
    </row>
    <row r="223" spans="4:20" x14ac:dyDescent="0.25">
      <c r="D223">
        <v>2.8383189999999998</v>
      </c>
      <c r="E223">
        <v>4.351674</v>
      </c>
      <c r="F223">
        <v>5.5303550000000001</v>
      </c>
      <c r="G223">
        <v>2.3532660000000001</v>
      </c>
      <c r="H223">
        <v>0.32753599999999999</v>
      </c>
      <c r="I223">
        <v>2.0257290000000001</v>
      </c>
      <c r="J223">
        <v>3.1770890000000001</v>
      </c>
      <c r="K223">
        <v>3.1770890000000001</v>
      </c>
      <c r="L223">
        <v>0</v>
      </c>
      <c r="M223">
        <v>0</v>
      </c>
      <c r="N223">
        <v>0</v>
      </c>
      <c r="O223">
        <v>0</v>
      </c>
      <c r="P223">
        <v>0</v>
      </c>
      <c r="S223">
        <f>2*ASIN($B$47*Tabelle2[[#This Row],[Q]]/(2*PI())/2)*360/(2*PI())</f>
        <v>40.759478076794807</v>
      </c>
      <c r="T223">
        <f>Tabelle2[[#This Row],[iObs]]</f>
        <v>4.351674</v>
      </c>
    </row>
    <row r="224" spans="4:20" x14ac:dyDescent="0.25">
      <c r="D224">
        <v>2.848319</v>
      </c>
      <c r="E224">
        <v>4.5596680000000003</v>
      </c>
      <c r="F224">
        <v>5.8042410000000002</v>
      </c>
      <c r="G224">
        <v>2.618563</v>
      </c>
      <c r="H224">
        <v>0.32598700000000003</v>
      </c>
      <c r="I224">
        <v>2.2925759999999999</v>
      </c>
      <c r="J224">
        <v>3.1856779999999998</v>
      </c>
      <c r="K224">
        <v>3.1856779999999998</v>
      </c>
      <c r="L224">
        <v>0</v>
      </c>
      <c r="M224">
        <v>0</v>
      </c>
      <c r="N224">
        <v>0</v>
      </c>
      <c r="O224">
        <v>0</v>
      </c>
      <c r="P224">
        <v>0</v>
      </c>
      <c r="S224">
        <f>2*ASIN($B$47*Tabelle2[[#This Row],[Q]]/(2*PI())/2)*360/(2*PI())</f>
        <v>40.909498089068343</v>
      </c>
      <c r="T224">
        <f>Tabelle2[[#This Row],[iObs]]</f>
        <v>4.5596680000000003</v>
      </c>
    </row>
    <row r="225" spans="4:20" x14ac:dyDescent="0.25">
      <c r="D225">
        <v>2.8583189999999998</v>
      </c>
      <c r="E225">
        <v>4.8350819999999999</v>
      </c>
      <c r="F225">
        <v>6.1650080000000003</v>
      </c>
      <c r="G225">
        <v>2.9708060000000001</v>
      </c>
      <c r="H225">
        <v>0.32463700000000001</v>
      </c>
      <c r="I225">
        <v>2.646169</v>
      </c>
      <c r="J225">
        <v>3.1942020000000002</v>
      </c>
      <c r="K225">
        <v>3.1942020000000002</v>
      </c>
      <c r="L225">
        <v>0</v>
      </c>
      <c r="M225">
        <v>0</v>
      </c>
      <c r="N225">
        <v>0</v>
      </c>
      <c r="O225">
        <v>0</v>
      </c>
      <c r="P225">
        <v>0</v>
      </c>
      <c r="S225">
        <f>2*ASIN($B$47*Tabelle2[[#This Row],[Q]]/(2*PI())/2)*360/(2*PI())</f>
        <v>41.059591392120801</v>
      </c>
      <c r="T225">
        <f>Tabelle2[[#This Row],[iObs]]</f>
        <v>4.8350819999999999</v>
      </c>
    </row>
    <row r="226" spans="4:20" x14ac:dyDescent="0.25">
      <c r="D226">
        <v>2.8683190000000001</v>
      </c>
      <c r="E226">
        <v>5.1994819999999997</v>
      </c>
      <c r="F226">
        <v>6.6406349999999996</v>
      </c>
      <c r="G226">
        <v>3.4379719999999998</v>
      </c>
      <c r="H226">
        <v>0.32348399999999999</v>
      </c>
      <c r="I226">
        <v>3.114487</v>
      </c>
      <c r="J226">
        <v>3.2026629999999998</v>
      </c>
      <c r="K226">
        <v>3.2026629999999998</v>
      </c>
      <c r="L226">
        <v>0</v>
      </c>
      <c r="M226">
        <v>0</v>
      </c>
      <c r="N226">
        <v>0</v>
      </c>
      <c r="O226">
        <v>0</v>
      </c>
      <c r="P226">
        <v>0</v>
      </c>
      <c r="S226">
        <f>2*ASIN($B$47*Tabelle2[[#This Row],[Q]]/(2*PI())/2)*360/(2*PI())</f>
        <v>41.209758351353393</v>
      </c>
      <c r="T226">
        <f>Tabelle2[[#This Row],[iObs]]</f>
        <v>5.1994819999999997</v>
      </c>
    </row>
    <row r="227" spans="4:20" x14ac:dyDescent="0.25">
      <c r="D227">
        <v>2.8783189999999998</v>
      </c>
      <c r="E227">
        <v>5.6804509999999997</v>
      </c>
      <c r="F227">
        <v>7.2669800000000002</v>
      </c>
      <c r="G227">
        <v>4.0559200000000004</v>
      </c>
      <c r="H227">
        <v>0.32252700000000001</v>
      </c>
      <c r="I227">
        <v>3.7333919999999998</v>
      </c>
      <c r="J227">
        <v>3.2110609999999999</v>
      </c>
      <c r="K227">
        <v>3.2110609999999999</v>
      </c>
      <c r="L227">
        <v>0</v>
      </c>
      <c r="M227">
        <v>0</v>
      </c>
      <c r="N227">
        <v>0</v>
      </c>
      <c r="O227">
        <v>0</v>
      </c>
      <c r="P227">
        <v>0</v>
      </c>
      <c r="S227">
        <f>2*ASIN($B$47*Tabelle2[[#This Row],[Q]]/(2*PI())/2)*360/(2*PI())</f>
        <v>41.359999333571082</v>
      </c>
      <c r="T227">
        <f>Tabelle2[[#This Row],[iObs]]</f>
        <v>5.6804509999999997</v>
      </c>
    </row>
    <row r="228" spans="4:20" x14ac:dyDescent="0.25">
      <c r="D228">
        <v>2.8883190000000001</v>
      </c>
      <c r="E228">
        <v>6.3048250000000001</v>
      </c>
      <c r="F228">
        <v>8.0791939999999993</v>
      </c>
      <c r="G228">
        <v>4.8597979999999996</v>
      </c>
      <c r="H228">
        <v>0.32176500000000002</v>
      </c>
      <c r="I228">
        <v>4.5380330000000004</v>
      </c>
      <c r="J228">
        <v>3.219395</v>
      </c>
      <c r="K228">
        <v>3.219395</v>
      </c>
      <c r="L228">
        <v>0</v>
      </c>
      <c r="M228">
        <v>0</v>
      </c>
      <c r="N228">
        <v>0</v>
      </c>
      <c r="O228">
        <v>0</v>
      </c>
      <c r="P228">
        <v>0</v>
      </c>
      <c r="S228">
        <f>2*ASIN($B$47*Tabelle2[[#This Row],[Q]]/(2*PI())/2)*360/(2*PI())</f>
        <v>41.510314706993114</v>
      </c>
      <c r="T228">
        <f>Tabelle2[[#This Row],[iObs]]</f>
        <v>6.3048250000000001</v>
      </c>
    </row>
    <row r="229" spans="4:20" x14ac:dyDescent="0.25">
      <c r="D229">
        <v>2.8983189999999999</v>
      </c>
      <c r="E229">
        <v>7.0974529999999998</v>
      </c>
      <c r="F229">
        <v>9.1101030000000005</v>
      </c>
      <c r="G229">
        <v>5.8824360000000002</v>
      </c>
      <c r="H229">
        <v>0.32119799999999998</v>
      </c>
      <c r="I229">
        <v>5.5612380000000003</v>
      </c>
      <c r="J229">
        <v>3.2276669999999998</v>
      </c>
      <c r="K229">
        <v>3.2276669999999998</v>
      </c>
      <c r="L229">
        <v>0</v>
      </c>
      <c r="M229">
        <v>0</v>
      </c>
      <c r="N229">
        <v>0</v>
      </c>
      <c r="O229">
        <v>0</v>
      </c>
      <c r="P229">
        <v>0</v>
      </c>
      <c r="S229">
        <f>2*ASIN($B$47*Tabelle2[[#This Row],[Q]]/(2*PI())/2)*360/(2*PI())</f>
        <v>41.660704841263687</v>
      </c>
      <c r="T229">
        <f>Tabelle2[[#This Row],[iObs]]</f>
        <v>7.0974529999999998</v>
      </c>
    </row>
    <row r="230" spans="4:20" x14ac:dyDescent="0.25">
      <c r="D230">
        <v>2.9083190000000001</v>
      </c>
      <c r="E230">
        <v>8.0729570000000006</v>
      </c>
      <c r="F230">
        <v>10.379614</v>
      </c>
      <c r="G230">
        <v>7.1437379999999999</v>
      </c>
      <c r="H230">
        <v>0.320824</v>
      </c>
      <c r="I230">
        <v>6.8229139999999999</v>
      </c>
      <c r="J230">
        <v>3.2358760000000002</v>
      </c>
      <c r="K230">
        <v>3.2358760000000002</v>
      </c>
      <c r="L230">
        <v>0</v>
      </c>
      <c r="M230">
        <v>0</v>
      </c>
      <c r="N230">
        <v>0</v>
      </c>
      <c r="O230">
        <v>0</v>
      </c>
      <c r="P230">
        <v>0</v>
      </c>
      <c r="S230">
        <f>2*ASIN($B$47*Tabelle2[[#This Row],[Q]]/(2*PI())/2)*360/(2*PI())</f>
        <v>41.811170107462637</v>
      </c>
      <c r="T230">
        <f>Tabelle2[[#This Row],[iObs]]</f>
        <v>8.0729570000000006</v>
      </c>
    </row>
    <row r="231" spans="4:20" x14ac:dyDescent="0.25">
      <c r="D231">
        <v>2.9183189999999999</v>
      </c>
      <c r="E231">
        <v>9.2265820000000005</v>
      </c>
      <c r="F231">
        <v>11.882813000000001</v>
      </c>
      <c r="G231">
        <v>8.6387900000000002</v>
      </c>
      <c r="H231">
        <v>0.32064599999999999</v>
      </c>
      <c r="I231">
        <v>8.3181440000000002</v>
      </c>
      <c r="J231">
        <v>3.244024</v>
      </c>
      <c r="K231">
        <v>3.244024</v>
      </c>
      <c r="L231">
        <v>0</v>
      </c>
      <c r="M231">
        <v>0</v>
      </c>
      <c r="N231">
        <v>0</v>
      </c>
      <c r="O231">
        <v>0</v>
      </c>
      <c r="P231">
        <v>0</v>
      </c>
      <c r="S231">
        <f>2*ASIN($B$47*Tabelle2[[#This Row],[Q]]/(2*PI())/2)*360/(2*PI())</f>
        <v>41.961710878116136</v>
      </c>
      <c r="T231">
        <f>Tabelle2[[#This Row],[iObs]]</f>
        <v>9.2265820000000005</v>
      </c>
    </row>
    <row r="232" spans="4:20" x14ac:dyDescent="0.25">
      <c r="D232">
        <v>2.9283190000000001</v>
      </c>
      <c r="E232">
        <v>10.527972999999999</v>
      </c>
      <c r="F232">
        <v>13.581728</v>
      </c>
      <c r="G232">
        <v>10.329618999999999</v>
      </c>
      <c r="H232">
        <v>0.320662</v>
      </c>
      <c r="I232">
        <v>10.008957000000001</v>
      </c>
      <c r="J232">
        <v>3.2521089999999999</v>
      </c>
      <c r="K232">
        <v>3.2521089999999999</v>
      </c>
      <c r="L232">
        <v>0</v>
      </c>
      <c r="M232">
        <v>0</v>
      </c>
      <c r="N232">
        <v>0</v>
      </c>
      <c r="O232">
        <v>0</v>
      </c>
      <c r="P232">
        <v>0</v>
      </c>
      <c r="S232">
        <f>2*ASIN($B$47*Tabelle2[[#This Row],[Q]]/(2*PI())/2)*360/(2*PI())</f>
        <v>42.112327527207604</v>
      </c>
      <c r="T232">
        <f>Tabelle2[[#This Row],[iObs]]</f>
        <v>10.527972999999999</v>
      </c>
    </row>
    <row r="233" spans="4:20" x14ac:dyDescent="0.25">
      <c r="D233">
        <v>2.9383189999999999</v>
      </c>
      <c r="E233">
        <v>11.91733</v>
      </c>
      <c r="F233">
        <v>15.400083</v>
      </c>
      <c r="G233">
        <v>12.139951</v>
      </c>
      <c r="H233">
        <v>0.32087599999999999</v>
      </c>
      <c r="I233">
        <v>11.819075</v>
      </c>
      <c r="J233">
        <v>3.2601330000000002</v>
      </c>
      <c r="K233">
        <v>3.2601330000000002</v>
      </c>
      <c r="L233">
        <v>0</v>
      </c>
      <c r="M233">
        <v>0</v>
      </c>
      <c r="N233">
        <v>0</v>
      </c>
      <c r="O233">
        <v>0</v>
      </c>
      <c r="P233">
        <v>0</v>
      </c>
      <c r="S233">
        <f>2*ASIN($B$47*Tabelle2[[#This Row],[Q]]/(2*PI())/2)*360/(2*PI())</f>
        <v>42.263020430188725</v>
      </c>
      <c r="T233">
        <f>Tabelle2[[#This Row],[iObs]]</f>
        <v>11.91733</v>
      </c>
    </row>
    <row r="234" spans="4:20" x14ac:dyDescent="0.25">
      <c r="D234">
        <v>2.9483190000000001</v>
      </c>
      <c r="E234">
        <v>13.307014000000001</v>
      </c>
      <c r="F234">
        <v>17.225052999999999</v>
      </c>
      <c r="G234">
        <v>13.956958</v>
      </c>
      <c r="H234">
        <v>0.32128800000000002</v>
      </c>
      <c r="I234">
        <v>13.635669999999999</v>
      </c>
      <c r="J234">
        <v>3.2680950000000002</v>
      </c>
      <c r="K234">
        <v>3.2680950000000002</v>
      </c>
      <c r="L234">
        <v>0</v>
      </c>
      <c r="M234">
        <v>0</v>
      </c>
      <c r="N234">
        <v>0</v>
      </c>
      <c r="O234">
        <v>0</v>
      </c>
      <c r="P234">
        <v>0</v>
      </c>
      <c r="S234">
        <f>2*ASIN($B$47*Tabelle2[[#This Row],[Q]]/(2*PI())/2)*360/(2*PI())</f>
        <v>42.413789963990418</v>
      </c>
      <c r="T234">
        <f>Tabelle2[[#This Row],[iObs]]</f>
        <v>13.307014000000001</v>
      </c>
    </row>
    <row r="235" spans="4:20" x14ac:dyDescent="0.25">
      <c r="D235">
        <v>2.9583189999999999</v>
      </c>
      <c r="E235">
        <v>14.593968</v>
      </c>
      <c r="F235">
        <v>18.92305</v>
      </c>
      <c r="G235">
        <v>15.647054000000001</v>
      </c>
      <c r="H235">
        <v>0.32190099999999999</v>
      </c>
      <c r="I235">
        <v>15.325153</v>
      </c>
      <c r="J235">
        <v>3.2759960000000001</v>
      </c>
      <c r="K235">
        <v>3.2759960000000001</v>
      </c>
      <c r="L235">
        <v>0</v>
      </c>
      <c r="M235">
        <v>0</v>
      </c>
      <c r="N235">
        <v>0</v>
      </c>
      <c r="O235">
        <v>0</v>
      </c>
      <c r="P235">
        <v>0</v>
      </c>
      <c r="S235">
        <f>2*ASIN($B$47*Tabelle2[[#This Row],[Q]]/(2*PI())/2)*360/(2*PI())</f>
        <v>42.564636507033974</v>
      </c>
      <c r="T235">
        <f>Tabelle2[[#This Row],[iObs]]</f>
        <v>14.593968</v>
      </c>
    </row>
    <row r="236" spans="4:20" x14ac:dyDescent="0.25">
      <c r="D236">
        <v>2.9683190000000002</v>
      </c>
      <c r="E236">
        <v>15.676648999999999</v>
      </c>
      <c r="F236">
        <v>20.361547000000002</v>
      </c>
      <c r="G236">
        <v>17.07771</v>
      </c>
      <c r="H236">
        <v>0.322718</v>
      </c>
      <c r="I236">
        <v>16.754992000000001</v>
      </c>
      <c r="J236">
        <v>3.283836</v>
      </c>
      <c r="K236">
        <v>3.283836</v>
      </c>
      <c r="L236">
        <v>0</v>
      </c>
      <c r="M236">
        <v>0</v>
      </c>
      <c r="N236">
        <v>0</v>
      </c>
      <c r="O236">
        <v>0</v>
      </c>
      <c r="P236">
        <v>0</v>
      </c>
      <c r="S236">
        <f>2*ASIN($B$47*Tabelle2[[#This Row],[Q]]/(2*PI())/2)*360/(2*PI())</f>
        <v>42.715560439242381</v>
      </c>
      <c r="T236">
        <f>Tabelle2[[#This Row],[iObs]]</f>
        <v>15.676648999999999</v>
      </c>
    </row>
    <row r="237" spans="4:20" x14ac:dyDescent="0.25">
      <c r="D237">
        <v>2.9783189999999999</v>
      </c>
      <c r="E237">
        <v>16.474423999999999</v>
      </c>
      <c r="F237">
        <v>21.43431</v>
      </c>
      <c r="G237">
        <v>18.142693000000001</v>
      </c>
      <c r="H237">
        <v>0.32374199999999997</v>
      </c>
      <c r="I237">
        <v>17.818950999999998</v>
      </c>
      <c r="J237">
        <v>3.2916159999999999</v>
      </c>
      <c r="K237">
        <v>3.2916159999999999</v>
      </c>
      <c r="L237">
        <v>0</v>
      </c>
      <c r="M237">
        <v>0</v>
      </c>
      <c r="N237">
        <v>0</v>
      </c>
      <c r="O237">
        <v>0</v>
      </c>
      <c r="P237">
        <v>0</v>
      </c>
      <c r="S237">
        <f>2*ASIN($B$47*Tabelle2[[#This Row],[Q]]/(2*PI())/2)*360/(2*PI())</f>
        <v>42.8665621420515</v>
      </c>
      <c r="T237">
        <f>Tabelle2[[#This Row],[iObs]]</f>
        <v>16.474423999999999</v>
      </c>
    </row>
    <row r="238" spans="4:20" x14ac:dyDescent="0.25">
      <c r="D238">
        <v>2.9883190000000002</v>
      </c>
      <c r="E238">
        <v>16.943002</v>
      </c>
      <c r="F238">
        <v>22.081741000000001</v>
      </c>
      <c r="G238">
        <v>18.782405000000001</v>
      </c>
      <c r="H238">
        <v>0.32497700000000002</v>
      </c>
      <c r="I238">
        <v>18.457428</v>
      </c>
      <c r="J238">
        <v>3.2993359999999998</v>
      </c>
      <c r="K238">
        <v>3.2993359999999998</v>
      </c>
      <c r="L238">
        <v>0</v>
      </c>
      <c r="M238">
        <v>0</v>
      </c>
      <c r="N238">
        <v>0</v>
      </c>
      <c r="O238">
        <v>0</v>
      </c>
      <c r="P238">
        <v>0</v>
      </c>
      <c r="S238">
        <f>2*ASIN($B$47*Tabelle2[[#This Row],[Q]]/(2*PI())/2)*360/(2*PI())</f>
        <v>43.017641998421645</v>
      </c>
      <c r="T238">
        <f>Tabelle2[[#This Row],[iObs]]</f>
        <v>16.943002</v>
      </c>
    </row>
    <row r="239" spans="4:20" x14ac:dyDescent="0.25">
      <c r="D239">
        <v>2.998319</v>
      </c>
      <c r="E239">
        <v>17.081049</v>
      </c>
      <c r="F239">
        <v>22.299910000000001</v>
      </c>
      <c r="G239">
        <v>18.992915</v>
      </c>
      <c r="H239">
        <v>0.326428</v>
      </c>
      <c r="I239">
        <v>18.666487</v>
      </c>
      <c r="J239">
        <v>3.3069959999999998</v>
      </c>
      <c r="K239">
        <v>3.3069959999999998</v>
      </c>
      <c r="L239">
        <v>0</v>
      </c>
      <c r="M239">
        <v>0</v>
      </c>
      <c r="N239">
        <v>0</v>
      </c>
      <c r="O239">
        <v>0</v>
      </c>
      <c r="P239">
        <v>0</v>
      </c>
      <c r="S239">
        <f>2*ASIN($B$47*Tabelle2[[#This Row],[Q]]/(2*PI())/2)*360/(2*PI())</f>
        <v>43.168800392848951</v>
      </c>
      <c r="T239">
        <f>Tabelle2[[#This Row],[iObs]]</f>
        <v>17.081049</v>
      </c>
    </row>
    <row r="240" spans="4:20" x14ac:dyDescent="0.25">
      <c r="D240">
        <v>3.0083190000000002</v>
      </c>
      <c r="E240">
        <v>16.924496000000001</v>
      </c>
      <c r="F240">
        <v>22.133590000000002</v>
      </c>
      <c r="G240">
        <v>18.818995000000001</v>
      </c>
      <c r="H240">
        <v>0.32809899999999997</v>
      </c>
      <c r="I240">
        <v>18.490895999999999</v>
      </c>
      <c r="J240">
        <v>3.3145959999999999</v>
      </c>
      <c r="K240">
        <v>3.3145959999999999</v>
      </c>
      <c r="L240">
        <v>0</v>
      </c>
      <c r="M240">
        <v>0</v>
      </c>
      <c r="N240">
        <v>0</v>
      </c>
      <c r="O240">
        <v>0</v>
      </c>
      <c r="P240">
        <v>0</v>
      </c>
      <c r="S240">
        <f>2*ASIN($B$47*Tabelle2[[#This Row],[Q]]/(2*PI())/2)*360/(2*PI())</f>
        <v>43.320037711377111</v>
      </c>
      <c r="T240">
        <f>Tabelle2[[#This Row],[iObs]]</f>
        <v>16.924496000000001</v>
      </c>
    </row>
    <row r="241" spans="4:20" x14ac:dyDescent="0.25">
      <c r="D241">
        <v>3.018319</v>
      </c>
      <c r="E241">
        <v>16.535419000000001</v>
      </c>
      <c r="F241">
        <v>21.662110999999999</v>
      </c>
      <c r="G241">
        <v>18.339974999999999</v>
      </c>
      <c r="H241">
        <v>0.32999600000000001</v>
      </c>
      <c r="I241">
        <v>18.009979000000001</v>
      </c>
      <c r="J241">
        <v>3.322136</v>
      </c>
      <c r="K241">
        <v>3.322136</v>
      </c>
      <c r="L241">
        <v>0</v>
      </c>
      <c r="M241">
        <v>0</v>
      </c>
      <c r="N241">
        <v>0</v>
      </c>
      <c r="O241">
        <v>0</v>
      </c>
      <c r="P241">
        <v>0</v>
      </c>
      <c r="S241">
        <f>2*ASIN($B$47*Tabelle2[[#This Row],[Q]]/(2*PI())/2)*360/(2*PI())</f>
        <v>43.471354341609029</v>
      </c>
      <c r="T241">
        <f>Tabelle2[[#This Row],[iObs]]</f>
        <v>16.535419000000001</v>
      </c>
    </row>
    <row r="242" spans="4:20" x14ac:dyDescent="0.25">
      <c r="D242">
        <v>3.0283190000000002</v>
      </c>
      <c r="E242">
        <v>15.987038</v>
      </c>
      <c r="F242">
        <v>20.979973000000001</v>
      </c>
      <c r="G242">
        <v>17.650355999999999</v>
      </c>
      <c r="H242">
        <v>0.33212599999999998</v>
      </c>
      <c r="I242">
        <v>17.318228999999999</v>
      </c>
      <c r="J242">
        <v>3.329618</v>
      </c>
      <c r="K242">
        <v>3.329618</v>
      </c>
      <c r="L242">
        <v>0</v>
      </c>
      <c r="M242">
        <v>0</v>
      </c>
      <c r="N242">
        <v>0</v>
      </c>
      <c r="O242">
        <v>0</v>
      </c>
      <c r="P242">
        <v>0</v>
      </c>
      <c r="S242">
        <f>2*ASIN($B$47*Tabelle2[[#This Row],[Q]]/(2*PI())/2)*360/(2*PI())</f>
        <v>43.622750672718567</v>
      </c>
      <c r="T242">
        <f>Tabelle2[[#This Row],[iObs]]</f>
        <v>15.987038</v>
      </c>
    </row>
    <row r="243" spans="4:20" x14ac:dyDescent="0.25">
      <c r="D243">
        <v>3.038319</v>
      </c>
      <c r="E243">
        <v>15.348817</v>
      </c>
      <c r="F243">
        <v>20.177396000000002</v>
      </c>
      <c r="G243">
        <v>16.840354999999999</v>
      </c>
      <c r="H243">
        <v>0.33449600000000002</v>
      </c>
      <c r="I243">
        <v>16.505859000000001</v>
      </c>
      <c r="J243">
        <v>3.33704</v>
      </c>
      <c r="K243">
        <v>3.33704</v>
      </c>
      <c r="L243">
        <v>0</v>
      </c>
      <c r="M243">
        <v>0</v>
      </c>
      <c r="N243">
        <v>0</v>
      </c>
      <c r="O243">
        <v>0</v>
      </c>
      <c r="P243">
        <v>0</v>
      </c>
      <c r="S243">
        <f>2*ASIN($B$47*Tabelle2[[#This Row],[Q]]/(2*PI())/2)*360/(2*PI())</f>
        <v>43.774227095462571</v>
      </c>
      <c r="T243">
        <f>Tabelle2[[#This Row],[iObs]]</f>
        <v>15.348817</v>
      </c>
    </row>
    <row r="244" spans="4:20" x14ac:dyDescent="0.25">
      <c r="D244">
        <v>3.0483189999999998</v>
      </c>
      <c r="E244">
        <v>14.677794</v>
      </c>
      <c r="F244">
        <v>19.328855000000001</v>
      </c>
      <c r="G244">
        <v>15.984451</v>
      </c>
      <c r="H244">
        <v>0.33711400000000002</v>
      </c>
      <c r="I244">
        <v>15.647337</v>
      </c>
      <c r="J244">
        <v>3.3444039999999999</v>
      </c>
      <c r="K244">
        <v>3.3444039999999999</v>
      </c>
      <c r="L244">
        <v>0</v>
      </c>
      <c r="M244">
        <v>0</v>
      </c>
      <c r="N244">
        <v>0</v>
      </c>
      <c r="O244">
        <v>0</v>
      </c>
      <c r="P244">
        <v>0</v>
      </c>
      <c r="S244">
        <f>2*ASIN($B$47*Tabelle2[[#This Row],[Q]]/(2*PI())/2)*360/(2*PI())</f>
        <v>43.925784002192806</v>
      </c>
      <c r="T244">
        <f>Tabelle2[[#This Row],[iObs]]</f>
        <v>14.677794</v>
      </c>
    </row>
    <row r="245" spans="4:20" x14ac:dyDescent="0.25">
      <c r="D245">
        <v>3.058319</v>
      </c>
      <c r="E245">
        <v>14.016235999999999</v>
      </c>
      <c r="F245">
        <v>18.489864000000001</v>
      </c>
      <c r="G245">
        <v>15.138154999999999</v>
      </c>
      <c r="H245">
        <v>0.33998800000000001</v>
      </c>
      <c r="I245">
        <v>14.798166999999999</v>
      </c>
      <c r="J245">
        <v>3.3517100000000002</v>
      </c>
      <c r="K245">
        <v>3.3517100000000002</v>
      </c>
      <c r="L245">
        <v>0</v>
      </c>
      <c r="M245">
        <v>0</v>
      </c>
      <c r="N245">
        <v>0</v>
      </c>
      <c r="O245">
        <v>0</v>
      </c>
      <c r="P245">
        <v>0</v>
      </c>
      <c r="S245">
        <f>2*ASIN($B$47*Tabelle2[[#This Row],[Q]]/(2*PI())/2)*360/(2*PI())</f>
        <v>44.077421786868072</v>
      </c>
      <c r="T245">
        <f>Tabelle2[[#This Row],[iObs]]</f>
        <v>14.016235999999999</v>
      </c>
    </row>
    <row r="246" spans="4:20" x14ac:dyDescent="0.25">
      <c r="D246">
        <v>3.0683189999999998</v>
      </c>
      <c r="E246">
        <v>13.389578</v>
      </c>
      <c r="F246">
        <v>17.694084</v>
      </c>
      <c r="G246">
        <v>14.335127</v>
      </c>
      <c r="H246">
        <v>0.34312799999999999</v>
      </c>
      <c r="I246">
        <v>13.991999</v>
      </c>
      <c r="J246">
        <v>3.3589570000000002</v>
      </c>
      <c r="K246">
        <v>3.3589570000000002</v>
      </c>
      <c r="L246">
        <v>0</v>
      </c>
      <c r="M246">
        <v>0</v>
      </c>
      <c r="N246">
        <v>0</v>
      </c>
      <c r="O246">
        <v>0</v>
      </c>
      <c r="P246">
        <v>0</v>
      </c>
      <c r="S246">
        <f>2*ASIN($B$47*Tabelle2[[#This Row],[Q]]/(2*PI())/2)*360/(2*PI())</f>
        <v>44.229140845066439</v>
      </c>
      <c r="T246">
        <f>Tabelle2[[#This Row],[iObs]]</f>
        <v>13.389578</v>
      </c>
    </row>
    <row r="247" spans="4:20" x14ac:dyDescent="0.25">
      <c r="D247">
        <v>3.078319</v>
      </c>
      <c r="E247">
        <v>12.811745</v>
      </c>
      <c r="F247">
        <v>16.960170000000002</v>
      </c>
      <c r="G247">
        <v>13.594023</v>
      </c>
      <c r="H247">
        <v>0.34654600000000002</v>
      </c>
      <c r="I247">
        <v>13.247477</v>
      </c>
      <c r="J247">
        <v>3.3661469999999998</v>
      </c>
      <c r="K247">
        <v>3.3661469999999998</v>
      </c>
      <c r="L247">
        <v>0</v>
      </c>
      <c r="M247">
        <v>0</v>
      </c>
      <c r="N247">
        <v>0</v>
      </c>
      <c r="O247">
        <v>0</v>
      </c>
      <c r="P247">
        <v>0</v>
      </c>
      <c r="S247">
        <f>2*ASIN($B$47*Tabelle2[[#This Row],[Q]]/(2*PI())/2)*360/(2*PI())</f>
        <v>44.380941573997561</v>
      </c>
      <c r="T247">
        <f>Tabelle2[[#This Row],[iObs]]</f>
        <v>12.811745</v>
      </c>
    </row>
    <row r="248" spans="4:20" x14ac:dyDescent="0.25">
      <c r="D248">
        <v>3.0883189999999998</v>
      </c>
      <c r="E248">
        <v>12.287371</v>
      </c>
      <c r="F248">
        <v>16.294588999999998</v>
      </c>
      <c r="G248">
        <v>12.92131</v>
      </c>
      <c r="H248">
        <v>0.35025099999999998</v>
      </c>
      <c r="I248">
        <v>12.571059</v>
      </c>
      <c r="J248">
        <v>3.3732790000000001</v>
      </c>
      <c r="K248">
        <v>3.3732790000000001</v>
      </c>
      <c r="L248">
        <v>0</v>
      </c>
      <c r="M248">
        <v>0</v>
      </c>
      <c r="N248">
        <v>0</v>
      </c>
      <c r="O248">
        <v>0</v>
      </c>
      <c r="P248">
        <v>0</v>
      </c>
      <c r="S248">
        <f>2*ASIN($B$47*Tabelle2[[#This Row],[Q]]/(2*PI())/2)*360/(2*PI())</f>
        <v>44.532824372515066</v>
      </c>
      <c r="T248">
        <f>Tabelle2[[#This Row],[iObs]]</f>
        <v>12.287371</v>
      </c>
    </row>
    <row r="249" spans="4:20" x14ac:dyDescent="0.25">
      <c r="D249">
        <v>3.098319</v>
      </c>
      <c r="E249">
        <v>11.81507</v>
      </c>
      <c r="F249">
        <v>15.695859</v>
      </c>
      <c r="G249">
        <v>12.315505</v>
      </c>
      <c r="H249">
        <v>0.35425699999999999</v>
      </c>
      <c r="I249">
        <v>11.961247999999999</v>
      </c>
      <c r="J249">
        <v>3.3803550000000002</v>
      </c>
      <c r="K249">
        <v>3.3803550000000002</v>
      </c>
      <c r="L249">
        <v>0</v>
      </c>
      <c r="M249">
        <v>0</v>
      </c>
      <c r="N249">
        <v>0</v>
      </c>
      <c r="O249">
        <v>0</v>
      </c>
      <c r="P249">
        <v>0</v>
      </c>
      <c r="S249">
        <f>2*ASIN($B$47*Tabelle2[[#This Row],[Q]]/(2*PI())/2)*360/(2*PI())</f>
        <v>44.684789641129136</v>
      </c>
      <c r="T249">
        <f>Tabelle2[[#This Row],[iObs]]</f>
        <v>11.81507</v>
      </c>
    </row>
    <row r="250" spans="4:20" x14ac:dyDescent="0.25">
      <c r="D250">
        <v>3.1083189999999998</v>
      </c>
      <c r="E250">
        <v>11.390261000000001</v>
      </c>
      <c r="F250">
        <v>15.158236</v>
      </c>
      <c r="G250">
        <v>11.770863</v>
      </c>
      <c r="H250">
        <v>0.35857800000000001</v>
      </c>
      <c r="I250">
        <v>11.412285000000001</v>
      </c>
      <c r="J250">
        <v>3.3873730000000002</v>
      </c>
      <c r="K250">
        <v>3.3873730000000002</v>
      </c>
      <c r="L250">
        <v>0</v>
      </c>
      <c r="M250">
        <v>0</v>
      </c>
      <c r="N250">
        <v>0</v>
      </c>
      <c r="O250">
        <v>0</v>
      </c>
      <c r="P250">
        <v>0</v>
      </c>
      <c r="S250">
        <f>2*ASIN($B$47*Tabelle2[[#This Row],[Q]]/(2*PI())/2)*360/(2*PI())</f>
        <v>44.836837782019103</v>
      </c>
      <c r="T250">
        <f>Tabelle2[[#This Row],[iObs]]</f>
        <v>11.390261000000001</v>
      </c>
    </row>
    <row r="251" spans="4:20" x14ac:dyDescent="0.25">
      <c r="D251">
        <v>3.1183190000000001</v>
      </c>
      <c r="E251">
        <v>11.007961</v>
      </c>
      <c r="F251">
        <v>14.675395999999999</v>
      </c>
      <c r="G251">
        <v>11.281062</v>
      </c>
      <c r="H251">
        <v>0.36323</v>
      </c>
      <c r="I251">
        <v>10.917832000000001</v>
      </c>
      <c r="J251">
        <v>3.3943340000000002</v>
      </c>
      <c r="K251">
        <v>3.3943340000000002</v>
      </c>
      <c r="L251">
        <v>0</v>
      </c>
      <c r="M251">
        <v>0</v>
      </c>
      <c r="N251">
        <v>0</v>
      </c>
      <c r="O251">
        <v>0</v>
      </c>
      <c r="P251">
        <v>0</v>
      </c>
      <c r="S251">
        <f>2*ASIN($B$47*Tabelle2[[#This Row],[Q]]/(2*PI())/2)*360/(2*PI())</f>
        <v>44.988969199046238</v>
      </c>
      <c r="T251">
        <f>Tabelle2[[#This Row],[iObs]]</f>
        <v>11.007961</v>
      </c>
    </row>
    <row r="252" spans="4:20" x14ac:dyDescent="0.25">
      <c r="D252">
        <v>3.1283189999999998</v>
      </c>
      <c r="E252">
        <v>10.662635999999999</v>
      </c>
      <c r="F252">
        <v>14.24024</v>
      </c>
      <c r="G252">
        <v>10.839001</v>
      </c>
      <c r="H252">
        <v>0.36822700000000003</v>
      </c>
      <c r="I252">
        <v>10.470772999999999</v>
      </c>
      <c r="J252">
        <v>3.40124</v>
      </c>
      <c r="K252">
        <v>3.40124</v>
      </c>
      <c r="L252">
        <v>0</v>
      </c>
      <c r="M252">
        <v>0</v>
      </c>
      <c r="N252">
        <v>0</v>
      </c>
      <c r="O252">
        <v>0</v>
      </c>
      <c r="P252">
        <v>0</v>
      </c>
      <c r="S252">
        <f>2*ASIN($B$47*Tabelle2[[#This Row],[Q]]/(2*PI())/2)*360/(2*PI())</f>
        <v>45.14118429776655</v>
      </c>
      <c r="T252">
        <f>Tabelle2[[#This Row],[iObs]]</f>
        <v>10.662635999999999</v>
      </c>
    </row>
    <row r="253" spans="4:20" x14ac:dyDescent="0.25">
      <c r="D253">
        <v>3.1383190000000001</v>
      </c>
      <c r="E253">
        <v>10.348932</v>
      </c>
      <c r="F253">
        <v>13.845855</v>
      </c>
      <c r="G253">
        <v>10.437766</v>
      </c>
      <c r="H253">
        <v>0.37358999999999998</v>
      </c>
      <c r="I253">
        <v>10.064176</v>
      </c>
      <c r="J253">
        <v>3.4080889999999999</v>
      </c>
      <c r="K253">
        <v>3.4080889999999999</v>
      </c>
      <c r="L253">
        <v>0</v>
      </c>
      <c r="M253">
        <v>0</v>
      </c>
      <c r="N253">
        <v>0</v>
      </c>
      <c r="O253">
        <v>0</v>
      </c>
      <c r="P253">
        <v>0</v>
      </c>
      <c r="S253">
        <f>2*ASIN($B$47*Tabelle2[[#This Row],[Q]]/(2*PI())/2)*360/(2*PI())</f>
        <v>45.293483485443794</v>
      </c>
      <c r="T253">
        <f>Tabelle2[[#This Row],[iObs]]</f>
        <v>10.348932</v>
      </c>
    </row>
    <row r="254" spans="4:20" x14ac:dyDescent="0.25">
      <c r="D254">
        <v>3.1483189999999999</v>
      </c>
      <c r="E254">
        <v>10.062184</v>
      </c>
      <c r="F254">
        <v>13.486207</v>
      </c>
      <c r="G254">
        <v>10.071325</v>
      </c>
      <c r="H254">
        <v>0.37933800000000001</v>
      </c>
      <c r="I254">
        <v>9.6919880000000003</v>
      </c>
      <c r="J254">
        <v>3.414882</v>
      </c>
      <c r="K254">
        <v>3.414882</v>
      </c>
      <c r="L254">
        <v>0</v>
      </c>
      <c r="M254">
        <v>0</v>
      </c>
      <c r="N254">
        <v>0</v>
      </c>
      <c r="O254">
        <v>0</v>
      </c>
      <c r="P254">
        <v>0</v>
      </c>
      <c r="S254">
        <f>2*ASIN($B$47*Tabelle2[[#This Row],[Q]]/(2*PI())/2)*360/(2*PI())</f>
        <v>45.445867171062545</v>
      </c>
      <c r="T254">
        <f>Tabelle2[[#This Row],[iObs]]</f>
        <v>10.062184</v>
      </c>
    </row>
    <row r="255" spans="4:20" x14ac:dyDescent="0.25">
      <c r="D255">
        <v>3.1583190000000001</v>
      </c>
      <c r="E255">
        <v>9.7990980000000008</v>
      </c>
      <c r="F255">
        <v>13.157055</v>
      </c>
      <c r="G255">
        <v>9.7354350000000007</v>
      </c>
      <c r="H255">
        <v>0.38549099999999997</v>
      </c>
      <c r="I255">
        <v>9.3499440000000007</v>
      </c>
      <c r="J255">
        <v>3.4216199999999999</v>
      </c>
      <c r="K255">
        <v>3.4216199999999999</v>
      </c>
      <c r="L255">
        <v>0</v>
      </c>
      <c r="M255">
        <v>0</v>
      </c>
      <c r="N255">
        <v>0</v>
      </c>
      <c r="O255">
        <v>0</v>
      </c>
      <c r="P255">
        <v>0</v>
      </c>
      <c r="S255">
        <f>2*ASIN($B$47*Tabelle2[[#This Row],[Q]]/(2*PI())/2)*360/(2*PI())</f>
        <v>45.59833576534141</v>
      </c>
      <c r="T255">
        <f>Tabelle2[[#This Row],[iObs]]</f>
        <v>9.7990980000000008</v>
      </c>
    </row>
    <row r="256" spans="4:20" x14ac:dyDescent="0.25">
      <c r="D256">
        <v>3.1683189999999999</v>
      </c>
      <c r="E256">
        <v>9.5561319999999998</v>
      </c>
      <c r="F256">
        <v>12.853799</v>
      </c>
      <c r="G256">
        <v>9.425497</v>
      </c>
      <c r="H256">
        <v>0.39207500000000001</v>
      </c>
      <c r="I256">
        <v>9.0334219999999998</v>
      </c>
      <c r="J256">
        <v>3.428302</v>
      </c>
      <c r="K256">
        <v>3.428302</v>
      </c>
      <c r="L256">
        <v>0</v>
      </c>
      <c r="M256">
        <v>0</v>
      </c>
      <c r="N256">
        <v>0</v>
      </c>
      <c r="O256">
        <v>0</v>
      </c>
      <c r="P256">
        <v>0</v>
      </c>
      <c r="S256">
        <f>2*ASIN($B$47*Tabelle2[[#This Row],[Q]]/(2*PI())/2)*360/(2*PI())</f>
        <v>45.75088968074629</v>
      </c>
      <c r="T256">
        <f>Tabelle2[[#This Row],[iObs]]</f>
        <v>9.5561319999999998</v>
      </c>
    </row>
    <row r="257" spans="4:20" x14ac:dyDescent="0.25">
      <c r="D257">
        <v>3.1783190000000001</v>
      </c>
      <c r="E257">
        <v>9.3309119999999997</v>
      </c>
      <c r="F257">
        <v>12.573377000000001</v>
      </c>
      <c r="G257">
        <v>9.1384480000000003</v>
      </c>
      <c r="H257">
        <v>0.399115</v>
      </c>
      <c r="I257">
        <v>8.7393330000000002</v>
      </c>
      <c r="J257">
        <v>3.4349289999999999</v>
      </c>
      <c r="K257">
        <v>3.4349289999999999</v>
      </c>
      <c r="L257">
        <v>0</v>
      </c>
      <c r="M257">
        <v>0</v>
      </c>
      <c r="N257">
        <v>0</v>
      </c>
      <c r="O257">
        <v>0</v>
      </c>
      <c r="P257">
        <v>0</v>
      </c>
      <c r="S257">
        <f>2*ASIN($B$47*Tabelle2[[#This Row],[Q]]/(2*PI())/2)*360/(2*PI())</f>
        <v>45.903529331503854</v>
      </c>
      <c r="T257">
        <f>Tabelle2[[#This Row],[iObs]]</f>
        <v>9.3309119999999997</v>
      </c>
    </row>
    <row r="258" spans="4:20" x14ac:dyDescent="0.25">
      <c r="D258">
        <v>3.1883189999999999</v>
      </c>
      <c r="E258">
        <v>9.1213090000000001</v>
      </c>
      <c r="F258">
        <v>12.313038000000001</v>
      </c>
      <c r="G258">
        <v>8.8715360000000008</v>
      </c>
      <c r="H258">
        <v>0.40663899999999997</v>
      </c>
      <c r="I258">
        <v>8.4648970000000006</v>
      </c>
      <c r="J258">
        <v>3.4415019999999998</v>
      </c>
      <c r="K258">
        <v>3.4415019999999998</v>
      </c>
      <c r="L258">
        <v>0</v>
      </c>
      <c r="M258">
        <v>0</v>
      </c>
      <c r="N258">
        <v>0</v>
      </c>
      <c r="O258">
        <v>0</v>
      </c>
      <c r="P258">
        <v>0</v>
      </c>
      <c r="S258">
        <f>2*ASIN($B$47*Tabelle2[[#This Row],[Q]]/(2*PI())/2)*360/(2*PI())</f>
        <v>46.056255133615053</v>
      </c>
      <c r="T258">
        <f>Tabelle2[[#This Row],[iObs]]</f>
        <v>9.1213090000000001</v>
      </c>
    </row>
    <row r="259" spans="4:20" x14ac:dyDescent="0.25">
      <c r="D259">
        <v>3.1983190000000001</v>
      </c>
      <c r="E259">
        <v>8.9256259999999994</v>
      </c>
      <c r="F259">
        <v>12.070594</v>
      </c>
      <c r="G259">
        <v>8.6225729999999992</v>
      </c>
      <c r="H259">
        <v>0.41467900000000002</v>
      </c>
      <c r="I259">
        <v>8.2078950000000006</v>
      </c>
      <c r="J259">
        <v>3.4480200000000001</v>
      </c>
      <c r="K259">
        <v>3.4480200000000001</v>
      </c>
      <c r="L259">
        <v>0</v>
      </c>
      <c r="M259">
        <v>0</v>
      </c>
      <c r="N259">
        <v>0</v>
      </c>
      <c r="O259">
        <v>0</v>
      </c>
      <c r="P259">
        <v>0</v>
      </c>
      <c r="S259">
        <f>2*ASIN($B$47*Tabelle2[[#This Row],[Q]]/(2*PI())/2)*360/(2*PI())</f>
        <v>46.209067504868813</v>
      </c>
      <c r="T259">
        <f>Tabelle2[[#This Row],[iObs]]</f>
        <v>8.9256259999999994</v>
      </c>
    </row>
    <row r="260" spans="4:20" x14ac:dyDescent="0.25">
      <c r="D260">
        <v>3.2083189999999999</v>
      </c>
      <c r="E260">
        <v>8.7424680000000006</v>
      </c>
      <c r="F260">
        <v>11.844251</v>
      </c>
      <c r="G260">
        <v>8.3897659999999998</v>
      </c>
      <c r="H260">
        <v>0.42326799999999998</v>
      </c>
      <c r="I260">
        <v>7.9664979999999996</v>
      </c>
      <c r="J260">
        <v>3.454485</v>
      </c>
      <c r="K260">
        <v>3.454485</v>
      </c>
      <c r="L260">
        <v>0</v>
      </c>
      <c r="M260">
        <v>0</v>
      </c>
      <c r="N260">
        <v>0</v>
      </c>
      <c r="O260">
        <v>0</v>
      </c>
      <c r="P260">
        <v>0</v>
      </c>
      <c r="S260">
        <f>2*ASIN($B$47*Tabelle2[[#This Row],[Q]]/(2*PI())/2)*360/(2*PI())</f>
        <v>46.361966864855745</v>
      </c>
      <c r="T260">
        <f>Tabelle2[[#This Row],[iObs]]</f>
        <v>8.7424680000000006</v>
      </c>
    </row>
    <row r="261" spans="4:20" x14ac:dyDescent="0.25">
      <c r="D261">
        <v>3.2183190000000002</v>
      </c>
      <c r="E261">
        <v>8.5703169999999993</v>
      </c>
      <c r="F261">
        <v>11.632034000000001</v>
      </c>
      <c r="G261">
        <v>8.1711399999999994</v>
      </c>
      <c r="H261">
        <v>0.43244500000000002</v>
      </c>
      <c r="I261">
        <v>7.7386949999999999</v>
      </c>
      <c r="J261">
        <v>3.4608949999999998</v>
      </c>
      <c r="K261">
        <v>3.4608949999999998</v>
      </c>
      <c r="L261">
        <v>0</v>
      </c>
      <c r="M261">
        <v>0</v>
      </c>
      <c r="N261">
        <v>0</v>
      </c>
      <c r="O261">
        <v>0</v>
      </c>
      <c r="P261">
        <v>0</v>
      </c>
      <c r="S261">
        <f>2*ASIN($B$47*Tabelle2[[#This Row],[Q]]/(2*PI())/2)*360/(2*PI())</f>
        <v>46.514953634982177</v>
      </c>
      <c r="T261">
        <f>Tabelle2[[#This Row],[iObs]]</f>
        <v>8.5703169999999993</v>
      </c>
    </row>
    <row r="262" spans="4:20" x14ac:dyDescent="0.25">
      <c r="D262">
        <v>3.2283189999999999</v>
      </c>
      <c r="E262">
        <v>8.4086510000000008</v>
      </c>
      <c r="F262">
        <v>11.433310000000001</v>
      </c>
      <c r="G262">
        <v>7.9660589999999996</v>
      </c>
      <c r="H262">
        <v>0.44224999999999998</v>
      </c>
      <c r="I262">
        <v>7.523809</v>
      </c>
      <c r="J262">
        <v>3.4672510000000001</v>
      </c>
      <c r="K262">
        <v>3.4672510000000001</v>
      </c>
      <c r="L262">
        <v>0</v>
      </c>
      <c r="M262">
        <v>0</v>
      </c>
      <c r="N262">
        <v>0</v>
      </c>
      <c r="O262">
        <v>0</v>
      </c>
      <c r="P262">
        <v>0</v>
      </c>
      <c r="S262">
        <f>2*ASIN($B$47*Tabelle2[[#This Row],[Q]]/(2*PI())/2)*360/(2*PI())</f>
        <v>46.668028238484098</v>
      </c>
      <c r="T262">
        <f>Tabelle2[[#This Row],[iObs]]</f>
        <v>8.4086510000000008</v>
      </c>
    </row>
    <row r="263" spans="4:20" x14ac:dyDescent="0.25">
      <c r="D263">
        <v>3.2383190000000002</v>
      </c>
      <c r="E263">
        <v>8.2562569999999997</v>
      </c>
      <c r="F263">
        <v>11.246501</v>
      </c>
      <c r="G263">
        <v>7.7729460000000001</v>
      </c>
      <c r="H263">
        <v>0.45272800000000002</v>
      </c>
      <c r="I263">
        <v>7.3202179999999997</v>
      </c>
      <c r="J263">
        <v>3.4735550000000002</v>
      </c>
      <c r="K263">
        <v>3.4735550000000002</v>
      </c>
      <c r="L263">
        <v>0</v>
      </c>
      <c r="M263">
        <v>0</v>
      </c>
      <c r="N263">
        <v>0</v>
      </c>
      <c r="O263">
        <v>0</v>
      </c>
      <c r="P263">
        <v>0</v>
      </c>
      <c r="S263">
        <f>2*ASIN($B$47*Tabelle2[[#This Row],[Q]]/(2*PI())/2)*360/(2*PI())</f>
        <v>46.821191100441254</v>
      </c>
      <c r="T263">
        <f>Tabelle2[[#This Row],[iObs]]</f>
        <v>8.2562569999999997</v>
      </c>
    </row>
    <row r="264" spans="4:20" x14ac:dyDescent="0.25">
      <c r="D264">
        <v>3.248319</v>
      </c>
      <c r="E264">
        <v>8.1123849999999997</v>
      </c>
      <c r="F264">
        <v>11.070645000000001</v>
      </c>
      <c r="G264">
        <v>7.59084</v>
      </c>
      <c r="H264">
        <v>0.46393099999999998</v>
      </c>
      <c r="I264">
        <v>7.1269090000000004</v>
      </c>
      <c r="J264">
        <v>3.4798049999999998</v>
      </c>
      <c r="K264">
        <v>3.4798049999999998</v>
      </c>
      <c r="L264">
        <v>0</v>
      </c>
      <c r="M264">
        <v>0</v>
      </c>
      <c r="N264">
        <v>0</v>
      </c>
      <c r="O264">
        <v>0</v>
      </c>
      <c r="P264">
        <v>0</v>
      </c>
      <c r="S264">
        <f>2*ASIN($B$47*Tabelle2[[#This Row],[Q]]/(2*PI())/2)*360/(2*PI())</f>
        <v>46.974442647791555</v>
      </c>
      <c r="T264">
        <f>Tabelle2[[#This Row],[iObs]]</f>
        <v>8.1123849999999997</v>
      </c>
    </row>
    <row r="265" spans="4:20" x14ac:dyDescent="0.25">
      <c r="D265">
        <v>3.2583190000000002</v>
      </c>
      <c r="E265">
        <v>7.9765709999999999</v>
      </c>
      <c r="F265">
        <v>10.905167</v>
      </c>
      <c r="G265">
        <v>7.4191649999999996</v>
      </c>
      <c r="H265">
        <v>0.475912</v>
      </c>
      <c r="I265">
        <v>6.9432539999999996</v>
      </c>
      <c r="J265">
        <v>3.486002</v>
      </c>
      <c r="K265">
        <v>3.486002</v>
      </c>
      <c r="L265">
        <v>0</v>
      </c>
      <c r="M265">
        <v>0</v>
      </c>
      <c r="N265">
        <v>0</v>
      </c>
      <c r="O265">
        <v>0</v>
      </c>
      <c r="P265">
        <v>0</v>
      </c>
      <c r="S265">
        <f>2*ASIN($B$47*Tabelle2[[#This Row],[Q]]/(2*PI())/2)*360/(2*PI())</f>
        <v>47.127783309345439</v>
      </c>
      <c r="T265">
        <f>Tabelle2[[#This Row],[iObs]]</f>
        <v>7.9765709999999999</v>
      </c>
    </row>
    <row r="266" spans="4:20" x14ac:dyDescent="0.25">
      <c r="D266">
        <v>3.268319</v>
      </c>
      <c r="E266">
        <v>7.848071</v>
      </c>
      <c r="F266">
        <v>10.749108</v>
      </c>
      <c r="G266">
        <v>7.2569610000000004</v>
      </c>
      <c r="H266">
        <v>0.488732</v>
      </c>
      <c r="I266">
        <v>6.7682279999999997</v>
      </c>
      <c r="J266">
        <v>3.4921470000000001</v>
      </c>
      <c r="K266">
        <v>3.4921470000000001</v>
      </c>
      <c r="L266">
        <v>0</v>
      </c>
      <c r="M266">
        <v>0</v>
      </c>
      <c r="N266">
        <v>0</v>
      </c>
      <c r="O266">
        <v>0</v>
      </c>
      <c r="P266">
        <v>0</v>
      </c>
      <c r="S266">
        <f>2*ASIN($B$47*Tabelle2[[#This Row],[Q]]/(2*PI())/2)*360/(2*PI())</f>
        <v>47.281213515800339</v>
      </c>
      <c r="T266">
        <f>Tabelle2[[#This Row],[iObs]]</f>
        <v>7.848071</v>
      </c>
    </row>
    <row r="267" spans="4:20" x14ac:dyDescent="0.25">
      <c r="D267">
        <v>3.2783190000000002</v>
      </c>
      <c r="E267">
        <v>7.7266659999999998</v>
      </c>
      <c r="F267">
        <v>10.602213000000001</v>
      </c>
      <c r="G267">
        <v>7.1039729999999999</v>
      </c>
      <c r="H267">
        <v>0.50246000000000002</v>
      </c>
      <c r="I267">
        <v>6.6015129999999997</v>
      </c>
      <c r="J267">
        <v>3.49824</v>
      </c>
      <c r="K267">
        <v>3.49824</v>
      </c>
      <c r="L267">
        <v>0</v>
      </c>
      <c r="M267">
        <v>0</v>
      </c>
      <c r="N267">
        <v>0</v>
      </c>
      <c r="O267">
        <v>0</v>
      </c>
      <c r="P267">
        <v>0</v>
      </c>
      <c r="S267">
        <f>2*ASIN($B$47*Tabelle2[[#This Row],[Q]]/(2*PI())/2)*360/(2*PI())</f>
        <v>47.434733699755476</v>
      </c>
      <c r="T267">
        <f>Tabelle2[[#This Row],[iObs]]</f>
        <v>7.7266659999999998</v>
      </c>
    </row>
    <row r="268" spans="4:20" x14ac:dyDescent="0.25">
      <c r="D268">
        <v>3.288319</v>
      </c>
      <c r="E268">
        <v>7.6118399999999999</v>
      </c>
      <c r="F268">
        <v>10.463825999999999</v>
      </c>
      <c r="G268">
        <v>6.9595459999999996</v>
      </c>
      <c r="H268">
        <v>0.51716899999999999</v>
      </c>
      <c r="I268">
        <v>6.4423769999999996</v>
      </c>
      <c r="J268">
        <v>3.5042810000000002</v>
      </c>
      <c r="K268">
        <v>3.5042810000000002</v>
      </c>
      <c r="L268">
        <v>0</v>
      </c>
      <c r="M268">
        <v>0</v>
      </c>
      <c r="N268">
        <v>0</v>
      </c>
      <c r="O268">
        <v>0</v>
      </c>
      <c r="P268">
        <v>0</v>
      </c>
      <c r="S268">
        <f>2*ASIN($B$47*Tabelle2[[#This Row],[Q]]/(2*PI())/2)*360/(2*PI())</f>
        <v>47.588344295726493</v>
      </c>
      <c r="T268">
        <f>Tabelle2[[#This Row],[iObs]]</f>
        <v>7.6118399999999999</v>
      </c>
    </row>
    <row r="269" spans="4:20" x14ac:dyDescent="0.25">
      <c r="D269">
        <v>3.2983189999999998</v>
      </c>
      <c r="E269">
        <v>7.5031619999999997</v>
      </c>
      <c r="F269">
        <v>10.333399999999999</v>
      </c>
      <c r="G269">
        <v>6.8231299999999999</v>
      </c>
      <c r="H269">
        <v>0.53294299999999994</v>
      </c>
      <c r="I269">
        <v>6.2901870000000004</v>
      </c>
      <c r="J269">
        <v>3.5102699999999998</v>
      </c>
      <c r="K269">
        <v>3.5102699999999998</v>
      </c>
      <c r="L269">
        <v>0</v>
      </c>
      <c r="M269">
        <v>0</v>
      </c>
      <c r="N269">
        <v>0</v>
      </c>
      <c r="O269">
        <v>0</v>
      </c>
      <c r="P269">
        <v>0</v>
      </c>
      <c r="S269">
        <f>2*ASIN($B$47*Tabelle2[[#This Row],[Q]]/(2*PI())/2)*360/(2*PI())</f>
        <v>47.742045740160549</v>
      </c>
      <c r="T269">
        <f>Tabelle2[[#This Row],[iObs]]</f>
        <v>7.5031619999999997</v>
      </c>
    </row>
    <row r="270" spans="4:20" x14ac:dyDescent="0.25">
      <c r="D270">
        <v>3.308319</v>
      </c>
      <c r="E270">
        <v>7.400277</v>
      </c>
      <c r="F270">
        <v>10.210487000000001</v>
      </c>
      <c r="G270">
        <v>6.69428</v>
      </c>
      <c r="H270">
        <v>0.54987399999999997</v>
      </c>
      <c r="I270">
        <v>6.144406</v>
      </c>
      <c r="J270">
        <v>3.5162070000000001</v>
      </c>
      <c r="K270">
        <v>3.5162070000000001</v>
      </c>
      <c r="L270">
        <v>0</v>
      </c>
      <c r="M270">
        <v>0</v>
      </c>
      <c r="N270">
        <v>0</v>
      </c>
      <c r="O270">
        <v>0</v>
      </c>
      <c r="P270">
        <v>0</v>
      </c>
      <c r="S270">
        <f>2*ASIN($B$47*Tabelle2[[#This Row],[Q]]/(2*PI())/2)*360/(2*PI())</f>
        <v>47.895838471451313</v>
      </c>
      <c r="T270">
        <f>Tabelle2[[#This Row],[iObs]]</f>
        <v>7.400277</v>
      </c>
    </row>
    <row r="271" spans="4:20" x14ac:dyDescent="0.25">
      <c r="D271">
        <v>3.3183189999999998</v>
      </c>
      <c r="E271">
        <v>7.302975</v>
      </c>
      <c r="F271">
        <v>10.09484</v>
      </c>
      <c r="G271">
        <v>6.5727460000000004</v>
      </c>
      <c r="H271">
        <v>0.56806500000000004</v>
      </c>
      <c r="I271">
        <v>6.0046809999999997</v>
      </c>
      <c r="J271">
        <v>3.5220940000000001</v>
      </c>
      <c r="K271">
        <v>3.5220940000000001</v>
      </c>
      <c r="L271">
        <v>0</v>
      </c>
      <c r="M271">
        <v>0</v>
      </c>
      <c r="N271">
        <v>0</v>
      </c>
      <c r="O271">
        <v>0</v>
      </c>
      <c r="P271">
        <v>0</v>
      </c>
      <c r="S271">
        <f>2*ASIN($B$47*Tabelle2[[#This Row],[Q]]/(2*PI())/2)*360/(2*PI())</f>
        <v>48.049722929954093</v>
      </c>
      <c r="T271">
        <f>Tabelle2[[#This Row],[iObs]]</f>
        <v>7.302975</v>
      </c>
    </row>
    <row r="272" spans="4:20" x14ac:dyDescent="0.25">
      <c r="D272">
        <v>3.328319</v>
      </c>
      <c r="E272">
        <v>7.2109880000000004</v>
      </c>
      <c r="F272">
        <v>9.9861240000000002</v>
      </c>
      <c r="G272">
        <v>6.4581939999999998</v>
      </c>
      <c r="H272">
        <v>0.58763100000000001</v>
      </c>
      <c r="I272">
        <v>5.8705629999999998</v>
      </c>
      <c r="J272">
        <v>3.52793</v>
      </c>
      <c r="K272">
        <v>3.52793</v>
      </c>
      <c r="L272">
        <v>0</v>
      </c>
      <c r="M272">
        <v>0</v>
      </c>
      <c r="N272">
        <v>0</v>
      </c>
      <c r="O272">
        <v>0</v>
      </c>
      <c r="P272">
        <v>0</v>
      </c>
      <c r="S272">
        <f>2*ASIN($B$47*Tabelle2[[#This Row],[Q]]/(2*PI())/2)*360/(2*PI())</f>
        <v>48.20369955800134</v>
      </c>
      <c r="T272">
        <f>Tabelle2[[#This Row],[iObs]]</f>
        <v>7.2109880000000004</v>
      </c>
    </row>
    <row r="273" spans="4:20" x14ac:dyDescent="0.25">
      <c r="D273">
        <v>3.3383189999999998</v>
      </c>
      <c r="E273">
        <v>7.1242549999999998</v>
      </c>
      <c r="F273">
        <v>9.8842960000000009</v>
      </c>
      <c r="G273">
        <v>6.3505820000000002</v>
      </c>
      <c r="H273">
        <v>0.60870100000000005</v>
      </c>
      <c r="I273">
        <v>5.7418810000000002</v>
      </c>
      <c r="J273">
        <v>3.5337149999999999</v>
      </c>
      <c r="K273">
        <v>3.5337149999999999</v>
      </c>
      <c r="L273">
        <v>0</v>
      </c>
      <c r="M273">
        <v>0</v>
      </c>
      <c r="N273">
        <v>0</v>
      </c>
      <c r="O273">
        <v>0</v>
      </c>
      <c r="P273">
        <v>0</v>
      </c>
      <c r="S273">
        <f>2*ASIN($B$47*Tabelle2[[#This Row],[Q]]/(2*PI())/2)*360/(2*PI())</f>
        <v>48.35776879991802</v>
      </c>
      <c r="T273">
        <f>Tabelle2[[#This Row],[iObs]]</f>
        <v>7.1242549999999998</v>
      </c>
    </row>
    <row r="274" spans="4:20" x14ac:dyDescent="0.25">
      <c r="D274">
        <v>3.348319</v>
      </c>
      <c r="E274">
        <v>7.0423819999999999</v>
      </c>
      <c r="F274">
        <v>9.7888439999999992</v>
      </c>
      <c r="G274">
        <v>6.2493939999999997</v>
      </c>
      <c r="H274">
        <v>0.63141800000000003</v>
      </c>
      <c r="I274">
        <v>5.6179759999999996</v>
      </c>
      <c r="J274">
        <v>3.5394489999999998</v>
      </c>
      <c r="K274">
        <v>3.5394489999999998</v>
      </c>
      <c r="L274">
        <v>0</v>
      </c>
      <c r="M274">
        <v>0</v>
      </c>
      <c r="N274">
        <v>0</v>
      </c>
      <c r="O274">
        <v>0</v>
      </c>
      <c r="P274">
        <v>0</v>
      </c>
      <c r="S274">
        <f>2*ASIN($B$47*Tabelle2[[#This Row],[Q]]/(2*PI())/2)*360/(2*PI())</f>
        <v>48.511931102037224</v>
      </c>
      <c r="T274">
        <f>Tabelle2[[#This Row],[iObs]]</f>
        <v>7.0423819999999999</v>
      </c>
    </row>
    <row r="275" spans="4:20" x14ac:dyDescent="0.25">
      <c r="D275">
        <v>3.3583189999999998</v>
      </c>
      <c r="E275">
        <v>6.9654590000000001</v>
      </c>
      <c r="F275">
        <v>9.6999289999999991</v>
      </c>
      <c r="G275">
        <v>6.154795</v>
      </c>
      <c r="H275">
        <v>0.65594600000000003</v>
      </c>
      <c r="I275">
        <v>5.4988489999999999</v>
      </c>
      <c r="J275">
        <v>3.545134</v>
      </c>
      <c r="K275">
        <v>3.545134</v>
      </c>
      <c r="L275">
        <v>0</v>
      </c>
      <c r="M275">
        <v>0</v>
      </c>
      <c r="N275">
        <v>0</v>
      </c>
      <c r="O275">
        <v>0</v>
      </c>
      <c r="P275">
        <v>0</v>
      </c>
      <c r="S275">
        <f>2*ASIN($B$47*Tabelle2[[#This Row],[Q]]/(2*PI())/2)*360/(2*PI())</f>
        <v>48.666186912715972</v>
      </c>
      <c r="T275">
        <f>Tabelle2[[#This Row],[iObs]]</f>
        <v>6.9654590000000001</v>
      </c>
    </row>
    <row r="276" spans="4:20" x14ac:dyDescent="0.25">
      <c r="D276">
        <v>3.3683190000000001</v>
      </c>
      <c r="E276">
        <v>6.8934639999999998</v>
      </c>
      <c r="F276">
        <v>9.6175569999999997</v>
      </c>
      <c r="G276">
        <v>6.0667879999999998</v>
      </c>
      <c r="H276">
        <v>0.68246799999999996</v>
      </c>
      <c r="I276">
        <v>5.3843199999999998</v>
      </c>
      <c r="J276">
        <v>3.5507689999999998</v>
      </c>
      <c r="K276">
        <v>3.5507689999999998</v>
      </c>
      <c r="L276">
        <v>0</v>
      </c>
      <c r="M276">
        <v>0</v>
      </c>
      <c r="N276">
        <v>0</v>
      </c>
      <c r="O276">
        <v>0</v>
      </c>
      <c r="P276">
        <v>0</v>
      </c>
      <c r="S276">
        <f>2*ASIN($B$47*Tabelle2[[#This Row],[Q]]/(2*PI())/2)*360/(2*PI())</f>
        <v>48.820536682351168</v>
      </c>
      <c r="T276">
        <f>Tabelle2[[#This Row],[iObs]]</f>
        <v>6.8934639999999998</v>
      </c>
    </row>
    <row r="277" spans="4:20" x14ac:dyDescent="0.25">
      <c r="D277">
        <v>3.3783189999999998</v>
      </c>
      <c r="E277">
        <v>6.8259629999999998</v>
      </c>
      <c r="F277">
        <v>9.5411560000000009</v>
      </c>
      <c r="G277">
        <v>5.984801</v>
      </c>
      <c r="H277">
        <v>0.71118899999999996</v>
      </c>
      <c r="I277">
        <v>5.2736130000000001</v>
      </c>
      <c r="J277">
        <v>3.5563549999999999</v>
      </c>
      <c r="K277">
        <v>3.5563549999999999</v>
      </c>
      <c r="L277">
        <v>0</v>
      </c>
      <c r="M277">
        <v>0</v>
      </c>
      <c r="N277">
        <v>0</v>
      </c>
      <c r="O277">
        <v>0</v>
      </c>
      <c r="P277">
        <v>0</v>
      </c>
      <c r="S277">
        <f>2*ASIN($B$47*Tabelle2[[#This Row],[Q]]/(2*PI())/2)*360/(2*PI())</f>
        <v>48.974980863395544</v>
      </c>
      <c r="T277">
        <f>Tabelle2[[#This Row],[iObs]]</f>
        <v>6.8259629999999998</v>
      </c>
    </row>
    <row r="278" spans="4:20" x14ac:dyDescent="0.25">
      <c r="D278">
        <v>3.3883190000000001</v>
      </c>
      <c r="E278">
        <v>6.7632890000000003</v>
      </c>
      <c r="F278">
        <v>9.471228</v>
      </c>
      <c r="G278">
        <v>5.9093369999999998</v>
      </c>
      <c r="H278">
        <v>0.74234500000000003</v>
      </c>
      <c r="I278">
        <v>5.1669919999999996</v>
      </c>
      <c r="J278">
        <v>3.5618910000000001</v>
      </c>
      <c r="K278">
        <v>3.5618910000000001</v>
      </c>
      <c r="L278">
        <v>0</v>
      </c>
      <c r="M278">
        <v>0</v>
      </c>
      <c r="N278">
        <v>0</v>
      </c>
      <c r="O278">
        <v>0</v>
      </c>
      <c r="P278">
        <v>0</v>
      </c>
      <c r="S278">
        <f>2*ASIN($B$47*Tabelle2[[#This Row],[Q]]/(2*PI())/2)*360/(2*PI())</f>
        <v>49.129519910373979</v>
      </c>
      <c r="T278">
        <f>Tabelle2[[#This Row],[iObs]]</f>
        <v>6.7632890000000003</v>
      </c>
    </row>
    <row r="279" spans="4:20" x14ac:dyDescent="0.25">
      <c r="D279">
        <v>3.3983189999999999</v>
      </c>
      <c r="E279">
        <v>6.7053729999999998</v>
      </c>
      <c r="F279">
        <v>9.4077099999999998</v>
      </c>
      <c r="G279">
        <v>5.8403309999999999</v>
      </c>
      <c r="H279">
        <v>0.77620100000000003</v>
      </c>
      <c r="I279">
        <v>5.0641299999999996</v>
      </c>
      <c r="J279">
        <v>3.5673789999999999</v>
      </c>
      <c r="K279">
        <v>3.5673789999999999</v>
      </c>
      <c r="L279">
        <v>0</v>
      </c>
      <c r="M279">
        <v>0</v>
      </c>
      <c r="N279">
        <v>0</v>
      </c>
      <c r="O279">
        <v>0</v>
      </c>
      <c r="P279">
        <v>0</v>
      </c>
      <c r="S279">
        <f>2*ASIN($B$47*Tabelle2[[#This Row],[Q]]/(2*PI())/2)*360/(2*PI())</f>
        <v>49.284154279899745</v>
      </c>
      <c r="T279">
        <f>Tabelle2[[#This Row],[iObs]]</f>
        <v>6.7053729999999998</v>
      </c>
    </row>
    <row r="280" spans="4:20" x14ac:dyDescent="0.25">
      <c r="D280">
        <v>3.4083190000000001</v>
      </c>
      <c r="E280">
        <v>6.6520780000000004</v>
      </c>
      <c r="F280">
        <v>9.3504450000000006</v>
      </c>
      <c r="G280">
        <v>5.777628</v>
      </c>
      <c r="H280">
        <v>0.81306100000000003</v>
      </c>
      <c r="I280">
        <v>4.9645669999999997</v>
      </c>
      <c r="J280">
        <v>3.5728179999999998</v>
      </c>
      <c r="K280">
        <v>3.5728179999999998</v>
      </c>
      <c r="L280">
        <v>0</v>
      </c>
      <c r="M280">
        <v>0</v>
      </c>
      <c r="N280">
        <v>0</v>
      </c>
      <c r="O280">
        <v>0</v>
      </c>
      <c r="P280">
        <v>0</v>
      </c>
      <c r="S280">
        <f>2*ASIN($B$47*Tabelle2[[#This Row],[Q]]/(2*PI())/2)*360/(2*PI())</f>
        <v>49.438884430691132</v>
      </c>
      <c r="T280">
        <f>Tabelle2[[#This Row],[iObs]]</f>
        <v>6.6520780000000004</v>
      </c>
    </row>
    <row r="281" spans="4:20" x14ac:dyDescent="0.25">
      <c r="D281">
        <v>3.4183189999999999</v>
      </c>
      <c r="E281">
        <v>6.6036549999999998</v>
      </c>
      <c r="F281">
        <v>9.299823</v>
      </c>
      <c r="G281">
        <v>5.7216149999999999</v>
      </c>
      <c r="H281">
        <v>0.853271</v>
      </c>
      <c r="I281">
        <v>4.8683449999999997</v>
      </c>
      <c r="J281">
        <v>3.5782080000000001</v>
      </c>
      <c r="K281">
        <v>3.5782080000000001</v>
      </c>
      <c r="L281">
        <v>0</v>
      </c>
      <c r="M281">
        <v>0</v>
      </c>
      <c r="N281">
        <v>0</v>
      </c>
      <c r="O281">
        <v>0</v>
      </c>
      <c r="P281">
        <v>0</v>
      </c>
      <c r="S281">
        <f>2*ASIN($B$47*Tabelle2[[#This Row],[Q]]/(2*PI())/2)*360/(2*PI())</f>
        <v>49.593710823587969</v>
      </c>
      <c r="T281">
        <f>Tabelle2[[#This Row],[iObs]]</f>
        <v>6.6036549999999998</v>
      </c>
    </row>
    <row r="282" spans="4:20" x14ac:dyDescent="0.25">
      <c r="D282">
        <v>3.4283190000000001</v>
      </c>
      <c r="E282">
        <v>6.5603870000000004</v>
      </c>
      <c r="F282">
        <v>9.2562800000000003</v>
      </c>
      <c r="G282">
        <v>5.6727290000000004</v>
      </c>
      <c r="H282">
        <v>0.89722599999999997</v>
      </c>
      <c r="I282">
        <v>4.7755020000000004</v>
      </c>
      <c r="J282">
        <v>3.5835509999999999</v>
      </c>
      <c r="K282">
        <v>3.5835509999999999</v>
      </c>
      <c r="L282">
        <v>0</v>
      </c>
      <c r="M282">
        <v>0</v>
      </c>
      <c r="N282">
        <v>0</v>
      </c>
      <c r="O282">
        <v>0</v>
      </c>
      <c r="P282">
        <v>0</v>
      </c>
      <c r="S282">
        <f>2*ASIN($B$47*Tabelle2[[#This Row],[Q]]/(2*PI())/2)*360/(2*PI())</f>
        <v>49.74863392156859</v>
      </c>
      <c r="T282">
        <f>Tabelle2[[#This Row],[iObs]]</f>
        <v>6.5603870000000004</v>
      </c>
    </row>
    <row r="283" spans="4:20" x14ac:dyDescent="0.25">
      <c r="D283">
        <v>3.4383189999999999</v>
      </c>
      <c r="E283">
        <v>6.5220039999999999</v>
      </c>
      <c r="F283">
        <v>9.2194719999999997</v>
      </c>
      <c r="G283">
        <v>5.6306269999999996</v>
      </c>
      <c r="H283">
        <v>0.945384</v>
      </c>
      <c r="I283">
        <v>4.6852429999999998</v>
      </c>
      <c r="J283">
        <v>3.5888450000000001</v>
      </c>
      <c r="K283">
        <v>3.5888450000000001</v>
      </c>
      <c r="L283">
        <v>0</v>
      </c>
      <c r="M283">
        <v>0</v>
      </c>
      <c r="N283">
        <v>0</v>
      </c>
      <c r="O283">
        <v>0</v>
      </c>
      <c r="P283">
        <v>0</v>
      </c>
      <c r="S283">
        <f>2*ASIN($B$47*Tabelle2[[#This Row],[Q]]/(2*PI())/2)*360/(2*PI())</f>
        <v>49.903654189766669</v>
      </c>
      <c r="T283">
        <f>Tabelle2[[#This Row],[iObs]]</f>
        <v>6.5220039999999999</v>
      </c>
    </row>
    <row r="284" spans="4:20" x14ac:dyDescent="0.25">
      <c r="D284">
        <v>3.4483190000000001</v>
      </c>
      <c r="E284">
        <v>6.4893270000000003</v>
      </c>
      <c r="F284">
        <v>9.1906009999999991</v>
      </c>
      <c r="G284">
        <v>5.5965090000000002</v>
      </c>
      <c r="H284">
        <v>0.99826700000000002</v>
      </c>
      <c r="I284">
        <v>4.5982419999999999</v>
      </c>
      <c r="J284">
        <v>3.5940919999999998</v>
      </c>
      <c r="K284">
        <v>3.5940919999999998</v>
      </c>
      <c r="L284">
        <v>0</v>
      </c>
      <c r="M284">
        <v>0</v>
      </c>
      <c r="N284">
        <v>0</v>
      </c>
      <c r="O284">
        <v>0</v>
      </c>
      <c r="P284">
        <v>0</v>
      </c>
      <c r="S284">
        <f>2*ASIN($B$47*Tabelle2[[#This Row],[Q]]/(2*PI())/2)*360/(2*PI())</f>
        <v>50.058772095488436</v>
      </c>
      <c r="T284">
        <f>Tabelle2[[#This Row],[iObs]]</f>
        <v>6.4893270000000003</v>
      </c>
    </row>
    <row r="285" spans="4:20" x14ac:dyDescent="0.25">
      <c r="D285">
        <v>3.4583189999999999</v>
      </c>
      <c r="E285">
        <v>6.4622250000000001</v>
      </c>
      <c r="F285">
        <v>9.1695259999999994</v>
      </c>
      <c r="G285">
        <v>5.5702340000000001</v>
      </c>
      <c r="H285">
        <v>1.0564819999999999</v>
      </c>
      <c r="I285">
        <v>4.5137520000000002</v>
      </c>
      <c r="J285">
        <v>3.5992920000000002</v>
      </c>
      <c r="K285">
        <v>3.5992920000000002</v>
      </c>
      <c r="L285">
        <v>0</v>
      </c>
      <c r="M285">
        <v>0</v>
      </c>
      <c r="N285">
        <v>0</v>
      </c>
      <c r="O285">
        <v>0</v>
      </c>
      <c r="P285">
        <v>0</v>
      </c>
      <c r="S285">
        <f>2*ASIN($B$47*Tabelle2[[#This Row],[Q]]/(2*PI())/2)*360/(2*PI())</f>
        <v>50.213988108229906</v>
      </c>
      <c r="T285">
        <f>Tabelle2[[#This Row],[iObs]]</f>
        <v>6.4622250000000001</v>
      </c>
    </row>
    <row r="286" spans="4:20" x14ac:dyDescent="0.25">
      <c r="D286">
        <v>3.4683190000000002</v>
      </c>
      <c r="E286">
        <v>6.4412719999999997</v>
      </c>
      <c r="F286">
        <v>9.1571049999999996</v>
      </c>
      <c r="G286">
        <v>5.5526600000000004</v>
      </c>
      <c r="H286">
        <v>1.12073</v>
      </c>
      <c r="I286">
        <v>4.4319309999999996</v>
      </c>
      <c r="J286">
        <v>3.6044450000000001</v>
      </c>
      <c r="K286">
        <v>3.6044450000000001</v>
      </c>
      <c r="L286">
        <v>0</v>
      </c>
      <c r="M286">
        <v>0</v>
      </c>
      <c r="N286">
        <v>0</v>
      </c>
      <c r="O286">
        <v>0</v>
      </c>
      <c r="P286">
        <v>0</v>
      </c>
      <c r="S286">
        <f>2*ASIN($B$47*Tabelle2[[#This Row],[Q]]/(2*PI())/2)*360/(2*PI())</f>
        <v>50.369302699694416</v>
      </c>
      <c r="T286">
        <f>Tabelle2[[#This Row],[iObs]]</f>
        <v>6.4412719999999997</v>
      </c>
    </row>
    <row r="287" spans="4:20" x14ac:dyDescent="0.25">
      <c r="D287">
        <v>3.4783189999999999</v>
      </c>
      <c r="E287">
        <v>6.426844</v>
      </c>
      <c r="F287">
        <v>9.1539260000000002</v>
      </c>
      <c r="G287">
        <v>5.5443749999999996</v>
      </c>
      <c r="H287">
        <v>1.1918249999999999</v>
      </c>
      <c r="I287">
        <v>4.3525499999999999</v>
      </c>
      <c r="J287">
        <v>3.6095510000000002</v>
      </c>
      <c r="K287">
        <v>3.6095510000000002</v>
      </c>
      <c r="L287">
        <v>0</v>
      </c>
      <c r="M287">
        <v>0</v>
      </c>
      <c r="N287">
        <v>0</v>
      </c>
      <c r="O287">
        <v>0</v>
      </c>
      <c r="P287">
        <v>0</v>
      </c>
      <c r="S287">
        <f>2*ASIN($B$47*Tabelle2[[#This Row],[Q]]/(2*PI())/2)*360/(2*PI())</f>
        <v>50.524716343810141</v>
      </c>
      <c r="T287">
        <f>Tabelle2[[#This Row],[iObs]]</f>
        <v>6.426844</v>
      </c>
    </row>
    <row r="288" spans="4:20" x14ac:dyDescent="0.25">
      <c r="D288">
        <v>3.4883190000000002</v>
      </c>
      <c r="E288">
        <v>6.419505</v>
      </c>
      <c r="F288">
        <v>9.1608429999999998</v>
      </c>
      <c r="G288">
        <v>5.5462319999999998</v>
      </c>
      <c r="H288">
        <v>1.270716</v>
      </c>
      <c r="I288">
        <v>4.2755169999999998</v>
      </c>
      <c r="J288">
        <v>3.614611</v>
      </c>
      <c r="K288">
        <v>3.614611</v>
      </c>
      <c r="L288">
        <v>0</v>
      </c>
      <c r="M288">
        <v>0</v>
      </c>
      <c r="N288">
        <v>0</v>
      </c>
      <c r="O288">
        <v>0</v>
      </c>
      <c r="P288">
        <v>0</v>
      </c>
      <c r="S288">
        <f>2*ASIN($B$47*Tabelle2[[#This Row],[Q]]/(2*PI())/2)*360/(2*PI())</f>
        <v>50.680229516747978</v>
      </c>
      <c r="T288">
        <f>Tabelle2[[#This Row],[iObs]]</f>
        <v>6.419505</v>
      </c>
    </row>
    <row r="289" spans="4:20" x14ac:dyDescent="0.25">
      <c r="D289">
        <v>3.498319</v>
      </c>
      <c r="E289">
        <v>6.4198890000000004</v>
      </c>
      <c r="F289">
        <v>9.17882</v>
      </c>
      <c r="G289">
        <v>5.559196</v>
      </c>
      <c r="H289">
        <v>1.3585050000000001</v>
      </c>
      <c r="I289">
        <v>4.200691</v>
      </c>
      <c r="J289">
        <v>3.619624</v>
      </c>
      <c r="K289">
        <v>3.619624</v>
      </c>
      <c r="L289">
        <v>0</v>
      </c>
      <c r="M289">
        <v>0</v>
      </c>
      <c r="N289">
        <v>0</v>
      </c>
      <c r="O289">
        <v>0</v>
      </c>
      <c r="P289">
        <v>0</v>
      </c>
      <c r="S289">
        <f>2*ASIN($B$47*Tabelle2[[#This Row],[Q]]/(2*PI())/2)*360/(2*PI())</f>
        <v>50.835842696939402</v>
      </c>
      <c r="T289">
        <f>Tabelle2[[#This Row],[iObs]]</f>
        <v>6.4198890000000004</v>
      </c>
    </row>
    <row r="290" spans="4:20" x14ac:dyDescent="0.25">
      <c r="D290">
        <v>3.5083190000000002</v>
      </c>
      <c r="E290">
        <v>6.4288210000000001</v>
      </c>
      <c r="F290">
        <v>9.2091019999999997</v>
      </c>
      <c r="G290">
        <v>5.5845099999999999</v>
      </c>
      <c r="H290">
        <v>1.4564790000000001</v>
      </c>
      <c r="I290">
        <v>4.128031</v>
      </c>
      <c r="J290">
        <v>3.6245919999999998</v>
      </c>
      <c r="K290">
        <v>3.6245919999999998</v>
      </c>
      <c r="L290">
        <v>0</v>
      </c>
      <c r="M290">
        <v>0</v>
      </c>
      <c r="N290">
        <v>0</v>
      </c>
      <c r="O290">
        <v>0</v>
      </c>
      <c r="P290">
        <v>0</v>
      </c>
      <c r="S290">
        <f>2*ASIN($B$47*Tabelle2[[#This Row],[Q]]/(2*PI())/2)*360/(2*PI())</f>
        <v>50.991556365094659</v>
      </c>
      <c r="T290">
        <f>Tabelle2[[#This Row],[iObs]]</f>
        <v>6.4288210000000001</v>
      </c>
    </row>
    <row r="291" spans="4:20" x14ac:dyDescent="0.25">
      <c r="D291">
        <v>3.518319</v>
      </c>
      <c r="E291">
        <v>6.4472389999999997</v>
      </c>
      <c r="F291">
        <v>9.2531060000000007</v>
      </c>
      <c r="G291">
        <v>5.6235910000000002</v>
      </c>
      <c r="H291">
        <v>1.566138</v>
      </c>
      <c r="I291">
        <v>4.0574529999999998</v>
      </c>
      <c r="J291">
        <v>3.6295139999999999</v>
      </c>
      <c r="K291">
        <v>3.6295139999999999</v>
      </c>
      <c r="L291">
        <v>0</v>
      </c>
      <c r="M291">
        <v>0</v>
      </c>
      <c r="N291">
        <v>0</v>
      </c>
      <c r="O291">
        <v>0</v>
      </c>
      <c r="P291">
        <v>0</v>
      </c>
      <c r="S291">
        <f>2*ASIN($B$47*Tabelle2[[#This Row],[Q]]/(2*PI())/2)*360/(2*PI())</f>
        <v>51.147371004221057</v>
      </c>
      <c r="T291">
        <f>Tabelle2[[#This Row],[iObs]]</f>
        <v>6.4472389999999997</v>
      </c>
    </row>
    <row r="292" spans="4:20" x14ac:dyDescent="0.25">
      <c r="D292">
        <v>3.5283190000000002</v>
      </c>
      <c r="E292">
        <v>6.4762899999999997</v>
      </c>
      <c r="F292">
        <v>9.312557</v>
      </c>
      <c r="G292">
        <v>5.678166</v>
      </c>
      <c r="H292">
        <v>1.6892259999999999</v>
      </c>
      <c r="I292">
        <v>3.9889399999999999</v>
      </c>
      <c r="J292">
        <v>3.6343909999999999</v>
      </c>
      <c r="K292">
        <v>3.6343909999999999</v>
      </c>
      <c r="L292">
        <v>0</v>
      </c>
      <c r="M292">
        <v>0</v>
      </c>
      <c r="N292">
        <v>0</v>
      </c>
      <c r="O292">
        <v>0</v>
      </c>
      <c r="P292">
        <v>0</v>
      </c>
      <c r="S292">
        <f>2*ASIN($B$47*Tabelle2[[#This Row],[Q]]/(2*PI())/2)*360/(2*PI())</f>
        <v>51.303287099641388</v>
      </c>
      <c r="T292">
        <f>Tabelle2[[#This Row],[iObs]]</f>
        <v>6.4762899999999997</v>
      </c>
    </row>
    <row r="293" spans="4:20" x14ac:dyDescent="0.25">
      <c r="D293">
        <v>3.538319</v>
      </c>
      <c r="E293">
        <v>6.5170339999999998</v>
      </c>
      <c r="F293">
        <v>9.3890729999999998</v>
      </c>
      <c r="G293">
        <v>5.7498500000000003</v>
      </c>
      <c r="H293">
        <v>1.827761</v>
      </c>
      <c r="I293">
        <v>3.9220899999999999</v>
      </c>
      <c r="J293">
        <v>3.6392220000000002</v>
      </c>
      <c r="K293">
        <v>3.6392220000000002</v>
      </c>
      <c r="L293">
        <v>0</v>
      </c>
      <c r="M293">
        <v>0</v>
      </c>
      <c r="N293">
        <v>0</v>
      </c>
      <c r="O293">
        <v>0</v>
      </c>
      <c r="P293">
        <v>0</v>
      </c>
      <c r="S293">
        <f>2*ASIN($B$47*Tabelle2[[#This Row],[Q]]/(2*PI())/2)*360/(2*PI())</f>
        <v>51.459305139012621</v>
      </c>
      <c r="T293">
        <f>Tabelle2[[#This Row],[iObs]]</f>
        <v>6.5170339999999998</v>
      </c>
    </row>
    <row r="294" spans="4:20" x14ac:dyDescent="0.25">
      <c r="D294">
        <v>3.5483189999999998</v>
      </c>
      <c r="E294">
        <v>6.5711930000000001</v>
      </c>
      <c r="F294">
        <v>9.4852349999999994</v>
      </c>
      <c r="G294">
        <v>5.8412249999999997</v>
      </c>
      <c r="H294">
        <v>1.9840610000000001</v>
      </c>
      <c r="I294">
        <v>3.857164</v>
      </c>
      <c r="J294">
        <v>3.6440090000000001</v>
      </c>
      <c r="K294">
        <v>3.6440090000000001</v>
      </c>
      <c r="L294">
        <v>0</v>
      </c>
      <c r="M294">
        <v>0</v>
      </c>
      <c r="N294">
        <v>0</v>
      </c>
      <c r="O294">
        <v>0</v>
      </c>
      <c r="P294">
        <v>0</v>
      </c>
      <c r="S294">
        <f>2*ASIN($B$47*Tabelle2[[#This Row],[Q]]/(2*PI())/2)*360/(2*PI())</f>
        <v>51.615425612344694</v>
      </c>
      <c r="T294">
        <f>Tabelle2[[#This Row],[iObs]]</f>
        <v>6.5711930000000001</v>
      </c>
    </row>
    <row r="295" spans="4:20" x14ac:dyDescent="0.25">
      <c r="D295">
        <v>3.558319</v>
      </c>
      <c r="E295">
        <v>6.6404459999999998</v>
      </c>
      <c r="F295">
        <v>9.6035830000000004</v>
      </c>
      <c r="G295">
        <v>5.9548310000000004</v>
      </c>
      <c r="H295">
        <v>2.160755</v>
      </c>
      <c r="I295">
        <v>3.794076</v>
      </c>
      <c r="J295">
        <v>3.648752</v>
      </c>
      <c r="K295">
        <v>3.648752</v>
      </c>
      <c r="L295">
        <v>0</v>
      </c>
      <c r="M295">
        <v>0</v>
      </c>
      <c r="N295">
        <v>0</v>
      </c>
      <c r="O295">
        <v>0</v>
      </c>
      <c r="P295">
        <v>0</v>
      </c>
      <c r="S295">
        <f>2*ASIN($B$47*Tabelle2[[#This Row],[Q]]/(2*PI())/2)*360/(2*PI())</f>
        <v>51.771649012019573</v>
      </c>
      <c r="T295">
        <f>Tabelle2[[#This Row],[iObs]]</f>
        <v>6.6404459999999998</v>
      </c>
    </row>
    <row r="296" spans="4:20" x14ac:dyDescent="0.25">
      <c r="D296">
        <v>3.5683189999999998</v>
      </c>
      <c r="E296">
        <v>6.7266159999999999</v>
      </c>
      <c r="F296">
        <v>9.7468880000000002</v>
      </c>
      <c r="G296">
        <v>6.0934379999999999</v>
      </c>
      <c r="H296">
        <v>2.3607619999999998</v>
      </c>
      <c r="I296">
        <v>3.7326760000000001</v>
      </c>
      <c r="J296">
        <v>3.6534499999999999</v>
      </c>
      <c r="K296">
        <v>3.6534499999999999</v>
      </c>
      <c r="L296">
        <v>0</v>
      </c>
      <c r="M296">
        <v>0</v>
      </c>
      <c r="N296">
        <v>0</v>
      </c>
      <c r="O296">
        <v>0</v>
      </c>
      <c r="P296">
        <v>0</v>
      </c>
      <c r="S296">
        <f>2*ASIN($B$47*Tabelle2[[#This Row],[Q]]/(2*PI())/2)*360/(2*PI())</f>
        <v>51.927975832810382</v>
      </c>
      <c r="T296">
        <f>Tabelle2[[#This Row],[iObs]]</f>
        <v>6.7266159999999999</v>
      </c>
    </row>
    <row r="297" spans="4:20" x14ac:dyDescent="0.25">
      <c r="D297">
        <v>3.578319</v>
      </c>
      <c r="E297">
        <v>6.8316699999999999</v>
      </c>
      <c r="F297">
        <v>9.9181469999999994</v>
      </c>
      <c r="G297">
        <v>6.2600429999999996</v>
      </c>
      <c r="H297">
        <v>2.5872229999999998</v>
      </c>
      <c r="I297">
        <v>3.6728200000000002</v>
      </c>
      <c r="J297">
        <v>3.6581039999999998</v>
      </c>
      <c r="K297">
        <v>3.6581039999999998</v>
      </c>
      <c r="L297">
        <v>0</v>
      </c>
      <c r="M297">
        <v>0</v>
      </c>
      <c r="N297">
        <v>0</v>
      </c>
      <c r="O297">
        <v>0</v>
      </c>
      <c r="P297">
        <v>0</v>
      </c>
      <c r="S297">
        <f>2*ASIN($B$47*Tabelle2[[#This Row],[Q]]/(2*PI())/2)*360/(2*PI())</f>
        <v>52.084406571900814</v>
      </c>
      <c r="T297">
        <f>Tabelle2[[#This Row],[iObs]]</f>
        <v>6.8316699999999999</v>
      </c>
    </row>
    <row r="298" spans="4:20" x14ac:dyDescent="0.25">
      <c r="D298">
        <v>3.5883189999999998</v>
      </c>
      <c r="E298">
        <v>6.9576419999999999</v>
      </c>
      <c r="F298">
        <v>10.120478</v>
      </c>
      <c r="G298">
        <v>6.4577629999999999</v>
      </c>
      <c r="H298">
        <v>2.8433459999999999</v>
      </c>
      <c r="I298">
        <v>3.614417</v>
      </c>
      <c r="J298">
        <v>3.6627149999999999</v>
      </c>
      <c r="K298">
        <v>3.6627149999999999</v>
      </c>
      <c r="L298">
        <v>0</v>
      </c>
      <c r="M298">
        <v>0</v>
      </c>
      <c r="N298">
        <v>0</v>
      </c>
      <c r="O298">
        <v>0</v>
      </c>
      <c r="P298">
        <v>0</v>
      </c>
      <c r="S298">
        <f>2*ASIN($B$47*Tabelle2[[#This Row],[Q]]/(2*PI())/2)*360/(2*PI())</f>
        <v>52.24094172890468</v>
      </c>
      <c r="T298">
        <f>Tabelle2[[#This Row],[iObs]]</f>
        <v>6.9576419999999999</v>
      </c>
    </row>
    <row r="299" spans="4:20" x14ac:dyDescent="0.25">
      <c r="D299">
        <v>3.598319</v>
      </c>
      <c r="E299">
        <v>7.1065250000000004</v>
      </c>
      <c r="F299">
        <v>10.356966</v>
      </c>
      <c r="G299">
        <v>6.6896839999999997</v>
      </c>
      <c r="H299">
        <v>3.1321340000000002</v>
      </c>
      <c r="I299">
        <v>3.55755</v>
      </c>
      <c r="J299">
        <v>3.6672820000000002</v>
      </c>
      <c r="K299">
        <v>3.6672820000000002</v>
      </c>
      <c r="L299">
        <v>0</v>
      </c>
      <c r="M299">
        <v>0</v>
      </c>
      <c r="N299">
        <v>0</v>
      </c>
      <c r="O299">
        <v>0</v>
      </c>
      <c r="P299">
        <v>0</v>
      </c>
      <c r="S299">
        <f>2*ASIN($B$47*Tabelle2[[#This Row],[Q]]/(2*PI())/2)*360/(2*PI())</f>
        <v>52.397581805885693</v>
      </c>
      <c r="T299">
        <f>Tabelle2[[#This Row],[iObs]]</f>
        <v>7.1065250000000004</v>
      </c>
    </row>
    <row r="300" spans="4:20" x14ac:dyDescent="0.25">
      <c r="D300">
        <v>3.6083189999999998</v>
      </c>
      <c r="E300">
        <v>7.279744</v>
      </c>
      <c r="F300">
        <v>10.629885</v>
      </c>
      <c r="G300">
        <v>6.9580789999999997</v>
      </c>
      <c r="H300">
        <v>3.455921</v>
      </c>
      <c r="I300">
        <v>3.5021580000000001</v>
      </c>
      <c r="J300">
        <v>3.6718060000000001</v>
      </c>
      <c r="K300">
        <v>3.6718060000000001</v>
      </c>
      <c r="L300">
        <v>0</v>
      </c>
      <c r="M300">
        <v>0</v>
      </c>
      <c r="N300">
        <v>0</v>
      </c>
      <c r="O300">
        <v>0</v>
      </c>
      <c r="P300">
        <v>0</v>
      </c>
      <c r="S300">
        <f>2*ASIN($B$47*Tabelle2[[#This Row],[Q]]/(2*PI())/2)*360/(2*PI())</f>
        <v>52.554327307377328</v>
      </c>
      <c r="T300">
        <f>Tabelle2[[#This Row],[iObs]]</f>
        <v>7.279744</v>
      </c>
    </row>
    <row r="301" spans="4:20" x14ac:dyDescent="0.25">
      <c r="D301">
        <v>3.6183190000000001</v>
      </c>
      <c r="E301">
        <v>7.4777810000000002</v>
      </c>
      <c r="F301">
        <v>10.940153</v>
      </c>
      <c r="G301">
        <v>7.2638660000000002</v>
      </c>
      <c r="H301">
        <v>3.8157030000000001</v>
      </c>
      <c r="I301">
        <v>3.4481639999999998</v>
      </c>
      <c r="J301">
        <v>3.6762869999999999</v>
      </c>
      <c r="K301">
        <v>3.6762869999999999</v>
      </c>
      <c r="L301">
        <v>0</v>
      </c>
      <c r="M301">
        <v>0</v>
      </c>
      <c r="N301">
        <v>0</v>
      </c>
      <c r="O301">
        <v>0</v>
      </c>
      <c r="P301">
        <v>0</v>
      </c>
      <c r="S301">
        <f>2*ASIN($B$47*Tabelle2[[#This Row],[Q]]/(2*PI())/2)*360/(2*PI())</f>
        <v>52.711178740403099</v>
      </c>
      <c r="T301">
        <f>Tabelle2[[#This Row],[iObs]]</f>
        <v>7.4777810000000002</v>
      </c>
    </row>
    <row r="302" spans="4:20" x14ac:dyDescent="0.25">
      <c r="D302">
        <v>3.6283189999999998</v>
      </c>
      <c r="E302">
        <v>7.6995839999999998</v>
      </c>
      <c r="F302">
        <v>11.286443</v>
      </c>
      <c r="G302">
        <v>7.6057170000000003</v>
      </c>
      <c r="H302">
        <v>4.21021</v>
      </c>
      <c r="I302">
        <v>3.395508</v>
      </c>
      <c r="J302">
        <v>3.6807259999999999</v>
      </c>
      <c r="K302">
        <v>3.6807259999999999</v>
      </c>
      <c r="L302">
        <v>0</v>
      </c>
      <c r="M302">
        <v>0</v>
      </c>
      <c r="N302">
        <v>0</v>
      </c>
      <c r="O302">
        <v>0</v>
      </c>
      <c r="P302">
        <v>0</v>
      </c>
      <c r="S302">
        <f>2*ASIN($B$47*Tabelle2[[#This Row],[Q]]/(2*PI())/2)*360/(2*PI())</f>
        <v>52.868136614496748</v>
      </c>
      <c r="T302">
        <f>Tabelle2[[#This Row],[iObs]]</f>
        <v>7.6995839999999998</v>
      </c>
    </row>
    <row r="303" spans="4:20" x14ac:dyDescent="0.25">
      <c r="D303">
        <v>3.6383190000000001</v>
      </c>
      <c r="E303">
        <v>7.9418040000000003</v>
      </c>
      <c r="F303">
        <v>11.66404</v>
      </c>
      <c r="G303">
        <v>7.9789180000000002</v>
      </c>
      <c r="H303">
        <v>4.6347779999999998</v>
      </c>
      <c r="I303">
        <v>3.3441399999999999</v>
      </c>
      <c r="J303">
        <v>3.6851219999999998</v>
      </c>
      <c r="K303">
        <v>3.6851219999999998</v>
      </c>
      <c r="L303">
        <v>0</v>
      </c>
      <c r="M303">
        <v>0</v>
      </c>
      <c r="N303">
        <v>0</v>
      </c>
      <c r="O303">
        <v>0</v>
      </c>
      <c r="P303">
        <v>0</v>
      </c>
      <c r="S303">
        <f>2*ASIN($B$47*Tabelle2[[#This Row],[Q]]/(2*PI())/2)*360/(2*PI())</f>
        <v>53.025201441722935</v>
      </c>
      <c r="T303">
        <f>Tabelle2[[#This Row],[iObs]]</f>
        <v>7.9418040000000003</v>
      </c>
    </row>
    <row r="304" spans="4:20" x14ac:dyDescent="0.25">
      <c r="D304">
        <v>3.6483189999999999</v>
      </c>
      <c r="E304">
        <v>8.1979959999999998</v>
      </c>
      <c r="F304">
        <v>12.063642</v>
      </c>
      <c r="G304">
        <v>8.3741649999999996</v>
      </c>
      <c r="H304">
        <v>5.0801600000000002</v>
      </c>
      <c r="I304">
        <v>3.294006</v>
      </c>
      <c r="J304">
        <v>3.689476</v>
      </c>
      <c r="K304">
        <v>3.689476</v>
      </c>
      <c r="L304">
        <v>0</v>
      </c>
      <c r="M304">
        <v>0</v>
      </c>
      <c r="N304">
        <v>0</v>
      </c>
      <c r="O304">
        <v>0</v>
      </c>
      <c r="P304">
        <v>0</v>
      </c>
      <c r="S304">
        <f>2*ASIN($B$47*Tabelle2[[#This Row],[Q]]/(2*PI())/2)*360/(2*PI())</f>
        <v>53.182373736697791</v>
      </c>
      <c r="T304">
        <f>Tabelle2[[#This Row],[iObs]]</f>
        <v>8.1979959999999998</v>
      </c>
    </row>
    <row r="305" spans="4:20" x14ac:dyDescent="0.25">
      <c r="D305">
        <v>3.6583190000000001</v>
      </c>
      <c r="E305">
        <v>8.4580669999999998</v>
      </c>
      <c r="F305">
        <v>12.470492999999999</v>
      </c>
      <c r="G305">
        <v>8.7767040000000005</v>
      </c>
      <c r="H305">
        <v>5.5315640000000004</v>
      </c>
      <c r="I305">
        <v>3.2451400000000001</v>
      </c>
      <c r="J305">
        <v>3.6937890000000002</v>
      </c>
      <c r="K305">
        <v>3.6937890000000002</v>
      </c>
      <c r="L305">
        <v>0</v>
      </c>
      <c r="M305">
        <v>0</v>
      </c>
      <c r="N305">
        <v>0</v>
      </c>
      <c r="O305">
        <v>0</v>
      </c>
      <c r="P305">
        <v>0</v>
      </c>
      <c r="S305">
        <f>2*ASIN($B$47*Tabelle2[[#This Row],[Q]]/(2*PI())/2)*360/(2*PI())</f>
        <v>53.339654016610076</v>
      </c>
      <c r="T305">
        <f>Tabelle2[[#This Row],[iObs]]</f>
        <v>8.4580669999999998</v>
      </c>
    </row>
    <row r="306" spans="4:20" x14ac:dyDescent="0.25">
      <c r="D306">
        <v>3.6683189999999999</v>
      </c>
      <c r="E306">
        <v>8.7078609999999994</v>
      </c>
      <c r="F306">
        <v>12.863720000000001</v>
      </c>
      <c r="G306">
        <v>9.1656600000000008</v>
      </c>
      <c r="H306">
        <v>5.9683549999999999</v>
      </c>
      <c r="I306">
        <v>3.1973050000000001</v>
      </c>
      <c r="J306">
        <v>3.6980599999999999</v>
      </c>
      <c r="K306">
        <v>3.6980599999999999</v>
      </c>
      <c r="L306">
        <v>0</v>
      </c>
      <c r="M306">
        <v>0</v>
      </c>
      <c r="N306">
        <v>0</v>
      </c>
      <c r="O306">
        <v>0</v>
      </c>
      <c r="P306">
        <v>0</v>
      </c>
      <c r="S306">
        <f>2*ASIN($B$47*Tabelle2[[#This Row],[Q]]/(2*PI())/2)*360/(2*PI())</f>
        <v>53.49704280124211</v>
      </c>
      <c r="T306">
        <f>Tabelle2[[#This Row],[iObs]]</f>
        <v>8.7078609999999994</v>
      </c>
    </row>
    <row r="307" spans="4:20" x14ac:dyDescent="0.25">
      <c r="D307">
        <v>3.6783190000000001</v>
      </c>
      <c r="E307">
        <v>8.9302309999999991</v>
      </c>
      <c r="F307">
        <v>13.21786</v>
      </c>
      <c r="G307">
        <v>9.5155700000000003</v>
      </c>
      <c r="H307">
        <v>6.3648920000000002</v>
      </c>
      <c r="I307">
        <v>3.1506780000000001</v>
      </c>
      <c r="J307">
        <v>3.7022900000000001</v>
      </c>
      <c r="K307">
        <v>3.7022900000000001</v>
      </c>
      <c r="L307">
        <v>0</v>
      </c>
      <c r="M307">
        <v>0</v>
      </c>
      <c r="N307">
        <v>0</v>
      </c>
      <c r="O307">
        <v>0</v>
      </c>
      <c r="P307">
        <v>0</v>
      </c>
      <c r="S307">
        <f>2*ASIN($B$47*Tabelle2[[#This Row],[Q]]/(2*PI())/2)*360/(2*PI())</f>
        <v>53.654540612991326</v>
      </c>
      <c r="T307">
        <f>Tabelle2[[#This Row],[iObs]]</f>
        <v>8.9302309999999991</v>
      </c>
    </row>
    <row r="308" spans="4:20" x14ac:dyDescent="0.25">
      <c r="D308">
        <v>3.6883189999999999</v>
      </c>
      <c r="E308">
        <v>9.1060189999999999</v>
      </c>
      <c r="F308">
        <v>13.504272</v>
      </c>
      <c r="G308">
        <v>9.7977930000000004</v>
      </c>
      <c r="H308">
        <v>6.6928380000000001</v>
      </c>
      <c r="I308">
        <v>3.1049549999999999</v>
      </c>
      <c r="J308">
        <v>3.7064789999999999</v>
      </c>
      <c r="K308">
        <v>3.7064789999999999</v>
      </c>
      <c r="L308">
        <v>0</v>
      </c>
      <c r="M308">
        <v>0</v>
      </c>
      <c r="N308">
        <v>0</v>
      </c>
      <c r="O308">
        <v>0</v>
      </c>
      <c r="P308">
        <v>0</v>
      </c>
      <c r="S308">
        <f>2*ASIN($B$47*Tabelle2[[#This Row],[Q]]/(2*PI())/2)*360/(2*PI())</f>
        <v>53.812147976891708</v>
      </c>
      <c r="T308">
        <f>Tabelle2[[#This Row],[iObs]]</f>
        <v>9.1060189999999999</v>
      </c>
    </row>
    <row r="309" spans="4:20" x14ac:dyDescent="0.25">
      <c r="D309">
        <v>3.6983190000000001</v>
      </c>
      <c r="E309">
        <v>9.2175209999999996</v>
      </c>
      <c r="F309">
        <v>13.696249999999999</v>
      </c>
      <c r="G309">
        <v>9.9856230000000004</v>
      </c>
      <c r="H309">
        <v>6.924874</v>
      </c>
      <c r="I309">
        <v>3.0607489999999999</v>
      </c>
      <c r="J309">
        <v>3.7106270000000001</v>
      </c>
      <c r="K309">
        <v>3.7106270000000001</v>
      </c>
      <c r="L309">
        <v>0</v>
      </c>
      <c r="M309">
        <v>0</v>
      </c>
      <c r="N309">
        <v>0</v>
      </c>
      <c r="O309">
        <v>0</v>
      </c>
      <c r="P309">
        <v>0</v>
      </c>
      <c r="S309">
        <f>2*ASIN($B$47*Tabelle2[[#This Row],[Q]]/(2*PI())/2)*360/(2*PI())</f>
        <v>53.969865420635671</v>
      </c>
      <c r="T309">
        <f>Tabelle2[[#This Row],[iObs]]</f>
        <v>9.2175209999999996</v>
      </c>
    </row>
    <row r="310" spans="4:20" x14ac:dyDescent="0.25">
      <c r="D310">
        <v>3.7083189999999999</v>
      </c>
      <c r="E310">
        <v>9.2498079999999998</v>
      </c>
      <c r="F310">
        <v>13.771013999999999</v>
      </c>
      <c r="G310">
        <v>10.056279</v>
      </c>
      <c r="H310">
        <v>7.0391969999999997</v>
      </c>
      <c r="I310">
        <v>3.0170819999999998</v>
      </c>
      <c r="J310">
        <v>3.7147350000000001</v>
      </c>
      <c r="K310">
        <v>3.7147350000000001</v>
      </c>
      <c r="L310">
        <v>0</v>
      </c>
      <c r="M310">
        <v>0</v>
      </c>
      <c r="N310">
        <v>0</v>
      </c>
      <c r="O310">
        <v>0</v>
      </c>
      <c r="P310">
        <v>0</v>
      </c>
      <c r="S310">
        <f>2*ASIN($B$47*Tabelle2[[#This Row],[Q]]/(2*PI())/2)*360/(2*PI())</f>
        <v>54.127693474595979</v>
      </c>
      <c r="T310">
        <f>Tabelle2[[#This Row],[iObs]]</f>
        <v>9.2498079999999998</v>
      </c>
    </row>
    <row r="311" spans="4:20" x14ac:dyDescent="0.25">
      <c r="D311">
        <v>3.7183190000000002</v>
      </c>
      <c r="E311">
        <v>9.1956240000000005</v>
      </c>
      <c r="F311">
        <v>13.717052000000001</v>
      </c>
      <c r="G311">
        <v>9.9982489999999995</v>
      </c>
      <c r="H311">
        <v>7.0236549999999998</v>
      </c>
      <c r="I311">
        <v>2.9745940000000002</v>
      </c>
      <c r="J311">
        <v>3.7188029999999999</v>
      </c>
      <c r="K311">
        <v>3.7188029999999999</v>
      </c>
      <c r="L311">
        <v>0</v>
      </c>
      <c r="M311">
        <v>0</v>
      </c>
      <c r="N311">
        <v>0</v>
      </c>
      <c r="O311">
        <v>0</v>
      </c>
      <c r="P311">
        <v>0</v>
      </c>
      <c r="S311">
        <f>2*ASIN($B$47*Tabelle2[[#This Row],[Q]]/(2*PI())/2)*360/(2*PI())</f>
        <v>54.285632671847992</v>
      </c>
      <c r="T311">
        <f>Tabelle2[[#This Row],[iObs]]</f>
        <v>9.1956240000000005</v>
      </c>
    </row>
    <row r="312" spans="4:20" x14ac:dyDescent="0.25">
      <c r="D312">
        <v>3.7283189999999999</v>
      </c>
      <c r="E312">
        <v>9.0553419999999996</v>
      </c>
      <c r="F312">
        <v>13.534164000000001</v>
      </c>
      <c r="G312">
        <v>9.8113340000000004</v>
      </c>
      <c r="H312">
        <v>6.8782759999999996</v>
      </c>
      <c r="I312">
        <v>2.9330579999999999</v>
      </c>
      <c r="J312">
        <v>3.7228309999999998</v>
      </c>
      <c r="K312">
        <v>3.7228309999999998</v>
      </c>
      <c r="L312">
        <v>0</v>
      </c>
      <c r="M312">
        <v>0</v>
      </c>
      <c r="N312">
        <v>0</v>
      </c>
      <c r="O312">
        <v>0</v>
      </c>
      <c r="P312">
        <v>0</v>
      </c>
      <c r="S312">
        <f>2*ASIN($B$47*Tabelle2[[#This Row],[Q]]/(2*PI())/2)*360/(2*PI())</f>
        <v>54.443683548192183</v>
      </c>
      <c r="T312">
        <f>Tabelle2[[#This Row],[iObs]]</f>
        <v>9.0553419999999996</v>
      </c>
    </row>
    <row r="313" spans="4:20" x14ac:dyDescent="0.25">
      <c r="D313">
        <v>3.7383190000000002</v>
      </c>
      <c r="E313">
        <v>8.8376450000000002</v>
      </c>
      <c r="F313">
        <v>13.234601</v>
      </c>
      <c r="G313">
        <v>9.5077820000000006</v>
      </c>
      <c r="H313">
        <v>6.6153300000000002</v>
      </c>
      <c r="I313">
        <v>2.8924509999999999</v>
      </c>
      <c r="J313">
        <v>3.7268189999999999</v>
      </c>
      <c r="K313">
        <v>3.7268189999999999</v>
      </c>
      <c r="L313">
        <v>0</v>
      </c>
      <c r="M313">
        <v>0</v>
      </c>
      <c r="N313">
        <v>0</v>
      </c>
      <c r="O313">
        <v>0</v>
      </c>
      <c r="P313">
        <v>0</v>
      </c>
      <c r="S313">
        <f>2*ASIN($B$47*Tabelle2[[#This Row],[Q]]/(2*PI())/2)*360/(2*PI())</f>
        <v>54.601846642176739</v>
      </c>
      <c r="T313">
        <f>Tabelle2[[#This Row],[iObs]]</f>
        <v>8.8376450000000002</v>
      </c>
    </row>
    <row r="314" spans="4:20" x14ac:dyDescent="0.25">
      <c r="D314">
        <v>3.748319</v>
      </c>
      <c r="E314">
        <v>8.5576539999999994</v>
      </c>
      <c r="F314">
        <v>12.840363999999999</v>
      </c>
      <c r="G314">
        <v>9.1095950000000006</v>
      </c>
      <c r="H314">
        <v>6.2569049999999997</v>
      </c>
      <c r="I314">
        <v>2.8526899999999999</v>
      </c>
      <c r="J314">
        <v>3.7307679999999999</v>
      </c>
      <c r="K314">
        <v>3.7307679999999999</v>
      </c>
      <c r="L314">
        <v>0</v>
      </c>
      <c r="M314">
        <v>0</v>
      </c>
      <c r="N314">
        <v>0</v>
      </c>
      <c r="O314">
        <v>0</v>
      </c>
      <c r="P314">
        <v>0</v>
      </c>
      <c r="S314">
        <f>2*ASIN($B$47*Tabelle2[[#This Row],[Q]]/(2*PI())/2)*360/(2*PI())</f>
        <v>54.760122495120463</v>
      </c>
      <c r="T314">
        <f>Tabelle2[[#This Row],[iObs]]</f>
        <v>8.5576539999999994</v>
      </c>
    </row>
    <row r="315" spans="4:20" x14ac:dyDescent="0.25">
      <c r="D315">
        <v>3.7583190000000002</v>
      </c>
      <c r="E315">
        <v>8.234299</v>
      </c>
      <c r="F315">
        <v>12.379358</v>
      </c>
      <c r="G315">
        <v>8.6446799999999993</v>
      </c>
      <c r="H315">
        <v>5.8307869999999999</v>
      </c>
      <c r="I315">
        <v>2.8138920000000001</v>
      </c>
      <c r="J315">
        <v>3.7346780000000002</v>
      </c>
      <c r="K315">
        <v>3.7346780000000002</v>
      </c>
      <c r="L315">
        <v>0</v>
      </c>
      <c r="M315">
        <v>0</v>
      </c>
      <c r="N315">
        <v>0</v>
      </c>
      <c r="O315">
        <v>0</v>
      </c>
      <c r="P315">
        <v>0</v>
      </c>
      <c r="S315">
        <f>2*ASIN($B$47*Tabelle2[[#This Row],[Q]]/(2*PI())/2)*360/(2*PI())</f>
        <v>54.91851165113593</v>
      </c>
      <c r="T315">
        <f>Tabelle2[[#This Row],[iObs]]</f>
        <v>8.234299</v>
      </c>
    </row>
    <row r="316" spans="4:20" x14ac:dyDescent="0.25">
      <c r="D316">
        <v>3.768319</v>
      </c>
      <c r="E316">
        <v>7.8869590000000001</v>
      </c>
      <c r="F316">
        <v>11.880387000000001</v>
      </c>
      <c r="G316">
        <v>8.1418379999999999</v>
      </c>
      <c r="H316">
        <v>5.3659160000000004</v>
      </c>
      <c r="I316">
        <v>2.775922</v>
      </c>
      <c r="J316">
        <v>3.73855</v>
      </c>
      <c r="K316">
        <v>3.73855</v>
      </c>
      <c r="L316">
        <v>0</v>
      </c>
      <c r="M316">
        <v>0</v>
      </c>
      <c r="N316">
        <v>0</v>
      </c>
      <c r="O316">
        <v>0</v>
      </c>
      <c r="P316">
        <v>0</v>
      </c>
      <c r="S316">
        <f>2*ASIN($B$47*Tabelle2[[#This Row],[Q]]/(2*PI())/2)*360/(2*PI())</f>
        <v>55.077014657152873</v>
      </c>
      <c r="T316">
        <f>Tabelle2[[#This Row],[iObs]]</f>
        <v>7.8869590000000001</v>
      </c>
    </row>
    <row r="317" spans="4:20" x14ac:dyDescent="0.25">
      <c r="D317">
        <v>3.7783190000000002</v>
      </c>
      <c r="E317">
        <v>7.5330789999999999</v>
      </c>
      <c r="F317">
        <v>11.369558</v>
      </c>
      <c r="G317">
        <v>7.6271750000000003</v>
      </c>
      <c r="H317">
        <v>4.88856</v>
      </c>
      <c r="I317">
        <v>2.7386149999999998</v>
      </c>
      <c r="J317">
        <v>3.7423829999999998</v>
      </c>
      <c r="K317">
        <v>3.7423829999999998</v>
      </c>
      <c r="L317">
        <v>0</v>
      </c>
      <c r="M317">
        <v>0</v>
      </c>
      <c r="N317">
        <v>0</v>
      </c>
      <c r="O317">
        <v>0</v>
      </c>
      <c r="P317">
        <v>0</v>
      </c>
      <c r="S317">
        <f>2*ASIN($B$47*Tabelle2[[#This Row],[Q]]/(2*PI())/2)*360/(2*PI())</f>
        <v>55.23563206294174</v>
      </c>
      <c r="T317">
        <f>Tabelle2[[#This Row],[iObs]]</f>
        <v>7.5330789999999999</v>
      </c>
    </row>
    <row r="318" spans="4:20" x14ac:dyDescent="0.25">
      <c r="D318">
        <v>3.788319</v>
      </c>
      <c r="E318">
        <v>7.1869370000000004</v>
      </c>
      <c r="F318">
        <v>10.868397</v>
      </c>
      <c r="G318">
        <v>7.1222190000000003</v>
      </c>
      <c r="H318">
        <v>4.4199020000000004</v>
      </c>
      <c r="I318">
        <v>2.7023169999999999</v>
      </c>
      <c r="J318">
        <v>3.746178</v>
      </c>
      <c r="K318">
        <v>3.746178</v>
      </c>
      <c r="L318">
        <v>0</v>
      </c>
      <c r="M318">
        <v>0</v>
      </c>
      <c r="N318">
        <v>0</v>
      </c>
      <c r="O318">
        <v>0</v>
      </c>
      <c r="P318">
        <v>0</v>
      </c>
      <c r="S318">
        <f>2*ASIN($B$47*Tabelle2[[#This Row],[Q]]/(2*PI())/2)*360/(2*PI())</f>
        <v>55.394364421137553</v>
      </c>
      <c r="T318">
        <f>Tabelle2[[#This Row],[iObs]]</f>
        <v>7.1869370000000004</v>
      </c>
    </row>
    <row r="319" spans="4:20" x14ac:dyDescent="0.25">
      <c r="D319">
        <v>3.7983189999999998</v>
      </c>
      <c r="E319">
        <v>6.8582720000000004</v>
      </c>
      <c r="F319">
        <v>10.391719999999999</v>
      </c>
      <c r="G319">
        <v>6.6417849999999996</v>
      </c>
      <c r="H319">
        <v>3.9751180000000002</v>
      </c>
      <c r="I319">
        <v>2.6666669999999999</v>
      </c>
      <c r="J319">
        <v>3.7499349999999998</v>
      </c>
      <c r="K319">
        <v>3.7499349999999998</v>
      </c>
      <c r="L319">
        <v>0</v>
      </c>
      <c r="M319">
        <v>0</v>
      </c>
      <c r="N319">
        <v>0</v>
      </c>
      <c r="O319">
        <v>0</v>
      </c>
      <c r="P319">
        <v>0</v>
      </c>
      <c r="S319">
        <f>2*ASIN($B$47*Tabelle2[[#This Row],[Q]]/(2*PI())/2)*360/(2*PI())</f>
        <v>55.553212287264017</v>
      </c>
      <c r="T319">
        <f>Tabelle2[[#This Row],[iObs]]</f>
        <v>6.8582720000000004</v>
      </c>
    </row>
    <row r="320" spans="4:20" x14ac:dyDescent="0.25">
      <c r="D320">
        <v>3.808319</v>
      </c>
      <c r="E320">
        <v>6.5532709999999996</v>
      </c>
      <c r="F320">
        <v>9.9490680000000005</v>
      </c>
      <c r="G320">
        <v>6.1954140000000004</v>
      </c>
      <c r="H320">
        <v>3.5636389999999998</v>
      </c>
      <c r="I320">
        <v>2.6317740000000001</v>
      </c>
      <c r="J320">
        <v>3.753654</v>
      </c>
      <c r="K320">
        <v>3.753654</v>
      </c>
      <c r="L320">
        <v>0</v>
      </c>
      <c r="M320">
        <v>0</v>
      </c>
      <c r="N320">
        <v>0</v>
      </c>
      <c r="O320">
        <v>0</v>
      </c>
      <c r="P320">
        <v>0</v>
      </c>
      <c r="S320">
        <f>2*ASIN($B$47*Tabelle2[[#This Row],[Q]]/(2*PI())/2)*360/(2*PI())</f>
        <v>55.712176219757858</v>
      </c>
      <c r="T320">
        <f>Tabelle2[[#This Row],[iObs]]</f>
        <v>6.5532709999999996</v>
      </c>
    </row>
    <row r="321" spans="4:20" x14ac:dyDescent="0.25">
      <c r="D321">
        <v>3.8183189999999998</v>
      </c>
      <c r="E321">
        <v>6.2748879999999998</v>
      </c>
      <c r="F321">
        <v>9.5451379999999997</v>
      </c>
      <c r="G321">
        <v>5.7878030000000003</v>
      </c>
      <c r="H321">
        <v>3.1901250000000001</v>
      </c>
      <c r="I321">
        <v>2.5976780000000002</v>
      </c>
      <c r="J321">
        <v>3.757336</v>
      </c>
      <c r="K321">
        <v>3.757336</v>
      </c>
      <c r="L321">
        <v>0</v>
      </c>
      <c r="M321">
        <v>0</v>
      </c>
      <c r="N321">
        <v>0</v>
      </c>
      <c r="O321">
        <v>0</v>
      </c>
      <c r="P321">
        <v>0</v>
      </c>
      <c r="S321">
        <f>2*ASIN($B$47*Tabelle2[[#This Row],[Q]]/(2*PI())/2)*360/(2*PI())</f>
        <v>55.871256779993345</v>
      </c>
      <c r="T321">
        <f>Tabelle2[[#This Row],[iObs]]</f>
        <v>6.2748879999999998</v>
      </c>
    </row>
    <row r="322" spans="4:20" x14ac:dyDescent="0.25">
      <c r="D322">
        <v>3.828319</v>
      </c>
      <c r="E322">
        <v>6.0236770000000002</v>
      </c>
      <c r="F322">
        <v>9.1810069999999993</v>
      </c>
      <c r="G322">
        <v>5.420026</v>
      </c>
      <c r="H322">
        <v>2.8556810000000001</v>
      </c>
      <c r="I322">
        <v>2.5643449999999999</v>
      </c>
      <c r="J322">
        <v>3.76098</v>
      </c>
      <c r="K322">
        <v>3.76098</v>
      </c>
      <c r="L322">
        <v>0</v>
      </c>
      <c r="M322">
        <v>0</v>
      </c>
      <c r="N322">
        <v>0</v>
      </c>
      <c r="O322">
        <v>0</v>
      </c>
      <c r="P322">
        <v>0</v>
      </c>
      <c r="S322">
        <f>2*ASIN($B$47*Tabelle2[[#This Row],[Q]]/(2*PI())/2)*360/(2*PI())</f>
        <v>56.030454532307232</v>
      </c>
      <c r="T322">
        <f>Tabelle2[[#This Row],[iObs]]</f>
        <v>6.0236770000000002</v>
      </c>
    </row>
    <row r="323" spans="4:20" x14ac:dyDescent="0.25">
      <c r="D323">
        <v>3.8383189999999998</v>
      </c>
      <c r="E323">
        <v>5.7985170000000004</v>
      </c>
      <c r="F323">
        <v>8.8551979999999997</v>
      </c>
      <c r="G323">
        <v>5.0906099999999999</v>
      </c>
      <c r="H323">
        <v>2.559043</v>
      </c>
      <c r="I323">
        <v>2.5315660000000002</v>
      </c>
      <c r="J323">
        <v>3.7645879999999998</v>
      </c>
      <c r="K323">
        <v>3.7645879999999998</v>
      </c>
      <c r="L323">
        <v>0</v>
      </c>
      <c r="M323">
        <v>0</v>
      </c>
      <c r="N323">
        <v>0</v>
      </c>
      <c r="O323">
        <v>0</v>
      </c>
      <c r="P323">
        <v>0</v>
      </c>
      <c r="S323">
        <f>2*ASIN($B$47*Tabelle2[[#This Row],[Q]]/(2*PI())/2)*360/(2*PI())</f>
        <v>56.189770044023746</v>
      </c>
      <c r="T323">
        <f>Tabelle2[[#This Row],[iObs]]</f>
        <v>5.7985170000000004</v>
      </c>
    </row>
    <row r="324" spans="4:20" x14ac:dyDescent="0.25">
      <c r="D324">
        <v>3.848319</v>
      </c>
      <c r="E324">
        <v>5.5975849999999996</v>
      </c>
      <c r="F324">
        <v>8.5651550000000007</v>
      </c>
      <c r="G324">
        <v>4.7969949999999999</v>
      </c>
      <c r="H324">
        <v>2.2975430000000001</v>
      </c>
      <c r="I324">
        <v>2.4994519999999998</v>
      </c>
      <c r="J324">
        <v>3.76816</v>
      </c>
      <c r="K324">
        <v>3.76816</v>
      </c>
      <c r="L324">
        <v>0</v>
      </c>
      <c r="M324">
        <v>0</v>
      </c>
      <c r="N324">
        <v>0</v>
      </c>
      <c r="O324">
        <v>0</v>
      </c>
      <c r="P324">
        <v>0</v>
      </c>
      <c r="S324">
        <f>2*ASIN($B$47*Tabelle2[[#This Row],[Q]]/(2*PI())/2)*360/(2*PI())</f>
        <v>56.34920388547998</v>
      </c>
      <c r="T324">
        <f>Tabelle2[[#This Row],[iObs]]</f>
        <v>5.5975849999999996</v>
      </c>
    </row>
    <row r="325" spans="4:20" x14ac:dyDescent="0.25">
      <c r="D325">
        <v>3.8583189999999998</v>
      </c>
      <c r="E325">
        <v>5.4185559999999997</v>
      </c>
      <c r="F325">
        <v>8.3075220000000005</v>
      </c>
      <c r="G325">
        <v>4.5358270000000003</v>
      </c>
      <c r="H325">
        <v>2.0678260000000002</v>
      </c>
      <c r="I325">
        <v>2.4680010000000001</v>
      </c>
      <c r="J325">
        <v>3.7716949999999998</v>
      </c>
      <c r="K325">
        <v>3.7716949999999998</v>
      </c>
      <c r="L325">
        <v>0</v>
      </c>
      <c r="M325">
        <v>0</v>
      </c>
      <c r="N325">
        <v>0</v>
      </c>
      <c r="O325">
        <v>0</v>
      </c>
      <c r="P325">
        <v>0</v>
      </c>
      <c r="S325">
        <f>2*ASIN($B$47*Tabelle2[[#This Row],[Q]]/(2*PI())/2)*360/(2*PI())</f>
        <v>56.508756630051529</v>
      </c>
      <c r="T325">
        <f>Tabelle2[[#This Row],[iObs]]</f>
        <v>5.4185559999999997</v>
      </c>
    </row>
    <row r="326" spans="4:20" x14ac:dyDescent="0.25">
      <c r="D326">
        <v>3.8683190000000001</v>
      </c>
      <c r="E326">
        <v>5.2590500000000002</v>
      </c>
      <c r="F326">
        <v>8.0788399999999996</v>
      </c>
      <c r="G326">
        <v>4.3036459999999996</v>
      </c>
      <c r="H326">
        <v>1.866336</v>
      </c>
      <c r="I326">
        <v>2.4373100000000001</v>
      </c>
      <c r="J326">
        <v>3.7751939999999999</v>
      </c>
      <c r="K326">
        <v>3.7751939999999999</v>
      </c>
      <c r="L326">
        <v>0</v>
      </c>
      <c r="M326">
        <v>0</v>
      </c>
      <c r="N326">
        <v>0</v>
      </c>
      <c r="O326">
        <v>0</v>
      </c>
      <c r="P326">
        <v>0</v>
      </c>
      <c r="S326">
        <f>2*ASIN($B$47*Tabelle2[[#This Row],[Q]]/(2*PI())/2)*360/(2*PI())</f>
        <v>56.668428854178366</v>
      </c>
      <c r="T326">
        <f>Tabelle2[[#This Row],[iObs]]</f>
        <v>5.2590500000000002</v>
      </c>
    </row>
    <row r="327" spans="4:20" x14ac:dyDescent="0.25">
      <c r="D327">
        <v>3.8783189999999998</v>
      </c>
      <c r="E327">
        <v>5.116568</v>
      </c>
      <c r="F327">
        <v>7.8754330000000001</v>
      </c>
      <c r="G327">
        <v>4.0967750000000001</v>
      </c>
      <c r="H327">
        <v>1.6896070000000001</v>
      </c>
      <c r="I327">
        <v>2.4071690000000001</v>
      </c>
      <c r="J327">
        <v>3.7786580000000001</v>
      </c>
      <c r="K327">
        <v>3.7786580000000001</v>
      </c>
      <c r="L327">
        <v>0</v>
      </c>
      <c r="M327">
        <v>0</v>
      </c>
      <c r="N327">
        <v>0</v>
      </c>
      <c r="O327">
        <v>0</v>
      </c>
      <c r="P327">
        <v>0</v>
      </c>
      <c r="S327">
        <f>2*ASIN($B$47*Tabelle2[[#This Row],[Q]]/(2*PI())/2)*360/(2*PI())</f>
        <v>56.828221137390948</v>
      </c>
      <c r="T327">
        <f>Tabelle2[[#This Row],[iObs]]</f>
        <v>5.116568</v>
      </c>
    </row>
    <row r="328" spans="4:20" x14ac:dyDescent="0.25">
      <c r="D328">
        <v>3.8883190000000001</v>
      </c>
      <c r="E328">
        <v>4.9889900000000003</v>
      </c>
      <c r="F328">
        <v>7.6941850000000001</v>
      </c>
      <c r="G328">
        <v>3.912099</v>
      </c>
      <c r="H328">
        <v>1.5344310000000001</v>
      </c>
      <c r="I328">
        <v>2.3776679999999999</v>
      </c>
      <c r="J328">
        <v>3.7820860000000001</v>
      </c>
      <c r="K328">
        <v>3.7820860000000001</v>
      </c>
      <c r="L328">
        <v>0</v>
      </c>
      <c r="M328">
        <v>0</v>
      </c>
      <c r="N328">
        <v>0</v>
      </c>
      <c r="O328">
        <v>0</v>
      </c>
      <c r="P328">
        <v>0</v>
      </c>
      <c r="S328">
        <f>2*ASIN($B$47*Tabelle2[[#This Row],[Q]]/(2*PI())/2)*360/(2*PI())</f>
        <v>56.988134062336727</v>
      </c>
      <c r="T328">
        <f>Tabelle2[[#This Row],[iObs]]</f>
        <v>4.9889900000000003</v>
      </c>
    </row>
    <row r="329" spans="4:20" x14ac:dyDescent="0.25">
      <c r="D329">
        <v>3.8983189999999999</v>
      </c>
      <c r="E329">
        <v>4.8743090000000002</v>
      </c>
      <c r="F329">
        <v>7.5321249999999997</v>
      </c>
      <c r="G329">
        <v>3.7466460000000001</v>
      </c>
      <c r="H329">
        <v>1.397931</v>
      </c>
      <c r="I329">
        <v>2.348716</v>
      </c>
      <c r="J329">
        <v>3.785479</v>
      </c>
      <c r="K329">
        <v>3.785479</v>
      </c>
      <c r="L329">
        <v>0</v>
      </c>
      <c r="M329">
        <v>0</v>
      </c>
      <c r="N329">
        <v>0</v>
      </c>
      <c r="O329">
        <v>0</v>
      </c>
      <c r="P329">
        <v>0</v>
      </c>
      <c r="S329">
        <f>2*ASIN($B$47*Tabelle2[[#This Row],[Q]]/(2*PI())/2)*360/(2*PI())</f>
        <v>57.148168214806716</v>
      </c>
      <c r="T329">
        <f>Tabelle2[[#This Row],[iObs]]</f>
        <v>4.8743090000000002</v>
      </c>
    </row>
    <row r="330" spans="4:20" x14ac:dyDescent="0.25">
      <c r="D330">
        <v>3.9083190000000001</v>
      </c>
      <c r="E330">
        <v>4.7708219999999999</v>
      </c>
      <c r="F330">
        <v>7.3867310000000002</v>
      </c>
      <c r="G330">
        <v>3.5978940000000001</v>
      </c>
      <c r="H330">
        <v>1.277574</v>
      </c>
      <c r="I330">
        <v>2.3203200000000002</v>
      </c>
      <c r="J330">
        <v>3.788837</v>
      </c>
      <c r="K330">
        <v>3.788837</v>
      </c>
      <c r="L330">
        <v>0</v>
      </c>
      <c r="M330">
        <v>0</v>
      </c>
      <c r="N330">
        <v>0</v>
      </c>
      <c r="O330">
        <v>0</v>
      </c>
      <c r="P330">
        <v>0</v>
      </c>
      <c r="S330">
        <f>2*ASIN($B$47*Tabelle2[[#This Row],[Q]]/(2*PI())/2)*360/(2*PI())</f>
        <v>57.308324183762622</v>
      </c>
      <c r="T330">
        <f>Tabelle2[[#This Row],[iObs]]</f>
        <v>4.7708219999999999</v>
      </c>
    </row>
    <row r="331" spans="4:20" x14ac:dyDescent="0.25">
      <c r="D331">
        <v>3.9183189999999999</v>
      </c>
      <c r="E331">
        <v>4.6771089999999997</v>
      </c>
      <c r="F331">
        <v>7.2558999999999996</v>
      </c>
      <c r="G331">
        <v>3.46374</v>
      </c>
      <c r="H331">
        <v>1.1711670000000001</v>
      </c>
      <c r="I331">
        <v>2.292573</v>
      </c>
      <c r="J331">
        <v>3.79216</v>
      </c>
      <c r="K331">
        <v>3.79216</v>
      </c>
      <c r="L331">
        <v>0</v>
      </c>
      <c r="M331">
        <v>0</v>
      </c>
      <c r="N331">
        <v>0</v>
      </c>
      <c r="O331">
        <v>0</v>
      </c>
      <c r="P331">
        <v>0</v>
      </c>
      <c r="S331">
        <f>2*ASIN($B$47*Tabelle2[[#This Row],[Q]]/(2*PI())/2)*360/(2*PI())</f>
        <v>57.468602561364008</v>
      </c>
      <c r="T331">
        <f>Tabelle2[[#This Row],[iObs]]</f>
        <v>4.6771089999999997</v>
      </c>
    </row>
    <row r="332" spans="4:20" x14ac:dyDescent="0.25">
      <c r="D332">
        <v>3.9283190000000001</v>
      </c>
      <c r="E332">
        <v>4.5918279999999996</v>
      </c>
      <c r="F332">
        <v>7.1376350000000004</v>
      </c>
      <c r="G332">
        <v>3.3421859999999999</v>
      </c>
      <c r="H332">
        <v>1.076819</v>
      </c>
      <c r="I332">
        <v>2.2653660000000002</v>
      </c>
      <c r="J332">
        <v>3.7954490000000001</v>
      </c>
      <c r="K332">
        <v>3.7954490000000001</v>
      </c>
      <c r="L332">
        <v>0</v>
      </c>
      <c r="M332">
        <v>0</v>
      </c>
      <c r="N332">
        <v>0</v>
      </c>
      <c r="O332">
        <v>0</v>
      </c>
      <c r="P332">
        <v>0</v>
      </c>
      <c r="S332">
        <f>2*ASIN($B$47*Tabelle2[[#This Row],[Q]]/(2*PI())/2)*360/(2*PI())</f>
        <v>57.629003942995851</v>
      </c>
      <c r="T332">
        <f>Tabelle2[[#This Row],[iObs]]</f>
        <v>4.5918279999999996</v>
      </c>
    </row>
    <row r="333" spans="4:20" x14ac:dyDescent="0.25">
      <c r="D333">
        <v>3.9383189999999999</v>
      </c>
      <c r="E333">
        <v>4.5137869999999998</v>
      </c>
      <c r="F333">
        <v>7.0301520000000002</v>
      </c>
      <c r="G333">
        <v>3.2314479999999999</v>
      </c>
      <c r="H333">
        <v>0.99291399999999996</v>
      </c>
      <c r="I333">
        <v>2.238534</v>
      </c>
      <c r="J333">
        <v>3.7987039999999999</v>
      </c>
      <c r="K333">
        <v>3.7987039999999999</v>
      </c>
      <c r="L333">
        <v>0</v>
      </c>
      <c r="M333">
        <v>0</v>
      </c>
      <c r="N333">
        <v>0</v>
      </c>
      <c r="O333">
        <v>0</v>
      </c>
      <c r="P333">
        <v>0</v>
      </c>
      <c r="S333">
        <f>2*ASIN($B$47*Tabelle2[[#This Row],[Q]]/(2*PI())/2)*360/(2*PI())</f>
        <v>57.789528927296445</v>
      </c>
      <c r="T333">
        <f>Tabelle2[[#This Row],[iObs]]</f>
        <v>4.5137869999999998</v>
      </c>
    </row>
    <row r="334" spans="4:20" x14ac:dyDescent="0.25">
      <c r="D334">
        <v>3.9483190000000001</v>
      </c>
      <c r="E334">
        <v>4.4422920000000001</v>
      </c>
      <c r="F334">
        <v>6.9324349999999999</v>
      </c>
      <c r="G334">
        <v>3.1305100000000001</v>
      </c>
      <c r="H334">
        <v>0.91807000000000005</v>
      </c>
      <c r="I334">
        <v>2.21244</v>
      </c>
      <c r="J334">
        <v>3.8019250000000002</v>
      </c>
      <c r="K334">
        <v>3.8019250000000002</v>
      </c>
      <c r="L334">
        <v>0</v>
      </c>
      <c r="M334">
        <v>0</v>
      </c>
      <c r="N334">
        <v>0</v>
      </c>
      <c r="O334">
        <v>0</v>
      </c>
      <c r="P334">
        <v>0</v>
      </c>
      <c r="S334">
        <f>2*ASIN($B$47*Tabelle2[[#This Row],[Q]]/(2*PI())/2)*360/(2*PI())</f>
        <v>57.950178116185484</v>
      </c>
      <c r="T334">
        <f>Tabelle2[[#This Row],[iObs]]</f>
        <v>4.4422920000000001</v>
      </c>
    </row>
    <row r="335" spans="4:20" x14ac:dyDescent="0.25">
      <c r="D335">
        <v>3.9583189999999999</v>
      </c>
      <c r="E335">
        <v>4.3763420000000002</v>
      </c>
      <c r="F335">
        <v>6.8429760000000002</v>
      </c>
      <c r="G335">
        <v>3.0378639999999999</v>
      </c>
      <c r="H335">
        <v>0.85110699999999995</v>
      </c>
      <c r="I335">
        <v>2.1867570000000001</v>
      </c>
      <c r="J335">
        <v>3.8051119999999998</v>
      </c>
      <c r="K335">
        <v>3.8051119999999998</v>
      </c>
      <c r="L335">
        <v>0</v>
      </c>
      <c r="M335">
        <v>0</v>
      </c>
      <c r="N335">
        <v>0</v>
      </c>
      <c r="O335">
        <v>0</v>
      </c>
      <c r="P335">
        <v>0</v>
      </c>
      <c r="S335">
        <f>2*ASIN($B$47*Tabelle2[[#This Row],[Q]]/(2*PI())/2)*360/(2*PI())</f>
        <v>58.11095211489252</v>
      </c>
      <c r="T335">
        <f>Tabelle2[[#This Row],[iObs]]</f>
        <v>4.3763420000000002</v>
      </c>
    </row>
    <row r="336" spans="4:20" x14ac:dyDescent="0.25">
      <c r="D336">
        <v>3.9683190000000002</v>
      </c>
      <c r="E336">
        <v>4.315296</v>
      </c>
      <c r="F336">
        <v>6.7608199999999998</v>
      </c>
      <c r="G336">
        <v>2.952553</v>
      </c>
      <c r="H336">
        <v>0.79101999999999995</v>
      </c>
      <c r="I336">
        <v>2.1615329999999999</v>
      </c>
      <c r="J336">
        <v>3.8082669999999998</v>
      </c>
      <c r="K336">
        <v>3.8082669999999998</v>
      </c>
      <c r="L336">
        <v>0</v>
      </c>
      <c r="M336">
        <v>0</v>
      </c>
      <c r="N336">
        <v>0</v>
      </c>
      <c r="O336">
        <v>0</v>
      </c>
      <c r="P336">
        <v>0</v>
      </c>
      <c r="S336">
        <f>2*ASIN($B$47*Tabelle2[[#This Row],[Q]]/(2*PI())/2)*360/(2*PI())</f>
        <v>58.271851531985732</v>
      </c>
      <c r="T336">
        <f>Tabelle2[[#This Row],[iObs]]</f>
        <v>4.315296</v>
      </c>
    </row>
    <row r="337" spans="4:20" x14ac:dyDescent="0.25">
      <c r="D337">
        <v>3.9783189999999999</v>
      </c>
      <c r="E337">
        <v>4.2586469999999998</v>
      </c>
      <c r="F337">
        <v>6.6852150000000004</v>
      </c>
      <c r="G337">
        <v>2.8738269999999999</v>
      </c>
      <c r="H337">
        <v>0.73694599999999999</v>
      </c>
      <c r="I337">
        <v>2.1368800000000001</v>
      </c>
      <c r="J337">
        <v>3.811388</v>
      </c>
      <c r="K337">
        <v>3.811388</v>
      </c>
      <c r="L337">
        <v>0</v>
      </c>
      <c r="M337">
        <v>0</v>
      </c>
      <c r="N337">
        <v>0</v>
      </c>
      <c r="O337">
        <v>0</v>
      </c>
      <c r="P337">
        <v>0</v>
      </c>
      <c r="S337">
        <f>2*ASIN($B$47*Tabelle2[[#This Row],[Q]]/(2*PI())/2)*360/(2*PI())</f>
        <v>58.432876979400838</v>
      </c>
      <c r="T337">
        <f>Tabelle2[[#This Row],[iObs]]</f>
        <v>4.2586469999999998</v>
      </c>
    </row>
    <row r="338" spans="4:20" x14ac:dyDescent="0.25">
      <c r="D338">
        <v>3.9883190000000002</v>
      </c>
      <c r="E338">
        <v>4.2057760000000002</v>
      </c>
      <c r="F338">
        <v>6.6152280000000001</v>
      </c>
      <c r="G338">
        <v>2.8007520000000001</v>
      </c>
      <c r="H338">
        <v>0.68815000000000004</v>
      </c>
      <c r="I338">
        <v>2.1126010000000002</v>
      </c>
      <c r="J338">
        <v>3.8144770000000001</v>
      </c>
      <c r="K338">
        <v>3.8144770000000001</v>
      </c>
      <c r="L338">
        <v>0</v>
      </c>
      <c r="M338">
        <v>0</v>
      </c>
      <c r="N338">
        <v>0</v>
      </c>
      <c r="O338">
        <v>0</v>
      </c>
      <c r="P338">
        <v>0</v>
      </c>
      <c r="S338">
        <f>2*ASIN($B$47*Tabelle2[[#This Row],[Q]]/(2*PI())/2)*360/(2*PI())</f>
        <v>58.59402907247069</v>
      </c>
      <c r="T338">
        <f>Tabelle2[[#This Row],[iObs]]</f>
        <v>4.2057760000000002</v>
      </c>
    </row>
    <row r="339" spans="4:20" x14ac:dyDescent="0.25">
      <c r="D339">
        <v>3.998319</v>
      </c>
      <c r="E339">
        <v>4.1563939999999997</v>
      </c>
      <c r="F339">
        <v>6.5504350000000002</v>
      </c>
      <c r="G339">
        <v>2.7329029999999999</v>
      </c>
      <c r="H339">
        <v>0.64399799999999996</v>
      </c>
      <c r="I339">
        <v>2.0889039999999999</v>
      </c>
      <c r="J339">
        <v>3.8175330000000001</v>
      </c>
      <c r="K339">
        <v>3.8175330000000001</v>
      </c>
      <c r="L339">
        <v>0</v>
      </c>
      <c r="M339">
        <v>0</v>
      </c>
      <c r="N339">
        <v>0</v>
      </c>
      <c r="O339">
        <v>0</v>
      </c>
      <c r="P339">
        <v>0</v>
      </c>
      <c r="S339">
        <f>2*ASIN($B$47*Tabelle2[[#This Row],[Q]]/(2*PI())/2)*360/(2*PI())</f>
        <v>58.755308429954759</v>
      </c>
      <c r="T339">
        <f>Tabelle2[[#This Row],[iObs]]</f>
        <v>4.1563939999999997</v>
      </c>
    </row>
    <row r="340" spans="4:20" x14ac:dyDescent="0.25">
      <c r="D340">
        <v>4.0083190000000002</v>
      </c>
      <c r="E340">
        <v>4.1100390000000004</v>
      </c>
      <c r="F340">
        <v>6.4901400000000002</v>
      </c>
      <c r="G340">
        <v>2.6695829999999998</v>
      </c>
      <c r="H340">
        <v>0.60394499999999995</v>
      </c>
      <c r="I340">
        <v>2.0656379999999999</v>
      </c>
      <c r="J340">
        <v>3.820557</v>
      </c>
      <c r="K340">
        <v>3.820557</v>
      </c>
      <c r="L340">
        <v>0</v>
      </c>
      <c r="M340">
        <v>0</v>
      </c>
      <c r="N340">
        <v>0</v>
      </c>
      <c r="O340">
        <v>0</v>
      </c>
      <c r="P340">
        <v>0</v>
      </c>
      <c r="S340">
        <f>2*ASIN($B$47*Tabelle2[[#This Row],[Q]]/(2*PI())/2)*360/(2*PI())</f>
        <v>58.916715674069152</v>
      </c>
      <c r="T340">
        <f>Tabelle2[[#This Row],[iObs]]</f>
        <v>4.1100390000000004</v>
      </c>
    </row>
    <row r="341" spans="4:20" x14ac:dyDescent="0.25">
      <c r="D341">
        <v>4.018319</v>
      </c>
      <c r="E341">
        <v>4.0662839999999996</v>
      </c>
      <c r="F341">
        <v>6.4336909999999996</v>
      </c>
      <c r="G341">
        <v>2.6101429999999999</v>
      </c>
      <c r="H341">
        <v>0.56752100000000005</v>
      </c>
      <c r="I341">
        <v>2.0426220000000002</v>
      </c>
      <c r="J341">
        <v>3.8235489999999999</v>
      </c>
      <c r="K341">
        <v>3.8235489999999999</v>
      </c>
      <c r="L341">
        <v>0</v>
      </c>
      <c r="M341">
        <v>0</v>
      </c>
      <c r="N341">
        <v>0</v>
      </c>
      <c r="O341">
        <v>0</v>
      </c>
      <c r="P341">
        <v>0</v>
      </c>
      <c r="S341">
        <f>2*ASIN($B$47*Tabelle2[[#This Row],[Q]]/(2*PI())/2)*360/(2*PI())</f>
        <v>59.078251430517021</v>
      </c>
      <c r="T341">
        <f>Tabelle2[[#This Row],[iObs]]</f>
        <v>4.0662839999999996</v>
      </c>
    </row>
    <row r="342" spans="4:20" x14ac:dyDescent="0.25">
      <c r="D342">
        <v>4.0283189999999998</v>
      </c>
      <c r="E342">
        <v>4.0251440000000001</v>
      </c>
      <c r="F342">
        <v>6.3811390000000001</v>
      </c>
      <c r="G342">
        <v>2.55463</v>
      </c>
      <c r="H342">
        <v>0.53431799999999996</v>
      </c>
      <c r="I342">
        <v>2.0203120000000001</v>
      </c>
      <c r="J342">
        <v>3.8265090000000002</v>
      </c>
      <c r="K342">
        <v>3.8265090000000002</v>
      </c>
      <c r="L342">
        <v>0</v>
      </c>
      <c r="M342">
        <v>0</v>
      </c>
      <c r="N342">
        <v>0</v>
      </c>
      <c r="O342">
        <v>0</v>
      </c>
      <c r="P342">
        <v>0</v>
      </c>
      <c r="S342">
        <f>2*ASIN($B$47*Tabelle2[[#This Row],[Q]]/(2*PI())/2)*360/(2*PI())</f>
        <v>59.239916328519087</v>
      </c>
      <c r="T342">
        <f>Tabelle2[[#This Row],[iObs]]</f>
        <v>4.0251440000000001</v>
      </c>
    </row>
    <row r="343" spans="4:20" x14ac:dyDescent="0.25">
      <c r="D343">
        <v>4.0383190000000004</v>
      </c>
      <c r="E343">
        <v>3.9861360000000001</v>
      </c>
      <c r="F343">
        <v>6.3317370000000004</v>
      </c>
      <c r="G343">
        <v>2.5022980000000001</v>
      </c>
      <c r="H343">
        <v>0.50398299999999996</v>
      </c>
      <c r="I343">
        <v>1.9983150000000001</v>
      </c>
      <c r="J343">
        <v>3.8294380000000001</v>
      </c>
      <c r="K343">
        <v>3.8294380000000001</v>
      </c>
      <c r="L343">
        <v>0</v>
      </c>
      <c r="M343">
        <v>0</v>
      </c>
      <c r="N343">
        <v>0</v>
      </c>
      <c r="O343">
        <v>0</v>
      </c>
      <c r="P343">
        <v>0</v>
      </c>
      <c r="S343">
        <f>2*ASIN($B$47*Tabelle2[[#This Row],[Q]]/(2*PI())/2)*360/(2*PI())</f>
        <v>59.401711000844777</v>
      </c>
      <c r="T343">
        <f>Tabelle2[[#This Row],[iObs]]</f>
        <v>3.9861360000000001</v>
      </c>
    </row>
    <row r="344" spans="4:20" x14ac:dyDescent="0.25">
      <c r="D344">
        <v>4.0483190000000002</v>
      </c>
      <c r="E344">
        <v>3.9491390000000002</v>
      </c>
      <c r="F344">
        <v>6.2853139999999996</v>
      </c>
      <c r="G344">
        <v>2.4529770000000002</v>
      </c>
      <c r="H344">
        <v>0.47620800000000002</v>
      </c>
      <c r="I344">
        <v>1.9767699999999999</v>
      </c>
      <c r="J344">
        <v>3.8323360000000002</v>
      </c>
      <c r="K344">
        <v>3.8323360000000002</v>
      </c>
      <c r="L344">
        <v>0</v>
      </c>
      <c r="M344">
        <v>0</v>
      </c>
      <c r="N344">
        <v>0</v>
      </c>
      <c r="O344">
        <v>0</v>
      </c>
      <c r="P344">
        <v>0</v>
      </c>
      <c r="S344">
        <f>2*ASIN($B$47*Tabelle2[[#This Row],[Q]]/(2*PI())/2)*360/(2*PI())</f>
        <v>59.563636083843313</v>
      </c>
      <c r="T344">
        <f>Tabelle2[[#This Row],[iObs]]</f>
        <v>3.9491390000000002</v>
      </c>
    </row>
    <row r="345" spans="4:20" x14ac:dyDescent="0.25">
      <c r="D345">
        <v>4.058319</v>
      </c>
      <c r="E345">
        <v>3.913913</v>
      </c>
      <c r="F345">
        <v>6.2415000000000003</v>
      </c>
      <c r="G345">
        <v>2.4062969999999999</v>
      </c>
      <c r="H345">
        <v>0.45072400000000001</v>
      </c>
      <c r="I345">
        <v>1.955573</v>
      </c>
      <c r="J345">
        <v>3.8352029999999999</v>
      </c>
      <c r="K345">
        <v>3.8352029999999999</v>
      </c>
      <c r="L345">
        <v>0</v>
      </c>
      <c r="M345">
        <v>0</v>
      </c>
      <c r="N345">
        <v>0</v>
      </c>
      <c r="O345">
        <v>0</v>
      </c>
      <c r="P345">
        <v>0</v>
      </c>
      <c r="S345">
        <f>2*ASIN($B$47*Tabelle2[[#This Row],[Q]]/(2*PI())/2)*360/(2*PI())</f>
        <v>59.725692217475583</v>
      </c>
      <c r="T345">
        <f>Tabelle2[[#This Row],[iObs]]</f>
        <v>3.913913</v>
      </c>
    </row>
    <row r="346" spans="4:20" x14ac:dyDescent="0.25">
      <c r="D346">
        <v>4.0683189999999998</v>
      </c>
      <c r="E346">
        <v>3.880382</v>
      </c>
      <c r="F346">
        <v>6.2001949999999999</v>
      </c>
      <c r="G346">
        <v>2.362155</v>
      </c>
      <c r="H346">
        <v>0.42729499999999998</v>
      </c>
      <c r="I346">
        <v>1.93486</v>
      </c>
      <c r="J346">
        <v>3.8380399999999999</v>
      </c>
      <c r="K346">
        <v>3.8380399999999999</v>
      </c>
      <c r="L346">
        <v>0</v>
      </c>
      <c r="M346">
        <v>0</v>
      </c>
      <c r="N346">
        <v>0</v>
      </c>
      <c r="O346">
        <v>0</v>
      </c>
      <c r="P346">
        <v>0</v>
      </c>
      <c r="S346">
        <f>2*ASIN($B$47*Tabelle2[[#This Row],[Q]]/(2*PI())/2)*360/(2*PI())</f>
        <v>59.887880045346023</v>
      </c>
      <c r="T346">
        <f>Tabelle2[[#This Row],[iObs]]</f>
        <v>3.880382</v>
      </c>
    </row>
    <row r="347" spans="4:20" x14ac:dyDescent="0.25">
      <c r="D347">
        <v>4.0783189999999996</v>
      </c>
      <c r="E347">
        <v>3.8483749999999999</v>
      </c>
      <c r="F347">
        <v>6.1611370000000001</v>
      </c>
      <c r="G347">
        <v>2.3202910000000001</v>
      </c>
      <c r="H347">
        <v>0.40571600000000002</v>
      </c>
      <c r="I347">
        <v>1.914574</v>
      </c>
      <c r="J347">
        <v>3.840846</v>
      </c>
      <c r="K347">
        <v>3.840846</v>
      </c>
      <c r="L347">
        <v>0</v>
      </c>
      <c r="M347">
        <v>0</v>
      </c>
      <c r="N347">
        <v>0</v>
      </c>
      <c r="O347">
        <v>0</v>
      </c>
      <c r="P347">
        <v>0</v>
      </c>
      <c r="S347">
        <f>2*ASIN($B$47*Tabelle2[[#This Row],[Q]]/(2*PI())/2)*360/(2*PI())</f>
        <v>60.050200214735028</v>
      </c>
      <c r="T347">
        <f>Tabelle2[[#This Row],[iObs]]</f>
        <v>3.8483749999999999</v>
      </c>
    </row>
    <row r="348" spans="4:20" x14ac:dyDescent="0.25">
      <c r="D348">
        <v>4.0883190000000003</v>
      </c>
      <c r="E348">
        <v>3.817631</v>
      </c>
      <c r="F348">
        <v>6.1239220000000003</v>
      </c>
      <c r="G348">
        <v>2.2802989999999999</v>
      </c>
      <c r="H348">
        <v>0.38580399999999998</v>
      </c>
      <c r="I348">
        <v>1.8944939999999999</v>
      </c>
      <c r="J348">
        <v>3.843623</v>
      </c>
      <c r="K348">
        <v>3.843623</v>
      </c>
      <c r="L348">
        <v>0</v>
      </c>
      <c r="M348">
        <v>0</v>
      </c>
      <c r="N348">
        <v>0</v>
      </c>
      <c r="O348">
        <v>0</v>
      </c>
      <c r="P348">
        <v>0</v>
      </c>
      <c r="S348">
        <f>2*ASIN($B$47*Tabelle2[[#This Row],[Q]]/(2*PI())/2)*360/(2*PI())</f>
        <v>60.212653376631607</v>
      </c>
      <c r="T348">
        <f>Tabelle2[[#This Row],[iObs]]</f>
        <v>3.817631</v>
      </c>
    </row>
    <row r="349" spans="4:20" x14ac:dyDescent="0.25">
      <c r="D349">
        <v>4.098319</v>
      </c>
      <c r="E349">
        <v>3.788233</v>
      </c>
      <c r="F349">
        <v>6.0886940000000003</v>
      </c>
      <c r="G349">
        <v>2.2423250000000001</v>
      </c>
      <c r="H349">
        <v>0.36739899999999998</v>
      </c>
      <c r="I349">
        <v>1.8749260000000001</v>
      </c>
      <c r="J349">
        <v>3.8463690000000001</v>
      </c>
      <c r="K349">
        <v>3.8463690000000001</v>
      </c>
      <c r="L349">
        <v>0</v>
      </c>
      <c r="M349">
        <v>0</v>
      </c>
      <c r="N349">
        <v>0</v>
      </c>
      <c r="O349">
        <v>0</v>
      </c>
      <c r="P349">
        <v>0</v>
      </c>
      <c r="S349">
        <f>2*ASIN($B$47*Tabelle2[[#This Row],[Q]]/(2*PI())/2)*360/(2*PI())</f>
        <v>60.375240185766501</v>
      </c>
      <c r="T349">
        <f>Tabelle2[[#This Row],[iObs]]</f>
        <v>3.788233</v>
      </c>
    </row>
    <row r="350" spans="4:20" x14ac:dyDescent="0.25">
      <c r="D350">
        <v>4.1083189999999998</v>
      </c>
      <c r="E350">
        <v>3.7599529999999999</v>
      </c>
      <c r="F350">
        <v>6.0550980000000001</v>
      </c>
      <c r="G350">
        <v>2.2060110000000002</v>
      </c>
      <c r="H350">
        <v>0.350358</v>
      </c>
      <c r="I350">
        <v>1.855653</v>
      </c>
      <c r="J350">
        <v>3.8490859999999998</v>
      </c>
      <c r="K350">
        <v>3.8490859999999998</v>
      </c>
      <c r="L350">
        <v>0</v>
      </c>
      <c r="M350">
        <v>0</v>
      </c>
      <c r="N350">
        <v>0</v>
      </c>
      <c r="O350">
        <v>0</v>
      </c>
      <c r="P350">
        <v>0</v>
      </c>
      <c r="S350">
        <f>2*ASIN($B$47*Tabelle2[[#This Row],[Q]]/(2*PI())/2)*360/(2*PI())</f>
        <v>60.537961300645534</v>
      </c>
      <c r="T350">
        <f>Tabelle2[[#This Row],[iObs]]</f>
        <v>3.7599529999999999</v>
      </c>
    </row>
    <row r="351" spans="4:20" x14ac:dyDescent="0.25">
      <c r="D351">
        <v>4.1183189999999996</v>
      </c>
      <c r="E351">
        <v>3.7327620000000001</v>
      </c>
      <c r="F351">
        <v>6.0230940000000004</v>
      </c>
      <c r="G351">
        <v>2.1713200000000001</v>
      </c>
      <c r="H351">
        <v>0.33455499999999999</v>
      </c>
      <c r="I351">
        <v>1.836765</v>
      </c>
      <c r="J351">
        <v>3.8517739999999998</v>
      </c>
      <c r="K351">
        <v>3.8517739999999998</v>
      </c>
      <c r="L351">
        <v>0</v>
      </c>
      <c r="M351">
        <v>0</v>
      </c>
      <c r="N351">
        <v>0</v>
      </c>
      <c r="O351">
        <v>0</v>
      </c>
      <c r="P351">
        <v>0</v>
      </c>
      <c r="S351">
        <f>2*ASIN($B$47*Tabelle2[[#This Row],[Q]]/(2*PI())/2)*360/(2*PI())</f>
        <v>60.700817383583598</v>
      </c>
      <c r="T351">
        <f>Tabelle2[[#This Row],[iObs]]</f>
        <v>3.7327620000000001</v>
      </c>
    </row>
    <row r="352" spans="4:20" x14ac:dyDescent="0.25">
      <c r="D352">
        <v>4.1283190000000003</v>
      </c>
      <c r="E352">
        <v>3.7065709999999998</v>
      </c>
      <c r="F352">
        <v>5.9925509999999997</v>
      </c>
      <c r="G352">
        <v>2.138118</v>
      </c>
      <c r="H352">
        <v>0.31987900000000002</v>
      </c>
      <c r="I352">
        <v>1.8182389999999999</v>
      </c>
      <c r="J352">
        <v>3.8544330000000002</v>
      </c>
      <c r="K352">
        <v>3.8544330000000002</v>
      </c>
      <c r="L352">
        <v>0</v>
      </c>
      <c r="M352">
        <v>0</v>
      </c>
      <c r="N352">
        <v>0</v>
      </c>
      <c r="O352">
        <v>0</v>
      </c>
      <c r="P352">
        <v>0</v>
      </c>
      <c r="S352">
        <f>2*ASIN($B$47*Tabelle2[[#This Row],[Q]]/(2*PI())/2)*360/(2*PI())</f>
        <v>60.863809100738621</v>
      </c>
      <c r="T352">
        <f>Tabelle2[[#This Row],[iObs]]</f>
        <v>3.7065709999999998</v>
      </c>
    </row>
    <row r="353" spans="4:20" x14ac:dyDescent="0.25">
      <c r="D353">
        <v>4.1383190000000001</v>
      </c>
      <c r="E353">
        <v>3.6813159999999998</v>
      </c>
      <c r="F353">
        <v>5.9633750000000001</v>
      </c>
      <c r="G353">
        <v>2.1063109999999998</v>
      </c>
      <c r="H353">
        <v>0.30622899999999997</v>
      </c>
      <c r="I353">
        <v>1.800082</v>
      </c>
      <c r="J353">
        <v>3.8570639999999998</v>
      </c>
      <c r="K353">
        <v>3.8570639999999998</v>
      </c>
      <c r="L353">
        <v>0</v>
      </c>
      <c r="M353">
        <v>0</v>
      </c>
      <c r="N353">
        <v>0</v>
      </c>
      <c r="O353">
        <v>0</v>
      </c>
      <c r="P353">
        <v>0</v>
      </c>
      <c r="S353">
        <f>2*ASIN($B$47*Tabelle2[[#This Row],[Q]]/(2*PI())/2)*360/(2*PI())</f>
        <v>61.026937122146187</v>
      </c>
      <c r="T353">
        <f>Tabelle2[[#This Row],[iObs]]</f>
        <v>3.6813159999999998</v>
      </c>
    </row>
    <row r="354" spans="4:20" x14ac:dyDescent="0.25">
      <c r="D354">
        <v>4.1483189999999999</v>
      </c>
      <c r="E354">
        <v>3.6568870000000002</v>
      </c>
      <c r="F354">
        <v>5.9353920000000002</v>
      </c>
      <c r="G354">
        <v>2.075726</v>
      </c>
      <c r="H354">
        <v>0.293516</v>
      </c>
      <c r="I354">
        <v>1.7822100000000001</v>
      </c>
      <c r="J354">
        <v>3.8596659999999998</v>
      </c>
      <c r="K354">
        <v>3.8596659999999998</v>
      </c>
      <c r="L354">
        <v>0</v>
      </c>
      <c r="M354">
        <v>0</v>
      </c>
      <c r="N354">
        <v>0</v>
      </c>
      <c r="O354">
        <v>0</v>
      </c>
      <c r="P354">
        <v>0</v>
      </c>
      <c r="S354">
        <f>2*ASIN($B$47*Tabelle2[[#This Row],[Q]]/(2*PI())/2)*360/(2*PI())</f>
        <v>61.190202121754623</v>
      </c>
      <c r="T354">
        <f>Tabelle2[[#This Row],[iObs]]</f>
        <v>3.6568870000000002</v>
      </c>
    </row>
    <row r="355" spans="4:20" x14ac:dyDescent="0.25">
      <c r="D355">
        <v>4.1583189999999997</v>
      </c>
      <c r="E355">
        <v>3.633375</v>
      </c>
      <c r="F355">
        <v>5.9087579999999997</v>
      </c>
      <c r="G355">
        <v>2.0465179999999998</v>
      </c>
      <c r="H355">
        <v>0.28166000000000002</v>
      </c>
      <c r="I355">
        <v>1.764859</v>
      </c>
      <c r="J355">
        <v>3.8622399999999999</v>
      </c>
      <c r="K355">
        <v>3.8622399999999999</v>
      </c>
      <c r="L355">
        <v>0</v>
      </c>
      <c r="M355">
        <v>0</v>
      </c>
      <c r="N355">
        <v>0</v>
      </c>
      <c r="O355">
        <v>0</v>
      </c>
      <c r="P355">
        <v>0</v>
      </c>
      <c r="S355">
        <f>2*ASIN($B$47*Tabelle2[[#This Row],[Q]]/(2*PI())/2)*360/(2*PI())</f>
        <v>61.353604777460141</v>
      </c>
      <c r="T355">
        <f>Tabelle2[[#This Row],[iObs]]</f>
        <v>3.633375</v>
      </c>
    </row>
    <row r="356" spans="4:20" x14ac:dyDescent="0.25">
      <c r="D356">
        <v>4.1683190000000003</v>
      </c>
      <c r="E356">
        <v>3.610506</v>
      </c>
      <c r="F356">
        <v>5.8830359999999997</v>
      </c>
      <c r="G356">
        <v>2.0182500000000001</v>
      </c>
      <c r="H356">
        <v>0.27058900000000002</v>
      </c>
      <c r="I356">
        <v>1.7476609999999999</v>
      </c>
      <c r="J356">
        <v>3.8647860000000001</v>
      </c>
      <c r="K356">
        <v>3.8647860000000001</v>
      </c>
      <c r="L356">
        <v>0</v>
      </c>
      <c r="M356">
        <v>0</v>
      </c>
      <c r="N356">
        <v>0</v>
      </c>
      <c r="O356">
        <v>0</v>
      </c>
      <c r="P356">
        <v>0</v>
      </c>
      <c r="S356">
        <f>2*ASIN($B$47*Tabelle2[[#This Row],[Q]]/(2*PI())/2)*360/(2*PI())</f>
        <v>61.517145771142708</v>
      </c>
      <c r="T356">
        <f>Tabelle2[[#This Row],[iObs]]</f>
        <v>3.610506</v>
      </c>
    </row>
    <row r="357" spans="4:20" x14ac:dyDescent="0.25">
      <c r="D357">
        <v>4.1783190000000001</v>
      </c>
      <c r="E357">
        <v>3.5883910000000001</v>
      </c>
      <c r="F357">
        <v>5.8584100000000001</v>
      </c>
      <c r="G357">
        <v>1.991106</v>
      </c>
      <c r="H357">
        <v>0.26024000000000003</v>
      </c>
      <c r="I357">
        <v>1.730866</v>
      </c>
      <c r="J357">
        <v>3.8673039999999999</v>
      </c>
      <c r="K357">
        <v>3.8673039999999999</v>
      </c>
      <c r="L357">
        <v>0</v>
      </c>
      <c r="M357">
        <v>0</v>
      </c>
      <c r="N357">
        <v>0</v>
      </c>
      <c r="O357">
        <v>0</v>
      </c>
      <c r="P357">
        <v>0</v>
      </c>
      <c r="S357">
        <f>2*ASIN($B$47*Tabelle2[[#This Row],[Q]]/(2*PI())/2)*360/(2*PI())</f>
        <v>61.680825788702116</v>
      </c>
      <c r="T357">
        <f>Tabelle2[[#This Row],[iObs]]</f>
        <v>3.5883910000000001</v>
      </c>
    </row>
    <row r="358" spans="4:20" x14ac:dyDescent="0.25">
      <c r="D358">
        <v>4.1883189999999999</v>
      </c>
      <c r="E358">
        <v>3.566894</v>
      </c>
      <c r="F358">
        <v>5.8346660000000004</v>
      </c>
      <c r="G358">
        <v>1.964871</v>
      </c>
      <c r="H358">
        <v>0.25055300000000003</v>
      </c>
      <c r="I358">
        <v>1.7143170000000001</v>
      </c>
      <c r="J358">
        <v>3.8697949999999999</v>
      </c>
      <c r="K358">
        <v>3.8697949999999999</v>
      </c>
      <c r="L358">
        <v>0</v>
      </c>
      <c r="M358">
        <v>0</v>
      </c>
      <c r="N358">
        <v>0</v>
      </c>
      <c r="O358">
        <v>0</v>
      </c>
      <c r="P358">
        <v>0</v>
      </c>
      <c r="S358">
        <f>2*ASIN($B$47*Tabelle2[[#This Row],[Q]]/(2*PI())/2)*360/(2*PI())</f>
        <v>61.84464552009451</v>
      </c>
      <c r="T358">
        <f>Tabelle2[[#This Row],[iObs]]</f>
        <v>3.566894</v>
      </c>
    </row>
    <row r="359" spans="4:20" x14ac:dyDescent="0.25">
      <c r="D359">
        <v>4.1983189999999997</v>
      </c>
      <c r="E359">
        <v>3.5460799999999999</v>
      </c>
      <c r="F359">
        <v>5.8119160000000001</v>
      </c>
      <c r="G359">
        <v>1.939656</v>
      </c>
      <c r="H359">
        <v>0.241477</v>
      </c>
      <c r="I359">
        <v>1.6981790000000001</v>
      </c>
      <c r="J359">
        <v>3.8722599999999998</v>
      </c>
      <c r="K359">
        <v>3.8722599999999998</v>
      </c>
      <c r="L359">
        <v>0</v>
      </c>
      <c r="M359">
        <v>0</v>
      </c>
      <c r="N359">
        <v>0</v>
      </c>
      <c r="O359">
        <v>0</v>
      </c>
      <c r="P359">
        <v>0</v>
      </c>
      <c r="S359">
        <f>2*ASIN($B$47*Tabelle2[[#This Row],[Q]]/(2*PI())/2)*360/(2*PI())</f>
        <v>62.008605659369422</v>
      </c>
      <c r="T359">
        <f>Tabelle2[[#This Row],[iObs]]</f>
        <v>3.5460799999999999</v>
      </c>
    </row>
    <row r="360" spans="4:20" x14ac:dyDescent="0.25">
      <c r="D360">
        <v>4.2083190000000004</v>
      </c>
      <c r="E360">
        <v>3.5257770000000002</v>
      </c>
      <c r="F360">
        <v>5.7898829999999997</v>
      </c>
      <c r="G360">
        <v>1.9151860000000001</v>
      </c>
      <c r="H360">
        <v>0.232964</v>
      </c>
      <c r="I360">
        <v>1.682221</v>
      </c>
      <c r="J360">
        <v>3.8746969999999998</v>
      </c>
      <c r="K360">
        <v>3.8746969999999998</v>
      </c>
      <c r="L360">
        <v>0</v>
      </c>
      <c r="M360">
        <v>0</v>
      </c>
      <c r="N360">
        <v>0</v>
      </c>
      <c r="O360">
        <v>0</v>
      </c>
      <c r="P360">
        <v>0</v>
      </c>
      <c r="S360">
        <f>2*ASIN($B$47*Tabelle2[[#This Row],[Q]]/(2*PI())/2)*360/(2*PI())</f>
        <v>62.172706904707127</v>
      </c>
      <c r="T360">
        <f>Tabelle2[[#This Row],[iObs]]</f>
        <v>3.5257770000000002</v>
      </c>
    </row>
    <row r="361" spans="4:20" x14ac:dyDescent="0.25">
      <c r="D361">
        <v>4.2183190000000002</v>
      </c>
      <c r="E361">
        <v>3.5061800000000001</v>
      </c>
      <c r="F361">
        <v>5.7688899999999999</v>
      </c>
      <c r="G361">
        <v>1.8917820000000001</v>
      </c>
      <c r="H361">
        <v>0.22497200000000001</v>
      </c>
      <c r="I361">
        <v>1.666809</v>
      </c>
      <c r="J361">
        <v>3.8771080000000002</v>
      </c>
      <c r="K361">
        <v>3.8771080000000002</v>
      </c>
      <c r="L361">
        <v>0</v>
      </c>
      <c r="M361">
        <v>0</v>
      </c>
      <c r="N361">
        <v>0</v>
      </c>
      <c r="O361">
        <v>0</v>
      </c>
      <c r="P361">
        <v>0</v>
      </c>
      <c r="S361">
        <f>2*ASIN($B$47*Tabelle2[[#This Row],[Q]]/(2*PI())/2)*360/(2*PI())</f>
        <v>62.33694995845628</v>
      </c>
      <c r="T361">
        <f>Tabelle2[[#This Row],[iObs]]</f>
        <v>3.5061800000000001</v>
      </c>
    </row>
    <row r="362" spans="4:20" x14ac:dyDescent="0.25">
      <c r="D362">
        <v>4.2283189999999999</v>
      </c>
      <c r="E362">
        <v>3.487025</v>
      </c>
      <c r="F362">
        <v>5.7485099999999996</v>
      </c>
      <c r="G362">
        <v>1.8690169999999999</v>
      </c>
      <c r="H362">
        <v>0.21746199999999999</v>
      </c>
      <c r="I362">
        <v>1.651556</v>
      </c>
      <c r="J362">
        <v>3.8794930000000001</v>
      </c>
      <c r="K362">
        <v>3.8794930000000001</v>
      </c>
      <c r="L362">
        <v>0</v>
      </c>
      <c r="M362">
        <v>0</v>
      </c>
      <c r="N362">
        <v>0</v>
      </c>
      <c r="O362">
        <v>0</v>
      </c>
      <c r="P362">
        <v>0</v>
      </c>
      <c r="S362">
        <f>2*ASIN($B$47*Tabelle2[[#This Row],[Q]]/(2*PI())/2)*360/(2*PI())</f>
        <v>62.501335527172472</v>
      </c>
      <c r="T362">
        <f>Tabelle2[[#This Row],[iObs]]</f>
        <v>3.487025</v>
      </c>
    </row>
    <row r="363" spans="4:20" x14ac:dyDescent="0.25">
      <c r="D363">
        <v>4.2383189999999997</v>
      </c>
      <c r="E363">
        <v>3.4683920000000001</v>
      </c>
      <c r="F363">
        <v>5.7288769999999998</v>
      </c>
      <c r="G363">
        <v>1.8470249999999999</v>
      </c>
      <c r="H363">
        <v>0.210397</v>
      </c>
      <c r="I363">
        <v>1.636628</v>
      </c>
      <c r="J363">
        <v>3.8818510000000002</v>
      </c>
      <c r="K363">
        <v>3.8818510000000002</v>
      </c>
      <c r="L363">
        <v>0</v>
      </c>
      <c r="M363">
        <v>0</v>
      </c>
      <c r="N363">
        <v>0</v>
      </c>
      <c r="O363">
        <v>0</v>
      </c>
      <c r="P363">
        <v>0</v>
      </c>
      <c r="S363">
        <f>2*ASIN($B$47*Tabelle2[[#This Row],[Q]]/(2*PI())/2)*360/(2*PI())</f>
        <v>62.665864321656557</v>
      </c>
      <c r="T363">
        <f>Tabelle2[[#This Row],[iObs]]</f>
        <v>3.4683920000000001</v>
      </c>
    </row>
    <row r="364" spans="4:20" x14ac:dyDescent="0.25">
      <c r="D364">
        <v>4.2483190000000004</v>
      </c>
      <c r="E364">
        <v>3.4502039999999998</v>
      </c>
      <c r="F364">
        <v>5.7098690000000003</v>
      </c>
      <c r="G364">
        <v>1.825685</v>
      </c>
      <c r="H364">
        <v>0.20374700000000001</v>
      </c>
      <c r="I364">
        <v>1.621937</v>
      </c>
      <c r="J364">
        <v>3.884185</v>
      </c>
      <c r="K364">
        <v>3.884185</v>
      </c>
      <c r="L364">
        <v>0</v>
      </c>
      <c r="M364">
        <v>0</v>
      </c>
      <c r="N364">
        <v>0</v>
      </c>
      <c r="O364">
        <v>0</v>
      </c>
      <c r="P364">
        <v>0</v>
      </c>
      <c r="S364">
        <f>2*ASIN($B$47*Tabelle2[[#This Row],[Q]]/(2*PI())/2)*360/(2*PI())</f>
        <v>62.830537056994075</v>
      </c>
      <c r="T364">
        <f>Tabelle2[[#This Row],[iObs]]</f>
        <v>3.4502039999999998</v>
      </c>
    </row>
    <row r="365" spans="4:20" x14ac:dyDescent="0.25">
      <c r="D365">
        <v>4.2583190000000002</v>
      </c>
      <c r="E365">
        <v>3.432512</v>
      </c>
      <c r="F365">
        <v>5.6915750000000003</v>
      </c>
      <c r="G365">
        <v>1.805083</v>
      </c>
      <c r="H365">
        <v>0.19748199999999999</v>
      </c>
      <c r="I365">
        <v>1.6076010000000001</v>
      </c>
      <c r="J365">
        <v>3.8864920000000001</v>
      </c>
      <c r="K365">
        <v>3.8864920000000001</v>
      </c>
      <c r="L365">
        <v>0</v>
      </c>
      <c r="M365">
        <v>0</v>
      </c>
      <c r="N365">
        <v>0</v>
      </c>
      <c r="O365">
        <v>0</v>
      </c>
      <c r="P365">
        <v>0</v>
      </c>
      <c r="S365">
        <f>2*ASIN($B$47*Tabelle2[[#This Row],[Q]]/(2*PI())/2)*360/(2*PI())</f>
        <v>62.995354452594484</v>
      </c>
      <c r="T365">
        <f>Tabelle2[[#This Row],[iObs]]</f>
        <v>3.432512</v>
      </c>
    </row>
    <row r="366" spans="4:20" x14ac:dyDescent="0.25">
      <c r="D366">
        <v>4.268319</v>
      </c>
      <c r="E366">
        <v>3.4152010000000002</v>
      </c>
      <c r="F366">
        <v>5.6738059999999999</v>
      </c>
      <c r="G366">
        <v>1.785031</v>
      </c>
      <c r="H366">
        <v>0.19157399999999999</v>
      </c>
      <c r="I366">
        <v>1.5934569999999999</v>
      </c>
      <c r="J366">
        <v>3.8887749999999999</v>
      </c>
      <c r="K366">
        <v>3.8887749999999999</v>
      </c>
      <c r="L366">
        <v>0</v>
      </c>
      <c r="M366">
        <v>0</v>
      </c>
      <c r="N366">
        <v>0</v>
      </c>
      <c r="O366">
        <v>0</v>
      </c>
      <c r="P366">
        <v>0</v>
      </c>
      <c r="S366">
        <f>2*ASIN($B$47*Tabelle2[[#This Row],[Q]]/(2*PI())/2)*360/(2*PI())</f>
        <v>63.160317232231492</v>
      </c>
      <c r="T366">
        <f>Tabelle2[[#This Row],[iObs]]</f>
        <v>3.4152010000000002</v>
      </c>
    </row>
    <row r="367" spans="4:20" x14ac:dyDescent="0.25">
      <c r="D367">
        <v>4.2783189999999998</v>
      </c>
      <c r="E367">
        <v>3.3983560000000002</v>
      </c>
      <c r="F367">
        <v>5.6567069999999999</v>
      </c>
      <c r="G367">
        <v>1.765674</v>
      </c>
      <c r="H367">
        <v>0.186001</v>
      </c>
      <c r="I367">
        <v>1.5796730000000001</v>
      </c>
      <c r="J367">
        <v>3.891032</v>
      </c>
      <c r="K367">
        <v>3.891032</v>
      </c>
      <c r="L367">
        <v>0</v>
      </c>
      <c r="M367">
        <v>0</v>
      </c>
      <c r="N367">
        <v>0</v>
      </c>
      <c r="O367">
        <v>0</v>
      </c>
      <c r="P367">
        <v>0</v>
      </c>
      <c r="S367">
        <f>2*ASIN($B$47*Tabelle2[[#This Row],[Q]]/(2*PI())/2)*360/(2*PI())</f>
        <v>63.325426124083329</v>
      </c>
      <c r="T367">
        <f>Tabelle2[[#This Row],[iObs]]</f>
        <v>3.3983560000000002</v>
      </c>
    </row>
    <row r="368" spans="4:20" x14ac:dyDescent="0.25">
      <c r="D368">
        <v>4.2883190000000004</v>
      </c>
      <c r="E368">
        <v>3.381974</v>
      </c>
      <c r="F368">
        <v>5.6402780000000003</v>
      </c>
      <c r="G368">
        <v>1.747012</v>
      </c>
      <c r="H368">
        <v>0.18073900000000001</v>
      </c>
      <c r="I368">
        <v>1.5662739999999999</v>
      </c>
      <c r="J368">
        <v>3.893265</v>
      </c>
      <c r="K368">
        <v>3.893265</v>
      </c>
      <c r="L368">
        <v>0</v>
      </c>
      <c r="M368">
        <v>0</v>
      </c>
      <c r="N368">
        <v>0</v>
      </c>
      <c r="O368">
        <v>0</v>
      </c>
      <c r="P368">
        <v>0</v>
      </c>
      <c r="S368">
        <f>2*ASIN($B$47*Tabelle2[[#This Row],[Q]]/(2*PI())/2)*360/(2*PI())</f>
        <v>63.490681860773776</v>
      </c>
      <c r="T368">
        <f>Tabelle2[[#This Row],[iObs]]</f>
        <v>3.381974</v>
      </c>
    </row>
    <row r="369" spans="4:20" x14ac:dyDescent="0.25">
      <c r="D369">
        <v>4.2983190000000002</v>
      </c>
      <c r="E369">
        <v>3.3658579999999998</v>
      </c>
      <c r="F369">
        <v>5.6241909999999997</v>
      </c>
      <c r="G369">
        <v>1.7287170000000001</v>
      </c>
      <c r="H369">
        <v>0.17576700000000001</v>
      </c>
      <c r="I369">
        <v>1.5529500000000001</v>
      </c>
      <c r="J369">
        <v>3.8954740000000001</v>
      </c>
      <c r="K369">
        <v>3.8954740000000001</v>
      </c>
      <c r="L369">
        <v>0</v>
      </c>
      <c r="M369">
        <v>0</v>
      </c>
      <c r="N369">
        <v>0</v>
      </c>
      <c r="O369">
        <v>0</v>
      </c>
      <c r="P369">
        <v>0</v>
      </c>
      <c r="S369">
        <f>2*ASIN($B$47*Tabelle2[[#This Row],[Q]]/(2*PI())/2)*360/(2*PI())</f>
        <v>63.656085179413651</v>
      </c>
      <c r="T369">
        <f>Tabelle2[[#This Row],[iObs]]</f>
        <v>3.3658579999999998</v>
      </c>
    </row>
    <row r="370" spans="4:20" x14ac:dyDescent="0.25">
      <c r="D370">
        <v>4.308319</v>
      </c>
      <c r="E370">
        <v>3.3501859999999999</v>
      </c>
      <c r="F370">
        <v>5.6087499999999997</v>
      </c>
      <c r="G370">
        <v>1.7110909999999999</v>
      </c>
      <c r="H370">
        <v>0.171068</v>
      </c>
      <c r="I370">
        <v>1.540022</v>
      </c>
      <c r="J370">
        <v>3.897659</v>
      </c>
      <c r="K370">
        <v>3.897659</v>
      </c>
      <c r="L370">
        <v>0</v>
      </c>
      <c r="M370">
        <v>0</v>
      </c>
      <c r="N370">
        <v>0</v>
      </c>
      <c r="O370">
        <v>0</v>
      </c>
      <c r="P370">
        <v>0</v>
      </c>
      <c r="S370">
        <f>2*ASIN($B$47*Tabelle2[[#This Row],[Q]]/(2*PI())/2)*360/(2*PI())</f>
        <v>63.821636821642507</v>
      </c>
      <c r="T370">
        <f>Tabelle2[[#This Row],[iObs]]</f>
        <v>3.3501859999999999</v>
      </c>
    </row>
    <row r="371" spans="4:20" x14ac:dyDescent="0.25">
      <c r="D371">
        <v>4.3183189999999998</v>
      </c>
      <c r="E371">
        <v>3.3348879999999999</v>
      </c>
      <c r="F371">
        <v>5.5938379999999999</v>
      </c>
      <c r="G371">
        <v>1.694018</v>
      </c>
      <c r="H371">
        <v>0.16662399999999999</v>
      </c>
      <c r="I371">
        <v>1.5273950000000001</v>
      </c>
      <c r="J371">
        <v>3.8998200000000001</v>
      </c>
      <c r="K371">
        <v>3.8998200000000001</v>
      </c>
      <c r="L371">
        <v>0</v>
      </c>
      <c r="M371">
        <v>0</v>
      </c>
      <c r="N371">
        <v>0</v>
      </c>
      <c r="O371">
        <v>0</v>
      </c>
      <c r="P371">
        <v>0</v>
      </c>
      <c r="S371">
        <f>2*ASIN($B$47*Tabelle2[[#This Row],[Q]]/(2*PI())/2)*360/(2*PI())</f>
        <v>63.987337533671294</v>
      </c>
      <c r="T371">
        <f>Tabelle2[[#This Row],[iObs]]</f>
        <v>3.3348879999999999</v>
      </c>
    </row>
    <row r="372" spans="4:20" x14ac:dyDescent="0.25">
      <c r="D372">
        <v>4.3283189999999996</v>
      </c>
      <c r="E372">
        <v>3.319887</v>
      </c>
      <c r="F372">
        <v>5.5793280000000003</v>
      </c>
      <c r="G372">
        <v>1.6773709999999999</v>
      </c>
      <c r="H372">
        <v>0.16241800000000001</v>
      </c>
      <c r="I372">
        <v>1.5149520000000001</v>
      </c>
      <c r="J372">
        <v>3.9019569999999999</v>
      </c>
      <c r="K372">
        <v>3.9019569999999999</v>
      </c>
      <c r="L372">
        <v>0</v>
      </c>
      <c r="M372">
        <v>0</v>
      </c>
      <c r="N372">
        <v>0</v>
      </c>
      <c r="O372">
        <v>0</v>
      </c>
      <c r="P372">
        <v>0</v>
      </c>
      <c r="S372">
        <f>2*ASIN($B$47*Tabelle2[[#This Row],[Q]]/(2*PI())/2)*360/(2*PI())</f>
        <v>64.153188066325086</v>
      </c>
      <c r="T372">
        <f>Tabelle2[[#This Row],[iObs]]</f>
        <v>3.319887</v>
      </c>
    </row>
    <row r="373" spans="4:20" x14ac:dyDescent="0.25">
      <c r="D373">
        <v>4.3383190000000003</v>
      </c>
      <c r="E373">
        <v>3.3052419999999998</v>
      </c>
      <c r="F373">
        <v>5.5653230000000002</v>
      </c>
      <c r="G373">
        <v>1.661252</v>
      </c>
      <c r="H373">
        <v>0.15843699999999999</v>
      </c>
      <c r="I373">
        <v>1.502815</v>
      </c>
      <c r="J373">
        <v>3.9040710000000001</v>
      </c>
      <c r="K373">
        <v>3.9040710000000001</v>
      </c>
      <c r="L373">
        <v>0</v>
      </c>
      <c r="M373">
        <v>0</v>
      </c>
      <c r="N373">
        <v>0</v>
      </c>
      <c r="O373">
        <v>0</v>
      </c>
      <c r="P373">
        <v>0</v>
      </c>
      <c r="S373">
        <f>2*ASIN($B$47*Tabelle2[[#This Row],[Q]]/(2*PI())/2)*360/(2*PI())</f>
        <v>64.319189175086493</v>
      </c>
      <c r="T373">
        <f>Tabelle2[[#This Row],[iObs]]</f>
        <v>3.3052419999999998</v>
      </c>
    </row>
    <row r="374" spans="4:20" x14ac:dyDescent="0.25">
      <c r="D374">
        <v>4.348319</v>
      </c>
      <c r="E374">
        <v>3.290943</v>
      </c>
      <c r="F374">
        <v>5.5518099999999997</v>
      </c>
      <c r="G374">
        <v>1.645648</v>
      </c>
      <c r="H374">
        <v>0.154667</v>
      </c>
      <c r="I374">
        <v>1.4909809999999999</v>
      </c>
      <c r="J374">
        <v>3.9061620000000001</v>
      </c>
      <c r="K374">
        <v>3.9061620000000001</v>
      </c>
      <c r="L374">
        <v>0</v>
      </c>
      <c r="M374">
        <v>0</v>
      </c>
      <c r="N374">
        <v>0</v>
      </c>
      <c r="O374">
        <v>0</v>
      </c>
      <c r="P374">
        <v>0</v>
      </c>
      <c r="S374">
        <f>2*ASIN($B$47*Tabelle2[[#This Row],[Q]]/(2*PI())/2)*360/(2*PI())</f>
        <v>64.485341620139607</v>
      </c>
      <c r="T374">
        <f>Tabelle2[[#This Row],[iObs]]</f>
        <v>3.290943</v>
      </c>
    </row>
    <row r="375" spans="4:20" x14ac:dyDescent="0.25">
      <c r="D375">
        <v>4.3583189999999998</v>
      </c>
      <c r="E375">
        <v>3.2769279999999998</v>
      </c>
      <c r="F375">
        <v>5.5386850000000001</v>
      </c>
      <c r="G375">
        <v>1.6304540000000001</v>
      </c>
      <c r="H375">
        <v>0.15109600000000001</v>
      </c>
      <c r="I375">
        <v>1.4793590000000001</v>
      </c>
      <c r="J375">
        <v>3.9082309999999998</v>
      </c>
      <c r="K375">
        <v>3.9082309999999998</v>
      </c>
      <c r="L375">
        <v>0</v>
      </c>
      <c r="M375">
        <v>0</v>
      </c>
      <c r="N375">
        <v>0</v>
      </c>
      <c r="O375">
        <v>0</v>
      </c>
      <c r="P375">
        <v>0</v>
      </c>
      <c r="S375">
        <f>2*ASIN($B$47*Tabelle2[[#This Row],[Q]]/(2*PI())/2)*360/(2*PI())</f>
        <v>64.651646166414437</v>
      </c>
      <c r="T375">
        <f>Tabelle2[[#This Row],[iObs]]</f>
        <v>3.2769279999999998</v>
      </c>
    </row>
    <row r="376" spans="4:20" x14ac:dyDescent="0.25">
      <c r="D376">
        <v>4.3683189999999996</v>
      </c>
      <c r="E376">
        <v>3.2631899999999998</v>
      </c>
      <c r="F376">
        <v>5.525938</v>
      </c>
      <c r="G376">
        <v>1.615661</v>
      </c>
      <c r="H376">
        <v>0.14771100000000001</v>
      </c>
      <c r="I376">
        <v>1.4679500000000001</v>
      </c>
      <c r="J376">
        <v>3.9102760000000001</v>
      </c>
      <c r="K376">
        <v>3.9102760000000001</v>
      </c>
      <c r="L376">
        <v>0</v>
      </c>
      <c r="M376">
        <v>0</v>
      </c>
      <c r="N376">
        <v>0</v>
      </c>
      <c r="O376">
        <v>0</v>
      </c>
      <c r="P376">
        <v>0</v>
      </c>
      <c r="S376">
        <f>2*ASIN($B$47*Tabelle2[[#This Row],[Q]]/(2*PI())/2)*360/(2*PI())</f>
        <v>64.818103583631839</v>
      </c>
      <c r="T376">
        <f>Tabelle2[[#This Row],[iObs]]</f>
        <v>3.2631899999999998</v>
      </c>
    </row>
    <row r="377" spans="4:20" x14ac:dyDescent="0.25">
      <c r="D377">
        <v>4.3783190000000003</v>
      </c>
      <c r="E377">
        <v>3.2498589999999998</v>
      </c>
      <c r="F377">
        <v>5.5137919999999996</v>
      </c>
      <c r="G377">
        <v>1.6014919999999999</v>
      </c>
      <c r="H377">
        <v>0.14450299999999999</v>
      </c>
      <c r="I377">
        <v>1.4569890000000001</v>
      </c>
      <c r="J377">
        <v>3.9123000000000001</v>
      </c>
      <c r="K377">
        <v>3.9123000000000001</v>
      </c>
      <c r="L377">
        <v>0</v>
      </c>
      <c r="M377">
        <v>0</v>
      </c>
      <c r="N377">
        <v>0</v>
      </c>
      <c r="O377">
        <v>0</v>
      </c>
      <c r="P377">
        <v>0</v>
      </c>
      <c r="S377">
        <f>2*ASIN($B$47*Tabelle2[[#This Row],[Q]]/(2*PI())/2)*360/(2*PI())</f>
        <v>64.984714646348991</v>
      </c>
      <c r="T377">
        <f>Tabelle2[[#This Row],[iObs]]</f>
        <v>3.2498589999999998</v>
      </c>
    </row>
    <row r="378" spans="4:20" x14ac:dyDescent="0.25">
      <c r="D378">
        <v>4.3883190000000001</v>
      </c>
      <c r="E378">
        <v>3.2367539999999999</v>
      </c>
      <c r="F378">
        <v>5.5019439999999999</v>
      </c>
      <c r="G378">
        <v>1.587642</v>
      </c>
      <c r="H378">
        <v>0.141461</v>
      </c>
      <c r="I378">
        <v>1.4461809999999999</v>
      </c>
      <c r="J378">
        <v>3.9143020000000002</v>
      </c>
      <c r="K378">
        <v>3.9143020000000002</v>
      </c>
      <c r="L378">
        <v>0</v>
      </c>
      <c r="M378">
        <v>0</v>
      </c>
      <c r="N378">
        <v>0</v>
      </c>
      <c r="O378">
        <v>0</v>
      </c>
      <c r="P378">
        <v>0</v>
      </c>
      <c r="S378">
        <f>2*ASIN($B$47*Tabelle2[[#This Row],[Q]]/(2*PI())/2)*360/(2*PI())</f>
        <v>65.151480134005396</v>
      </c>
      <c r="T378">
        <f>Tabelle2[[#This Row],[iObs]]</f>
        <v>3.2367539999999999</v>
      </c>
    </row>
    <row r="379" spans="4:20" x14ac:dyDescent="0.25">
      <c r="D379">
        <v>4.3983189999999999</v>
      </c>
      <c r="E379">
        <v>3.2239110000000002</v>
      </c>
      <c r="F379">
        <v>5.4904549999999999</v>
      </c>
      <c r="G379">
        <v>1.574173</v>
      </c>
      <c r="H379">
        <v>0.13857700000000001</v>
      </c>
      <c r="I379">
        <v>1.4355960000000001</v>
      </c>
      <c r="J379">
        <v>3.9162819999999998</v>
      </c>
      <c r="K379">
        <v>3.9162819999999998</v>
      </c>
      <c r="L379">
        <v>0</v>
      </c>
      <c r="M379">
        <v>0</v>
      </c>
      <c r="N379">
        <v>0</v>
      </c>
      <c r="O379">
        <v>0</v>
      </c>
      <c r="P379">
        <v>0</v>
      </c>
      <c r="S379">
        <f>2*ASIN($B$47*Tabelle2[[#This Row],[Q]]/(2*PI())/2)*360/(2*PI())</f>
        <v>65.318400830969594</v>
      </c>
      <c r="T379">
        <f>Tabelle2[[#This Row],[iObs]]</f>
        <v>3.2239110000000002</v>
      </c>
    </row>
    <row r="380" spans="4:20" x14ac:dyDescent="0.25">
      <c r="D380">
        <v>4.4083189999999997</v>
      </c>
      <c r="E380">
        <v>3.21136</v>
      </c>
      <c r="F380">
        <v>5.4793789999999998</v>
      </c>
      <c r="G380">
        <v>1.5611379999999999</v>
      </c>
      <c r="H380">
        <v>0.13584199999999999</v>
      </c>
      <c r="I380">
        <v>1.4252959999999999</v>
      </c>
      <c r="J380">
        <v>3.9182410000000001</v>
      </c>
      <c r="K380">
        <v>3.9182410000000001</v>
      </c>
      <c r="L380">
        <v>0</v>
      </c>
      <c r="M380">
        <v>0</v>
      </c>
      <c r="N380">
        <v>0</v>
      </c>
      <c r="O380">
        <v>0</v>
      </c>
      <c r="P380">
        <v>0</v>
      </c>
      <c r="S380">
        <f>2*ASIN($B$47*Tabelle2[[#This Row],[Q]]/(2*PI())/2)*360/(2*PI())</f>
        <v>65.485477526586095</v>
      </c>
      <c r="T380">
        <f>Tabelle2[[#This Row],[iObs]]</f>
        <v>3.21136</v>
      </c>
    </row>
    <row r="381" spans="4:20" x14ac:dyDescent="0.25">
      <c r="D381">
        <v>4.4183190000000003</v>
      </c>
      <c r="E381">
        <v>3.1991309999999999</v>
      </c>
      <c r="F381">
        <v>5.4687700000000001</v>
      </c>
      <c r="G381">
        <v>1.548592</v>
      </c>
      <c r="H381">
        <v>0.13324900000000001</v>
      </c>
      <c r="I381">
        <v>1.415343</v>
      </c>
      <c r="J381">
        <v>3.9201779999999999</v>
      </c>
      <c r="K381">
        <v>3.9201779999999999</v>
      </c>
      <c r="L381">
        <v>0</v>
      </c>
      <c r="M381">
        <v>0</v>
      </c>
      <c r="N381">
        <v>0</v>
      </c>
      <c r="O381">
        <v>0</v>
      </c>
      <c r="P381">
        <v>0</v>
      </c>
      <c r="S381">
        <f>2*ASIN($B$47*Tabelle2[[#This Row],[Q]]/(2*PI())/2)*360/(2*PI())</f>
        <v>65.652711015223304</v>
      </c>
      <c r="T381">
        <f>Tabelle2[[#This Row],[iObs]]</f>
        <v>3.1991309999999999</v>
      </c>
    </row>
    <row r="382" spans="4:20" x14ac:dyDescent="0.25">
      <c r="D382">
        <v>4.4283190000000001</v>
      </c>
      <c r="E382">
        <v>3.1870949999999998</v>
      </c>
      <c r="F382">
        <v>5.4584070000000002</v>
      </c>
      <c r="G382">
        <v>1.5363119999999999</v>
      </c>
      <c r="H382">
        <v>0.13078899999999999</v>
      </c>
      <c r="I382">
        <v>1.4055230000000001</v>
      </c>
      <c r="J382">
        <v>3.9220950000000001</v>
      </c>
      <c r="K382">
        <v>3.9220950000000001</v>
      </c>
      <c r="L382">
        <v>0</v>
      </c>
      <c r="M382">
        <v>0</v>
      </c>
      <c r="N382">
        <v>0</v>
      </c>
      <c r="O382">
        <v>0</v>
      </c>
      <c r="P382">
        <v>0</v>
      </c>
      <c r="S382">
        <f>2*ASIN($B$47*Tabelle2[[#This Row],[Q]]/(2*PI())/2)*360/(2*PI())</f>
        <v>65.820102096321548</v>
      </c>
      <c r="T382">
        <f>Tabelle2[[#This Row],[iObs]]</f>
        <v>3.1870949999999998</v>
      </c>
    </row>
    <row r="383" spans="4:20" x14ac:dyDescent="0.25">
      <c r="D383">
        <v>4.4383189999999999</v>
      </c>
      <c r="E383">
        <v>3.1753749999999998</v>
      </c>
      <c r="F383">
        <v>5.4485060000000001</v>
      </c>
      <c r="G383">
        <v>1.5245139999999999</v>
      </c>
      <c r="H383">
        <v>0.12845699999999999</v>
      </c>
      <c r="I383">
        <v>1.3960570000000001</v>
      </c>
      <c r="J383">
        <v>3.923991</v>
      </c>
      <c r="K383">
        <v>3.923991</v>
      </c>
      <c r="L383">
        <v>0</v>
      </c>
      <c r="M383">
        <v>0</v>
      </c>
      <c r="N383">
        <v>0</v>
      </c>
      <c r="O383">
        <v>0</v>
      </c>
      <c r="P383">
        <v>0</v>
      </c>
      <c r="S383">
        <f>2*ASIN($B$47*Tabelle2[[#This Row],[Q]]/(2*PI())/2)*360/(2*PI())</f>
        <v>65.987651574442154</v>
      </c>
      <c r="T383">
        <f>Tabelle2[[#This Row],[iObs]]</f>
        <v>3.1753749999999998</v>
      </c>
    </row>
    <row r="384" spans="4:20" x14ac:dyDescent="0.25">
      <c r="D384">
        <v>4.4483189999999997</v>
      </c>
      <c r="E384">
        <v>3.163907</v>
      </c>
      <c r="F384">
        <v>5.4389539999999998</v>
      </c>
      <c r="G384">
        <v>1.5130870000000001</v>
      </c>
      <c r="H384">
        <v>0.126247</v>
      </c>
      <c r="I384">
        <v>1.386841</v>
      </c>
      <c r="J384">
        <v>3.9258670000000002</v>
      </c>
      <c r="K384">
        <v>3.9258670000000002</v>
      </c>
      <c r="L384">
        <v>0</v>
      </c>
      <c r="M384">
        <v>0</v>
      </c>
      <c r="N384">
        <v>0</v>
      </c>
      <c r="O384">
        <v>0</v>
      </c>
      <c r="P384">
        <v>0</v>
      </c>
      <c r="S384">
        <f>2*ASIN($B$47*Tabelle2[[#This Row],[Q]]/(2*PI())/2)*360/(2*PI())</f>
        <v>66.155360259316794</v>
      </c>
      <c r="T384">
        <f>Tabelle2[[#This Row],[iObs]]</f>
        <v>3.163907</v>
      </c>
    </row>
    <row r="385" spans="4:20" x14ac:dyDescent="0.25">
      <c r="D385">
        <v>4.4583190000000004</v>
      </c>
      <c r="E385">
        <v>3.1526909999999999</v>
      </c>
      <c r="F385">
        <v>5.4297589999999998</v>
      </c>
      <c r="G385">
        <v>1.5020359999999999</v>
      </c>
      <c r="H385">
        <v>0.124151</v>
      </c>
      <c r="I385">
        <v>1.377885</v>
      </c>
      <c r="J385">
        <v>3.9277229999999999</v>
      </c>
      <c r="K385">
        <v>3.9277229999999999</v>
      </c>
      <c r="L385">
        <v>0</v>
      </c>
      <c r="M385">
        <v>0</v>
      </c>
      <c r="N385">
        <v>0</v>
      </c>
      <c r="O385">
        <v>0</v>
      </c>
      <c r="P385">
        <v>0</v>
      </c>
      <c r="S385">
        <f>2*ASIN($B$47*Tabelle2[[#This Row],[Q]]/(2*PI())/2)*360/(2*PI())</f>
        <v>66.323228965897513</v>
      </c>
      <c r="T385">
        <f>Tabelle2[[#This Row],[iObs]]</f>
        <v>3.1526909999999999</v>
      </c>
    </row>
    <row r="386" spans="4:20" x14ac:dyDescent="0.25">
      <c r="D386">
        <v>4.4683190000000002</v>
      </c>
      <c r="E386">
        <v>3.1417290000000002</v>
      </c>
      <c r="F386">
        <v>5.4209209999999999</v>
      </c>
      <c r="G386">
        <v>1.4913620000000001</v>
      </c>
      <c r="H386">
        <v>0.122166</v>
      </c>
      <c r="I386">
        <v>1.3691960000000001</v>
      </c>
      <c r="J386">
        <v>3.9295589999999998</v>
      </c>
      <c r="K386">
        <v>3.9295589999999998</v>
      </c>
      <c r="L386">
        <v>0</v>
      </c>
      <c r="M386">
        <v>0</v>
      </c>
      <c r="N386">
        <v>0</v>
      </c>
      <c r="O386">
        <v>0</v>
      </c>
      <c r="P386">
        <v>0</v>
      </c>
      <c r="S386">
        <f>2*ASIN($B$47*Tabelle2[[#This Row],[Q]]/(2*PI())/2)*360/(2*PI())</f>
        <v>66.491258514407463</v>
      </c>
      <c r="T386">
        <f>Tabelle2[[#This Row],[iObs]]</f>
        <v>3.1417290000000002</v>
      </c>
    </row>
    <row r="387" spans="4:20" x14ac:dyDescent="0.25">
      <c r="D387">
        <v>4.4783189999999999</v>
      </c>
      <c r="E387">
        <v>3.1310319999999998</v>
      </c>
      <c r="F387">
        <v>5.4124639999999999</v>
      </c>
      <c r="G387">
        <v>1.4810890000000001</v>
      </c>
      <c r="H387">
        <v>0.120286</v>
      </c>
      <c r="I387">
        <v>1.360803</v>
      </c>
      <c r="J387">
        <v>3.9313750000000001</v>
      </c>
      <c r="K387">
        <v>3.9313750000000001</v>
      </c>
      <c r="L387">
        <v>0</v>
      </c>
      <c r="M387">
        <v>0</v>
      </c>
      <c r="N387">
        <v>0</v>
      </c>
      <c r="O387">
        <v>0</v>
      </c>
      <c r="P387">
        <v>0</v>
      </c>
      <c r="S387">
        <f>2*ASIN($B$47*Tabelle2[[#This Row],[Q]]/(2*PI())/2)*360/(2*PI())</f>
        <v>66.659449730392126</v>
      </c>
      <c r="T387">
        <f>Tabelle2[[#This Row],[iObs]]</f>
        <v>3.1310319999999998</v>
      </c>
    </row>
    <row r="388" spans="4:20" x14ac:dyDescent="0.25">
      <c r="D388">
        <v>4.4883189999999997</v>
      </c>
      <c r="E388">
        <v>3.1205769999999999</v>
      </c>
      <c r="F388">
        <v>5.40435</v>
      </c>
      <c r="G388">
        <v>1.471177</v>
      </c>
      <c r="H388">
        <v>0.118506</v>
      </c>
      <c r="I388">
        <v>1.352671</v>
      </c>
      <c r="J388">
        <v>3.933173</v>
      </c>
      <c r="K388">
        <v>3.933173</v>
      </c>
      <c r="L388">
        <v>0</v>
      </c>
      <c r="M388">
        <v>0</v>
      </c>
      <c r="N388">
        <v>0</v>
      </c>
      <c r="O388">
        <v>0</v>
      </c>
      <c r="P388">
        <v>0</v>
      </c>
      <c r="S388">
        <f>2*ASIN($B$47*Tabelle2[[#This Row],[Q]]/(2*PI())/2)*360/(2*PI())</f>
        <v>66.827803444771192</v>
      </c>
      <c r="T388">
        <f>Tabelle2[[#This Row],[iObs]]</f>
        <v>3.1205769999999999</v>
      </c>
    </row>
    <row r="389" spans="4:20" x14ac:dyDescent="0.25">
      <c r="D389">
        <v>4.4983190000000004</v>
      </c>
      <c r="E389">
        <v>3.1103329999999998</v>
      </c>
      <c r="F389">
        <v>5.3965249999999996</v>
      </c>
      <c r="G389">
        <v>1.4615739999999999</v>
      </c>
      <c r="H389">
        <v>0.116822</v>
      </c>
      <c r="I389">
        <v>1.3447519999999999</v>
      </c>
      <c r="J389">
        <v>3.9349509999999999</v>
      </c>
      <c r="K389">
        <v>3.9349509999999999</v>
      </c>
      <c r="L389">
        <v>0</v>
      </c>
      <c r="M389">
        <v>0</v>
      </c>
      <c r="N389">
        <v>0</v>
      </c>
      <c r="O389">
        <v>0</v>
      </c>
      <c r="P389">
        <v>0</v>
      </c>
      <c r="S389">
        <f>2*ASIN($B$47*Tabelle2[[#This Row],[Q]]/(2*PI())/2)*360/(2*PI())</f>
        <v>66.996320493891233</v>
      </c>
      <c r="T389">
        <f>Tabelle2[[#This Row],[iObs]]</f>
        <v>3.1103329999999998</v>
      </c>
    </row>
    <row r="390" spans="4:20" x14ac:dyDescent="0.25">
      <c r="D390">
        <v>4.5083190000000002</v>
      </c>
      <c r="E390">
        <v>3.1003880000000001</v>
      </c>
      <c r="F390">
        <v>5.3891439999999999</v>
      </c>
      <c r="G390">
        <v>1.452434</v>
      </c>
      <c r="H390">
        <v>0.115231</v>
      </c>
      <c r="I390">
        <v>1.3372029999999999</v>
      </c>
      <c r="J390">
        <v>3.9367100000000002</v>
      </c>
      <c r="K390">
        <v>3.9367100000000002</v>
      </c>
      <c r="L390">
        <v>0</v>
      </c>
      <c r="M390">
        <v>0</v>
      </c>
      <c r="N390">
        <v>0</v>
      </c>
      <c r="O390">
        <v>0</v>
      </c>
      <c r="P390">
        <v>0</v>
      </c>
      <c r="S390">
        <f>2*ASIN($B$47*Tabelle2[[#This Row],[Q]]/(2*PI())/2)*360/(2*PI())</f>
        <v>67.165001719578683</v>
      </c>
      <c r="T390">
        <f>Tabelle2[[#This Row],[iObs]]</f>
        <v>3.1003880000000001</v>
      </c>
    </row>
    <row r="391" spans="4:20" x14ac:dyDescent="0.25">
      <c r="D391">
        <v>4.518319</v>
      </c>
      <c r="E391">
        <v>3.0906570000000002</v>
      </c>
      <c r="F391">
        <v>5.3820610000000002</v>
      </c>
      <c r="G391">
        <v>1.4436100000000001</v>
      </c>
      <c r="H391">
        <v>0.113728</v>
      </c>
      <c r="I391">
        <v>1.329882</v>
      </c>
      <c r="J391">
        <v>3.9384510000000001</v>
      </c>
      <c r="K391">
        <v>3.9384510000000001</v>
      </c>
      <c r="L391">
        <v>0</v>
      </c>
      <c r="M391">
        <v>0</v>
      </c>
      <c r="N391">
        <v>0</v>
      </c>
      <c r="O391">
        <v>0</v>
      </c>
      <c r="P391">
        <v>0</v>
      </c>
      <c r="S391">
        <f>2*ASIN($B$47*Tabelle2[[#This Row],[Q]]/(2*PI())/2)*360/(2*PI())</f>
        <v>67.333847969193855</v>
      </c>
      <c r="T391">
        <f>Tabelle2[[#This Row],[iObs]]</f>
        <v>3.0906570000000002</v>
      </c>
    </row>
    <row r="392" spans="4:20" x14ac:dyDescent="0.25">
      <c r="D392">
        <v>4.5283189999999998</v>
      </c>
      <c r="E392">
        <v>3.0812010000000001</v>
      </c>
      <c r="F392">
        <v>5.3753840000000004</v>
      </c>
      <c r="G392">
        <v>1.435209</v>
      </c>
      <c r="H392">
        <v>0.11230999999999999</v>
      </c>
      <c r="I392">
        <v>1.3229</v>
      </c>
      <c r="J392">
        <v>3.9401739999999998</v>
      </c>
      <c r="K392">
        <v>3.9401739999999998</v>
      </c>
      <c r="L392">
        <v>0</v>
      </c>
      <c r="M392">
        <v>0</v>
      </c>
      <c r="N392">
        <v>0</v>
      </c>
      <c r="O392">
        <v>0</v>
      </c>
      <c r="P392">
        <v>0</v>
      </c>
      <c r="S392">
        <f>2*ASIN($B$47*Tabelle2[[#This Row],[Q]]/(2*PI())/2)*360/(2*PI())</f>
        <v>67.502860095685435</v>
      </c>
      <c r="T392">
        <f>Tabelle2[[#This Row],[iObs]]</f>
        <v>3.0812010000000001</v>
      </c>
    </row>
    <row r="393" spans="4:20" x14ac:dyDescent="0.25">
      <c r="D393">
        <v>4.5383190000000004</v>
      </c>
      <c r="E393">
        <v>3.0719690000000002</v>
      </c>
      <c r="F393">
        <v>5.3690259999999999</v>
      </c>
      <c r="G393">
        <v>1.4271469999999999</v>
      </c>
      <c r="H393">
        <v>0.110973</v>
      </c>
      <c r="I393">
        <v>1.316174</v>
      </c>
      <c r="J393">
        <v>3.9418790000000001</v>
      </c>
      <c r="K393">
        <v>3.9418790000000001</v>
      </c>
      <c r="L393">
        <v>0</v>
      </c>
      <c r="M393">
        <v>0</v>
      </c>
      <c r="N393">
        <v>0</v>
      </c>
      <c r="O393">
        <v>0</v>
      </c>
      <c r="P393">
        <v>0</v>
      </c>
      <c r="S393">
        <f>2*ASIN($B$47*Tabelle2[[#This Row],[Q]]/(2*PI())/2)*360/(2*PI())</f>
        <v>67.672038957645569</v>
      </c>
      <c r="T393">
        <f>Tabelle2[[#This Row],[iObs]]</f>
        <v>3.0719690000000002</v>
      </c>
    </row>
    <row r="394" spans="4:20" x14ac:dyDescent="0.25">
      <c r="D394">
        <v>4.5483190000000002</v>
      </c>
      <c r="E394">
        <v>3.0629979999999999</v>
      </c>
      <c r="F394">
        <v>5.3630550000000001</v>
      </c>
      <c r="G394">
        <v>1.4194880000000001</v>
      </c>
      <c r="H394">
        <v>0.10971599999999999</v>
      </c>
      <c r="I394">
        <v>1.3097730000000001</v>
      </c>
      <c r="J394">
        <v>3.9435660000000001</v>
      </c>
      <c r="K394">
        <v>3.9435660000000001</v>
      </c>
      <c r="L394">
        <v>0</v>
      </c>
      <c r="M394">
        <v>0</v>
      </c>
      <c r="N394">
        <v>0</v>
      </c>
      <c r="O394">
        <v>0</v>
      </c>
      <c r="P394">
        <v>0</v>
      </c>
      <c r="S394">
        <f>2*ASIN($B$47*Tabelle2[[#This Row],[Q]]/(2*PI())/2)*360/(2*PI())</f>
        <v>67.841385419365793</v>
      </c>
      <c r="T394">
        <f>Tabelle2[[#This Row],[iObs]]</f>
        <v>3.0629979999999999</v>
      </c>
    </row>
    <row r="395" spans="4:20" x14ac:dyDescent="0.25">
      <c r="D395">
        <v>4.558319</v>
      </c>
      <c r="E395">
        <v>3.0542769999999999</v>
      </c>
      <c r="F395">
        <v>5.35745</v>
      </c>
      <c r="G395">
        <v>1.4122140000000001</v>
      </c>
      <c r="H395">
        <v>0.10853400000000001</v>
      </c>
      <c r="I395">
        <v>1.3036799999999999</v>
      </c>
      <c r="J395">
        <v>3.945236</v>
      </c>
      <c r="K395">
        <v>3.945236</v>
      </c>
      <c r="L395">
        <v>0</v>
      </c>
      <c r="M395">
        <v>0</v>
      </c>
      <c r="N395">
        <v>0</v>
      </c>
      <c r="O395">
        <v>0</v>
      </c>
      <c r="P395">
        <v>0</v>
      </c>
      <c r="S395">
        <f>2*ASIN($B$47*Tabelle2[[#This Row],[Q]]/(2*PI())/2)*360/(2*PI())</f>
        <v>68.010900350893635</v>
      </c>
      <c r="T395">
        <f>Tabelle2[[#This Row],[iObs]]</f>
        <v>3.0542769999999999</v>
      </c>
    </row>
    <row r="396" spans="4:20" x14ac:dyDescent="0.25">
      <c r="D396">
        <v>4.5683189999999998</v>
      </c>
      <c r="E396">
        <v>3.04582</v>
      </c>
      <c r="F396">
        <v>5.352239</v>
      </c>
      <c r="G396">
        <v>1.4053500000000001</v>
      </c>
      <c r="H396">
        <v>0.10742599999999999</v>
      </c>
      <c r="I396">
        <v>1.2979240000000001</v>
      </c>
      <c r="J396">
        <v>3.9468890000000001</v>
      </c>
      <c r="K396">
        <v>3.9468890000000001</v>
      </c>
      <c r="L396">
        <v>0</v>
      </c>
      <c r="M396">
        <v>0</v>
      </c>
      <c r="N396">
        <v>0</v>
      </c>
      <c r="O396">
        <v>0</v>
      </c>
      <c r="P396">
        <v>0</v>
      </c>
      <c r="S396">
        <f>2*ASIN($B$47*Tabelle2[[#This Row],[Q]]/(2*PI())/2)*360/(2*PI())</f>
        <v>68.180584628089903</v>
      </c>
      <c r="T396">
        <f>Tabelle2[[#This Row],[iObs]]</f>
        <v>3.04582</v>
      </c>
    </row>
    <row r="397" spans="4:20" x14ac:dyDescent="0.25">
      <c r="D397">
        <v>4.5783189999999996</v>
      </c>
      <c r="E397">
        <v>3.037598</v>
      </c>
      <c r="F397">
        <v>5.3473740000000003</v>
      </c>
      <c r="G397">
        <v>1.398849</v>
      </c>
      <c r="H397">
        <v>0.106389</v>
      </c>
      <c r="I397">
        <v>1.2924599999999999</v>
      </c>
      <c r="J397">
        <v>3.9485250000000001</v>
      </c>
      <c r="K397">
        <v>3.9485250000000001</v>
      </c>
      <c r="L397">
        <v>0</v>
      </c>
      <c r="M397">
        <v>0</v>
      </c>
      <c r="N397">
        <v>0</v>
      </c>
      <c r="O397">
        <v>0</v>
      </c>
      <c r="P397">
        <v>0</v>
      </c>
      <c r="S397">
        <f>2*ASIN($B$47*Tabelle2[[#This Row],[Q]]/(2*PI())/2)*360/(2*PI())</f>
        <v>68.35043913268656</v>
      </c>
      <c r="T397">
        <f>Tabelle2[[#This Row],[iObs]]</f>
        <v>3.037598</v>
      </c>
    </row>
    <row r="398" spans="4:20" x14ac:dyDescent="0.25">
      <c r="D398">
        <v>4.5883190000000003</v>
      </c>
      <c r="E398">
        <v>3.0295640000000001</v>
      </c>
      <c r="F398">
        <v>5.3427709999999999</v>
      </c>
      <c r="G398">
        <v>1.3926270000000001</v>
      </c>
      <c r="H398">
        <v>0.105421</v>
      </c>
      <c r="I398">
        <v>1.2872060000000001</v>
      </c>
      <c r="J398">
        <v>3.9501439999999999</v>
      </c>
      <c r="K398">
        <v>3.9501439999999999</v>
      </c>
      <c r="L398">
        <v>0</v>
      </c>
      <c r="M398">
        <v>0</v>
      </c>
      <c r="N398">
        <v>0</v>
      </c>
      <c r="O398">
        <v>0</v>
      </c>
      <c r="P398">
        <v>0</v>
      </c>
      <c r="S398">
        <f>2*ASIN($B$47*Tabelle2[[#This Row],[Q]]/(2*PI())/2)*360/(2*PI())</f>
        <v>68.52046475234566</v>
      </c>
      <c r="T398">
        <f>Tabelle2[[#This Row],[iObs]]</f>
        <v>3.0295640000000001</v>
      </c>
    </row>
    <row r="399" spans="4:20" x14ac:dyDescent="0.25">
      <c r="D399">
        <v>4.598319</v>
      </c>
      <c r="E399">
        <v>3.0219320000000001</v>
      </c>
      <c r="F399">
        <v>5.3388109999999998</v>
      </c>
      <c r="G399">
        <v>1.3870640000000001</v>
      </c>
      <c r="H399">
        <v>0.10452</v>
      </c>
      <c r="I399">
        <v>1.2825439999999999</v>
      </c>
      <c r="J399">
        <v>3.9517470000000001</v>
      </c>
      <c r="K399">
        <v>3.9517470000000001</v>
      </c>
      <c r="L399">
        <v>0</v>
      </c>
      <c r="M399">
        <v>0</v>
      </c>
      <c r="N399">
        <v>0</v>
      </c>
      <c r="O399">
        <v>0</v>
      </c>
      <c r="P399">
        <v>0</v>
      </c>
      <c r="S399">
        <f>2*ASIN($B$47*Tabelle2[[#This Row],[Q]]/(2*PI())/2)*360/(2*PI())</f>
        <v>68.690662380718592</v>
      </c>
      <c r="T399">
        <f>Tabelle2[[#This Row],[iObs]]</f>
        <v>3.0219320000000001</v>
      </c>
    </row>
    <row r="400" spans="4:20" x14ac:dyDescent="0.25">
      <c r="D400">
        <v>4.6083189999999998</v>
      </c>
      <c r="E400">
        <v>3.014459</v>
      </c>
      <c r="F400">
        <v>5.3350660000000003</v>
      </c>
      <c r="G400">
        <v>1.381732</v>
      </c>
      <c r="H400">
        <v>0.103684</v>
      </c>
      <c r="I400">
        <v>1.2780480000000001</v>
      </c>
      <c r="J400">
        <v>3.9533339999999999</v>
      </c>
      <c r="K400">
        <v>3.9533339999999999</v>
      </c>
      <c r="L400">
        <v>0</v>
      </c>
      <c r="M400">
        <v>0</v>
      </c>
      <c r="N400">
        <v>0</v>
      </c>
      <c r="O400">
        <v>0</v>
      </c>
      <c r="P400">
        <v>0</v>
      </c>
      <c r="S400">
        <f>2*ASIN($B$47*Tabelle2[[#This Row],[Q]]/(2*PI())/2)*360/(2*PI())</f>
        <v>68.86103291750652</v>
      </c>
      <c r="T400">
        <f>Tabelle2[[#This Row],[iObs]]</f>
        <v>3.014459</v>
      </c>
    </row>
    <row r="401" spans="4:20" x14ac:dyDescent="0.25">
      <c r="D401">
        <v>4.6183189999999996</v>
      </c>
      <c r="E401">
        <v>3.007269</v>
      </c>
      <c r="F401">
        <v>5.3317579999999998</v>
      </c>
      <c r="G401">
        <v>1.3768530000000001</v>
      </c>
      <c r="H401">
        <v>0.102912</v>
      </c>
      <c r="I401">
        <v>1.273941</v>
      </c>
      <c r="J401">
        <v>3.9549050000000001</v>
      </c>
      <c r="K401">
        <v>3.9549050000000001</v>
      </c>
      <c r="L401">
        <v>0</v>
      </c>
      <c r="M401">
        <v>0</v>
      </c>
      <c r="N401">
        <v>0</v>
      </c>
      <c r="O401">
        <v>0</v>
      </c>
      <c r="P401">
        <v>0</v>
      </c>
      <c r="S401">
        <f>2*ASIN($B$47*Tabelle2[[#This Row],[Q]]/(2*PI())/2)*360/(2*PI())</f>
        <v>69.031577268521175</v>
      </c>
      <c r="T401">
        <f>Tabelle2[[#This Row],[iObs]]</f>
        <v>3.007269</v>
      </c>
    </row>
    <row r="402" spans="4:20" x14ac:dyDescent="0.25">
      <c r="D402">
        <v>4.6283190000000003</v>
      </c>
      <c r="E402">
        <v>3.0004140000000001</v>
      </c>
      <c r="F402">
        <v>5.3289790000000004</v>
      </c>
      <c r="G402">
        <v>1.372519</v>
      </c>
      <c r="H402">
        <v>0.102202</v>
      </c>
      <c r="I402">
        <v>1.2703169999999999</v>
      </c>
      <c r="J402">
        <v>3.9564599999999999</v>
      </c>
      <c r="K402">
        <v>3.9564599999999999</v>
      </c>
      <c r="L402">
        <v>0</v>
      </c>
      <c r="M402">
        <v>0</v>
      </c>
      <c r="N402">
        <v>0</v>
      </c>
      <c r="O402">
        <v>0</v>
      </c>
      <c r="P402">
        <v>0</v>
      </c>
      <c r="S402">
        <f>2*ASIN($B$47*Tabelle2[[#This Row],[Q]]/(2*PI())/2)*360/(2*PI())</f>
        <v>69.202296345746831</v>
      </c>
      <c r="T402">
        <f>Tabelle2[[#This Row],[iObs]]</f>
        <v>3.0004140000000001</v>
      </c>
    </row>
    <row r="403" spans="4:20" x14ac:dyDescent="0.25">
      <c r="D403">
        <v>4.6383190000000001</v>
      </c>
      <c r="E403">
        <v>2.9938030000000002</v>
      </c>
      <c r="F403">
        <v>5.3265729999999998</v>
      </c>
      <c r="G403">
        <v>1.368573</v>
      </c>
      <c r="H403">
        <v>0.101552</v>
      </c>
      <c r="I403">
        <v>1.267021</v>
      </c>
      <c r="J403">
        <v>3.9580009999999999</v>
      </c>
      <c r="K403">
        <v>3.9580009999999999</v>
      </c>
      <c r="L403">
        <v>0</v>
      </c>
      <c r="M403">
        <v>0</v>
      </c>
      <c r="N403">
        <v>0</v>
      </c>
      <c r="O403">
        <v>0</v>
      </c>
      <c r="P403">
        <v>0</v>
      </c>
      <c r="S403">
        <f>2*ASIN($B$47*Tabelle2[[#This Row],[Q]]/(2*PI())/2)*360/(2*PI())</f>
        <v>69.373191067402615</v>
      </c>
      <c r="T403">
        <f>Tabelle2[[#This Row],[iObs]]</f>
        <v>2.9938030000000002</v>
      </c>
    </row>
    <row r="404" spans="4:20" x14ac:dyDescent="0.25">
      <c r="D404">
        <v>4.6483189999999999</v>
      </c>
      <c r="E404">
        <v>2.9874930000000002</v>
      </c>
      <c r="F404">
        <v>5.3246399999999996</v>
      </c>
      <c r="G404">
        <v>1.3651139999999999</v>
      </c>
      <c r="H404">
        <v>0.100961</v>
      </c>
      <c r="I404">
        <v>1.2641530000000001</v>
      </c>
      <c r="J404">
        <v>3.9595259999999999</v>
      </c>
      <c r="K404">
        <v>3.9595259999999999</v>
      </c>
      <c r="L404">
        <v>0</v>
      </c>
      <c r="M404">
        <v>0</v>
      </c>
      <c r="N404">
        <v>0</v>
      </c>
      <c r="O404">
        <v>0</v>
      </c>
      <c r="P404">
        <v>0</v>
      </c>
      <c r="S404">
        <f>2*ASIN($B$47*Tabelle2[[#This Row],[Q]]/(2*PI())/2)*360/(2*PI())</f>
        <v>69.544262358006065</v>
      </c>
      <c r="T404">
        <f>Tabelle2[[#This Row],[iObs]]</f>
        <v>2.9874930000000002</v>
      </c>
    </row>
    <row r="405" spans="4:20" x14ac:dyDescent="0.25">
      <c r="D405">
        <v>4.6583189999999997</v>
      </c>
      <c r="E405">
        <v>2.981465</v>
      </c>
      <c r="F405">
        <v>5.32315</v>
      </c>
      <c r="G405">
        <v>1.3621129999999999</v>
      </c>
      <c r="H405">
        <v>0.100429</v>
      </c>
      <c r="I405">
        <v>1.261684</v>
      </c>
      <c r="J405">
        <v>3.961036</v>
      </c>
      <c r="K405">
        <v>3.961036</v>
      </c>
      <c r="L405">
        <v>0</v>
      </c>
      <c r="M405">
        <v>0</v>
      </c>
      <c r="N405">
        <v>0</v>
      </c>
      <c r="O405">
        <v>0</v>
      </c>
      <c r="P405">
        <v>0</v>
      </c>
      <c r="S405">
        <f>2*ASIN($B$47*Tabelle2[[#This Row],[Q]]/(2*PI())/2)*360/(2*PI())</f>
        <v>69.715511148437272</v>
      </c>
      <c r="T405">
        <f>Tabelle2[[#This Row],[iObs]]</f>
        <v>2.981465</v>
      </c>
    </row>
    <row r="406" spans="4:20" x14ac:dyDescent="0.25">
      <c r="D406">
        <v>4.6683190000000003</v>
      </c>
      <c r="E406">
        <v>2.9757910000000001</v>
      </c>
      <c r="F406">
        <v>5.3222329999999998</v>
      </c>
      <c r="G406">
        <v>1.3596999999999999</v>
      </c>
      <c r="H406">
        <v>9.9954000000000001E-2</v>
      </c>
      <c r="I406">
        <v>1.259746</v>
      </c>
      <c r="J406">
        <v>3.9625319999999999</v>
      </c>
      <c r="K406">
        <v>3.9625319999999999</v>
      </c>
      <c r="L406">
        <v>0</v>
      </c>
      <c r="M406">
        <v>0</v>
      </c>
      <c r="N406">
        <v>0</v>
      </c>
      <c r="O406">
        <v>0</v>
      </c>
      <c r="P406">
        <v>0</v>
      </c>
      <c r="S406">
        <f>2*ASIN($B$47*Tabelle2[[#This Row],[Q]]/(2*PI())/2)*360/(2*PI())</f>
        <v>69.886938376003755</v>
      </c>
      <c r="T406">
        <f>Tabelle2[[#This Row],[iObs]]</f>
        <v>2.9757910000000001</v>
      </c>
    </row>
    <row r="407" spans="4:20" x14ac:dyDescent="0.25">
      <c r="D407">
        <v>4.6783190000000001</v>
      </c>
      <c r="E407">
        <v>2.9703759999999999</v>
      </c>
      <c r="F407">
        <v>5.32172</v>
      </c>
      <c r="G407">
        <v>1.3577060000000001</v>
      </c>
      <c r="H407">
        <v>9.9535999999999999E-2</v>
      </c>
      <c r="I407">
        <v>1.25817</v>
      </c>
      <c r="J407">
        <v>3.9640140000000001</v>
      </c>
      <c r="K407">
        <v>3.9640140000000001</v>
      </c>
      <c r="L407">
        <v>0</v>
      </c>
      <c r="M407">
        <v>0</v>
      </c>
      <c r="N407">
        <v>0</v>
      </c>
      <c r="O407">
        <v>0</v>
      </c>
      <c r="P407">
        <v>0</v>
      </c>
      <c r="S407">
        <f>2*ASIN($B$47*Tabelle2[[#This Row],[Q]]/(2*PI())/2)*360/(2*PI())</f>
        <v>70.058544984506412</v>
      </c>
      <c r="T407">
        <f>Tabelle2[[#This Row],[iObs]]</f>
        <v>2.9703759999999999</v>
      </c>
    </row>
    <row r="408" spans="4:20" x14ac:dyDescent="0.25">
      <c r="D408">
        <v>4.6883189999999999</v>
      </c>
      <c r="E408">
        <v>2.9653239999999998</v>
      </c>
      <c r="F408">
        <v>5.3217999999999996</v>
      </c>
      <c r="G408">
        <v>1.3563190000000001</v>
      </c>
      <c r="H408">
        <v>9.9172999999999997E-2</v>
      </c>
      <c r="I408">
        <v>1.2571460000000001</v>
      </c>
      <c r="J408">
        <v>3.965481</v>
      </c>
      <c r="K408">
        <v>3.965481</v>
      </c>
      <c r="L408">
        <v>0</v>
      </c>
      <c r="M408">
        <v>0</v>
      </c>
      <c r="N408">
        <v>0</v>
      </c>
      <c r="O408">
        <v>0</v>
      </c>
      <c r="P408">
        <v>0</v>
      </c>
      <c r="S408">
        <f>2*ASIN($B$47*Tabelle2[[#This Row],[Q]]/(2*PI())/2)*360/(2*PI())</f>
        <v>70.230331924306199</v>
      </c>
      <c r="T408">
        <f>Tabelle2[[#This Row],[iObs]]</f>
        <v>2.9653239999999998</v>
      </c>
    </row>
    <row r="409" spans="4:20" x14ac:dyDescent="0.25">
      <c r="D409">
        <v>4.6983189999999997</v>
      </c>
      <c r="E409">
        <v>2.9606240000000001</v>
      </c>
      <c r="F409">
        <v>5.3224590000000003</v>
      </c>
      <c r="G409">
        <v>1.355523</v>
      </c>
      <c r="H409">
        <v>9.8865999999999996E-2</v>
      </c>
      <c r="I409">
        <v>1.2566580000000001</v>
      </c>
      <c r="J409">
        <v>3.9669349999999999</v>
      </c>
      <c r="K409">
        <v>3.9669349999999999</v>
      </c>
      <c r="L409">
        <v>0</v>
      </c>
      <c r="M409">
        <v>0</v>
      </c>
      <c r="N409">
        <v>0</v>
      </c>
      <c r="O409">
        <v>0</v>
      </c>
      <c r="P409">
        <v>0</v>
      </c>
      <c r="S409">
        <f>2*ASIN($B$47*Tabelle2[[#This Row],[Q]]/(2*PI())/2)*360/(2*PI())</f>
        <v>70.402300152391618</v>
      </c>
      <c r="T409">
        <f>Tabelle2[[#This Row],[iObs]]</f>
        <v>2.9606240000000001</v>
      </c>
    </row>
    <row r="410" spans="4:20" x14ac:dyDescent="0.25">
      <c r="D410">
        <v>4.7083190000000004</v>
      </c>
      <c r="E410">
        <v>2.9563290000000002</v>
      </c>
      <c r="F410">
        <v>5.3237909999999999</v>
      </c>
      <c r="G410">
        <v>1.355415</v>
      </c>
      <c r="H410">
        <v>9.8613000000000006E-2</v>
      </c>
      <c r="I410">
        <v>1.256802</v>
      </c>
      <c r="J410">
        <v>3.9683760000000001</v>
      </c>
      <c r="K410">
        <v>3.9683760000000001</v>
      </c>
      <c r="L410">
        <v>0</v>
      </c>
      <c r="M410">
        <v>0</v>
      </c>
      <c r="N410">
        <v>0</v>
      </c>
      <c r="O410">
        <v>0</v>
      </c>
      <c r="P410">
        <v>0</v>
      </c>
      <c r="S410">
        <f>2*ASIN($B$47*Tabelle2[[#This Row],[Q]]/(2*PI())/2)*360/(2*PI())</f>
        <v>70.574450632447267</v>
      </c>
      <c r="T410">
        <f>Tabelle2[[#This Row],[iObs]]</f>
        <v>2.9563290000000002</v>
      </c>
    </row>
    <row r="411" spans="4:20" x14ac:dyDescent="0.25">
      <c r="D411">
        <v>4.7183190000000002</v>
      </c>
      <c r="E411">
        <v>2.9523730000000001</v>
      </c>
      <c r="F411">
        <v>5.3256800000000002</v>
      </c>
      <c r="G411">
        <v>1.355877</v>
      </c>
      <c r="H411">
        <v>9.8414000000000001E-2</v>
      </c>
      <c r="I411">
        <v>1.257463</v>
      </c>
      <c r="J411">
        <v>3.9698030000000002</v>
      </c>
      <c r="K411">
        <v>3.9698030000000002</v>
      </c>
      <c r="L411">
        <v>0</v>
      </c>
      <c r="M411">
        <v>0</v>
      </c>
      <c r="N411">
        <v>0</v>
      </c>
      <c r="O411">
        <v>0</v>
      </c>
      <c r="P411">
        <v>0</v>
      </c>
      <c r="S411">
        <f>2*ASIN($B$47*Tabelle2[[#This Row],[Q]]/(2*PI())/2)*360/(2*PI())</f>
        <v>70.746784334923092</v>
      </c>
      <c r="T411">
        <f>Tabelle2[[#This Row],[iObs]]</f>
        <v>2.9523730000000001</v>
      </c>
    </row>
    <row r="412" spans="4:20" x14ac:dyDescent="0.25">
      <c r="D412">
        <v>4.7283189999999999</v>
      </c>
      <c r="E412">
        <v>2.9488219999999998</v>
      </c>
      <c r="F412">
        <v>5.3282480000000003</v>
      </c>
      <c r="G412">
        <v>1.3570310000000001</v>
      </c>
      <c r="H412">
        <v>9.8268999999999995E-2</v>
      </c>
      <c r="I412">
        <v>1.2587619999999999</v>
      </c>
      <c r="J412">
        <v>3.9712179999999999</v>
      </c>
      <c r="K412">
        <v>3.9712179999999999</v>
      </c>
      <c r="L412">
        <v>0</v>
      </c>
      <c r="M412">
        <v>0</v>
      </c>
      <c r="N412">
        <v>0</v>
      </c>
      <c r="O412">
        <v>0</v>
      </c>
      <c r="P412">
        <v>0</v>
      </c>
      <c r="S412">
        <f>2*ASIN($B$47*Tabelle2[[#This Row],[Q]]/(2*PI())/2)*360/(2*PI())</f>
        <v>70.919302237104588</v>
      </c>
      <c r="T412">
        <f>Tabelle2[[#This Row],[iObs]]</f>
        <v>2.9488219999999998</v>
      </c>
    </row>
    <row r="413" spans="4:20" x14ac:dyDescent="0.25">
      <c r="D413">
        <v>4.7383189999999997</v>
      </c>
      <c r="E413">
        <v>2.945684</v>
      </c>
      <c r="F413">
        <v>5.3315149999999996</v>
      </c>
      <c r="G413">
        <v>1.3588960000000001</v>
      </c>
      <c r="H413">
        <v>9.8178000000000001E-2</v>
      </c>
      <c r="I413">
        <v>1.260718</v>
      </c>
      <c r="J413">
        <v>3.97262</v>
      </c>
      <c r="K413">
        <v>3.97262</v>
      </c>
      <c r="L413">
        <v>0</v>
      </c>
      <c r="M413">
        <v>0</v>
      </c>
      <c r="N413">
        <v>0</v>
      </c>
      <c r="O413">
        <v>0</v>
      </c>
      <c r="P413">
        <v>0</v>
      </c>
      <c r="S413">
        <f>2*ASIN($B$47*Tabelle2[[#This Row],[Q]]/(2*PI())/2)*360/(2*PI())</f>
        <v>71.092005323184154</v>
      </c>
      <c r="T413">
        <f>Tabelle2[[#This Row],[iObs]]</f>
        <v>2.945684</v>
      </c>
    </row>
    <row r="414" spans="4:20" x14ac:dyDescent="0.25">
      <c r="D414">
        <v>4.7483190000000004</v>
      </c>
      <c r="E414">
        <v>2.943044</v>
      </c>
      <c r="F414">
        <v>5.335636</v>
      </c>
      <c r="G414">
        <v>1.3616269999999999</v>
      </c>
      <c r="H414">
        <v>9.8140000000000005E-2</v>
      </c>
      <c r="I414">
        <v>1.263487</v>
      </c>
      <c r="J414">
        <v>3.9740090000000001</v>
      </c>
      <c r="K414">
        <v>3.9740090000000001</v>
      </c>
      <c r="L414">
        <v>0</v>
      </c>
      <c r="M414">
        <v>0</v>
      </c>
      <c r="N414">
        <v>0</v>
      </c>
      <c r="O414">
        <v>0</v>
      </c>
      <c r="P414">
        <v>0</v>
      </c>
      <c r="S414">
        <f>2*ASIN($B$47*Tabelle2[[#This Row],[Q]]/(2*PI())/2)*360/(2*PI())</f>
        <v>71.264894584332993</v>
      </c>
      <c r="T414">
        <f>Tabelle2[[#This Row],[iObs]]</f>
        <v>2.943044</v>
      </c>
    </row>
    <row r="415" spans="4:20" x14ac:dyDescent="0.25">
      <c r="D415">
        <v>4.7583190000000002</v>
      </c>
      <c r="E415">
        <v>2.940868</v>
      </c>
      <c r="F415">
        <v>5.3405529999999999</v>
      </c>
      <c r="G415">
        <v>1.365167</v>
      </c>
      <c r="H415">
        <v>9.8155999999999993E-2</v>
      </c>
      <c r="I415">
        <v>1.26701</v>
      </c>
      <c r="J415">
        <v>3.9753859999999999</v>
      </c>
      <c r="K415">
        <v>3.9753859999999999</v>
      </c>
      <c r="L415">
        <v>0</v>
      </c>
      <c r="M415">
        <v>0</v>
      </c>
      <c r="N415">
        <v>0</v>
      </c>
      <c r="O415">
        <v>0</v>
      </c>
      <c r="P415">
        <v>0</v>
      </c>
      <c r="S415">
        <f>2*ASIN($B$47*Tabelle2[[#This Row],[Q]]/(2*PI())/2)*360/(2*PI())</f>
        <v>71.437971018774221</v>
      </c>
      <c r="T415">
        <f>Tabelle2[[#This Row],[iObs]]</f>
        <v>2.940868</v>
      </c>
    </row>
    <row r="416" spans="4:20" x14ac:dyDescent="0.25">
      <c r="D416">
        <v>4.768319</v>
      </c>
      <c r="E416">
        <v>2.939149</v>
      </c>
      <c r="F416">
        <v>5.3462560000000003</v>
      </c>
      <c r="G416">
        <v>1.3695040000000001</v>
      </c>
      <c r="H416">
        <v>9.8226999999999995E-2</v>
      </c>
      <c r="I416">
        <v>1.271277</v>
      </c>
      <c r="J416">
        <v>3.9767519999999998</v>
      </c>
      <c r="K416">
        <v>3.9767519999999998</v>
      </c>
      <c r="L416">
        <v>0</v>
      </c>
      <c r="M416">
        <v>0</v>
      </c>
      <c r="N416">
        <v>0</v>
      </c>
      <c r="O416">
        <v>0</v>
      </c>
      <c r="P416">
        <v>0</v>
      </c>
      <c r="S416">
        <f>2*ASIN($B$47*Tabelle2[[#This Row],[Q]]/(2*PI())/2)*360/(2*PI())</f>
        <v>71.611235631856985</v>
      </c>
      <c r="T416">
        <f>Tabelle2[[#This Row],[iObs]]</f>
        <v>2.939149</v>
      </c>
    </row>
    <row r="417" spans="4:20" x14ac:dyDescent="0.25">
      <c r="D417">
        <v>4.7783189999999998</v>
      </c>
      <c r="E417">
        <v>2.9380229999999998</v>
      </c>
      <c r="F417">
        <v>5.3529949999999999</v>
      </c>
      <c r="G417">
        <v>1.3748899999999999</v>
      </c>
      <c r="H417">
        <v>9.8350999999999994E-2</v>
      </c>
      <c r="I417">
        <v>1.276538</v>
      </c>
      <c r="J417">
        <v>3.9781049999999998</v>
      </c>
      <c r="K417">
        <v>3.9781049999999998</v>
      </c>
      <c r="L417">
        <v>0</v>
      </c>
      <c r="M417">
        <v>0</v>
      </c>
      <c r="N417">
        <v>0</v>
      </c>
      <c r="O417">
        <v>0</v>
      </c>
      <c r="P417">
        <v>0</v>
      </c>
      <c r="S417">
        <f>2*ASIN($B$47*Tabelle2[[#This Row],[Q]]/(2*PI())/2)*360/(2*PI())</f>
        <v>71.784689436131444</v>
      </c>
      <c r="T417">
        <f>Tabelle2[[#This Row],[iObs]]</f>
        <v>2.9380229999999998</v>
      </c>
    </row>
    <row r="418" spans="4:20" x14ac:dyDescent="0.25">
      <c r="D418">
        <v>4.7883190000000004</v>
      </c>
      <c r="E418">
        <v>2.9374769999999999</v>
      </c>
      <c r="F418">
        <v>5.3607529999999999</v>
      </c>
      <c r="G418">
        <v>1.381305</v>
      </c>
      <c r="H418">
        <v>9.8530999999999994E-2</v>
      </c>
      <c r="I418">
        <v>1.2827740000000001</v>
      </c>
      <c r="J418">
        <v>3.9794480000000001</v>
      </c>
      <c r="K418">
        <v>3.9794480000000001</v>
      </c>
      <c r="L418">
        <v>0</v>
      </c>
      <c r="M418">
        <v>0</v>
      </c>
      <c r="N418">
        <v>0</v>
      </c>
      <c r="O418">
        <v>0</v>
      </c>
      <c r="P418">
        <v>0</v>
      </c>
      <c r="S418">
        <f>2*ASIN($B$47*Tabelle2[[#This Row],[Q]]/(2*PI())/2)*360/(2*PI())</f>
        <v>71.958333451424721</v>
      </c>
      <c r="T418">
        <f>Tabelle2[[#This Row],[iObs]]</f>
        <v>2.9374769999999999</v>
      </c>
    </row>
    <row r="419" spans="4:20" x14ac:dyDescent="0.25">
      <c r="D419">
        <v>4.7983190000000002</v>
      </c>
      <c r="E419">
        <v>2.937567</v>
      </c>
      <c r="F419">
        <v>5.3696349999999997</v>
      </c>
      <c r="G419">
        <v>1.3888560000000001</v>
      </c>
      <c r="H419">
        <v>9.8765000000000006E-2</v>
      </c>
      <c r="I419">
        <v>1.2900910000000001</v>
      </c>
      <c r="J419">
        <v>3.9807790000000001</v>
      </c>
      <c r="K419">
        <v>3.9807790000000001</v>
      </c>
      <c r="L419">
        <v>0</v>
      </c>
      <c r="M419">
        <v>0</v>
      </c>
      <c r="N419">
        <v>0</v>
      </c>
      <c r="O419">
        <v>0</v>
      </c>
      <c r="P419">
        <v>0</v>
      </c>
      <c r="S419">
        <f>2*ASIN($B$47*Tabelle2[[#This Row],[Q]]/(2*PI())/2)*360/(2*PI())</f>
        <v>72.132168704918016</v>
      </c>
      <c r="T419">
        <f>Tabelle2[[#This Row],[iObs]]</f>
        <v>2.937567</v>
      </c>
    </row>
    <row r="420" spans="4:20" x14ac:dyDescent="0.25">
      <c r="D420">
        <v>4.808319</v>
      </c>
      <c r="E420">
        <v>2.9383560000000002</v>
      </c>
      <c r="F420">
        <v>5.3797649999999999</v>
      </c>
      <c r="G420">
        <v>1.3976649999999999</v>
      </c>
      <c r="H420">
        <v>9.9056000000000005E-2</v>
      </c>
      <c r="I420">
        <v>1.2986089999999999</v>
      </c>
      <c r="J420">
        <v>3.9821</v>
      </c>
      <c r="K420">
        <v>3.9821</v>
      </c>
      <c r="L420">
        <v>0</v>
      </c>
      <c r="M420">
        <v>0</v>
      </c>
      <c r="N420">
        <v>0</v>
      </c>
      <c r="O420">
        <v>0</v>
      </c>
      <c r="P420">
        <v>0</v>
      </c>
      <c r="S420">
        <f>2*ASIN($B$47*Tabelle2[[#This Row],[Q]]/(2*PI())/2)*360/(2*PI())</f>
        <v>72.30619623122459</v>
      </c>
      <c r="T420">
        <f>Tabelle2[[#This Row],[iObs]]</f>
        <v>2.9383560000000002</v>
      </c>
    </row>
    <row r="421" spans="4:20" x14ac:dyDescent="0.25">
      <c r="D421">
        <v>4.8183189999999998</v>
      </c>
      <c r="E421">
        <v>2.9398780000000002</v>
      </c>
      <c r="F421">
        <v>5.3912040000000001</v>
      </c>
      <c r="G421">
        <v>1.4077949999999999</v>
      </c>
      <c r="H421">
        <v>9.9403000000000005E-2</v>
      </c>
      <c r="I421">
        <v>1.308392</v>
      </c>
      <c r="J421">
        <v>3.983409</v>
      </c>
      <c r="K421">
        <v>3.983409</v>
      </c>
      <c r="L421">
        <v>0</v>
      </c>
      <c r="M421">
        <v>0</v>
      </c>
      <c r="N421">
        <v>0</v>
      </c>
      <c r="O421">
        <v>0</v>
      </c>
      <c r="P421">
        <v>0</v>
      </c>
      <c r="S421">
        <f>2*ASIN($B$47*Tabelle2[[#This Row],[Q]]/(2*PI())/2)*360/(2*PI())</f>
        <v>72.480417072468995</v>
      </c>
      <c r="T421">
        <f>Tabelle2[[#This Row],[iObs]]</f>
        <v>2.9398780000000002</v>
      </c>
    </row>
    <row r="422" spans="4:20" x14ac:dyDescent="0.25">
      <c r="D422">
        <v>4.8283189999999996</v>
      </c>
      <c r="E422">
        <v>2.9422510000000002</v>
      </c>
      <c r="F422">
        <v>5.4041790000000001</v>
      </c>
      <c r="G422">
        <v>1.41947</v>
      </c>
      <c r="H422">
        <v>9.9807000000000007E-2</v>
      </c>
      <c r="I422">
        <v>1.3196619999999999</v>
      </c>
      <c r="J422">
        <v>3.9847090000000001</v>
      </c>
      <c r="K422">
        <v>3.9847090000000001</v>
      </c>
      <c r="L422">
        <v>0</v>
      </c>
      <c r="M422">
        <v>0</v>
      </c>
      <c r="N422">
        <v>0</v>
      </c>
      <c r="O422">
        <v>0</v>
      </c>
      <c r="P422">
        <v>0</v>
      </c>
      <c r="S422">
        <f>2*ASIN($B$47*Tabelle2[[#This Row],[Q]]/(2*PI())/2)*360/(2*PI())</f>
        <v>72.654832278367209</v>
      </c>
      <c r="T422">
        <f>Tabelle2[[#This Row],[iObs]]</f>
        <v>2.9422510000000002</v>
      </c>
    </row>
    <row r="423" spans="4:20" x14ac:dyDescent="0.25">
      <c r="D423">
        <v>4.8383190000000003</v>
      </c>
      <c r="E423">
        <v>2.9453779999999998</v>
      </c>
      <c r="F423">
        <v>5.4185140000000001</v>
      </c>
      <c r="G423">
        <v>1.4325159999999999</v>
      </c>
      <c r="H423">
        <v>0.10027</v>
      </c>
      <c r="I423">
        <v>1.3322449999999999</v>
      </c>
      <c r="J423">
        <v>3.9859990000000001</v>
      </c>
      <c r="K423">
        <v>3.9859990000000001</v>
      </c>
      <c r="L423">
        <v>0</v>
      </c>
      <c r="M423">
        <v>0</v>
      </c>
      <c r="N423">
        <v>0</v>
      </c>
      <c r="O423">
        <v>0</v>
      </c>
      <c r="P423">
        <v>0</v>
      </c>
      <c r="S423">
        <f>2*ASIN($B$47*Tabelle2[[#This Row],[Q]]/(2*PI())/2)*360/(2*PI())</f>
        <v>72.829442906307904</v>
      </c>
      <c r="T423">
        <f>Tabelle2[[#This Row],[iObs]]</f>
        <v>2.9453779999999998</v>
      </c>
    </row>
    <row r="424" spans="4:20" x14ac:dyDescent="0.25">
      <c r="D424">
        <v>4.848319</v>
      </c>
      <c r="E424">
        <v>2.9496920000000002</v>
      </c>
      <c r="F424">
        <v>5.4350180000000003</v>
      </c>
      <c r="G424">
        <v>1.44774</v>
      </c>
      <c r="H424">
        <v>0.10079299999999999</v>
      </c>
      <c r="I424">
        <v>1.346946</v>
      </c>
      <c r="J424">
        <v>3.9872779999999999</v>
      </c>
      <c r="K424">
        <v>3.9872779999999999</v>
      </c>
      <c r="L424">
        <v>0</v>
      </c>
      <c r="M424">
        <v>0</v>
      </c>
      <c r="N424">
        <v>0</v>
      </c>
      <c r="O424">
        <v>0</v>
      </c>
      <c r="P424">
        <v>0</v>
      </c>
      <c r="S424">
        <f>2*ASIN($B$47*Tabelle2[[#This Row],[Q]]/(2*PI())/2)*360/(2*PI())</f>
        <v>73.004250021434842</v>
      </c>
      <c r="T424">
        <f>Tabelle2[[#This Row],[iObs]]</f>
        <v>2.9496920000000002</v>
      </c>
    </row>
    <row r="425" spans="4:20" x14ac:dyDescent="0.25">
      <c r="D425">
        <v>4.8583189999999998</v>
      </c>
      <c r="E425">
        <v>2.9549080000000001</v>
      </c>
      <c r="F425">
        <v>5.4531679999999998</v>
      </c>
      <c r="G425">
        <v>1.4646189999999999</v>
      </c>
      <c r="H425">
        <v>0.10137699999999999</v>
      </c>
      <c r="I425">
        <v>1.3632420000000001</v>
      </c>
      <c r="J425">
        <v>3.9885489999999999</v>
      </c>
      <c r="K425">
        <v>3.9885489999999999</v>
      </c>
      <c r="L425">
        <v>0</v>
      </c>
      <c r="M425">
        <v>0</v>
      </c>
      <c r="N425">
        <v>0</v>
      </c>
      <c r="O425">
        <v>0</v>
      </c>
      <c r="P425">
        <v>0</v>
      </c>
      <c r="S425">
        <f>2*ASIN($B$47*Tabelle2[[#This Row],[Q]]/(2*PI())/2)*360/(2*PI())</f>
        <v>73.179254696730354</v>
      </c>
      <c r="T425">
        <f>Tabelle2[[#This Row],[iObs]]</f>
        <v>2.9549080000000001</v>
      </c>
    </row>
    <row r="426" spans="4:20" x14ac:dyDescent="0.25">
      <c r="D426">
        <v>4.8683189999999996</v>
      </c>
      <c r="E426">
        <v>2.9613659999999999</v>
      </c>
      <c r="F426">
        <v>5.4736029999999998</v>
      </c>
      <c r="G426">
        <v>1.4837940000000001</v>
      </c>
      <c r="H426">
        <v>0.102024</v>
      </c>
      <c r="I426">
        <v>1.3817699999999999</v>
      </c>
      <c r="J426">
        <v>3.9898090000000002</v>
      </c>
      <c r="K426">
        <v>3.9898090000000002</v>
      </c>
      <c r="L426">
        <v>0</v>
      </c>
      <c r="M426">
        <v>0</v>
      </c>
      <c r="N426">
        <v>0</v>
      </c>
      <c r="O426">
        <v>0</v>
      </c>
      <c r="P426">
        <v>0</v>
      </c>
      <c r="S426">
        <f>2*ASIN($B$47*Tabelle2[[#This Row],[Q]]/(2*PI())/2)*360/(2*PI())</f>
        <v>73.354458013100142</v>
      </c>
      <c r="T426">
        <f>Tabelle2[[#This Row],[iObs]]</f>
        <v>2.9613659999999999</v>
      </c>
    </row>
    <row r="427" spans="4:20" x14ac:dyDescent="0.25">
      <c r="D427">
        <v>4.8783190000000003</v>
      </c>
      <c r="E427">
        <v>2.9691399999999999</v>
      </c>
      <c r="F427">
        <v>5.496467</v>
      </c>
      <c r="G427">
        <v>1.5054050000000001</v>
      </c>
      <c r="H427">
        <v>0.10273400000000001</v>
      </c>
      <c r="I427">
        <v>1.402671</v>
      </c>
      <c r="J427">
        <v>3.9910610000000002</v>
      </c>
      <c r="K427">
        <v>3.9910610000000002</v>
      </c>
      <c r="L427">
        <v>0</v>
      </c>
      <c r="M427">
        <v>0</v>
      </c>
      <c r="N427">
        <v>0</v>
      </c>
      <c r="O427">
        <v>0</v>
      </c>
      <c r="P427">
        <v>0</v>
      </c>
      <c r="S427">
        <f>2*ASIN($B$47*Tabelle2[[#This Row],[Q]]/(2*PI())/2)*360/(2*PI())</f>
        <v>73.529861059458824</v>
      </c>
      <c r="T427">
        <f>Tabelle2[[#This Row],[iObs]]</f>
        <v>2.9691399999999999</v>
      </c>
    </row>
    <row r="428" spans="4:20" x14ac:dyDescent="0.25">
      <c r="D428">
        <v>4.8883190000000001</v>
      </c>
      <c r="E428">
        <v>2.9784540000000002</v>
      </c>
      <c r="F428">
        <v>5.5221869999999997</v>
      </c>
      <c r="G428">
        <v>1.5298830000000001</v>
      </c>
      <c r="H428">
        <v>0.10351100000000001</v>
      </c>
      <c r="I428">
        <v>1.426372</v>
      </c>
      <c r="J428">
        <v>3.992305</v>
      </c>
      <c r="K428">
        <v>3.992305</v>
      </c>
      <c r="L428">
        <v>0</v>
      </c>
      <c r="M428">
        <v>0</v>
      </c>
      <c r="N428">
        <v>0</v>
      </c>
      <c r="O428">
        <v>0</v>
      </c>
      <c r="P428">
        <v>0</v>
      </c>
      <c r="S428">
        <f>2*ASIN($B$47*Tabelle2[[#This Row],[Q]]/(2*PI())/2)*360/(2*PI())</f>
        <v>73.705464932817165</v>
      </c>
      <c r="T428">
        <f>Tabelle2[[#This Row],[iObs]]</f>
        <v>2.9784540000000002</v>
      </c>
    </row>
    <row r="429" spans="4:20" x14ac:dyDescent="0.25">
      <c r="D429">
        <v>4.8983189999999999</v>
      </c>
      <c r="E429">
        <v>2.9894180000000001</v>
      </c>
      <c r="F429">
        <v>5.5509789999999999</v>
      </c>
      <c r="G429">
        <v>1.5574399999999999</v>
      </c>
      <c r="H429">
        <v>0.104355</v>
      </c>
      <c r="I429">
        <v>1.453085</v>
      </c>
      <c r="J429">
        <v>3.9935390000000002</v>
      </c>
      <c r="K429">
        <v>3.9935390000000002</v>
      </c>
      <c r="L429">
        <v>0</v>
      </c>
      <c r="M429">
        <v>0</v>
      </c>
      <c r="N429">
        <v>0</v>
      </c>
      <c r="O429">
        <v>0</v>
      </c>
      <c r="P429">
        <v>0</v>
      </c>
      <c r="S429">
        <f>2*ASIN($B$47*Tabelle2[[#This Row],[Q]]/(2*PI())/2)*360/(2*PI())</f>
        <v>73.881270738370119</v>
      </c>
      <c r="T429">
        <f>Tabelle2[[#This Row],[iObs]]</f>
        <v>2.9894180000000001</v>
      </c>
    </row>
    <row r="430" spans="4:20" x14ac:dyDescent="0.25">
      <c r="D430">
        <v>4.9083189999999997</v>
      </c>
      <c r="E430">
        <v>3.0023230000000001</v>
      </c>
      <c r="F430">
        <v>5.5833950000000003</v>
      </c>
      <c r="G430">
        <v>1.58863</v>
      </c>
      <c r="H430">
        <v>0.105269</v>
      </c>
      <c r="I430">
        <v>1.4833609999999999</v>
      </c>
      <c r="J430">
        <v>3.9947659999999998</v>
      </c>
      <c r="K430">
        <v>3.9947659999999998</v>
      </c>
      <c r="L430">
        <v>0</v>
      </c>
      <c r="M430">
        <v>0</v>
      </c>
      <c r="N430">
        <v>0</v>
      </c>
      <c r="O430">
        <v>0</v>
      </c>
      <c r="P430">
        <v>0</v>
      </c>
      <c r="S430">
        <f>2*ASIN($B$47*Tabelle2[[#This Row],[Q]]/(2*PI())/2)*360/(2*PI())</f>
        <v>74.0572795895864</v>
      </c>
      <c r="T430">
        <f>Tabelle2[[#This Row],[iObs]]</f>
        <v>3.0023230000000001</v>
      </c>
    </row>
    <row r="431" spans="4:20" x14ac:dyDescent="0.25">
      <c r="D431">
        <v>4.9183190000000003</v>
      </c>
      <c r="E431">
        <v>3.017449</v>
      </c>
      <c r="F431">
        <v>5.6199719999999997</v>
      </c>
      <c r="G431">
        <v>1.623988</v>
      </c>
      <c r="H431">
        <v>0.106256</v>
      </c>
      <c r="I431">
        <v>1.5177320000000001</v>
      </c>
      <c r="J431">
        <v>3.995984</v>
      </c>
      <c r="K431">
        <v>3.995984</v>
      </c>
      <c r="L431">
        <v>0</v>
      </c>
      <c r="M431">
        <v>0</v>
      </c>
      <c r="N431">
        <v>0</v>
      </c>
      <c r="O431">
        <v>0</v>
      </c>
      <c r="P431">
        <v>0</v>
      </c>
      <c r="S431">
        <f>2*ASIN($B$47*Tabelle2[[#This Row],[Q]]/(2*PI())/2)*360/(2*PI())</f>
        <v>74.233492608299002</v>
      </c>
      <c r="T431">
        <f>Tabelle2[[#This Row],[iObs]]</f>
        <v>3.017449</v>
      </c>
    </row>
    <row r="432" spans="4:20" x14ac:dyDescent="0.25">
      <c r="D432">
        <v>4.9283190000000001</v>
      </c>
      <c r="E432">
        <v>3.035193</v>
      </c>
      <c r="F432">
        <v>5.661467</v>
      </c>
      <c r="G432">
        <v>1.664272</v>
      </c>
      <c r="H432">
        <v>0.107317</v>
      </c>
      <c r="I432">
        <v>1.5569550000000001</v>
      </c>
      <c r="J432">
        <v>3.9971950000000001</v>
      </c>
      <c r="K432">
        <v>3.9971950000000001</v>
      </c>
      <c r="L432">
        <v>0</v>
      </c>
      <c r="M432">
        <v>0</v>
      </c>
      <c r="N432">
        <v>0</v>
      </c>
      <c r="O432">
        <v>0</v>
      </c>
      <c r="P432">
        <v>0</v>
      </c>
      <c r="S432">
        <f>2*ASIN($B$47*Tabelle2[[#This Row],[Q]]/(2*PI())/2)*360/(2*PI())</f>
        <v>74.409910924797131</v>
      </c>
      <c r="T432">
        <f>Tabelle2[[#This Row],[iObs]]</f>
        <v>3.035193</v>
      </c>
    </row>
    <row r="433" spans="4:20" x14ac:dyDescent="0.25">
      <c r="D433">
        <v>4.9383189999999999</v>
      </c>
      <c r="E433">
        <v>3.0559910000000001</v>
      </c>
      <c r="F433">
        <v>5.7087149999999998</v>
      </c>
      <c r="G433">
        <v>1.7103170000000001</v>
      </c>
      <c r="H433">
        <v>0.108456</v>
      </c>
      <c r="I433">
        <v>1.601861</v>
      </c>
      <c r="J433">
        <v>3.9983979999999999</v>
      </c>
      <c r="K433">
        <v>3.9983979999999999</v>
      </c>
      <c r="L433">
        <v>0</v>
      </c>
      <c r="M433">
        <v>0</v>
      </c>
      <c r="N433">
        <v>0</v>
      </c>
      <c r="O433">
        <v>0</v>
      </c>
      <c r="P433">
        <v>0</v>
      </c>
      <c r="S433">
        <f>2*ASIN($B$47*Tabelle2[[#This Row],[Q]]/(2*PI())/2)*360/(2*PI())</f>
        <v>74.586535677919528</v>
      </c>
      <c r="T433">
        <f>Tabelle2[[#This Row],[iObs]]</f>
        <v>3.0559910000000001</v>
      </c>
    </row>
    <row r="434" spans="4:20" x14ac:dyDescent="0.25">
      <c r="D434">
        <v>4.9483189999999997</v>
      </c>
      <c r="E434">
        <v>3.080533</v>
      </c>
      <c r="F434">
        <v>5.7630309999999998</v>
      </c>
      <c r="G434">
        <v>1.7634369999999999</v>
      </c>
      <c r="H434">
        <v>0.109676</v>
      </c>
      <c r="I434">
        <v>1.653761</v>
      </c>
      <c r="J434">
        <v>3.9995940000000001</v>
      </c>
      <c r="K434">
        <v>3.9995940000000001</v>
      </c>
      <c r="L434">
        <v>0</v>
      </c>
      <c r="M434">
        <v>0</v>
      </c>
      <c r="N434">
        <v>0</v>
      </c>
      <c r="O434">
        <v>0</v>
      </c>
      <c r="P434">
        <v>0</v>
      </c>
      <c r="S434">
        <f>2*ASIN($B$47*Tabelle2[[#This Row],[Q]]/(2*PI())/2)*360/(2*PI())</f>
        <v>74.763368015148842</v>
      </c>
      <c r="T434">
        <f>Tabelle2[[#This Row],[iObs]]</f>
        <v>3.080533</v>
      </c>
    </row>
    <row r="435" spans="4:20" x14ac:dyDescent="0.25">
      <c r="D435">
        <v>4.9583190000000004</v>
      </c>
      <c r="E435">
        <v>3.1096360000000001</v>
      </c>
      <c r="F435">
        <v>5.825971</v>
      </c>
      <c r="G435">
        <v>1.825188</v>
      </c>
      <c r="H435">
        <v>0.11097899999999999</v>
      </c>
      <c r="I435">
        <v>1.7142090000000001</v>
      </c>
      <c r="J435">
        <v>4.0007840000000003</v>
      </c>
      <c r="K435">
        <v>4.0007840000000003</v>
      </c>
      <c r="L435">
        <v>0</v>
      </c>
      <c r="M435">
        <v>0</v>
      </c>
      <c r="N435">
        <v>0</v>
      </c>
      <c r="O435">
        <v>0</v>
      </c>
      <c r="P435">
        <v>0</v>
      </c>
      <c r="S435">
        <f>2*ASIN($B$47*Tabelle2[[#This Row],[Q]]/(2*PI())/2)*360/(2*PI())</f>
        <v>74.940409092707625</v>
      </c>
      <c r="T435">
        <f>Tabelle2[[#This Row],[iObs]]</f>
        <v>3.1096360000000001</v>
      </c>
    </row>
    <row r="436" spans="4:20" x14ac:dyDescent="0.25">
      <c r="D436">
        <v>4.9683190000000002</v>
      </c>
      <c r="E436">
        <v>3.1445219999999998</v>
      </c>
      <c r="F436">
        <v>5.899864</v>
      </c>
      <c r="G436">
        <v>1.8978980000000001</v>
      </c>
      <c r="H436">
        <v>0.112369</v>
      </c>
      <c r="I436">
        <v>1.785528</v>
      </c>
      <c r="J436">
        <v>4.0019660000000004</v>
      </c>
      <c r="K436">
        <v>4.0019660000000004</v>
      </c>
      <c r="L436">
        <v>0</v>
      </c>
      <c r="M436">
        <v>0</v>
      </c>
      <c r="N436">
        <v>0</v>
      </c>
      <c r="O436">
        <v>0</v>
      </c>
      <c r="P436">
        <v>0</v>
      </c>
      <c r="S436">
        <f>2*ASIN($B$47*Tabelle2[[#This Row],[Q]]/(2*PI())/2)*360/(2*PI())</f>
        <v>75.117660075655408</v>
      </c>
      <c r="T436">
        <f>Tabelle2[[#This Row],[iObs]]</f>
        <v>3.1445219999999998</v>
      </c>
    </row>
    <row r="437" spans="4:20" x14ac:dyDescent="0.25">
      <c r="D437">
        <v>4.9783189999999999</v>
      </c>
      <c r="E437">
        <v>3.1867239999999999</v>
      </c>
      <c r="F437">
        <v>5.9876360000000002</v>
      </c>
      <c r="G437">
        <v>1.984494</v>
      </c>
      <c r="H437">
        <v>0.11385099999999999</v>
      </c>
      <c r="I437">
        <v>1.8706430000000001</v>
      </c>
      <c r="J437">
        <v>4.0031420000000004</v>
      </c>
      <c r="K437">
        <v>4.0031420000000004</v>
      </c>
      <c r="L437">
        <v>0</v>
      </c>
      <c r="M437">
        <v>0</v>
      </c>
      <c r="N437">
        <v>0</v>
      </c>
      <c r="O437">
        <v>0</v>
      </c>
      <c r="P437">
        <v>0</v>
      </c>
      <c r="S437">
        <f>2*ASIN($B$47*Tabelle2[[#This Row],[Q]]/(2*PI())/2)*360/(2*PI())</f>
        <v>75.295122137987306</v>
      </c>
      <c r="T437">
        <f>Tabelle2[[#This Row],[iObs]]</f>
        <v>3.1867239999999999</v>
      </c>
    </row>
    <row r="438" spans="4:20" x14ac:dyDescent="0.25">
      <c r="D438">
        <v>4.9883189999999997</v>
      </c>
      <c r="E438">
        <v>3.238372</v>
      </c>
      <c r="F438">
        <v>6.0933460000000004</v>
      </c>
      <c r="G438">
        <v>2.0890339999999998</v>
      </c>
      <c r="H438">
        <v>0.115428</v>
      </c>
      <c r="I438">
        <v>1.9736069999999999</v>
      </c>
      <c r="J438">
        <v>4.0043119999999996</v>
      </c>
      <c r="K438">
        <v>4.0043119999999996</v>
      </c>
      <c r="L438">
        <v>0</v>
      </c>
      <c r="M438">
        <v>0</v>
      </c>
      <c r="N438">
        <v>0</v>
      </c>
      <c r="O438">
        <v>0</v>
      </c>
      <c r="P438">
        <v>0</v>
      </c>
      <c r="S438">
        <f>2*ASIN($B$47*Tabelle2[[#This Row],[Q]]/(2*PI())/2)*360/(2*PI())</f>
        <v>75.472796462733996</v>
      </c>
      <c r="T438">
        <f>Tabelle2[[#This Row],[iObs]]</f>
        <v>3.238372</v>
      </c>
    </row>
    <row r="439" spans="4:20" x14ac:dyDescent="0.25">
      <c r="D439">
        <v>4.9983190000000004</v>
      </c>
      <c r="E439">
        <v>3.302419</v>
      </c>
      <c r="F439">
        <v>6.2226359999999996</v>
      </c>
      <c r="G439">
        <v>2.2171599999999998</v>
      </c>
      <c r="H439">
        <v>0.117104</v>
      </c>
      <c r="I439">
        <v>2.1000559999999999</v>
      </c>
      <c r="J439">
        <v>4.0054759999999998</v>
      </c>
      <c r="K439">
        <v>4.0054759999999998</v>
      </c>
      <c r="L439">
        <v>0</v>
      </c>
      <c r="M439">
        <v>0</v>
      </c>
      <c r="N439">
        <v>0</v>
      </c>
      <c r="O439">
        <v>0</v>
      </c>
      <c r="P439">
        <v>0</v>
      </c>
      <c r="S439">
        <f>2*ASIN($B$47*Tabelle2[[#This Row],[Q]]/(2*PI())/2)*360/(2*PI())</f>
        <v>75.650684242063207</v>
      </c>
      <c r="T439">
        <f>Tabelle2[[#This Row],[iObs]]</f>
        <v>3.302419</v>
      </c>
    </row>
    <row r="440" spans="4:20" x14ac:dyDescent="0.25">
      <c r="D440">
        <v>5.0083190000000002</v>
      </c>
      <c r="E440">
        <v>3.3826870000000002</v>
      </c>
      <c r="F440">
        <v>6.3828069999999997</v>
      </c>
      <c r="G440">
        <v>2.3761730000000001</v>
      </c>
      <c r="H440">
        <v>0.118884</v>
      </c>
      <c r="I440">
        <v>2.2572890000000001</v>
      </c>
      <c r="J440">
        <v>4.006634</v>
      </c>
      <c r="K440">
        <v>4.006634</v>
      </c>
      <c r="L440">
        <v>0</v>
      </c>
      <c r="M440">
        <v>0</v>
      </c>
      <c r="N440">
        <v>0</v>
      </c>
      <c r="O440">
        <v>0</v>
      </c>
      <c r="P440">
        <v>0</v>
      </c>
      <c r="S440">
        <f>2*ASIN($B$47*Tabelle2[[#This Row],[Q]]/(2*PI())/2)*360/(2*PI())</f>
        <v>75.828786677382425</v>
      </c>
      <c r="T440">
        <f>Tabelle2[[#This Row],[iObs]]</f>
        <v>3.3826870000000002</v>
      </c>
    </row>
    <row r="441" spans="4:20" x14ac:dyDescent="0.25">
      <c r="D441">
        <v>5.018319</v>
      </c>
      <c r="E441">
        <v>3.4841229999999999</v>
      </c>
      <c r="F441">
        <v>6.5833310000000003</v>
      </c>
      <c r="G441">
        <v>2.5755439999999998</v>
      </c>
      <c r="H441">
        <v>0.12077400000000001</v>
      </c>
      <c r="I441">
        <v>2.4547690000000002</v>
      </c>
      <c r="J441">
        <v>4.0077870000000004</v>
      </c>
      <c r="K441">
        <v>4.0077870000000004</v>
      </c>
      <c r="L441">
        <v>0</v>
      </c>
      <c r="M441">
        <v>0</v>
      </c>
      <c r="N441">
        <v>0</v>
      </c>
      <c r="O441">
        <v>0</v>
      </c>
      <c r="P441">
        <v>0</v>
      </c>
      <c r="S441">
        <f>2*ASIN($B$47*Tabelle2[[#This Row],[Q]]/(2*PI())/2)*360/(2*PI())</f>
        <v>76.007104979443312</v>
      </c>
      <c r="T441">
        <f>Tabelle2[[#This Row],[iObs]]</f>
        <v>3.4841229999999999</v>
      </c>
    </row>
    <row r="442" spans="4:20" x14ac:dyDescent="0.25">
      <c r="D442">
        <v>5.0283189999999998</v>
      </c>
      <c r="E442">
        <v>3.6129530000000001</v>
      </c>
      <c r="F442">
        <v>6.8361479999999997</v>
      </c>
      <c r="G442">
        <v>2.827213</v>
      </c>
      <c r="H442">
        <v>0.122779</v>
      </c>
      <c r="I442">
        <v>2.704434</v>
      </c>
      <c r="J442">
        <v>4.008934</v>
      </c>
      <c r="K442">
        <v>4.008934</v>
      </c>
      <c r="L442">
        <v>0</v>
      </c>
      <c r="M442">
        <v>0</v>
      </c>
      <c r="N442">
        <v>0</v>
      </c>
      <c r="O442">
        <v>0</v>
      </c>
      <c r="P442">
        <v>0</v>
      </c>
      <c r="S442">
        <f>2*ASIN($B$47*Tabelle2[[#This Row],[Q]]/(2*PI())/2)*360/(2*PI())</f>
        <v>76.185640368447494</v>
      </c>
      <c r="T442">
        <f>Tabelle2[[#This Row],[iObs]]</f>
        <v>3.6129530000000001</v>
      </c>
    </row>
    <row r="443" spans="4:20" x14ac:dyDescent="0.25">
      <c r="D443">
        <v>5.0383190000000004</v>
      </c>
      <c r="E443">
        <v>3.7765789999999999</v>
      </c>
      <c r="F443">
        <v>7.1554830000000003</v>
      </c>
      <c r="G443">
        <v>3.1454059999999999</v>
      </c>
      <c r="H443">
        <v>0.124905</v>
      </c>
      <c r="I443">
        <v>3.0205009999999999</v>
      </c>
      <c r="J443">
        <v>4.0100769999999999</v>
      </c>
      <c r="K443">
        <v>4.0100769999999999</v>
      </c>
      <c r="L443">
        <v>0</v>
      </c>
      <c r="M443">
        <v>0</v>
      </c>
      <c r="N443">
        <v>0</v>
      </c>
      <c r="O443">
        <v>0</v>
      </c>
      <c r="P443">
        <v>0</v>
      </c>
      <c r="S443">
        <f>2*ASIN($B$47*Tabelle2[[#This Row],[Q]]/(2*PI())/2)*360/(2*PI())</f>
        <v>76.364394074153992</v>
      </c>
      <c r="T443">
        <f>Tabelle2[[#This Row],[iObs]]</f>
        <v>3.7765789999999999</v>
      </c>
    </row>
    <row r="444" spans="4:20" x14ac:dyDescent="0.25">
      <c r="D444">
        <v>5.0483190000000002</v>
      </c>
      <c r="E444">
        <v>3.983025</v>
      </c>
      <c r="F444">
        <v>7.5568200000000001</v>
      </c>
      <c r="G444">
        <v>3.5456050000000001</v>
      </c>
      <c r="H444">
        <v>0.12715799999999999</v>
      </c>
      <c r="I444">
        <v>3.418447</v>
      </c>
      <c r="J444">
        <v>4.011215</v>
      </c>
      <c r="K444">
        <v>4.011215</v>
      </c>
      <c r="L444">
        <v>0</v>
      </c>
      <c r="M444">
        <v>0</v>
      </c>
      <c r="N444">
        <v>0</v>
      </c>
      <c r="O444">
        <v>0</v>
      </c>
      <c r="P444">
        <v>0</v>
      </c>
      <c r="S444">
        <f>2*ASIN($B$47*Tabelle2[[#This Row],[Q]]/(2*PI())/2)*360/(2*PI())</f>
        <v>76.54336733598798</v>
      </c>
      <c r="T444">
        <f>Tabelle2[[#This Row],[iObs]]</f>
        <v>3.983025</v>
      </c>
    </row>
    <row r="445" spans="4:20" x14ac:dyDescent="0.25">
      <c r="D445">
        <v>5.058319</v>
      </c>
      <c r="E445">
        <v>4.2402800000000003</v>
      </c>
      <c r="F445">
        <v>8.05565</v>
      </c>
      <c r="G445">
        <v>4.0433019999999997</v>
      </c>
      <c r="H445">
        <v>0.12954599999999999</v>
      </c>
      <c r="I445">
        <v>3.9137569999999999</v>
      </c>
      <c r="J445">
        <v>4.0123480000000002</v>
      </c>
      <c r="K445">
        <v>4.0123480000000002</v>
      </c>
      <c r="L445">
        <v>0</v>
      </c>
      <c r="M445">
        <v>0</v>
      </c>
      <c r="N445">
        <v>0</v>
      </c>
      <c r="O445">
        <v>0</v>
      </c>
      <c r="P445">
        <v>0</v>
      </c>
      <c r="S445">
        <f>2*ASIN($B$47*Tabelle2[[#This Row],[Q]]/(2*PI())/2)*360/(2*PI())</f>
        <v>76.722561403151403</v>
      </c>
      <c r="T445">
        <f>Tabelle2[[#This Row],[iObs]]</f>
        <v>4.2402800000000003</v>
      </c>
    </row>
    <row r="446" spans="4:20" x14ac:dyDescent="0.25">
      <c r="D446">
        <v>5.0683189999999998</v>
      </c>
      <c r="E446">
        <v>4.5546680000000004</v>
      </c>
      <c r="F446">
        <v>8.6643729999999994</v>
      </c>
      <c r="G446">
        <v>4.6508969999999996</v>
      </c>
      <c r="H446">
        <v>0.132075</v>
      </c>
      <c r="I446">
        <v>4.5188220000000001</v>
      </c>
      <c r="J446">
        <v>4.0134759999999998</v>
      </c>
      <c r="K446">
        <v>4.0134759999999998</v>
      </c>
      <c r="L446">
        <v>0</v>
      </c>
      <c r="M446">
        <v>0</v>
      </c>
      <c r="N446">
        <v>0</v>
      </c>
      <c r="O446">
        <v>0</v>
      </c>
      <c r="P446">
        <v>0</v>
      </c>
      <c r="S446">
        <f>2*ASIN($B$47*Tabelle2[[#This Row],[Q]]/(2*PI())/2)*360/(2*PI())</f>
        <v>76.90197753473511</v>
      </c>
      <c r="T446">
        <f>Tabelle2[[#This Row],[iObs]]</f>
        <v>4.5546680000000004</v>
      </c>
    </row>
    <row r="447" spans="4:20" x14ac:dyDescent="0.25">
      <c r="D447">
        <v>5.0783189999999996</v>
      </c>
      <c r="E447">
        <v>4.9291609999999997</v>
      </c>
      <c r="F447">
        <v>9.3890530000000005</v>
      </c>
      <c r="G447">
        <v>5.3744540000000001</v>
      </c>
      <c r="H447">
        <v>0.13475500000000001</v>
      </c>
      <c r="I447">
        <v>5.2397</v>
      </c>
      <c r="J447">
        <v>4.0145989999999996</v>
      </c>
      <c r="K447">
        <v>4.0145989999999996</v>
      </c>
      <c r="L447">
        <v>0</v>
      </c>
      <c r="M447">
        <v>0</v>
      </c>
      <c r="N447">
        <v>0</v>
      </c>
      <c r="O447">
        <v>0</v>
      </c>
      <c r="P447">
        <v>0</v>
      </c>
      <c r="S447">
        <f>2*ASIN($B$47*Tabelle2[[#This Row],[Q]]/(2*PI())/2)*360/(2*PI())</f>
        <v>77.081616999832463</v>
      </c>
      <c r="T447">
        <f>Tabelle2[[#This Row],[iObs]]</f>
        <v>4.9291609999999997</v>
      </c>
    </row>
    <row r="448" spans="4:20" x14ac:dyDescent="0.25">
      <c r="D448">
        <v>5.0883190000000003</v>
      </c>
      <c r="E448">
        <v>5.3610480000000003</v>
      </c>
      <c r="F448">
        <v>10.224945999999999</v>
      </c>
      <c r="G448">
        <v>6.2092289999999997</v>
      </c>
      <c r="H448">
        <v>0.13759299999999999</v>
      </c>
      <c r="I448">
        <v>6.0716359999999998</v>
      </c>
      <c r="J448">
        <v>4.0157170000000004</v>
      </c>
      <c r="K448">
        <v>4.0157170000000004</v>
      </c>
      <c r="L448">
        <v>0</v>
      </c>
      <c r="M448">
        <v>0</v>
      </c>
      <c r="N448">
        <v>0</v>
      </c>
      <c r="O448">
        <v>0</v>
      </c>
      <c r="P448">
        <v>0</v>
      </c>
      <c r="S448">
        <f>2*ASIN($B$47*Tabelle2[[#This Row],[Q]]/(2*PI())/2)*360/(2*PI())</f>
        <v>77.261481077654793</v>
      </c>
      <c r="T448">
        <f>Tabelle2[[#This Row],[iObs]]</f>
        <v>5.3610480000000003</v>
      </c>
    </row>
    <row r="449" spans="4:20" x14ac:dyDescent="0.25">
      <c r="D449">
        <v>5.098319</v>
      </c>
      <c r="E449">
        <v>5.8397959999999998</v>
      </c>
      <c r="F449">
        <v>11.152329999999999</v>
      </c>
      <c r="G449">
        <v>7.1355000000000004</v>
      </c>
      <c r="H449">
        <v>0.140599</v>
      </c>
      <c r="I449">
        <v>6.9949000000000003</v>
      </c>
      <c r="J449">
        <v>4.0168309999999998</v>
      </c>
      <c r="K449">
        <v>4.0168309999999998</v>
      </c>
      <c r="L449">
        <v>0</v>
      </c>
      <c r="M449">
        <v>0</v>
      </c>
      <c r="N449">
        <v>0</v>
      </c>
      <c r="O449">
        <v>0</v>
      </c>
      <c r="P449">
        <v>0</v>
      </c>
      <c r="S449">
        <f>2*ASIN($B$47*Tabelle2[[#This Row],[Q]]/(2*PI())/2)*360/(2*PI())</f>
        <v>77.441571057648588</v>
      </c>
      <c r="T449">
        <f>Tabelle2[[#This Row],[iObs]]</f>
        <v>5.8397959999999998</v>
      </c>
    </row>
    <row r="450" spans="4:20" x14ac:dyDescent="0.25">
      <c r="D450">
        <v>5.1083189999999998</v>
      </c>
      <c r="E450">
        <v>6.3468429999999998</v>
      </c>
      <c r="F450">
        <v>12.136021</v>
      </c>
      <c r="G450">
        <v>8.1180819999999994</v>
      </c>
      <c r="H450">
        <v>0.143785</v>
      </c>
      <c r="I450">
        <v>7.974297</v>
      </c>
      <c r="J450">
        <v>4.0179390000000001</v>
      </c>
      <c r="K450">
        <v>4.0179390000000001</v>
      </c>
      <c r="L450">
        <v>0</v>
      </c>
      <c r="M450">
        <v>0</v>
      </c>
      <c r="N450">
        <v>0</v>
      </c>
      <c r="O450">
        <v>0</v>
      </c>
      <c r="P450">
        <v>0</v>
      </c>
      <c r="S450">
        <f>2*ASIN($B$47*Tabelle2[[#This Row],[Q]]/(2*PI())/2)*360/(2*PI())</f>
        <v>77.621888239614265</v>
      </c>
      <c r="T450">
        <f>Tabelle2[[#This Row],[iObs]]</f>
        <v>6.3468429999999998</v>
      </c>
    </row>
    <row r="451" spans="4:20" x14ac:dyDescent="0.25">
      <c r="D451">
        <v>5.1183189999999996</v>
      </c>
      <c r="E451">
        <v>6.8558620000000001</v>
      </c>
      <c r="F451">
        <v>13.125781</v>
      </c>
      <c r="G451">
        <v>9.106738</v>
      </c>
      <c r="H451">
        <v>0.14716000000000001</v>
      </c>
      <c r="I451">
        <v>8.9595780000000005</v>
      </c>
      <c r="J451">
        <v>4.0190429999999999</v>
      </c>
      <c r="K451">
        <v>4.0190429999999999</v>
      </c>
      <c r="L451">
        <v>0</v>
      </c>
      <c r="M451">
        <v>0</v>
      </c>
      <c r="N451">
        <v>0</v>
      </c>
      <c r="O451">
        <v>0</v>
      </c>
      <c r="P451">
        <v>0</v>
      </c>
      <c r="S451">
        <f>2*ASIN($B$47*Tabelle2[[#This Row],[Q]]/(2*PI())/2)*360/(2*PI())</f>
        <v>77.802433933826777</v>
      </c>
      <c r="T451">
        <f>Tabelle2[[#This Row],[iObs]]</f>
        <v>6.8558620000000001</v>
      </c>
    </row>
    <row r="452" spans="4:20" x14ac:dyDescent="0.25">
      <c r="D452">
        <v>5.1283190000000003</v>
      </c>
      <c r="E452">
        <v>7.3356300000000001</v>
      </c>
      <c r="F452">
        <v>14.061731</v>
      </c>
      <c r="G452">
        <v>10.041589999999999</v>
      </c>
      <c r="H452">
        <v>0.15073700000000001</v>
      </c>
      <c r="I452">
        <v>9.8908529999999999</v>
      </c>
      <c r="J452">
        <v>4.0201409999999997</v>
      </c>
      <c r="K452">
        <v>4.0201409999999997</v>
      </c>
      <c r="L452">
        <v>0</v>
      </c>
      <c r="M452">
        <v>0</v>
      </c>
      <c r="N452">
        <v>0</v>
      </c>
      <c r="O452">
        <v>0</v>
      </c>
      <c r="P452">
        <v>0</v>
      </c>
      <c r="S452">
        <f>2*ASIN($B$47*Tabelle2[[#This Row],[Q]]/(2*PI())/2)*360/(2*PI())</f>
        <v>77.983209461158069</v>
      </c>
      <c r="T452">
        <f>Tabelle2[[#This Row],[iObs]]</f>
        <v>7.3356300000000001</v>
      </c>
    </row>
    <row r="453" spans="4:20" x14ac:dyDescent="0.25">
      <c r="D453">
        <v>5.1383190000000001</v>
      </c>
      <c r="E453">
        <v>7.7547860000000002</v>
      </c>
      <c r="F453">
        <v>14.883438999999999</v>
      </c>
      <c r="G453">
        <v>10.862204</v>
      </c>
      <c r="H453">
        <v>0.154529</v>
      </c>
      <c r="I453">
        <v>10.707675</v>
      </c>
      <c r="J453">
        <v>4.0212349999999999</v>
      </c>
      <c r="K453">
        <v>4.0212349999999999</v>
      </c>
      <c r="L453">
        <v>0</v>
      </c>
      <c r="M453">
        <v>0</v>
      </c>
      <c r="N453">
        <v>0</v>
      </c>
      <c r="O453">
        <v>0</v>
      </c>
      <c r="P453">
        <v>0</v>
      </c>
      <c r="S453">
        <f>2*ASIN($B$47*Tabelle2[[#This Row],[Q]]/(2*PI())/2)*360/(2*PI())</f>
        <v>78.164216153201139</v>
      </c>
      <c r="T453">
        <f>Tabelle2[[#This Row],[iObs]]</f>
        <v>7.7547860000000002</v>
      </c>
    </row>
    <row r="454" spans="4:20" x14ac:dyDescent="0.25">
      <c r="D454">
        <v>5.1483189999999999</v>
      </c>
      <c r="E454">
        <v>8.0869540000000004</v>
      </c>
      <c r="F454">
        <v>15.539758000000001</v>
      </c>
      <c r="G454">
        <v>11.517434</v>
      </c>
      <c r="H454">
        <v>0.158549</v>
      </c>
      <c r="I454">
        <v>11.358885000000001</v>
      </c>
      <c r="J454">
        <v>4.0223240000000002</v>
      </c>
      <c r="K454">
        <v>4.0223240000000002</v>
      </c>
      <c r="L454">
        <v>0</v>
      </c>
      <c r="M454">
        <v>0</v>
      </c>
      <c r="N454">
        <v>0</v>
      </c>
      <c r="O454">
        <v>0</v>
      </c>
      <c r="P454">
        <v>0</v>
      </c>
      <c r="S454">
        <f>2*ASIN($B$47*Tabelle2[[#This Row],[Q]]/(2*PI())/2)*360/(2*PI())</f>
        <v>78.345455352396343</v>
      </c>
      <c r="T454">
        <f>Tabelle2[[#This Row],[iObs]]</f>
        <v>8.0869540000000004</v>
      </c>
    </row>
    <row r="455" spans="4:20" x14ac:dyDescent="0.25">
      <c r="D455">
        <v>5.1583189999999997</v>
      </c>
      <c r="E455">
        <v>8.3149040000000003</v>
      </c>
      <c r="F455">
        <v>15.996903</v>
      </c>
      <c r="G455">
        <v>11.973495</v>
      </c>
      <c r="H455">
        <v>0.16281499999999999</v>
      </c>
      <c r="I455">
        <v>11.810681000000001</v>
      </c>
      <c r="J455">
        <v>4.0234079999999999</v>
      </c>
      <c r="K455">
        <v>4.0234079999999999</v>
      </c>
      <c r="L455">
        <v>0</v>
      </c>
      <c r="M455">
        <v>0</v>
      </c>
      <c r="N455">
        <v>0</v>
      </c>
      <c r="O455">
        <v>0</v>
      </c>
      <c r="P455">
        <v>0</v>
      </c>
      <c r="S455">
        <f>2*ASIN($B$47*Tabelle2[[#This Row],[Q]]/(2*PI())/2)*360/(2*PI())</f>
        <v>78.526928412159123</v>
      </c>
      <c r="T455">
        <f>Tabelle2[[#This Row],[iObs]]</f>
        <v>8.3149040000000003</v>
      </c>
    </row>
    <row r="456" spans="4:20" x14ac:dyDescent="0.25">
      <c r="D456">
        <v>5.1683190000000003</v>
      </c>
      <c r="E456">
        <v>8.4332860000000007</v>
      </c>
      <c r="F456">
        <v>16.243831</v>
      </c>
      <c r="G456">
        <v>12.219344</v>
      </c>
      <c r="H456">
        <v>0.16734099999999999</v>
      </c>
      <c r="I456">
        <v>12.052002999999999</v>
      </c>
      <c r="J456">
        <v>4.0244869999999997</v>
      </c>
      <c r="K456">
        <v>4.0244869999999997</v>
      </c>
      <c r="L456">
        <v>0</v>
      </c>
      <c r="M456">
        <v>0</v>
      </c>
      <c r="N456">
        <v>0</v>
      </c>
      <c r="O456">
        <v>0</v>
      </c>
      <c r="P456">
        <v>0</v>
      </c>
      <c r="S456">
        <f>2*ASIN($B$47*Tabelle2[[#This Row],[Q]]/(2*PI())/2)*360/(2*PI())</f>
        <v>78.708636697010192</v>
      </c>
      <c r="T456">
        <f>Tabelle2[[#This Row],[iObs]]</f>
        <v>8.4332860000000007</v>
      </c>
    </row>
    <row r="457" spans="4:20" x14ac:dyDescent="0.25">
      <c r="D457">
        <v>5.1783190000000001</v>
      </c>
      <c r="E457">
        <v>8.4481110000000008</v>
      </c>
      <c r="F457">
        <v>16.291373</v>
      </c>
      <c r="G457">
        <v>12.265812</v>
      </c>
      <c r="H457">
        <v>0.17214699999999999</v>
      </c>
      <c r="I457">
        <v>12.093665</v>
      </c>
      <c r="J457">
        <v>4.0255619999999999</v>
      </c>
      <c r="K457">
        <v>4.0255619999999999</v>
      </c>
      <c r="L457">
        <v>0</v>
      </c>
      <c r="M457">
        <v>0</v>
      </c>
      <c r="N457">
        <v>0</v>
      </c>
      <c r="O457">
        <v>0</v>
      </c>
      <c r="P457">
        <v>0</v>
      </c>
      <c r="S457">
        <f>2*ASIN($B$47*Tabelle2[[#This Row],[Q]]/(2*PI())/2)*360/(2*PI())</f>
        <v>78.890581582707085</v>
      </c>
      <c r="T457">
        <f>Tabelle2[[#This Row],[iObs]]</f>
        <v>8.4481110000000008</v>
      </c>
    </row>
    <row r="458" spans="4:20" x14ac:dyDescent="0.25">
      <c r="D458">
        <v>5.1883189999999999</v>
      </c>
      <c r="E458">
        <v>8.3744759999999996</v>
      </c>
      <c r="F458">
        <v>16.167974000000001</v>
      </c>
      <c r="G458">
        <v>12.141343000000001</v>
      </c>
      <c r="H458">
        <v>0.17725099999999999</v>
      </c>
      <c r="I458">
        <v>11.964092000000001</v>
      </c>
      <c r="J458">
        <v>4.0266310000000001</v>
      </c>
      <c r="K458">
        <v>4.0266310000000001</v>
      </c>
      <c r="L458">
        <v>0</v>
      </c>
      <c r="M458">
        <v>0</v>
      </c>
      <c r="N458">
        <v>0</v>
      </c>
      <c r="O458">
        <v>0</v>
      </c>
      <c r="P458">
        <v>0</v>
      </c>
      <c r="S458">
        <f>2*ASIN($B$47*Tabelle2[[#This Row],[Q]]/(2*PI())/2)*360/(2*PI())</f>
        <v>79.072764456378295</v>
      </c>
      <c r="T458">
        <f>Tabelle2[[#This Row],[iObs]]</f>
        <v>8.3744759999999996</v>
      </c>
    </row>
    <row r="459" spans="4:20" x14ac:dyDescent="0.25">
      <c r="D459">
        <v>5.1983189999999997</v>
      </c>
      <c r="E459">
        <v>8.2326540000000001</v>
      </c>
      <c r="F459">
        <v>15.912228000000001</v>
      </c>
      <c r="G459">
        <v>11.884532</v>
      </c>
      <c r="H459">
        <v>0.182675</v>
      </c>
      <c r="I459">
        <v>11.701857</v>
      </c>
      <c r="J459">
        <v>4.0276959999999997</v>
      </c>
      <c r="K459">
        <v>4.0276959999999997</v>
      </c>
      <c r="L459">
        <v>0</v>
      </c>
      <c r="M459">
        <v>0</v>
      </c>
      <c r="N459">
        <v>0</v>
      </c>
      <c r="O459">
        <v>0</v>
      </c>
      <c r="P459">
        <v>0</v>
      </c>
      <c r="S459">
        <f>2*ASIN($B$47*Tabelle2[[#This Row],[Q]]/(2*PI())/2)*360/(2*PI())</f>
        <v>79.255186716658969</v>
      </c>
      <c r="T459">
        <f>Tabelle2[[#This Row],[iObs]]</f>
        <v>8.2326540000000001</v>
      </c>
    </row>
    <row r="460" spans="4:20" x14ac:dyDescent="0.25">
      <c r="D460">
        <v>5.2083190000000004</v>
      </c>
      <c r="E460">
        <v>8.0443219999999993</v>
      </c>
      <c r="F460">
        <v>15.565644000000001</v>
      </c>
      <c r="G460">
        <v>11.536887999999999</v>
      </c>
      <c r="H460">
        <v>0.188443</v>
      </c>
      <c r="I460">
        <v>11.348445</v>
      </c>
      <c r="J460">
        <v>4.0287559999999996</v>
      </c>
      <c r="K460">
        <v>4.0287559999999996</v>
      </c>
      <c r="L460">
        <v>0</v>
      </c>
      <c r="M460">
        <v>0</v>
      </c>
      <c r="N460">
        <v>0</v>
      </c>
      <c r="O460">
        <v>0</v>
      </c>
      <c r="P460">
        <v>0</v>
      </c>
      <c r="S460">
        <f>2*ASIN($B$47*Tabelle2[[#This Row],[Q]]/(2*PI())/2)*360/(2*PI())</f>
        <v>79.437849773829129</v>
      </c>
      <c r="T460">
        <f>Tabelle2[[#This Row],[iObs]]</f>
        <v>8.0443219999999993</v>
      </c>
    </row>
    <row r="461" spans="4:20" x14ac:dyDescent="0.25">
      <c r="D461">
        <v>5.2183190000000002</v>
      </c>
      <c r="E461">
        <v>7.8293039999999996</v>
      </c>
      <c r="F461">
        <v>15.166328999999999</v>
      </c>
      <c r="G461">
        <v>11.136518000000001</v>
      </c>
      <c r="H461">
        <v>0.194579</v>
      </c>
      <c r="I461">
        <v>10.941939</v>
      </c>
      <c r="J461">
        <v>4.0298109999999996</v>
      </c>
      <c r="K461">
        <v>4.0298109999999996</v>
      </c>
      <c r="L461">
        <v>0</v>
      </c>
      <c r="M461">
        <v>0</v>
      </c>
      <c r="N461">
        <v>0</v>
      </c>
      <c r="O461">
        <v>0</v>
      </c>
      <c r="P461">
        <v>0</v>
      </c>
      <c r="S461">
        <f>2*ASIN($B$47*Tabelle2[[#This Row],[Q]]/(2*PI())/2)*360/(2*PI())</f>
        <v>79.620755049953445</v>
      </c>
      <c r="T461">
        <f>Tabelle2[[#This Row],[iObs]]</f>
        <v>7.8293039999999996</v>
      </c>
    </row>
    <row r="462" spans="4:20" x14ac:dyDescent="0.25">
      <c r="D462">
        <v>5.2283189999999999</v>
      </c>
      <c r="E462">
        <v>7.6037980000000003</v>
      </c>
      <c r="F462">
        <v>14.74554</v>
      </c>
      <c r="G462">
        <v>10.714679</v>
      </c>
      <c r="H462">
        <v>0.20111000000000001</v>
      </c>
      <c r="I462">
        <v>10.513567999999999</v>
      </c>
      <c r="J462">
        <v>4.0308609999999998</v>
      </c>
      <c r="K462">
        <v>4.0308609999999998</v>
      </c>
      <c r="L462">
        <v>0</v>
      </c>
      <c r="M462">
        <v>0</v>
      </c>
      <c r="N462">
        <v>0</v>
      </c>
      <c r="O462">
        <v>0</v>
      </c>
      <c r="P462">
        <v>0</v>
      </c>
      <c r="S462">
        <f>2*ASIN($B$47*Tabelle2[[#This Row],[Q]]/(2*PI())/2)*360/(2*PI())</f>
        <v>79.803903979023815</v>
      </c>
      <c r="T462">
        <f>Tabelle2[[#This Row],[iObs]]</f>
        <v>7.6037980000000003</v>
      </c>
    </row>
    <row r="463" spans="4:20" x14ac:dyDescent="0.25">
      <c r="D463">
        <v>5.2383189999999997</v>
      </c>
      <c r="E463">
        <v>7.3796549999999996</v>
      </c>
      <c r="F463">
        <v>14.326233</v>
      </c>
      <c r="G463">
        <v>10.294326</v>
      </c>
      <c r="H463">
        <v>0.208067</v>
      </c>
      <c r="I463">
        <v>10.086259</v>
      </c>
      <c r="J463">
        <v>4.0319070000000004</v>
      </c>
      <c r="K463">
        <v>4.0319070000000004</v>
      </c>
      <c r="L463">
        <v>0</v>
      </c>
      <c r="M463">
        <v>0</v>
      </c>
      <c r="N463">
        <v>0</v>
      </c>
      <c r="O463">
        <v>0</v>
      </c>
      <c r="P463">
        <v>0</v>
      </c>
      <c r="S463">
        <f>2*ASIN($B$47*Tabelle2[[#This Row],[Q]]/(2*PI())/2)*360/(2*PI())</f>
        <v>79.98729800710349</v>
      </c>
      <c r="T463">
        <f>Tabelle2[[#This Row],[iObs]]</f>
        <v>7.3796549999999996</v>
      </c>
    </row>
    <row r="464" spans="4:20" x14ac:dyDescent="0.25">
      <c r="D464">
        <v>5.2483190000000004</v>
      </c>
      <c r="E464">
        <v>7.164625</v>
      </c>
      <c r="F464">
        <v>13.923495000000001</v>
      </c>
      <c r="G464">
        <v>9.8905469999999998</v>
      </c>
      <c r="H464">
        <v>0.21548100000000001</v>
      </c>
      <c r="I464">
        <v>9.6750659999999993</v>
      </c>
      <c r="J464">
        <v>4.0329480000000002</v>
      </c>
      <c r="K464">
        <v>4.0329480000000002</v>
      </c>
      <c r="L464">
        <v>0</v>
      </c>
      <c r="M464">
        <v>0</v>
      </c>
      <c r="N464">
        <v>0</v>
      </c>
      <c r="O464">
        <v>0</v>
      </c>
      <c r="P464">
        <v>0</v>
      </c>
      <c r="S464">
        <f>2*ASIN($B$47*Tabelle2[[#This Row],[Q]]/(2*PI())/2)*360/(2*PI())</f>
        <v>80.17093859247413</v>
      </c>
      <c r="T464">
        <f>Tabelle2[[#This Row],[iObs]]</f>
        <v>7.164625</v>
      </c>
    </row>
    <row r="465" spans="4:20" x14ac:dyDescent="0.25">
      <c r="D465">
        <v>5.2583190000000002</v>
      </c>
      <c r="E465">
        <v>6.9630619999999999</v>
      </c>
      <c r="F465">
        <v>13.545868</v>
      </c>
      <c r="G465">
        <v>9.5118840000000002</v>
      </c>
      <c r="H465">
        <v>0.223387</v>
      </c>
      <c r="I465">
        <v>9.2884969999999996</v>
      </c>
      <c r="J465">
        <v>4.0339840000000002</v>
      </c>
      <c r="K465">
        <v>4.0339840000000002</v>
      </c>
      <c r="L465">
        <v>0</v>
      </c>
      <c r="M465">
        <v>0</v>
      </c>
      <c r="N465">
        <v>0</v>
      </c>
      <c r="O465">
        <v>0</v>
      </c>
      <c r="P465">
        <v>0</v>
      </c>
      <c r="S465">
        <f>2*ASIN($B$47*Tabelle2[[#This Row],[Q]]/(2*PI())/2)*360/(2*PI())</f>
        <v>80.354827205784375</v>
      </c>
      <c r="T465">
        <f>Tabelle2[[#This Row],[iObs]]</f>
        <v>6.9630619999999999</v>
      </c>
    </row>
    <row r="466" spans="4:20" x14ac:dyDescent="0.25">
      <c r="D466">
        <v>5.268319</v>
      </c>
      <c r="E466">
        <v>6.7768629999999996</v>
      </c>
      <c r="F466">
        <v>13.197141999999999</v>
      </c>
      <c r="G466">
        <v>9.1621269999999999</v>
      </c>
      <c r="H466">
        <v>0.231823</v>
      </c>
      <c r="I466">
        <v>8.9303039999999996</v>
      </c>
      <c r="J466">
        <v>4.0350149999999996</v>
      </c>
      <c r="K466">
        <v>4.0350149999999996</v>
      </c>
      <c r="L466">
        <v>0</v>
      </c>
      <c r="M466">
        <v>0</v>
      </c>
      <c r="N466">
        <v>0</v>
      </c>
      <c r="O466">
        <v>0</v>
      </c>
      <c r="P466">
        <v>0</v>
      </c>
      <c r="S466">
        <f>2*ASIN($B$47*Tabelle2[[#This Row],[Q]]/(2*PI())/2)*360/(2*PI())</f>
        <v>80.53896533020135</v>
      </c>
      <c r="T466">
        <f>Tabelle2[[#This Row],[iObs]]</f>
        <v>6.7768629999999996</v>
      </c>
    </row>
    <row r="467" spans="4:20" x14ac:dyDescent="0.25">
      <c r="D467">
        <v>5.2783189999999998</v>
      </c>
      <c r="E467">
        <v>6.6062719999999997</v>
      </c>
      <c r="F467">
        <v>12.877898</v>
      </c>
      <c r="G467">
        <v>8.8418569999999992</v>
      </c>
      <c r="H467">
        <v>0.24082999999999999</v>
      </c>
      <c r="I467">
        <v>8.6010270000000002</v>
      </c>
      <c r="J467">
        <v>4.036041</v>
      </c>
      <c r="K467">
        <v>4.036041</v>
      </c>
      <c r="L467">
        <v>0</v>
      </c>
      <c r="M467">
        <v>0</v>
      </c>
      <c r="N467">
        <v>0</v>
      </c>
      <c r="O467">
        <v>0</v>
      </c>
      <c r="P467">
        <v>0</v>
      </c>
      <c r="S467">
        <f>2*ASIN($B$47*Tabelle2[[#This Row],[Q]]/(2*PI())/2)*360/(2*PI())</f>
        <v>80.723354461564313</v>
      </c>
      <c r="T467">
        <f>Tabelle2[[#This Row],[iObs]]</f>
        <v>6.6062719999999997</v>
      </c>
    </row>
    <row r="468" spans="4:20" x14ac:dyDescent="0.25">
      <c r="D468">
        <v>5.2883190000000004</v>
      </c>
      <c r="E468">
        <v>6.4505730000000003</v>
      </c>
      <c r="F468">
        <v>12.586846</v>
      </c>
      <c r="G468">
        <v>8.5497829999999997</v>
      </c>
      <c r="H468">
        <v>0.25045200000000001</v>
      </c>
      <c r="I468">
        <v>8.2993319999999997</v>
      </c>
      <c r="J468">
        <v>4.0370629999999998</v>
      </c>
      <c r="K468">
        <v>4.0370629999999998</v>
      </c>
      <c r="L468">
        <v>0</v>
      </c>
      <c r="M468">
        <v>0</v>
      </c>
      <c r="N468">
        <v>0</v>
      </c>
      <c r="O468">
        <v>0</v>
      </c>
      <c r="P468">
        <v>0</v>
      </c>
      <c r="S468">
        <f>2*ASIN($B$47*Tabelle2[[#This Row],[Q]]/(2*PI())/2)*360/(2*PI())</f>
        <v>80.907996108540715</v>
      </c>
      <c r="T468">
        <f>Tabelle2[[#This Row],[iObs]]</f>
        <v>6.4505730000000003</v>
      </c>
    </row>
    <row r="469" spans="4:20" x14ac:dyDescent="0.25">
      <c r="D469">
        <v>5.2983190000000002</v>
      </c>
      <c r="E469">
        <v>6.3085760000000004</v>
      </c>
      <c r="F469">
        <v>12.321758000000001</v>
      </c>
      <c r="G469">
        <v>8.2836780000000001</v>
      </c>
      <c r="H469">
        <v>0.26073600000000002</v>
      </c>
      <c r="I469">
        <v>8.0229429999999997</v>
      </c>
      <c r="J469">
        <v>4.0380799999999999</v>
      </c>
      <c r="K469">
        <v>4.0380799999999999</v>
      </c>
      <c r="L469">
        <v>0</v>
      </c>
      <c r="M469">
        <v>0</v>
      </c>
      <c r="N469">
        <v>0</v>
      </c>
      <c r="O469">
        <v>0</v>
      </c>
      <c r="P469">
        <v>0</v>
      </c>
      <c r="S469">
        <f>2*ASIN($B$47*Tabelle2[[#This Row],[Q]]/(2*PI())/2)*360/(2*PI())</f>
        <v>81.092891792784528</v>
      </c>
      <c r="T469">
        <f>Tabelle2[[#This Row],[iObs]]</f>
        <v>6.3085760000000004</v>
      </c>
    </row>
    <row r="470" spans="4:20" x14ac:dyDescent="0.25">
      <c r="D470">
        <v>5.308319</v>
      </c>
      <c r="E470">
        <v>6.1789350000000001</v>
      </c>
      <c r="F470">
        <v>12.080094000000001</v>
      </c>
      <c r="G470">
        <v>8.0410020000000006</v>
      </c>
      <c r="H470">
        <v>0.271733</v>
      </c>
      <c r="I470">
        <v>7.7692680000000003</v>
      </c>
      <c r="J470">
        <v>4.0390920000000001</v>
      </c>
      <c r="K470">
        <v>4.0390920000000001</v>
      </c>
      <c r="L470">
        <v>0</v>
      </c>
      <c r="M470">
        <v>0</v>
      </c>
      <c r="N470">
        <v>0</v>
      </c>
      <c r="O470">
        <v>0</v>
      </c>
      <c r="P470">
        <v>0</v>
      </c>
      <c r="S470">
        <f>2*ASIN($B$47*Tabelle2[[#This Row],[Q]]/(2*PI())/2)*360/(2*PI())</f>
        <v>81.278043049097562</v>
      </c>
      <c r="T470">
        <f>Tabelle2[[#This Row],[iObs]]</f>
        <v>6.1789350000000001</v>
      </c>
    </row>
    <row r="471" spans="4:20" x14ac:dyDescent="0.25">
      <c r="D471">
        <v>5.3183189999999998</v>
      </c>
      <c r="E471">
        <v>6.0602790000000004</v>
      </c>
      <c r="F471">
        <v>11.859245</v>
      </c>
      <c r="G471">
        <v>7.8191449999999998</v>
      </c>
      <c r="H471">
        <v>0.283499</v>
      </c>
      <c r="I471">
        <v>7.5356459999999998</v>
      </c>
      <c r="J471">
        <v>4.0400989999999997</v>
      </c>
      <c r="K471">
        <v>4.0400989999999997</v>
      </c>
      <c r="L471">
        <v>0</v>
      </c>
      <c r="M471">
        <v>0</v>
      </c>
      <c r="N471">
        <v>0</v>
      </c>
      <c r="O471">
        <v>0</v>
      </c>
      <c r="P471">
        <v>0</v>
      </c>
      <c r="S471">
        <f>2*ASIN($B$47*Tabelle2[[#This Row],[Q]]/(2*PI())/2)*360/(2*PI())</f>
        <v>81.463451425592893</v>
      </c>
      <c r="T471">
        <f>Tabelle2[[#This Row],[iObs]]</f>
        <v>6.0602790000000004</v>
      </c>
    </row>
    <row r="472" spans="4:20" x14ac:dyDescent="0.25">
      <c r="D472">
        <v>5.3283189999999996</v>
      </c>
      <c r="E472">
        <v>5.9513720000000001</v>
      </c>
      <c r="F472">
        <v>11.656862</v>
      </c>
      <c r="G472">
        <v>7.6157599999999999</v>
      </c>
      <c r="H472">
        <v>0.29609099999999999</v>
      </c>
      <c r="I472">
        <v>7.3196690000000002</v>
      </c>
      <c r="J472">
        <v>4.0411020000000004</v>
      </c>
      <c r="K472">
        <v>4.0411020000000004</v>
      </c>
      <c r="L472">
        <v>0</v>
      </c>
      <c r="M472">
        <v>0</v>
      </c>
      <c r="N472">
        <v>0</v>
      </c>
      <c r="O472">
        <v>0</v>
      </c>
      <c r="P472">
        <v>0</v>
      </c>
      <c r="S472">
        <f>2*ASIN($B$47*Tabelle2[[#This Row],[Q]]/(2*PI())/2)*360/(2*PI())</f>
        <v>81.649118483861088</v>
      </c>
      <c r="T472">
        <f>Tabelle2[[#This Row],[iObs]]</f>
        <v>5.9513720000000001</v>
      </c>
    </row>
    <row r="473" spans="4:20" x14ac:dyDescent="0.25">
      <c r="D473">
        <v>5.3383190000000003</v>
      </c>
      <c r="E473">
        <v>5.8511430000000004</v>
      </c>
      <c r="F473">
        <v>11.470909000000001</v>
      </c>
      <c r="G473">
        <v>7.4288090000000002</v>
      </c>
      <c r="H473">
        <v>0.30957099999999999</v>
      </c>
      <c r="I473">
        <v>7.1192380000000002</v>
      </c>
      <c r="J473">
        <v>4.0420999999999996</v>
      </c>
      <c r="K473">
        <v>4.0420999999999996</v>
      </c>
      <c r="L473">
        <v>0</v>
      </c>
      <c r="M473">
        <v>0</v>
      </c>
      <c r="N473">
        <v>0</v>
      </c>
      <c r="O473">
        <v>0</v>
      </c>
      <c r="P473">
        <v>0</v>
      </c>
      <c r="S473">
        <f>2*ASIN($B$47*Tabelle2[[#This Row],[Q]]/(2*PI())/2)*360/(2*PI())</f>
        <v>81.835045799138967</v>
      </c>
      <c r="T473">
        <f>Tabelle2[[#This Row],[iObs]]</f>
        <v>5.8511430000000004</v>
      </c>
    </row>
    <row r="474" spans="4:20" x14ac:dyDescent="0.25">
      <c r="D474">
        <v>5.348319</v>
      </c>
      <c r="E474">
        <v>5.7586449999999996</v>
      </c>
      <c r="F474">
        <v>11.299580000000001</v>
      </c>
      <c r="G474">
        <v>7.2564869999999999</v>
      </c>
      <c r="H474">
        <v>0.32400400000000001</v>
      </c>
      <c r="I474">
        <v>6.9324820000000003</v>
      </c>
      <c r="J474">
        <v>4.0430929999999998</v>
      </c>
      <c r="K474">
        <v>4.0430929999999998</v>
      </c>
      <c r="L474">
        <v>0</v>
      </c>
      <c r="M474">
        <v>0</v>
      </c>
      <c r="N474">
        <v>0</v>
      </c>
      <c r="O474">
        <v>0</v>
      </c>
      <c r="P474">
        <v>0</v>
      </c>
      <c r="S474">
        <f>2*ASIN($B$47*Tabelle2[[#This Row],[Q]]/(2*PI())/2)*360/(2*PI())</f>
        <v>82.021234960481308</v>
      </c>
      <c r="T474">
        <f>Tabelle2[[#This Row],[iObs]]</f>
        <v>5.7586449999999996</v>
      </c>
    </row>
    <row r="475" spans="4:20" x14ac:dyDescent="0.25">
      <c r="D475">
        <v>5.3583189999999998</v>
      </c>
      <c r="E475">
        <v>5.6731230000000004</v>
      </c>
      <c r="F475">
        <v>11.141437</v>
      </c>
      <c r="G475">
        <v>7.0973550000000003</v>
      </c>
      <c r="H475">
        <v>0.33945700000000001</v>
      </c>
      <c r="I475">
        <v>6.757898</v>
      </c>
      <c r="J475">
        <v>4.0440820000000004</v>
      </c>
      <c r="K475">
        <v>4.0440820000000004</v>
      </c>
      <c r="L475">
        <v>0</v>
      </c>
      <c r="M475">
        <v>0</v>
      </c>
      <c r="N475">
        <v>0</v>
      </c>
      <c r="O475">
        <v>0</v>
      </c>
      <c r="P475">
        <v>0</v>
      </c>
      <c r="S475">
        <f>2*ASIN($B$47*Tabelle2[[#This Row],[Q]]/(2*PI())/2)*360/(2*PI())</f>
        <v>82.207687570935065</v>
      </c>
      <c r="T475">
        <f>Tabelle2[[#This Row],[iObs]]</f>
        <v>5.6731230000000004</v>
      </c>
    </row>
    <row r="476" spans="4:20" x14ac:dyDescent="0.25">
      <c r="D476">
        <v>5.3683189999999996</v>
      </c>
      <c r="E476">
        <v>5.5938699999999999</v>
      </c>
      <c r="F476">
        <v>10.995134</v>
      </c>
      <c r="G476">
        <v>6.9500679999999999</v>
      </c>
      <c r="H476">
        <v>0.35599900000000001</v>
      </c>
      <c r="I476">
        <v>6.5940690000000002</v>
      </c>
      <c r="J476">
        <v>4.0450660000000003</v>
      </c>
      <c r="K476">
        <v>4.0450660000000003</v>
      </c>
      <c r="L476">
        <v>0</v>
      </c>
      <c r="M476">
        <v>0</v>
      </c>
      <c r="N476">
        <v>0</v>
      </c>
      <c r="O476">
        <v>0</v>
      </c>
      <c r="P476">
        <v>0</v>
      </c>
      <c r="S476">
        <f>2*ASIN($B$47*Tabelle2[[#This Row],[Q]]/(2*PI())/2)*360/(2*PI())</f>
        <v>82.394405247716421</v>
      </c>
      <c r="T476">
        <f>Tabelle2[[#This Row],[iObs]]</f>
        <v>5.5938699999999999</v>
      </c>
    </row>
    <row r="477" spans="4:20" x14ac:dyDescent="0.25">
      <c r="D477">
        <v>5.3783190000000003</v>
      </c>
      <c r="E477">
        <v>5.5203519999999999</v>
      </c>
      <c r="F477">
        <v>10.859658</v>
      </c>
      <c r="G477">
        <v>6.8136130000000001</v>
      </c>
      <c r="H477">
        <v>0.37369799999999997</v>
      </c>
      <c r="I477">
        <v>6.4399150000000001</v>
      </c>
      <c r="J477">
        <v>4.0460450000000003</v>
      </c>
      <c r="K477">
        <v>4.0460450000000003</v>
      </c>
      <c r="L477">
        <v>0</v>
      </c>
      <c r="M477">
        <v>0</v>
      </c>
      <c r="N477">
        <v>0</v>
      </c>
      <c r="O477">
        <v>0</v>
      </c>
      <c r="P477">
        <v>0</v>
      </c>
      <c r="S477">
        <f>2*ASIN($B$47*Tabelle2[[#This Row],[Q]]/(2*PI())/2)*360/(2*PI())</f>
        <v>82.581389622391072</v>
      </c>
      <c r="T477">
        <f>Tabelle2[[#This Row],[iObs]]</f>
        <v>5.5203519999999999</v>
      </c>
    </row>
    <row r="478" spans="4:20" x14ac:dyDescent="0.25">
      <c r="D478">
        <v>5.3883190000000001</v>
      </c>
      <c r="E478">
        <v>5.4521040000000003</v>
      </c>
      <c r="F478">
        <v>10.734128</v>
      </c>
      <c r="G478">
        <v>6.6871090000000004</v>
      </c>
      <c r="H478">
        <v>0.392623</v>
      </c>
      <c r="I478">
        <v>6.2944849999999999</v>
      </c>
      <c r="J478">
        <v>4.0470189999999997</v>
      </c>
      <c r="K478">
        <v>4.0470189999999997</v>
      </c>
      <c r="L478">
        <v>0</v>
      </c>
      <c r="M478">
        <v>0</v>
      </c>
      <c r="N478">
        <v>0</v>
      </c>
      <c r="O478">
        <v>0</v>
      </c>
      <c r="P478">
        <v>0</v>
      </c>
      <c r="S478">
        <f>2*ASIN($B$47*Tabelle2[[#This Row],[Q]]/(2*PI())/2)*360/(2*PI())</f>
        <v>82.76864234105679</v>
      </c>
      <c r="T478">
        <f>Tabelle2[[#This Row],[iObs]]</f>
        <v>5.4521040000000003</v>
      </c>
    </row>
    <row r="479" spans="4:20" x14ac:dyDescent="0.25">
      <c r="D479">
        <v>5.3983189999999999</v>
      </c>
      <c r="E479">
        <v>5.3886839999999996</v>
      </c>
      <c r="F479">
        <v>10.617699999999999</v>
      </c>
      <c r="G479">
        <v>6.5697109999999999</v>
      </c>
      <c r="H479">
        <v>0.41283799999999998</v>
      </c>
      <c r="I479">
        <v>6.1568740000000002</v>
      </c>
      <c r="J479">
        <v>4.0479890000000003</v>
      </c>
      <c r="K479">
        <v>4.0479890000000003</v>
      </c>
      <c r="L479">
        <v>0</v>
      </c>
      <c r="M479">
        <v>0</v>
      </c>
      <c r="N479">
        <v>0</v>
      </c>
      <c r="O479">
        <v>0</v>
      </c>
      <c r="P479">
        <v>0</v>
      </c>
      <c r="S479">
        <f>2*ASIN($B$47*Tabelle2[[#This Row],[Q]]/(2*PI())/2)*360/(2*PI())</f>
        <v>82.956165064529628</v>
      </c>
      <c r="T479">
        <f>Tabelle2[[#This Row],[iObs]]</f>
        <v>5.3886839999999996</v>
      </c>
    </row>
    <row r="480" spans="4:20" x14ac:dyDescent="0.25">
      <c r="D480">
        <v>5.4083189999999997</v>
      </c>
      <c r="E480">
        <v>5.3298030000000001</v>
      </c>
      <c r="F480">
        <v>10.509836</v>
      </c>
      <c r="G480">
        <v>6.4608819999999998</v>
      </c>
      <c r="H480">
        <v>0.43439800000000001</v>
      </c>
      <c r="I480">
        <v>6.026484</v>
      </c>
      <c r="J480">
        <v>4.0489540000000002</v>
      </c>
      <c r="K480">
        <v>4.0489540000000002</v>
      </c>
      <c r="L480">
        <v>0</v>
      </c>
      <c r="M480">
        <v>0</v>
      </c>
      <c r="N480">
        <v>0</v>
      </c>
      <c r="O480">
        <v>0</v>
      </c>
      <c r="P480">
        <v>0</v>
      </c>
      <c r="S480">
        <f>2*ASIN($B$47*Tabelle2[[#This Row],[Q]]/(2*PI())/2)*360/(2*PI())</f>
        <v>83.143959468532742</v>
      </c>
      <c r="T480">
        <f>Tabelle2[[#This Row],[iObs]]</f>
        <v>5.3298030000000001</v>
      </c>
    </row>
    <row r="481" spans="4:20" x14ac:dyDescent="0.25">
      <c r="D481">
        <v>5.4183190000000003</v>
      </c>
      <c r="E481">
        <v>5.2751140000000003</v>
      </c>
      <c r="F481">
        <v>10.409874</v>
      </c>
      <c r="G481">
        <v>6.3599589999999999</v>
      </c>
      <c r="H481">
        <v>0.45734999999999998</v>
      </c>
      <c r="I481">
        <v>5.902609</v>
      </c>
      <c r="J481">
        <v>4.0499150000000004</v>
      </c>
      <c r="K481">
        <v>4.0499150000000004</v>
      </c>
      <c r="L481">
        <v>0</v>
      </c>
      <c r="M481">
        <v>0</v>
      </c>
      <c r="N481">
        <v>0</v>
      </c>
      <c r="O481">
        <v>0</v>
      </c>
      <c r="P481">
        <v>0</v>
      </c>
      <c r="S481">
        <f>2*ASIN($B$47*Tabelle2[[#This Row],[Q]]/(2*PI())/2)*360/(2*PI())</f>
        <v>83.332027243888533</v>
      </c>
      <c r="T481">
        <f>Tabelle2[[#This Row],[iObs]]</f>
        <v>5.2751140000000003</v>
      </c>
    </row>
    <row r="482" spans="4:20" x14ac:dyDescent="0.25">
      <c r="D482">
        <v>5.4283190000000001</v>
      </c>
      <c r="E482">
        <v>5.2243719999999998</v>
      </c>
      <c r="F482">
        <v>10.317351</v>
      </c>
      <c r="G482">
        <v>6.2664809999999997</v>
      </c>
      <c r="H482">
        <v>0.48172199999999998</v>
      </c>
      <c r="I482">
        <v>5.7847590000000002</v>
      </c>
      <c r="J482">
        <v>4.0508699999999997</v>
      </c>
      <c r="K482">
        <v>4.0508699999999997</v>
      </c>
      <c r="L482">
        <v>0</v>
      </c>
      <c r="M482">
        <v>0</v>
      </c>
      <c r="N482">
        <v>0</v>
      </c>
      <c r="O482">
        <v>0</v>
      </c>
      <c r="P482">
        <v>0</v>
      </c>
      <c r="S482">
        <f>2*ASIN($B$47*Tabelle2[[#This Row],[Q]]/(2*PI())/2)*360/(2*PI())</f>
        <v>83.520370096713819</v>
      </c>
      <c r="T482">
        <f>Tabelle2[[#This Row],[iObs]]</f>
        <v>5.2243719999999998</v>
      </c>
    </row>
    <row r="483" spans="4:20" x14ac:dyDescent="0.25">
      <c r="D483">
        <v>5.4383189999999999</v>
      </c>
      <c r="E483">
        <v>5.1773559999999996</v>
      </c>
      <c r="F483">
        <v>10.231854</v>
      </c>
      <c r="G483">
        <v>6.1800319999999997</v>
      </c>
      <c r="H483">
        <v>0.50751999999999997</v>
      </c>
      <c r="I483">
        <v>5.6725120000000002</v>
      </c>
      <c r="J483">
        <v>4.0518210000000003</v>
      </c>
      <c r="K483">
        <v>4.0518210000000003</v>
      </c>
      <c r="L483">
        <v>0</v>
      </c>
      <c r="M483">
        <v>0</v>
      </c>
      <c r="N483">
        <v>0</v>
      </c>
      <c r="O483">
        <v>0</v>
      </c>
      <c r="P483">
        <v>0</v>
      </c>
      <c r="S483">
        <f>2*ASIN($B$47*Tabelle2[[#This Row],[Q]]/(2*PI())/2)*360/(2*PI())</f>
        <v>83.708989748618436</v>
      </c>
      <c r="T483">
        <f>Tabelle2[[#This Row],[iObs]]</f>
        <v>5.1773559999999996</v>
      </c>
    </row>
    <row r="484" spans="4:20" x14ac:dyDescent="0.25">
      <c r="D484">
        <v>5.4483189999999997</v>
      </c>
      <c r="E484">
        <v>5.133756</v>
      </c>
      <c r="F484">
        <v>10.152787</v>
      </c>
      <c r="G484">
        <v>6.1000189999999996</v>
      </c>
      <c r="H484">
        <v>0.53471800000000003</v>
      </c>
      <c r="I484">
        <v>5.5653009999999998</v>
      </c>
      <c r="J484">
        <v>4.0527680000000004</v>
      </c>
      <c r="K484">
        <v>4.0527680000000004</v>
      </c>
      <c r="L484">
        <v>0</v>
      </c>
      <c r="M484">
        <v>0</v>
      </c>
      <c r="N484">
        <v>0</v>
      </c>
      <c r="O484">
        <v>0</v>
      </c>
      <c r="P484">
        <v>0</v>
      </c>
      <c r="S484">
        <f>2*ASIN($B$47*Tabelle2[[#This Row],[Q]]/(2*PI())/2)*360/(2*PI())</f>
        <v>83.897887936906884</v>
      </c>
      <c r="T484">
        <f>Tabelle2[[#This Row],[iObs]]</f>
        <v>5.133756</v>
      </c>
    </row>
    <row r="485" spans="4:20" x14ac:dyDescent="0.25">
      <c r="D485">
        <v>5.4583190000000004</v>
      </c>
      <c r="E485">
        <v>5.0933650000000004</v>
      </c>
      <c r="F485">
        <v>10.079758</v>
      </c>
      <c r="G485">
        <v>6.0260490000000004</v>
      </c>
      <c r="H485">
        <v>0.56325000000000003</v>
      </c>
      <c r="I485">
        <v>5.4627980000000003</v>
      </c>
      <c r="J485">
        <v>4.0537099999999997</v>
      </c>
      <c r="K485">
        <v>4.0537099999999997</v>
      </c>
      <c r="L485">
        <v>0</v>
      </c>
      <c r="M485">
        <v>0</v>
      </c>
      <c r="N485">
        <v>0</v>
      </c>
      <c r="O485">
        <v>0</v>
      </c>
      <c r="P485">
        <v>0</v>
      </c>
      <c r="S485">
        <f>2*ASIN($B$47*Tabelle2[[#This Row],[Q]]/(2*PI())/2)*360/(2*PI())</f>
        <v>84.08706641478355</v>
      </c>
      <c r="T485">
        <f>Tabelle2[[#This Row],[iObs]]</f>
        <v>5.0933650000000004</v>
      </c>
    </row>
    <row r="486" spans="4:20" x14ac:dyDescent="0.25">
      <c r="D486">
        <v>5.4683190000000002</v>
      </c>
      <c r="E486">
        <v>5.0560159999999996</v>
      </c>
      <c r="F486">
        <v>10.012451</v>
      </c>
      <c r="G486">
        <v>5.9578040000000003</v>
      </c>
      <c r="H486">
        <v>0.593001</v>
      </c>
      <c r="I486">
        <v>5.3648040000000004</v>
      </c>
      <c r="J486">
        <v>4.0546470000000001</v>
      </c>
      <c r="K486">
        <v>4.0546470000000001</v>
      </c>
      <c r="L486">
        <v>0</v>
      </c>
      <c r="M486">
        <v>0</v>
      </c>
      <c r="N486">
        <v>0</v>
      </c>
      <c r="O486">
        <v>0</v>
      </c>
      <c r="P486">
        <v>0</v>
      </c>
      <c r="S486">
        <f>2*ASIN($B$47*Tabelle2[[#This Row],[Q]]/(2*PI())/2)*360/(2*PI())</f>
        <v>84.276526951561337</v>
      </c>
      <c r="T486">
        <f>Tabelle2[[#This Row],[iObs]]</f>
        <v>5.0560159999999996</v>
      </c>
    </row>
    <row r="487" spans="4:20" x14ac:dyDescent="0.25">
      <c r="D487">
        <v>5.4783189999999999</v>
      </c>
      <c r="E487">
        <v>5.0213850000000004</v>
      </c>
      <c r="F487">
        <v>9.9502430000000004</v>
      </c>
      <c r="G487">
        <v>5.8946630000000004</v>
      </c>
      <c r="H487">
        <v>0.62379300000000004</v>
      </c>
      <c r="I487">
        <v>5.2708700000000004</v>
      </c>
      <c r="J487">
        <v>4.0555789999999998</v>
      </c>
      <c r="K487">
        <v>4.0555789999999998</v>
      </c>
      <c r="L487">
        <v>0</v>
      </c>
      <c r="M487">
        <v>0</v>
      </c>
      <c r="N487">
        <v>0</v>
      </c>
      <c r="O487">
        <v>0</v>
      </c>
      <c r="P487">
        <v>0</v>
      </c>
      <c r="S487">
        <f>2*ASIN($B$47*Tabelle2[[#This Row],[Q]]/(2*PI())/2)*360/(2*PI())</f>
        <v>84.466271332873617</v>
      </c>
      <c r="T487">
        <f>Tabelle2[[#This Row],[iObs]]</f>
        <v>5.0213850000000004</v>
      </c>
    </row>
    <row r="488" spans="4:20" x14ac:dyDescent="0.25">
      <c r="D488">
        <v>5.4883189999999997</v>
      </c>
      <c r="E488">
        <v>4.9892469999999998</v>
      </c>
      <c r="F488">
        <v>9.8926920000000003</v>
      </c>
      <c r="G488">
        <v>5.8361850000000004</v>
      </c>
      <c r="H488">
        <v>0.65537699999999999</v>
      </c>
      <c r="I488">
        <v>5.1808079999999999</v>
      </c>
      <c r="J488">
        <v>4.0565069999999999</v>
      </c>
      <c r="K488">
        <v>4.0565069999999999</v>
      </c>
      <c r="L488">
        <v>0</v>
      </c>
      <c r="M488">
        <v>0</v>
      </c>
      <c r="N488">
        <v>0</v>
      </c>
      <c r="O488">
        <v>0</v>
      </c>
      <c r="P488">
        <v>0</v>
      </c>
      <c r="S488">
        <f>2*ASIN($B$47*Tabelle2[[#This Row],[Q]]/(2*PI())/2)*360/(2*PI())</f>
        <v>84.656301360890183</v>
      </c>
      <c r="T488">
        <f>Tabelle2[[#This Row],[iObs]]</f>
        <v>4.9892469999999998</v>
      </c>
    </row>
    <row r="489" spans="4:20" x14ac:dyDescent="0.25">
      <c r="D489">
        <v>5.4983190000000004</v>
      </c>
      <c r="E489">
        <v>4.9592960000000001</v>
      </c>
      <c r="F489">
        <v>9.8392090000000003</v>
      </c>
      <c r="G489">
        <v>5.7817790000000002</v>
      </c>
      <c r="H489">
        <v>0.68742400000000004</v>
      </c>
      <c r="I489">
        <v>5.0943550000000002</v>
      </c>
      <c r="J489">
        <v>4.0574310000000002</v>
      </c>
      <c r="K489">
        <v>4.0574310000000002</v>
      </c>
      <c r="L489">
        <v>0</v>
      </c>
      <c r="M489">
        <v>0</v>
      </c>
      <c r="N489">
        <v>0</v>
      </c>
      <c r="O489">
        <v>0</v>
      </c>
      <c r="P489">
        <v>0</v>
      </c>
      <c r="S489">
        <f>2*ASIN($B$47*Tabelle2[[#This Row],[Q]]/(2*PI())/2)*360/(2*PI())</f>
        <v>84.846618854536175</v>
      </c>
      <c r="T489">
        <f>Tabelle2[[#This Row],[iObs]]</f>
        <v>4.9592960000000001</v>
      </c>
    </row>
    <row r="490" spans="4:20" x14ac:dyDescent="0.25">
      <c r="D490">
        <v>5.5083190000000002</v>
      </c>
      <c r="E490">
        <v>4.9312009999999997</v>
      </c>
      <c r="F490">
        <v>9.789142</v>
      </c>
      <c r="G490">
        <v>5.7307920000000001</v>
      </c>
      <c r="H490">
        <v>0.71951500000000002</v>
      </c>
      <c r="I490">
        <v>5.0112779999999999</v>
      </c>
      <c r="J490">
        <v>4.0583489999999998</v>
      </c>
      <c r="K490">
        <v>4.0583489999999998</v>
      </c>
      <c r="L490">
        <v>0</v>
      </c>
      <c r="M490">
        <v>0</v>
      </c>
      <c r="N490">
        <v>0</v>
      </c>
      <c r="O490">
        <v>0</v>
      </c>
      <c r="P490">
        <v>0</v>
      </c>
      <c r="S490">
        <f>2*ASIN($B$47*Tabelle2[[#This Row],[Q]]/(2*PI())/2)*360/(2*PI())</f>
        <v>85.037225649715566</v>
      </c>
      <c r="T490">
        <f>Tabelle2[[#This Row],[iObs]]</f>
        <v>4.9312009999999997</v>
      </c>
    </row>
    <row r="491" spans="4:20" x14ac:dyDescent="0.25">
      <c r="D491">
        <v>5.518319</v>
      </c>
      <c r="E491">
        <v>4.9046000000000003</v>
      </c>
      <c r="F491">
        <v>9.7417840000000009</v>
      </c>
      <c r="G491">
        <v>5.6825210000000004</v>
      </c>
      <c r="H491">
        <v>0.75114400000000003</v>
      </c>
      <c r="I491">
        <v>4.9313770000000003</v>
      </c>
      <c r="J491">
        <v>4.0592639999999998</v>
      </c>
      <c r="K491">
        <v>4.0592639999999998</v>
      </c>
      <c r="L491">
        <v>0</v>
      </c>
      <c r="M491">
        <v>0</v>
      </c>
      <c r="N491">
        <v>0</v>
      </c>
      <c r="O491">
        <v>0</v>
      </c>
      <c r="P491">
        <v>0</v>
      </c>
      <c r="S491">
        <f>2*ASIN($B$47*Tabelle2[[#This Row],[Q]]/(2*PI())/2)*360/(2*PI())</f>
        <v>85.228123599537739</v>
      </c>
      <c r="T491">
        <f>Tabelle2[[#This Row],[iObs]]</f>
        <v>4.9046000000000003</v>
      </c>
    </row>
    <row r="492" spans="4:20" x14ac:dyDescent="0.25">
      <c r="D492">
        <v>5.5283189999999998</v>
      </c>
      <c r="E492">
        <v>4.8791149999999996</v>
      </c>
      <c r="F492">
        <v>9.6963849999999994</v>
      </c>
      <c r="G492">
        <v>5.6362110000000003</v>
      </c>
      <c r="H492">
        <v>0.78171800000000002</v>
      </c>
      <c r="I492">
        <v>4.8544939999999999</v>
      </c>
      <c r="J492">
        <v>4.0601729999999998</v>
      </c>
      <c r="K492">
        <v>4.0601729999999998</v>
      </c>
      <c r="L492">
        <v>0</v>
      </c>
      <c r="M492">
        <v>0</v>
      </c>
      <c r="N492">
        <v>0</v>
      </c>
      <c r="O492">
        <v>0</v>
      </c>
      <c r="P492">
        <v>0</v>
      </c>
      <c r="S492">
        <f>2*ASIN($B$47*Tabelle2[[#This Row],[Q]]/(2*PI())/2)*360/(2*PI())</f>
        <v>85.419314574548437</v>
      </c>
      <c r="T492">
        <f>Tabelle2[[#This Row],[iObs]]</f>
        <v>4.8791149999999996</v>
      </c>
    </row>
    <row r="493" spans="4:20" x14ac:dyDescent="0.25">
      <c r="D493">
        <v>5.5383190000000004</v>
      </c>
      <c r="E493">
        <v>4.8543370000000001</v>
      </c>
      <c r="F493">
        <v>9.6521410000000003</v>
      </c>
      <c r="G493">
        <v>5.5910630000000001</v>
      </c>
      <c r="H493">
        <v>0.81057199999999996</v>
      </c>
      <c r="I493">
        <v>4.7804909999999996</v>
      </c>
      <c r="J493">
        <v>4.0610780000000002</v>
      </c>
      <c r="K493">
        <v>4.0610780000000002</v>
      </c>
      <c r="L493">
        <v>0</v>
      </c>
      <c r="M493">
        <v>0</v>
      </c>
      <c r="N493">
        <v>0</v>
      </c>
      <c r="O493">
        <v>0</v>
      </c>
      <c r="P493">
        <v>0</v>
      </c>
      <c r="S493">
        <f>2*ASIN($B$47*Tabelle2[[#This Row],[Q]]/(2*PI())/2)*360/(2*PI())</f>
        <v>85.61080046296432</v>
      </c>
      <c r="T493">
        <f>Tabelle2[[#This Row],[iObs]]</f>
        <v>4.8543370000000001</v>
      </c>
    </row>
    <row r="494" spans="4:20" x14ac:dyDescent="0.25">
      <c r="D494">
        <v>5.5483190000000002</v>
      </c>
      <c r="E494">
        <v>4.8297929999999996</v>
      </c>
      <c r="F494">
        <v>9.6081120000000002</v>
      </c>
      <c r="G494">
        <v>5.5461340000000003</v>
      </c>
      <c r="H494">
        <v>0.83699199999999996</v>
      </c>
      <c r="I494">
        <v>4.7091419999999999</v>
      </c>
      <c r="J494">
        <v>4.0619779999999999</v>
      </c>
      <c r="K494">
        <v>4.0619779999999999</v>
      </c>
      <c r="L494">
        <v>0</v>
      </c>
      <c r="M494">
        <v>0</v>
      </c>
      <c r="N494">
        <v>0</v>
      </c>
      <c r="O494">
        <v>0</v>
      </c>
      <c r="P494">
        <v>0</v>
      </c>
      <c r="S494">
        <f>2*ASIN($B$47*Tabelle2[[#This Row],[Q]]/(2*PI())/2)*360/(2*PI())</f>
        <v>85.802583170911916</v>
      </c>
      <c r="T494">
        <f>Tabelle2[[#This Row],[iObs]]</f>
        <v>4.8297929999999996</v>
      </c>
    </row>
    <row r="495" spans="4:20" x14ac:dyDescent="0.25">
      <c r="D495">
        <v>5.558319</v>
      </c>
      <c r="E495">
        <v>4.805091</v>
      </c>
      <c r="F495">
        <v>9.5635209999999997</v>
      </c>
      <c r="G495">
        <v>5.5006469999999998</v>
      </c>
      <c r="H495">
        <v>0.86024299999999998</v>
      </c>
      <c r="I495">
        <v>4.6404040000000002</v>
      </c>
      <c r="J495">
        <v>4.0628739999999999</v>
      </c>
      <c r="K495">
        <v>4.0628739999999999</v>
      </c>
      <c r="L495">
        <v>0</v>
      </c>
      <c r="M495">
        <v>0</v>
      </c>
      <c r="N495">
        <v>0</v>
      </c>
      <c r="O495">
        <v>0</v>
      </c>
      <c r="P495">
        <v>0</v>
      </c>
      <c r="S495">
        <f>2*ASIN($B$47*Tabelle2[[#This Row],[Q]]/(2*PI())/2)*360/(2*PI())</f>
        <v>85.99466462267047</v>
      </c>
      <c r="T495">
        <f>Tabelle2[[#This Row],[iObs]]</f>
        <v>4.805091</v>
      </c>
    </row>
    <row r="496" spans="4:20" x14ac:dyDescent="0.25">
      <c r="D496">
        <v>5.5683189999999998</v>
      </c>
      <c r="E496">
        <v>4.7797790000000004</v>
      </c>
      <c r="F496">
        <v>9.5174699999999994</v>
      </c>
      <c r="G496">
        <v>5.4537050000000002</v>
      </c>
      <c r="H496">
        <v>0.87961100000000003</v>
      </c>
      <c r="I496">
        <v>4.5740939999999997</v>
      </c>
      <c r="J496">
        <v>4.0637650000000001</v>
      </c>
      <c r="K496">
        <v>4.0637650000000001</v>
      </c>
      <c r="L496">
        <v>0</v>
      </c>
      <c r="M496">
        <v>0</v>
      </c>
      <c r="N496">
        <v>0</v>
      </c>
      <c r="O496">
        <v>0</v>
      </c>
      <c r="P496">
        <v>0</v>
      </c>
      <c r="S496">
        <f>2*ASIN($B$47*Tabelle2[[#This Row],[Q]]/(2*PI())/2)*360/(2*PI())</f>
        <v>86.187046760919046</v>
      </c>
      <c r="T496">
        <f>Tabelle2[[#This Row],[iObs]]</f>
        <v>4.7797790000000004</v>
      </c>
    </row>
    <row r="497" spans="4:20" x14ac:dyDescent="0.25">
      <c r="D497">
        <v>5.5783189999999996</v>
      </c>
      <c r="E497">
        <v>4.7534799999999997</v>
      </c>
      <c r="F497">
        <v>9.4692059999999998</v>
      </c>
      <c r="G497">
        <v>5.4045540000000001</v>
      </c>
      <c r="H497">
        <v>0.89444900000000005</v>
      </c>
      <c r="I497">
        <v>4.5101050000000003</v>
      </c>
      <c r="J497">
        <v>4.0646519999999997</v>
      </c>
      <c r="K497">
        <v>4.0646519999999997</v>
      </c>
      <c r="L497">
        <v>0</v>
      </c>
      <c r="M497">
        <v>0</v>
      </c>
      <c r="N497">
        <v>0</v>
      </c>
      <c r="O497">
        <v>0</v>
      </c>
      <c r="P497">
        <v>0</v>
      </c>
      <c r="S497">
        <f>2*ASIN($B$47*Tabelle2[[#This Row],[Q]]/(2*PI())/2)*360/(2*PI())</f>
        <v>86.379731546988097</v>
      </c>
      <c r="T497">
        <f>Tabelle2[[#This Row],[iObs]]</f>
        <v>4.7534799999999997</v>
      </c>
    </row>
    <row r="498" spans="4:20" x14ac:dyDescent="0.25">
      <c r="D498">
        <v>5.5883190000000003</v>
      </c>
      <c r="E498">
        <v>4.7258880000000003</v>
      </c>
      <c r="F498">
        <v>9.4181170000000005</v>
      </c>
      <c r="G498">
        <v>5.3525830000000001</v>
      </c>
      <c r="H498">
        <v>0.90421899999999999</v>
      </c>
      <c r="I498">
        <v>4.4483639999999998</v>
      </c>
      <c r="J498">
        <v>4.0655340000000004</v>
      </c>
      <c r="K498">
        <v>4.0655340000000004</v>
      </c>
      <c r="L498">
        <v>0</v>
      </c>
      <c r="M498">
        <v>0</v>
      </c>
      <c r="N498">
        <v>0</v>
      </c>
      <c r="O498">
        <v>0</v>
      </c>
      <c r="P498">
        <v>0</v>
      </c>
      <c r="S498">
        <f>2*ASIN($B$47*Tabelle2[[#This Row],[Q]]/(2*PI())/2)*360/(2*PI())</f>
        <v>86.57272096111538</v>
      </c>
      <c r="T498">
        <f>Tabelle2[[#This Row],[iObs]]</f>
        <v>4.7258880000000003</v>
      </c>
    </row>
    <row r="499" spans="4:20" x14ac:dyDescent="0.25">
      <c r="D499">
        <v>5.598319</v>
      </c>
      <c r="E499">
        <v>4.6967509999999999</v>
      </c>
      <c r="F499">
        <v>9.363702</v>
      </c>
      <c r="G499">
        <v>5.2972910000000004</v>
      </c>
      <c r="H499">
        <v>0.90853700000000004</v>
      </c>
      <c r="I499">
        <v>4.3887530000000003</v>
      </c>
      <c r="J499">
        <v>4.0664119999999997</v>
      </c>
      <c r="K499">
        <v>4.0664119999999997</v>
      </c>
      <c r="L499">
        <v>0</v>
      </c>
      <c r="M499">
        <v>0</v>
      </c>
      <c r="N499">
        <v>0</v>
      </c>
      <c r="O499">
        <v>0</v>
      </c>
      <c r="P499">
        <v>0</v>
      </c>
      <c r="S499">
        <f>2*ASIN($B$47*Tabelle2[[#This Row],[Q]]/(2*PI())/2)*360/(2*PI())</f>
        <v>86.766017002706192</v>
      </c>
      <c r="T499">
        <f>Tabelle2[[#This Row],[iObs]]</f>
        <v>4.6967509999999999</v>
      </c>
    </row>
    <row r="500" spans="4:20" x14ac:dyDescent="0.25">
      <c r="D500">
        <v>5.6083189999999998</v>
      </c>
      <c r="E500">
        <v>4.6659680000000003</v>
      </c>
      <c r="F500">
        <v>9.3057569999999998</v>
      </c>
      <c r="G500">
        <v>5.2384719999999998</v>
      </c>
      <c r="H500">
        <v>0.90720400000000001</v>
      </c>
      <c r="I500">
        <v>4.3312679999999997</v>
      </c>
      <c r="J500">
        <v>4.067285</v>
      </c>
      <c r="K500">
        <v>4.067285</v>
      </c>
      <c r="L500">
        <v>0</v>
      </c>
      <c r="M500">
        <v>0</v>
      </c>
      <c r="N500">
        <v>0</v>
      </c>
      <c r="O500">
        <v>0</v>
      </c>
      <c r="P500">
        <v>0</v>
      </c>
      <c r="S500">
        <f>2*ASIN($B$47*Tabelle2[[#This Row],[Q]]/(2*PI())/2)*360/(2*PI())</f>
        <v>86.959621690598411</v>
      </c>
      <c r="T500">
        <f>Tabelle2[[#This Row],[iObs]]</f>
        <v>4.6659680000000003</v>
      </c>
    </row>
    <row r="501" spans="4:20" x14ac:dyDescent="0.25">
      <c r="D501">
        <v>5.6183189999999996</v>
      </c>
      <c r="E501">
        <v>4.6334559999999998</v>
      </c>
      <c r="F501">
        <v>9.2441150000000007</v>
      </c>
      <c r="G501">
        <v>5.1759620000000002</v>
      </c>
      <c r="H501">
        <v>0.90022100000000005</v>
      </c>
      <c r="I501">
        <v>4.275741</v>
      </c>
      <c r="J501">
        <v>4.0681529999999997</v>
      </c>
      <c r="K501">
        <v>4.0681529999999997</v>
      </c>
      <c r="L501">
        <v>0</v>
      </c>
      <c r="M501">
        <v>0</v>
      </c>
      <c r="N501">
        <v>0</v>
      </c>
      <c r="O501">
        <v>0</v>
      </c>
      <c r="P501">
        <v>0</v>
      </c>
      <c r="S501">
        <f>2*ASIN($B$47*Tabelle2[[#This Row],[Q]]/(2*PI())/2)*360/(2*PI())</f>
        <v>87.153537063332394</v>
      </c>
      <c r="T501">
        <f>Tabelle2[[#This Row],[iObs]]</f>
        <v>4.6334559999999998</v>
      </c>
    </row>
    <row r="502" spans="4:20" x14ac:dyDescent="0.25">
      <c r="D502">
        <v>5.6283190000000003</v>
      </c>
      <c r="E502">
        <v>4.599335</v>
      </c>
      <c r="F502">
        <v>9.1790160000000007</v>
      </c>
      <c r="G502">
        <v>5.109998</v>
      </c>
      <c r="H502">
        <v>0.88779300000000005</v>
      </c>
      <c r="I502">
        <v>4.2222049999999998</v>
      </c>
      <c r="J502">
        <v>4.0690179999999998</v>
      </c>
      <c r="K502">
        <v>4.0690179999999998</v>
      </c>
      <c r="L502">
        <v>0</v>
      </c>
      <c r="M502">
        <v>0</v>
      </c>
      <c r="N502">
        <v>0</v>
      </c>
      <c r="O502">
        <v>0</v>
      </c>
      <c r="P502">
        <v>0</v>
      </c>
      <c r="S502">
        <f>2*ASIN($B$47*Tabelle2[[#This Row],[Q]]/(2*PI())/2)*360/(2*PI())</f>
        <v>87.347765179425167</v>
      </c>
      <c r="T502">
        <f>Tabelle2[[#This Row],[iObs]]</f>
        <v>4.599335</v>
      </c>
    </row>
    <row r="503" spans="4:20" x14ac:dyDescent="0.25">
      <c r="D503">
        <v>5.6383190000000001</v>
      </c>
      <c r="E503">
        <v>4.5637230000000004</v>
      </c>
      <c r="F503">
        <v>9.1106929999999995</v>
      </c>
      <c r="G503">
        <v>5.0408160000000004</v>
      </c>
      <c r="H503">
        <v>0.870313</v>
      </c>
      <c r="I503">
        <v>4.1705040000000002</v>
      </c>
      <c r="J503">
        <v>4.069877</v>
      </c>
      <c r="K503">
        <v>4.069877</v>
      </c>
      <c r="L503">
        <v>0</v>
      </c>
      <c r="M503">
        <v>0</v>
      </c>
      <c r="N503">
        <v>0</v>
      </c>
      <c r="O503">
        <v>0</v>
      </c>
      <c r="P503">
        <v>0</v>
      </c>
      <c r="S503">
        <f>2*ASIN($B$47*Tabelle2[[#This Row],[Q]]/(2*PI())/2)*360/(2*PI())</f>
        <v>87.54230811765008</v>
      </c>
      <c r="T503">
        <f>Tabelle2[[#This Row],[iObs]]</f>
        <v>4.5637230000000004</v>
      </c>
    </row>
    <row r="504" spans="4:20" x14ac:dyDescent="0.25">
      <c r="D504">
        <v>5.6483189999999999</v>
      </c>
      <c r="E504">
        <v>4.5269000000000004</v>
      </c>
      <c r="F504">
        <v>9.0397079999999992</v>
      </c>
      <c r="G504">
        <v>4.9689759999999996</v>
      </c>
      <c r="H504">
        <v>0.848325</v>
      </c>
      <c r="I504">
        <v>4.1206500000000004</v>
      </c>
      <c r="J504">
        <v>4.0707319999999996</v>
      </c>
      <c r="K504">
        <v>4.0707319999999996</v>
      </c>
      <c r="L504">
        <v>0</v>
      </c>
      <c r="M504">
        <v>0</v>
      </c>
      <c r="N504">
        <v>0</v>
      </c>
      <c r="O504">
        <v>0</v>
      </c>
      <c r="P504">
        <v>0</v>
      </c>
      <c r="S504">
        <f>2*ASIN($B$47*Tabelle2[[#This Row],[Q]]/(2*PI())/2)*360/(2*PI())</f>
        <v>87.737167977321079</v>
      </c>
      <c r="T504">
        <f>Tabelle2[[#This Row],[iObs]]</f>
        <v>4.5269000000000004</v>
      </c>
    </row>
    <row r="505" spans="4:20" x14ac:dyDescent="0.25">
      <c r="D505">
        <v>5.6583189999999997</v>
      </c>
      <c r="E505">
        <v>4.4891889999999997</v>
      </c>
      <c r="F505">
        <v>8.9667049999999993</v>
      </c>
      <c r="G505">
        <v>4.8951229999999999</v>
      </c>
      <c r="H505">
        <v>0.82249399999999995</v>
      </c>
      <c r="I505">
        <v>4.0726290000000001</v>
      </c>
      <c r="J505">
        <v>4.0715830000000004</v>
      </c>
      <c r="K505">
        <v>4.0715830000000004</v>
      </c>
      <c r="L505">
        <v>0</v>
      </c>
      <c r="M505">
        <v>0</v>
      </c>
      <c r="N505">
        <v>0</v>
      </c>
      <c r="O505">
        <v>0</v>
      </c>
      <c r="P505">
        <v>0</v>
      </c>
      <c r="S505">
        <f>2*ASIN($B$47*Tabelle2[[#This Row],[Q]]/(2*PI())/2)*360/(2*PI())</f>
        <v>87.932346878582379</v>
      </c>
      <c r="T505">
        <f>Tabelle2[[#This Row],[iObs]]</f>
        <v>4.4891889999999997</v>
      </c>
    </row>
    <row r="506" spans="4:20" x14ac:dyDescent="0.25">
      <c r="D506">
        <v>5.6683190000000003</v>
      </c>
      <c r="E506">
        <v>4.4509540000000003</v>
      </c>
      <c r="F506">
        <v>8.8924179999999993</v>
      </c>
      <c r="G506">
        <v>4.8199889999999996</v>
      </c>
      <c r="H506">
        <v>0.793547</v>
      </c>
      <c r="I506">
        <v>4.0264420000000003</v>
      </c>
      <c r="J506">
        <v>4.0724289999999996</v>
      </c>
      <c r="K506">
        <v>4.0724289999999996</v>
      </c>
      <c r="L506">
        <v>0</v>
      </c>
      <c r="M506">
        <v>0</v>
      </c>
      <c r="N506">
        <v>0</v>
      </c>
      <c r="O506">
        <v>0</v>
      </c>
      <c r="P506">
        <v>0</v>
      </c>
      <c r="S506">
        <f>2*ASIN($B$47*Tabelle2[[#This Row],[Q]]/(2*PI())/2)*360/(2*PI())</f>
        <v>88.127846962703273</v>
      </c>
      <c r="T506">
        <f>Tabelle2[[#This Row],[iObs]]</f>
        <v>4.4509540000000003</v>
      </c>
    </row>
    <row r="507" spans="4:20" x14ac:dyDescent="0.25">
      <c r="D507">
        <v>5.6783190000000001</v>
      </c>
      <c r="E507">
        <v>4.4125569999999996</v>
      </c>
      <c r="F507">
        <v>8.8175679999999996</v>
      </c>
      <c r="G507">
        <v>4.7442979999999997</v>
      </c>
      <c r="H507">
        <v>0.76224000000000003</v>
      </c>
      <c r="I507">
        <v>3.9820579999999999</v>
      </c>
      <c r="J507">
        <v>4.0732699999999999</v>
      </c>
      <c r="K507">
        <v>4.0732699999999999</v>
      </c>
      <c r="L507">
        <v>0</v>
      </c>
      <c r="M507">
        <v>0</v>
      </c>
      <c r="N507">
        <v>0</v>
      </c>
      <c r="O507">
        <v>0</v>
      </c>
      <c r="P507">
        <v>0</v>
      </c>
      <c r="S507">
        <f>2*ASIN($B$47*Tabelle2[[#This Row],[Q]]/(2*PI())/2)*360/(2*PI())</f>
        <v>88.323670392378176</v>
      </c>
      <c r="T507">
        <f>Tabelle2[[#This Row],[iObs]]</f>
        <v>4.4125569999999996</v>
      </c>
    </row>
    <row r="508" spans="4:20" x14ac:dyDescent="0.25">
      <c r="D508">
        <v>5.6883189999999999</v>
      </c>
      <c r="E508">
        <v>4.3743420000000004</v>
      </c>
      <c r="F508">
        <v>8.7428500000000007</v>
      </c>
      <c r="G508">
        <v>4.6687430000000001</v>
      </c>
      <c r="H508">
        <v>0.72930499999999998</v>
      </c>
      <c r="I508">
        <v>3.939438</v>
      </c>
      <c r="J508">
        <v>4.0741069999999997</v>
      </c>
      <c r="K508">
        <v>4.0741069999999997</v>
      </c>
      <c r="L508">
        <v>0</v>
      </c>
      <c r="M508">
        <v>0</v>
      </c>
      <c r="N508">
        <v>0</v>
      </c>
      <c r="O508">
        <v>0</v>
      </c>
      <c r="P508">
        <v>0</v>
      </c>
      <c r="S508">
        <f>2*ASIN($B$47*Tabelle2[[#This Row],[Q]]/(2*PI())/2)*360/(2*PI())</f>
        <v>88.519819352032357</v>
      </c>
      <c r="T508">
        <f>Tabelle2[[#This Row],[iObs]]</f>
        <v>4.3743420000000004</v>
      </c>
    </row>
    <row r="509" spans="4:20" x14ac:dyDescent="0.25">
      <c r="D509">
        <v>5.6983189999999997</v>
      </c>
      <c r="E509">
        <v>4.3366889999999998</v>
      </c>
      <c r="F509">
        <v>8.6690269999999998</v>
      </c>
      <c r="G509">
        <v>4.5940880000000002</v>
      </c>
      <c r="H509">
        <v>0.69542599999999999</v>
      </c>
      <c r="I509">
        <v>3.8986610000000002</v>
      </c>
      <c r="J509">
        <v>4.0749399999999998</v>
      </c>
      <c r="K509">
        <v>4.0749399999999998</v>
      </c>
      <c r="L509">
        <v>0</v>
      </c>
      <c r="M509">
        <v>0</v>
      </c>
      <c r="N509">
        <v>0</v>
      </c>
      <c r="O509">
        <v>0</v>
      </c>
      <c r="P509">
        <v>0</v>
      </c>
      <c r="S509">
        <f>2*ASIN($B$47*Tabelle2[[#This Row],[Q]]/(2*PI())/2)*360/(2*PI())</f>
        <v>88.716296048133202</v>
      </c>
      <c r="T509">
        <f>Tabelle2[[#This Row],[iObs]]</f>
        <v>4.3366889999999998</v>
      </c>
    </row>
    <row r="510" spans="4:20" x14ac:dyDescent="0.25">
      <c r="D510">
        <v>5.7083190000000004</v>
      </c>
      <c r="E510">
        <v>4.2999260000000001</v>
      </c>
      <c r="F510">
        <v>8.5967579999999995</v>
      </c>
      <c r="G510">
        <v>4.5209900000000003</v>
      </c>
      <c r="H510">
        <v>0.66121399999999997</v>
      </c>
      <c r="I510">
        <v>3.8597760000000001</v>
      </c>
      <c r="J510">
        <v>4.0757680000000001</v>
      </c>
      <c r="K510">
        <v>4.0757680000000001</v>
      </c>
      <c r="L510">
        <v>0</v>
      </c>
      <c r="M510">
        <v>0</v>
      </c>
      <c r="N510">
        <v>0</v>
      </c>
      <c r="O510">
        <v>0</v>
      </c>
      <c r="P510">
        <v>0</v>
      </c>
      <c r="S510">
        <f>2*ASIN($B$47*Tabelle2[[#This Row],[Q]]/(2*PI())/2)*360/(2*PI())</f>
        <v>88.913102709507157</v>
      </c>
      <c r="T510">
        <f>Tabelle2[[#This Row],[iObs]]</f>
        <v>4.2999260000000001</v>
      </c>
    </row>
    <row r="511" spans="4:20" x14ac:dyDescent="0.25">
      <c r="D511">
        <v>5.7183190000000002</v>
      </c>
      <c r="E511">
        <v>4.2643370000000003</v>
      </c>
      <c r="F511">
        <v>8.5266179999999991</v>
      </c>
      <c r="G511">
        <v>4.4500270000000004</v>
      </c>
      <c r="H511">
        <v>0.627189</v>
      </c>
      <c r="I511">
        <v>3.822838</v>
      </c>
      <c r="J511">
        <v>4.0765919999999998</v>
      </c>
      <c r="K511">
        <v>4.0765919999999998</v>
      </c>
      <c r="L511">
        <v>0</v>
      </c>
      <c r="M511">
        <v>0</v>
      </c>
      <c r="N511">
        <v>0</v>
      </c>
      <c r="O511">
        <v>0</v>
      </c>
      <c r="P511">
        <v>0</v>
      </c>
      <c r="S511">
        <f>2*ASIN($B$47*Tabelle2[[#This Row],[Q]]/(2*PI())/2)*360/(2*PI())</f>
        <v>89.110241587662443</v>
      </c>
      <c r="T511">
        <f>Tabelle2[[#This Row],[iObs]]</f>
        <v>4.2643370000000003</v>
      </c>
    </row>
    <row r="512" spans="4:20" x14ac:dyDescent="0.25">
      <c r="D512">
        <v>5.7283189999999999</v>
      </c>
      <c r="E512">
        <v>4.2301549999999999</v>
      </c>
      <c r="F512">
        <v>8.4590750000000003</v>
      </c>
      <c r="G512">
        <v>4.3816639999999998</v>
      </c>
      <c r="H512">
        <v>0.59377899999999995</v>
      </c>
      <c r="I512">
        <v>3.7878850000000002</v>
      </c>
      <c r="J512">
        <v>4.0774109999999997</v>
      </c>
      <c r="K512">
        <v>4.0774109999999997</v>
      </c>
      <c r="L512">
        <v>0</v>
      </c>
      <c r="M512">
        <v>0</v>
      </c>
      <c r="N512">
        <v>0</v>
      </c>
      <c r="O512">
        <v>0</v>
      </c>
      <c r="P512">
        <v>0</v>
      </c>
      <c r="S512">
        <f>2*ASIN($B$47*Tabelle2[[#This Row],[Q]]/(2*PI())/2)*360/(2*PI())</f>
        <v>89.307714957118094</v>
      </c>
      <c r="T512">
        <f>Tabelle2[[#This Row],[iObs]]</f>
        <v>4.2301549999999999</v>
      </c>
    </row>
    <row r="513" spans="4:20" x14ac:dyDescent="0.25">
      <c r="D513">
        <v>5.7383189999999997</v>
      </c>
      <c r="E513">
        <v>4.1976889999999996</v>
      </c>
      <c r="F513">
        <v>8.3947529999999997</v>
      </c>
      <c r="G513">
        <v>4.3165279999999999</v>
      </c>
      <c r="H513">
        <v>0.56132099999999996</v>
      </c>
      <c r="I513">
        <v>3.7552059999999998</v>
      </c>
      <c r="J513">
        <v>4.0782259999999999</v>
      </c>
      <c r="K513">
        <v>4.0782259999999999</v>
      </c>
      <c r="L513">
        <v>0</v>
      </c>
      <c r="M513">
        <v>0</v>
      </c>
      <c r="N513">
        <v>0</v>
      </c>
      <c r="O513">
        <v>0</v>
      </c>
      <c r="P513">
        <v>0</v>
      </c>
      <c r="S513">
        <f>2*ASIN($B$47*Tabelle2[[#This Row],[Q]]/(2*PI())/2)*360/(2*PI())</f>
        <v>89.505525115738706</v>
      </c>
      <c r="T513">
        <f>Tabelle2[[#This Row],[iObs]]</f>
        <v>4.1976889999999996</v>
      </c>
    </row>
    <row r="514" spans="4:20" x14ac:dyDescent="0.25">
      <c r="D514">
        <v>5.7483190000000004</v>
      </c>
      <c r="E514">
        <v>4.1671259999999997</v>
      </c>
      <c r="F514">
        <v>8.334028</v>
      </c>
      <c r="G514">
        <v>4.2549919999999997</v>
      </c>
      <c r="H514">
        <v>0.53006799999999998</v>
      </c>
      <c r="I514">
        <v>3.7249249999999998</v>
      </c>
      <c r="J514">
        <v>4.0790360000000003</v>
      </c>
      <c r="K514">
        <v>4.0790360000000003</v>
      </c>
      <c r="L514">
        <v>0</v>
      </c>
      <c r="M514">
        <v>0</v>
      </c>
      <c r="N514">
        <v>0</v>
      </c>
      <c r="O514">
        <v>0</v>
      </c>
      <c r="P514">
        <v>0</v>
      </c>
      <c r="S514">
        <f>2*ASIN($B$47*Tabelle2[[#This Row],[Q]]/(2*PI())/2)*360/(2*PI())</f>
        <v>89.703674385075757</v>
      </c>
      <c r="T514">
        <f>Tabelle2[[#This Row],[iObs]]</f>
        <v>4.1671259999999997</v>
      </c>
    </row>
    <row r="515" spans="4:20" x14ac:dyDescent="0.25">
      <c r="D515">
        <v>5.7583190000000002</v>
      </c>
      <c r="E515">
        <v>4.1386979999999998</v>
      </c>
      <c r="F515">
        <v>8.2773719999999997</v>
      </c>
      <c r="G515">
        <v>4.1975300000000004</v>
      </c>
      <c r="H515">
        <v>0.50019400000000003</v>
      </c>
      <c r="I515">
        <v>3.697336</v>
      </c>
      <c r="J515">
        <v>4.0798420000000002</v>
      </c>
      <c r="K515">
        <v>4.0798420000000002</v>
      </c>
      <c r="L515">
        <v>0</v>
      </c>
      <c r="M515">
        <v>0</v>
      </c>
      <c r="N515">
        <v>0</v>
      </c>
      <c r="O515">
        <v>0</v>
      </c>
      <c r="P515">
        <v>0</v>
      </c>
      <c r="S515">
        <f>2*ASIN($B$47*Tabelle2[[#This Row],[Q]]/(2*PI())/2)*360/(2*PI())</f>
        <v>89.902165110715217</v>
      </c>
      <c r="T515">
        <f>Tabelle2[[#This Row],[iObs]]</f>
        <v>4.1386979999999998</v>
      </c>
    </row>
    <row r="516" spans="4:20" x14ac:dyDescent="0.25">
      <c r="D516">
        <v>5.768319</v>
      </c>
      <c r="E516">
        <v>4.1126839999999998</v>
      </c>
      <c r="F516">
        <v>8.2253419999999995</v>
      </c>
      <c r="G516">
        <v>4.144698</v>
      </c>
      <c r="H516">
        <v>0.47181299999999998</v>
      </c>
      <c r="I516">
        <v>3.672885</v>
      </c>
      <c r="J516">
        <v>4.0806430000000002</v>
      </c>
      <c r="K516">
        <v>4.0806430000000002</v>
      </c>
      <c r="L516">
        <v>0</v>
      </c>
      <c r="M516">
        <v>0</v>
      </c>
      <c r="N516">
        <v>0</v>
      </c>
      <c r="O516">
        <v>0</v>
      </c>
      <c r="P516">
        <v>0</v>
      </c>
      <c r="S516">
        <f>2*ASIN($B$47*Tabelle2[[#This Row],[Q]]/(2*PI())/2)*360/(2*PI())</f>
        <v>90.100999662631608</v>
      </c>
      <c r="T516">
        <f>Tabelle2[[#This Row],[iObs]]</f>
        <v>4.1126839999999998</v>
      </c>
    </row>
    <row r="517" spans="4:20" x14ac:dyDescent="0.25">
      <c r="D517">
        <v>5.7783189999999998</v>
      </c>
      <c r="E517">
        <v>4.0893600000000001</v>
      </c>
      <c r="F517">
        <v>8.1784949999999998</v>
      </c>
      <c r="G517">
        <v>4.0970550000000001</v>
      </c>
      <c r="H517">
        <v>0.44498500000000002</v>
      </c>
      <c r="I517">
        <v>3.6520700000000001</v>
      </c>
      <c r="J517">
        <v>4.0814409999999999</v>
      </c>
      <c r="K517">
        <v>4.0814409999999999</v>
      </c>
      <c r="L517">
        <v>0</v>
      </c>
      <c r="M517">
        <v>0</v>
      </c>
      <c r="N517">
        <v>0</v>
      </c>
      <c r="O517">
        <v>0</v>
      </c>
      <c r="P517">
        <v>0</v>
      </c>
      <c r="S517">
        <f>2*ASIN($B$47*Tabelle2[[#This Row],[Q]]/(2*PI())/2)*360/(2*PI())</f>
        <v>90.300180435549038</v>
      </c>
      <c r="T517">
        <f>Tabelle2[[#This Row],[iObs]]</f>
        <v>4.0893600000000001</v>
      </c>
    </row>
    <row r="518" spans="4:20" x14ac:dyDescent="0.25">
      <c r="D518">
        <v>5.7883190000000004</v>
      </c>
      <c r="E518">
        <v>4.0691519999999999</v>
      </c>
      <c r="F518">
        <v>8.1376849999999994</v>
      </c>
      <c r="G518">
        <v>4.0554519999999998</v>
      </c>
      <c r="H518">
        <v>0.41972500000000001</v>
      </c>
      <c r="I518">
        <v>3.6357270000000002</v>
      </c>
      <c r="J518">
        <v>4.0822329999999996</v>
      </c>
      <c r="K518">
        <v>4.0822329999999996</v>
      </c>
      <c r="L518">
        <v>0</v>
      </c>
      <c r="M518">
        <v>0</v>
      </c>
      <c r="N518">
        <v>0</v>
      </c>
      <c r="O518">
        <v>0</v>
      </c>
      <c r="P518">
        <v>0</v>
      </c>
      <c r="S518">
        <f>2*ASIN($B$47*Tabelle2[[#This Row],[Q]]/(2*PI())/2)*360/(2*PI())</f>
        <v>90.4997098493089</v>
      </c>
      <c r="T518">
        <f>Tabelle2[[#This Row],[iObs]]</f>
        <v>4.0691519999999999</v>
      </c>
    </row>
    <row r="519" spans="4:20" x14ac:dyDescent="0.25">
      <c r="D519">
        <v>5.7983190000000002</v>
      </c>
      <c r="E519">
        <v>4.0525279999999997</v>
      </c>
      <c r="F519">
        <v>8.1038479999999993</v>
      </c>
      <c r="G519">
        <v>4.0208259999999996</v>
      </c>
      <c r="H519">
        <v>0.39601900000000001</v>
      </c>
      <c r="I519">
        <v>3.6248079999999998</v>
      </c>
      <c r="J519">
        <v>4.0830219999999997</v>
      </c>
      <c r="K519">
        <v>4.0830219999999997</v>
      </c>
      <c r="L519">
        <v>0</v>
      </c>
      <c r="M519">
        <v>0</v>
      </c>
      <c r="N519">
        <v>0</v>
      </c>
      <c r="O519">
        <v>0</v>
      </c>
      <c r="P519">
        <v>0</v>
      </c>
      <c r="S519">
        <f>2*ASIN($B$47*Tabelle2[[#This Row],[Q]]/(2*PI())/2)*360/(2*PI())</f>
        <v>90.699590349244545</v>
      </c>
      <c r="T519">
        <f>Tabelle2[[#This Row],[iObs]]</f>
        <v>4.0525279999999997</v>
      </c>
    </row>
    <row r="520" spans="4:20" x14ac:dyDescent="0.25">
      <c r="D520">
        <v>5.808319</v>
      </c>
      <c r="E520">
        <v>4.0400669999999996</v>
      </c>
      <c r="F520">
        <v>8.0781430000000007</v>
      </c>
      <c r="G520">
        <v>3.9943369999999998</v>
      </c>
      <c r="H520">
        <v>0.37382700000000002</v>
      </c>
      <c r="I520">
        <v>3.6205099999999999</v>
      </c>
      <c r="J520">
        <v>4.083806</v>
      </c>
      <c r="K520">
        <v>4.083806</v>
      </c>
      <c r="L520">
        <v>0</v>
      </c>
      <c r="M520">
        <v>0</v>
      </c>
      <c r="N520">
        <v>0</v>
      </c>
      <c r="O520">
        <v>0</v>
      </c>
      <c r="P520">
        <v>0</v>
      </c>
      <c r="S520">
        <f>2*ASIN($B$47*Tabelle2[[#This Row],[Q]]/(2*PI())/2)*360/(2*PI())</f>
        <v>90.899824406563425</v>
      </c>
      <c r="T520">
        <f>Tabelle2[[#This Row],[iObs]]</f>
        <v>4.0400669999999996</v>
      </c>
    </row>
    <row r="521" spans="4:20" x14ac:dyDescent="0.25">
      <c r="D521">
        <v>5.8183189999999998</v>
      </c>
      <c r="E521">
        <v>4.0325579999999999</v>
      </c>
      <c r="F521">
        <v>8.0621430000000007</v>
      </c>
      <c r="G521">
        <v>3.9775580000000001</v>
      </c>
      <c r="H521">
        <v>0.35309400000000002</v>
      </c>
      <c r="I521">
        <v>3.6244640000000001</v>
      </c>
      <c r="J521">
        <v>4.0845849999999997</v>
      </c>
      <c r="K521">
        <v>4.0845849999999997</v>
      </c>
      <c r="L521">
        <v>0</v>
      </c>
      <c r="M521">
        <v>0</v>
      </c>
      <c r="N521">
        <v>0</v>
      </c>
      <c r="O521">
        <v>0</v>
      </c>
      <c r="P521">
        <v>0</v>
      </c>
      <c r="S521">
        <f>2*ASIN($B$47*Tabelle2[[#This Row],[Q]]/(2*PI())/2)*360/(2*PI())</f>
        <v>91.100414518736315</v>
      </c>
      <c r="T521">
        <f>Tabelle2[[#This Row],[iObs]]</f>
        <v>4.0325579999999999</v>
      </c>
    </row>
    <row r="522" spans="4:20" x14ac:dyDescent="0.25">
      <c r="D522">
        <v>5.8283189999999996</v>
      </c>
      <c r="E522">
        <v>4.030894</v>
      </c>
      <c r="F522">
        <v>8.0576319999999999</v>
      </c>
      <c r="G522">
        <v>3.9722710000000001</v>
      </c>
      <c r="H522">
        <v>0.33375100000000002</v>
      </c>
      <c r="I522">
        <v>3.6385200000000002</v>
      </c>
      <c r="J522">
        <v>4.0853599999999997</v>
      </c>
      <c r="K522">
        <v>4.0853599999999997</v>
      </c>
      <c r="L522">
        <v>0</v>
      </c>
      <c r="M522">
        <v>0</v>
      </c>
      <c r="N522">
        <v>0</v>
      </c>
      <c r="O522">
        <v>0</v>
      </c>
      <c r="P522">
        <v>0</v>
      </c>
      <c r="S522">
        <f>2*ASIN($B$47*Tabelle2[[#This Row],[Q]]/(2*PI())/2)*360/(2*PI())</f>
        <v>91.30136320989412</v>
      </c>
      <c r="T522">
        <f>Tabelle2[[#This Row],[iObs]]</f>
        <v>4.030894</v>
      </c>
    </row>
    <row r="523" spans="4:20" x14ac:dyDescent="0.25">
      <c r="D523">
        <v>5.8383190000000003</v>
      </c>
      <c r="E523">
        <v>4.0360950000000004</v>
      </c>
      <c r="F523">
        <v>8.0666440000000001</v>
      </c>
      <c r="G523">
        <v>3.9805130000000002</v>
      </c>
      <c r="H523">
        <v>0.31572499999999998</v>
      </c>
      <c r="I523">
        <v>3.6647880000000002</v>
      </c>
      <c r="J523">
        <v>4.086131</v>
      </c>
      <c r="K523">
        <v>4.086131</v>
      </c>
      <c r="L523">
        <v>0</v>
      </c>
      <c r="M523">
        <v>0</v>
      </c>
      <c r="N523">
        <v>0</v>
      </c>
      <c r="O523">
        <v>0</v>
      </c>
      <c r="P523">
        <v>0</v>
      </c>
      <c r="S523">
        <f>2*ASIN($B$47*Tabelle2[[#This Row],[Q]]/(2*PI())/2)*360/(2*PI())</f>
        <v>91.502673031232575</v>
      </c>
      <c r="T523">
        <f>Tabelle2[[#This Row],[iObs]]</f>
        <v>4.0360950000000004</v>
      </c>
    </row>
    <row r="524" spans="4:20" x14ac:dyDescent="0.25">
      <c r="D524">
        <v>5.848319</v>
      </c>
      <c r="E524">
        <v>4.0491419999999998</v>
      </c>
      <c r="F524">
        <v>8.0911270000000002</v>
      </c>
      <c r="G524">
        <v>4.0042299999999997</v>
      </c>
      <c r="H524">
        <v>0.29893599999999998</v>
      </c>
      <c r="I524">
        <v>3.7052930000000002</v>
      </c>
      <c r="J524">
        <v>4.0868969999999996</v>
      </c>
      <c r="K524">
        <v>4.0868969999999996</v>
      </c>
      <c r="L524">
        <v>0</v>
      </c>
      <c r="M524">
        <v>0</v>
      </c>
      <c r="N524">
        <v>0</v>
      </c>
      <c r="O524">
        <v>0</v>
      </c>
      <c r="P524">
        <v>0</v>
      </c>
      <c r="S524">
        <f>2*ASIN($B$47*Tabelle2[[#This Row],[Q]]/(2*PI())/2)*360/(2*PI())</f>
        <v>91.704346561424543</v>
      </c>
      <c r="T524">
        <f>Tabelle2[[#This Row],[iObs]]</f>
        <v>4.0491419999999998</v>
      </c>
    </row>
    <row r="525" spans="4:20" x14ac:dyDescent="0.25">
      <c r="D525">
        <v>5.8583189999999998</v>
      </c>
      <c r="E525">
        <v>4.0709099999999996</v>
      </c>
      <c r="F525">
        <v>8.1328209999999999</v>
      </c>
      <c r="G525">
        <v>4.0451610000000002</v>
      </c>
      <c r="H525">
        <v>0.28330699999999998</v>
      </c>
      <c r="I525">
        <v>3.761854</v>
      </c>
      <c r="J525">
        <v>4.0876599999999996</v>
      </c>
      <c r="K525">
        <v>4.0876599999999996</v>
      </c>
      <c r="L525">
        <v>0</v>
      </c>
      <c r="M525">
        <v>0</v>
      </c>
      <c r="N525">
        <v>0</v>
      </c>
      <c r="O525">
        <v>0</v>
      </c>
      <c r="P525">
        <v>0</v>
      </c>
      <c r="S525">
        <f>2*ASIN($B$47*Tabelle2[[#This Row],[Q]]/(2*PI())/2)*360/(2*PI())</f>
        <v>91.906386407040742</v>
      </c>
      <c r="T525">
        <f>Tabelle2[[#This Row],[iObs]]</f>
        <v>4.0709099999999996</v>
      </c>
    </row>
    <row r="526" spans="4:20" x14ac:dyDescent="0.25">
      <c r="D526">
        <v>5.8683189999999996</v>
      </c>
      <c r="E526">
        <v>4.1018489999999996</v>
      </c>
      <c r="F526">
        <v>8.1926059999999996</v>
      </c>
      <c r="G526">
        <v>4.1041889999999999</v>
      </c>
      <c r="H526">
        <v>0.26875900000000003</v>
      </c>
      <c r="I526">
        <v>3.8354300000000001</v>
      </c>
      <c r="J526">
        <v>4.0884169999999997</v>
      </c>
      <c r="K526">
        <v>4.0884169999999997</v>
      </c>
      <c r="L526">
        <v>0</v>
      </c>
      <c r="M526">
        <v>0</v>
      </c>
      <c r="N526">
        <v>0</v>
      </c>
      <c r="O526">
        <v>0</v>
      </c>
      <c r="P526">
        <v>0</v>
      </c>
      <c r="S526">
        <f>2*ASIN($B$47*Tabelle2[[#This Row],[Q]]/(2*PI())/2)*360/(2*PI())</f>
        <v>92.108795202978513</v>
      </c>
      <c r="T526">
        <f>Tabelle2[[#This Row],[iObs]]</f>
        <v>4.1018489999999996</v>
      </c>
    </row>
    <row r="527" spans="4:20" x14ac:dyDescent="0.25">
      <c r="D527">
        <v>5.8783190000000003</v>
      </c>
      <c r="E527">
        <v>4.1418160000000004</v>
      </c>
      <c r="F527">
        <v>8.2701790000000006</v>
      </c>
      <c r="G527">
        <v>4.1810080000000003</v>
      </c>
      <c r="H527">
        <v>0.255216</v>
      </c>
      <c r="I527">
        <v>3.9257919999999999</v>
      </c>
      <c r="J527">
        <v>4.0891710000000003</v>
      </c>
      <c r="K527">
        <v>4.0891710000000003</v>
      </c>
      <c r="L527">
        <v>0</v>
      </c>
      <c r="M527">
        <v>0</v>
      </c>
      <c r="N527">
        <v>0</v>
      </c>
      <c r="O527">
        <v>0</v>
      </c>
      <c r="P527">
        <v>0</v>
      </c>
      <c r="S527">
        <f>2*ASIN($B$47*Tabelle2[[#This Row],[Q]]/(2*PI())/2)*360/(2*PI())</f>
        <v>92.311575612899063</v>
      </c>
      <c r="T527">
        <f>Tabelle2[[#This Row],[iObs]]</f>
        <v>4.1418160000000004</v>
      </c>
    </row>
    <row r="528" spans="4:20" x14ac:dyDescent="0.25">
      <c r="D528">
        <v>5.8883190000000001</v>
      </c>
      <c r="E528">
        <v>4.1897770000000003</v>
      </c>
      <c r="F528">
        <v>8.3634540000000008</v>
      </c>
      <c r="G528">
        <v>4.2735339999999997</v>
      </c>
      <c r="H528">
        <v>0.24260699999999999</v>
      </c>
      <c r="I528">
        <v>4.0309270000000001</v>
      </c>
      <c r="J528">
        <v>4.0899200000000002</v>
      </c>
      <c r="K528">
        <v>4.0899200000000002</v>
      </c>
      <c r="L528">
        <v>0</v>
      </c>
      <c r="M528">
        <v>0</v>
      </c>
      <c r="N528">
        <v>0</v>
      </c>
      <c r="O528">
        <v>0</v>
      </c>
      <c r="P528">
        <v>0</v>
      </c>
      <c r="S528">
        <f>2*ASIN($B$47*Tabelle2[[#This Row],[Q]]/(2*PI())/2)*360/(2*PI())</f>
        <v>92.514730329673498</v>
      </c>
      <c r="T528">
        <f>Tabelle2[[#This Row],[iObs]]</f>
        <v>4.1897770000000003</v>
      </c>
    </row>
    <row r="529" spans="4:20" x14ac:dyDescent="0.25">
      <c r="D529">
        <v>5.8983189999999999</v>
      </c>
      <c r="E529">
        <v>4.2436420000000004</v>
      </c>
      <c r="F529">
        <v>8.4682379999999995</v>
      </c>
      <c r="G529">
        <v>4.3775729999999999</v>
      </c>
      <c r="H529">
        <v>0.23086400000000001</v>
      </c>
      <c r="I529">
        <v>4.1467099999999997</v>
      </c>
      <c r="J529">
        <v>4.0906640000000003</v>
      </c>
      <c r="K529">
        <v>4.0906640000000003</v>
      </c>
      <c r="L529">
        <v>0</v>
      </c>
      <c r="M529">
        <v>0</v>
      </c>
      <c r="N529">
        <v>0</v>
      </c>
      <c r="O529">
        <v>0</v>
      </c>
      <c r="P529">
        <v>0</v>
      </c>
      <c r="S529">
        <f>2*ASIN($B$47*Tabelle2[[#This Row],[Q]]/(2*PI())/2)*360/(2*PI())</f>
        <v>92.718262075837771</v>
      </c>
      <c r="T529">
        <f>Tabelle2[[#This Row],[iObs]]</f>
        <v>4.2436420000000004</v>
      </c>
    </row>
    <row r="530" spans="4:20" x14ac:dyDescent="0.25">
      <c r="D530">
        <v>5.9083189999999997</v>
      </c>
      <c r="E530">
        <v>4.3001889999999996</v>
      </c>
      <c r="F530">
        <v>8.5780840000000005</v>
      </c>
      <c r="G530">
        <v>4.4866799999999998</v>
      </c>
      <c r="H530">
        <v>0.21992</v>
      </c>
      <c r="I530">
        <v>4.2667590000000004</v>
      </c>
      <c r="J530">
        <v>4.091405</v>
      </c>
      <c r="K530">
        <v>4.091405</v>
      </c>
      <c r="L530">
        <v>0</v>
      </c>
      <c r="M530">
        <v>0</v>
      </c>
      <c r="N530">
        <v>0</v>
      </c>
      <c r="O530">
        <v>0</v>
      </c>
      <c r="P530">
        <v>0</v>
      </c>
      <c r="S530">
        <f>2*ASIN($B$47*Tabelle2[[#This Row],[Q]]/(2*PI())/2)*360/(2*PI())</f>
        <v>92.922173604056596</v>
      </c>
      <c r="T530">
        <f>Tabelle2[[#This Row],[iObs]]</f>
        <v>4.3001889999999996</v>
      </c>
    </row>
    <row r="531" spans="4:20" x14ac:dyDescent="0.25">
      <c r="D531">
        <v>5.9183190000000003</v>
      </c>
      <c r="E531">
        <v>4.3555260000000002</v>
      </c>
      <c r="F531">
        <v>8.6852160000000005</v>
      </c>
      <c r="G531">
        <v>4.5930749999999998</v>
      </c>
      <c r="H531">
        <v>0.20971799999999999</v>
      </c>
      <c r="I531">
        <v>4.3833570000000002</v>
      </c>
      <c r="J531">
        <v>4.0921409999999998</v>
      </c>
      <c r="K531">
        <v>4.0921409999999998</v>
      </c>
      <c r="L531">
        <v>0</v>
      </c>
      <c r="M531">
        <v>0</v>
      </c>
      <c r="N531">
        <v>0</v>
      </c>
      <c r="O531">
        <v>0</v>
      </c>
      <c r="P531">
        <v>0</v>
      </c>
      <c r="S531">
        <f>2*ASIN($B$47*Tabelle2[[#This Row],[Q]]/(2*PI())/2)*360/(2*PI())</f>
        <v>93.126467697596908</v>
      </c>
      <c r="T531">
        <f>Tabelle2[[#This Row],[iObs]]</f>
        <v>4.3555260000000002</v>
      </c>
    </row>
    <row r="532" spans="4:20" x14ac:dyDescent="0.25">
      <c r="D532">
        <v>5.9283190000000001</v>
      </c>
      <c r="E532">
        <v>4.4053630000000004</v>
      </c>
      <c r="F532">
        <v>8.7810769999999998</v>
      </c>
      <c r="G532">
        <v>4.688205</v>
      </c>
      <c r="H532">
        <v>0.20019899999999999</v>
      </c>
      <c r="I532">
        <v>4.4880050000000002</v>
      </c>
      <c r="J532">
        <v>4.092873</v>
      </c>
      <c r="K532">
        <v>4.092873</v>
      </c>
      <c r="L532">
        <v>0</v>
      </c>
      <c r="M532">
        <v>0</v>
      </c>
      <c r="N532">
        <v>0</v>
      </c>
      <c r="O532">
        <v>0</v>
      </c>
      <c r="P532">
        <v>0</v>
      </c>
      <c r="S532">
        <f>2*ASIN($B$47*Tabelle2[[#This Row],[Q]]/(2*PI())/2)*360/(2*PI())</f>
        <v>93.331147170810667</v>
      </c>
      <c r="T532">
        <f>Tabelle2[[#This Row],[iObs]]</f>
        <v>4.4053630000000004</v>
      </c>
    </row>
    <row r="533" spans="4:20" x14ac:dyDescent="0.25">
      <c r="D533">
        <v>5.9383189999999999</v>
      </c>
      <c r="E533">
        <v>4.4456870000000004</v>
      </c>
      <c r="F533">
        <v>8.8576770000000007</v>
      </c>
      <c r="G533">
        <v>4.7640770000000003</v>
      </c>
      <c r="H533">
        <v>0.19131300000000001</v>
      </c>
      <c r="I533">
        <v>4.5727630000000001</v>
      </c>
      <c r="J533">
        <v>4.0936000000000003</v>
      </c>
      <c r="K533">
        <v>4.0936000000000003</v>
      </c>
      <c r="L533">
        <v>0</v>
      </c>
      <c r="M533">
        <v>0</v>
      </c>
      <c r="N533">
        <v>0</v>
      </c>
      <c r="O533">
        <v>0</v>
      </c>
      <c r="P533">
        <v>0</v>
      </c>
      <c r="S533">
        <f>2*ASIN($B$47*Tabelle2[[#This Row],[Q]]/(2*PI())/2)*360/(2*PI())</f>
        <v>93.536214869627599</v>
      </c>
      <c r="T533">
        <f>Tabelle2[[#This Row],[iObs]]</f>
        <v>4.4456870000000004</v>
      </c>
    </row>
    <row r="534" spans="4:20" x14ac:dyDescent="0.25">
      <c r="D534">
        <v>5.9483189999999997</v>
      </c>
      <c r="E534">
        <v>4.4735209999999999</v>
      </c>
      <c r="F534">
        <v>8.9091020000000007</v>
      </c>
      <c r="G534">
        <v>4.8147789999999997</v>
      </c>
      <c r="H534">
        <v>0.18301200000000001</v>
      </c>
      <c r="I534">
        <v>4.631767</v>
      </c>
      <c r="J534">
        <v>4.0943240000000003</v>
      </c>
      <c r="K534">
        <v>4.0943240000000003</v>
      </c>
      <c r="L534">
        <v>0</v>
      </c>
      <c r="M534">
        <v>0</v>
      </c>
      <c r="N534">
        <v>0</v>
      </c>
      <c r="O534">
        <v>0</v>
      </c>
      <c r="P534">
        <v>0</v>
      </c>
      <c r="S534">
        <f>2*ASIN($B$47*Tabelle2[[#This Row],[Q]]/(2*PI())/2)*360/(2*PI())</f>
        <v>93.74167367205807</v>
      </c>
      <c r="T534">
        <f>Tabelle2[[#This Row],[iObs]]</f>
        <v>4.4735209999999999</v>
      </c>
    </row>
    <row r="535" spans="4:20" x14ac:dyDescent="0.25">
      <c r="D535">
        <v>5.9583190000000004</v>
      </c>
      <c r="E535">
        <v>4.487069</v>
      </c>
      <c r="F535">
        <v>8.9318080000000002</v>
      </c>
      <c r="G535">
        <v>4.8367659999999999</v>
      </c>
      <c r="H535">
        <v>0.17525099999999999</v>
      </c>
      <c r="I535">
        <v>4.6615149999999996</v>
      </c>
      <c r="J535">
        <v>4.0950430000000004</v>
      </c>
      <c r="K535">
        <v>4.0950430000000004</v>
      </c>
      <c r="L535">
        <v>0</v>
      </c>
      <c r="M535">
        <v>0</v>
      </c>
      <c r="N535">
        <v>0</v>
      </c>
      <c r="O535">
        <v>0</v>
      </c>
      <c r="P535">
        <v>0</v>
      </c>
      <c r="S535">
        <f>2*ASIN($B$47*Tabelle2[[#This Row],[Q]]/(2*PI())/2)*360/(2*PI())</f>
        <v>93.947526488706117</v>
      </c>
      <c r="T535">
        <f>Tabelle2[[#This Row],[iObs]]</f>
        <v>4.487069</v>
      </c>
    </row>
    <row r="536" spans="4:20" x14ac:dyDescent="0.25">
      <c r="D536">
        <v>5.9683190000000002</v>
      </c>
      <c r="E536">
        <v>4.486199</v>
      </c>
      <c r="F536">
        <v>8.9255689999999994</v>
      </c>
      <c r="G536">
        <v>4.8298110000000003</v>
      </c>
      <c r="H536">
        <v>0.167989</v>
      </c>
      <c r="I536">
        <v>4.6618219999999999</v>
      </c>
      <c r="J536">
        <v>4.0957569999999999</v>
      </c>
      <c r="K536">
        <v>4.0957569999999999</v>
      </c>
      <c r="L536">
        <v>0</v>
      </c>
      <c r="M536">
        <v>0</v>
      </c>
      <c r="N536">
        <v>0</v>
      </c>
      <c r="O536">
        <v>0</v>
      </c>
      <c r="P536">
        <v>0</v>
      </c>
      <c r="S536">
        <f>2*ASIN($B$47*Tabelle2[[#This Row],[Q]]/(2*PI())/2)*360/(2*PI())</f>
        <v>94.153776263292983</v>
      </c>
      <c r="T536">
        <f>Tabelle2[[#This Row],[iObs]]</f>
        <v>4.486199</v>
      </c>
    </row>
    <row r="537" spans="4:20" x14ac:dyDescent="0.25">
      <c r="D537">
        <v>5.9783189999999999</v>
      </c>
      <c r="E537">
        <v>4.4721310000000001</v>
      </c>
      <c r="F537">
        <v>8.8928560000000001</v>
      </c>
      <c r="G537">
        <v>4.7963880000000003</v>
      </c>
      <c r="H537">
        <v>0.16119</v>
      </c>
      <c r="I537">
        <v>4.6351979999999999</v>
      </c>
      <c r="J537">
        <v>4.0964679999999998</v>
      </c>
      <c r="K537">
        <v>4.0964679999999998</v>
      </c>
      <c r="L537">
        <v>0</v>
      </c>
      <c r="M537">
        <v>0</v>
      </c>
      <c r="N537">
        <v>0</v>
      </c>
      <c r="O537">
        <v>0</v>
      </c>
      <c r="P537">
        <v>0</v>
      </c>
      <c r="S537">
        <f>2*ASIN($B$47*Tabelle2[[#This Row],[Q]]/(2*PI())/2)*360/(2*PI())</f>
        <v>94.36042597319171</v>
      </c>
      <c r="T537">
        <f>Tabelle2[[#This Row],[iObs]]</f>
        <v>4.4721310000000001</v>
      </c>
    </row>
    <row r="538" spans="4:20" x14ac:dyDescent="0.25">
      <c r="D538">
        <v>5.9883189999999997</v>
      </c>
      <c r="E538">
        <v>4.4470910000000003</v>
      </c>
      <c r="F538">
        <v>8.8381360000000004</v>
      </c>
      <c r="G538">
        <v>4.7409619999999997</v>
      </c>
      <c r="H538">
        <v>0.15481800000000001</v>
      </c>
      <c r="I538">
        <v>4.586144</v>
      </c>
      <c r="J538">
        <v>4.0971739999999999</v>
      </c>
      <c r="K538">
        <v>4.0971739999999999</v>
      </c>
      <c r="L538">
        <v>0</v>
      </c>
      <c r="M538">
        <v>0</v>
      </c>
      <c r="N538">
        <v>0</v>
      </c>
      <c r="O538">
        <v>0</v>
      </c>
      <c r="P538">
        <v>0</v>
      </c>
      <c r="S538">
        <f>2*ASIN($B$47*Tabelle2[[#This Row],[Q]]/(2*PI())/2)*360/(2*PI())</f>
        <v>94.567478629972669</v>
      </c>
      <c r="T538">
        <f>Tabelle2[[#This Row],[iObs]]</f>
        <v>4.4470910000000003</v>
      </c>
    </row>
    <row r="539" spans="4:20" x14ac:dyDescent="0.25">
      <c r="D539">
        <v>5.9983190000000004</v>
      </c>
      <c r="E539">
        <v>4.4137839999999997</v>
      </c>
      <c r="F539">
        <v>8.7668210000000002</v>
      </c>
      <c r="G539">
        <v>4.6689449999999999</v>
      </c>
      <c r="H539">
        <v>0.148843</v>
      </c>
      <c r="I539">
        <v>4.5201019999999996</v>
      </c>
      <c r="J539">
        <v>4.0978760000000003</v>
      </c>
      <c r="K539">
        <v>4.0978760000000003</v>
      </c>
      <c r="L539">
        <v>0</v>
      </c>
      <c r="M539">
        <v>0</v>
      </c>
      <c r="N539">
        <v>0</v>
      </c>
      <c r="O539">
        <v>0</v>
      </c>
      <c r="P539">
        <v>0</v>
      </c>
      <c r="S539">
        <f>2*ASIN($B$47*Tabelle2[[#This Row],[Q]]/(2*PI())/2)*360/(2*PI())</f>
        <v>94.774937279960653</v>
      </c>
      <c r="T539">
        <f>Tabelle2[[#This Row],[iObs]]</f>
        <v>4.4137839999999997</v>
      </c>
    </row>
    <row r="540" spans="4:20" x14ac:dyDescent="0.25">
      <c r="D540">
        <v>6.0083190000000002</v>
      </c>
      <c r="E540">
        <v>4.3749900000000004</v>
      </c>
      <c r="F540">
        <v>8.6844640000000002</v>
      </c>
      <c r="G540">
        <v>4.58589</v>
      </c>
      <c r="H540">
        <v>0.143234</v>
      </c>
      <c r="I540">
        <v>4.4426560000000004</v>
      </c>
      <c r="J540">
        <v>4.098573</v>
      </c>
      <c r="K540">
        <v>4.098573</v>
      </c>
      <c r="L540">
        <v>0</v>
      </c>
      <c r="M540">
        <v>0</v>
      </c>
      <c r="N540">
        <v>0</v>
      </c>
      <c r="O540">
        <v>0</v>
      </c>
      <c r="P540">
        <v>0</v>
      </c>
      <c r="S540">
        <f>2*ASIN($B$47*Tabelle2[[#This Row],[Q]]/(2*PI())/2)*360/(2*PI())</f>
        <v>94.982805004803183</v>
      </c>
      <c r="T540">
        <f>Tabelle2[[#This Row],[iObs]]</f>
        <v>4.3749900000000004</v>
      </c>
    </row>
    <row r="541" spans="4:20" x14ac:dyDescent="0.25">
      <c r="D541">
        <v>6.018319</v>
      </c>
      <c r="E541">
        <v>4.3332249999999997</v>
      </c>
      <c r="F541">
        <v>8.5960819999999991</v>
      </c>
      <c r="G541">
        <v>4.4968149999999998</v>
      </c>
      <c r="H541">
        <v>0.13796600000000001</v>
      </c>
      <c r="I541">
        <v>4.3588490000000002</v>
      </c>
      <c r="J541">
        <v>4.0992670000000002</v>
      </c>
      <c r="K541">
        <v>4.0992670000000002</v>
      </c>
      <c r="L541">
        <v>0</v>
      </c>
      <c r="M541">
        <v>0</v>
      </c>
      <c r="N541">
        <v>0</v>
      </c>
      <c r="O541">
        <v>0</v>
      </c>
      <c r="P541">
        <v>0</v>
      </c>
      <c r="S541">
        <f>2*ASIN($B$47*Tabelle2[[#This Row],[Q]]/(2*PI())/2)*360/(2*PI())</f>
        <v>95.191084922051559</v>
      </c>
      <c r="T541">
        <f>Tabelle2[[#This Row],[iObs]]</f>
        <v>4.3332249999999997</v>
      </c>
    </row>
    <row r="542" spans="4:20" x14ac:dyDescent="0.25">
      <c r="D542">
        <v>6.0283189999999998</v>
      </c>
      <c r="E542">
        <v>4.2904999999999998</v>
      </c>
      <c r="F542">
        <v>8.5056770000000004</v>
      </c>
      <c r="G542">
        <v>4.4057209999999998</v>
      </c>
      <c r="H542">
        <v>0.13301299999999999</v>
      </c>
      <c r="I542">
        <v>4.2727079999999997</v>
      </c>
      <c r="J542">
        <v>4.0999559999999997</v>
      </c>
      <c r="K542">
        <v>4.0999559999999997</v>
      </c>
      <c r="L542">
        <v>0</v>
      </c>
      <c r="M542">
        <v>0</v>
      </c>
      <c r="N542">
        <v>0</v>
      </c>
      <c r="O542">
        <v>0</v>
      </c>
      <c r="P542">
        <v>0</v>
      </c>
      <c r="S542">
        <f>2*ASIN($B$47*Tabelle2[[#This Row],[Q]]/(2*PI())/2)*360/(2*PI())</f>
        <v>95.399780185753428</v>
      </c>
      <c r="T542">
        <f>Tabelle2[[#This Row],[iObs]]</f>
        <v>4.2904999999999998</v>
      </c>
    </row>
    <row r="543" spans="4:20" x14ac:dyDescent="0.25">
      <c r="D543">
        <v>6.0383190000000004</v>
      </c>
      <c r="E543">
        <v>4.248278</v>
      </c>
      <c r="F543">
        <v>8.4161599999999996</v>
      </c>
      <c r="G543">
        <v>4.3155190000000001</v>
      </c>
      <c r="H543">
        <v>0.128355</v>
      </c>
      <c r="I543">
        <v>4.1871650000000002</v>
      </c>
      <c r="J543">
        <v>4.1006410000000004</v>
      </c>
      <c r="K543">
        <v>4.1006410000000004</v>
      </c>
      <c r="L543">
        <v>0</v>
      </c>
      <c r="M543">
        <v>0</v>
      </c>
      <c r="N543">
        <v>0</v>
      </c>
      <c r="O543">
        <v>0</v>
      </c>
      <c r="P543">
        <v>0</v>
      </c>
      <c r="S543">
        <f>2*ASIN($B$47*Tabelle2[[#This Row],[Q]]/(2*PI())/2)*360/(2*PI())</f>
        <v>95.608893987058522</v>
      </c>
      <c r="T543">
        <f>Tabelle2[[#This Row],[iObs]]</f>
        <v>4.248278</v>
      </c>
    </row>
    <row r="544" spans="4:20" x14ac:dyDescent="0.25">
      <c r="D544">
        <v>6.0483190000000002</v>
      </c>
      <c r="E544">
        <v>4.2075269999999998</v>
      </c>
      <c r="F544">
        <v>8.3294519999999999</v>
      </c>
      <c r="G544">
        <v>4.2281300000000002</v>
      </c>
      <c r="H544">
        <v>0.123969</v>
      </c>
      <c r="I544">
        <v>4.1041619999999996</v>
      </c>
      <c r="J544">
        <v>4.1013219999999997</v>
      </c>
      <c r="K544">
        <v>4.1013219999999997</v>
      </c>
      <c r="L544">
        <v>0</v>
      </c>
      <c r="M544">
        <v>0</v>
      </c>
      <c r="N544">
        <v>0</v>
      </c>
      <c r="O544">
        <v>0</v>
      </c>
      <c r="P544">
        <v>0</v>
      </c>
      <c r="S544">
        <f>2*ASIN($B$47*Tabelle2[[#This Row],[Q]]/(2*PI())/2)*360/(2*PI())</f>
        <v>95.818429554836953</v>
      </c>
      <c r="T544">
        <f>Tabelle2[[#This Row],[iObs]]</f>
        <v>4.2075269999999998</v>
      </c>
    </row>
    <row r="545" spans="4:20" x14ac:dyDescent="0.25">
      <c r="D545">
        <v>6.058319</v>
      </c>
      <c r="E545">
        <v>4.1687940000000001</v>
      </c>
      <c r="F545">
        <v>8.2466329999999992</v>
      </c>
      <c r="G545">
        <v>4.1446339999999999</v>
      </c>
      <c r="H545">
        <v>0.119836</v>
      </c>
      <c r="I545">
        <v>4.0247979999999997</v>
      </c>
      <c r="J545">
        <v>4.101998</v>
      </c>
      <c r="K545">
        <v>4.101998</v>
      </c>
      <c r="L545">
        <v>0</v>
      </c>
      <c r="M545">
        <v>0</v>
      </c>
      <c r="N545">
        <v>0</v>
      </c>
      <c r="O545">
        <v>0</v>
      </c>
      <c r="P545">
        <v>0</v>
      </c>
      <c r="S545">
        <f>2*ASIN($B$47*Tabelle2[[#This Row],[Q]]/(2*PI())/2)*360/(2*PI())</f>
        <v>96.028390156311133</v>
      </c>
      <c r="T545">
        <f>Tabelle2[[#This Row],[iObs]]</f>
        <v>4.1687940000000001</v>
      </c>
    </row>
    <row r="546" spans="4:20" x14ac:dyDescent="0.25">
      <c r="D546">
        <v>6.0683189999999998</v>
      </c>
      <c r="E546">
        <v>4.1323499999999997</v>
      </c>
      <c r="F546">
        <v>8.1682349999999992</v>
      </c>
      <c r="G546">
        <v>4.0655650000000003</v>
      </c>
      <c r="H546">
        <v>0.115941</v>
      </c>
      <c r="I546">
        <v>3.949624</v>
      </c>
      <c r="J546">
        <v>4.102671</v>
      </c>
      <c r="K546">
        <v>4.102671</v>
      </c>
      <c r="L546">
        <v>0</v>
      </c>
      <c r="M546">
        <v>0</v>
      </c>
      <c r="N546">
        <v>0</v>
      </c>
      <c r="O546">
        <v>0</v>
      </c>
      <c r="P546">
        <v>0</v>
      </c>
      <c r="S546">
        <f>2*ASIN($B$47*Tabelle2[[#This Row],[Q]]/(2*PI())/2)*360/(2*PI())</f>
        <v>96.238779097700956</v>
      </c>
      <c r="T546">
        <f>Tabelle2[[#This Row],[iObs]]</f>
        <v>4.1323499999999997</v>
      </c>
    </row>
    <row r="547" spans="4:20" x14ac:dyDescent="0.25">
      <c r="D547">
        <v>6.0783189999999996</v>
      </c>
      <c r="E547">
        <v>4.098217</v>
      </c>
      <c r="F547">
        <v>8.0943009999999997</v>
      </c>
      <c r="G547">
        <v>3.9909620000000001</v>
      </c>
      <c r="H547">
        <v>0.112266</v>
      </c>
      <c r="I547">
        <v>3.8786969999999998</v>
      </c>
      <c r="J547">
        <v>4.1033390000000001</v>
      </c>
      <c r="K547">
        <v>4.1033390000000001</v>
      </c>
      <c r="L547">
        <v>0</v>
      </c>
      <c r="M547">
        <v>0</v>
      </c>
      <c r="N547">
        <v>0</v>
      </c>
      <c r="O547">
        <v>0</v>
      </c>
      <c r="P547">
        <v>0</v>
      </c>
      <c r="S547">
        <f>2*ASIN($B$47*Tabelle2[[#This Row],[Q]]/(2*PI())/2)*360/(2*PI())</f>
        <v>96.449599724883242</v>
      </c>
      <c r="T547">
        <f>Tabelle2[[#This Row],[iObs]]</f>
        <v>4.098217</v>
      </c>
    </row>
    <row r="548" spans="4:20" x14ac:dyDescent="0.25">
      <c r="D548">
        <v>6.0883190000000003</v>
      </c>
      <c r="E548">
        <v>4.0663429999999998</v>
      </c>
      <c r="F548">
        <v>8.0247200000000003</v>
      </c>
      <c r="G548">
        <v>3.9207179999999999</v>
      </c>
      <c r="H548">
        <v>0.108796</v>
      </c>
      <c r="I548">
        <v>3.811922</v>
      </c>
      <c r="J548">
        <v>4.1040029999999996</v>
      </c>
      <c r="K548">
        <v>4.1040029999999996</v>
      </c>
      <c r="L548">
        <v>0</v>
      </c>
      <c r="M548">
        <v>0</v>
      </c>
      <c r="N548">
        <v>0</v>
      </c>
      <c r="O548">
        <v>0</v>
      </c>
      <c r="P548">
        <v>0</v>
      </c>
      <c r="S548">
        <f>2*ASIN($B$47*Tabelle2[[#This Row],[Q]]/(2*PI())/2)*360/(2*PI())</f>
        <v>96.660855424065545</v>
      </c>
      <c r="T548">
        <f>Tabelle2[[#This Row],[iObs]]</f>
        <v>4.0663429999999998</v>
      </c>
    </row>
    <row r="549" spans="4:20" x14ac:dyDescent="0.25">
      <c r="D549">
        <v>6.098319</v>
      </c>
      <c r="E549">
        <v>4.0365529999999996</v>
      </c>
      <c r="F549">
        <v>7.9591409999999998</v>
      </c>
      <c r="G549">
        <v>3.854479</v>
      </c>
      <c r="H549">
        <v>0.105519</v>
      </c>
      <c r="I549">
        <v>3.7489599999999998</v>
      </c>
      <c r="J549">
        <v>4.1046620000000003</v>
      </c>
      <c r="K549">
        <v>4.1046620000000003</v>
      </c>
      <c r="L549">
        <v>0</v>
      </c>
      <c r="M549">
        <v>0</v>
      </c>
      <c r="N549">
        <v>0</v>
      </c>
      <c r="O549">
        <v>0</v>
      </c>
      <c r="P549">
        <v>0</v>
      </c>
      <c r="S549">
        <f>2*ASIN($B$47*Tabelle2[[#This Row],[Q]]/(2*PI())/2)*360/(2*PI())</f>
        <v>96.872549622474324</v>
      </c>
      <c r="T549">
        <f>Tabelle2[[#This Row],[iObs]]</f>
        <v>4.0365529999999996</v>
      </c>
    </row>
    <row r="550" spans="4:20" x14ac:dyDescent="0.25">
      <c r="D550">
        <v>6.1083189999999998</v>
      </c>
      <c r="E550">
        <v>4.0087060000000001</v>
      </c>
      <c r="F550">
        <v>7.8972810000000004</v>
      </c>
      <c r="G550">
        <v>3.791963</v>
      </c>
      <c r="H550">
        <v>0.102421</v>
      </c>
      <c r="I550">
        <v>3.6895419999999999</v>
      </c>
      <c r="J550">
        <v>4.1053179999999996</v>
      </c>
      <c r="K550">
        <v>4.1053179999999996</v>
      </c>
      <c r="L550">
        <v>0</v>
      </c>
      <c r="M550">
        <v>0</v>
      </c>
      <c r="N550">
        <v>0</v>
      </c>
      <c r="O550">
        <v>0</v>
      </c>
      <c r="P550">
        <v>0</v>
      </c>
      <c r="S550">
        <f>2*ASIN($B$47*Tabelle2[[#This Row],[Q]]/(2*PI())/2)*360/(2*PI())</f>
        <v>97.084685789058895</v>
      </c>
      <c r="T550">
        <f>Tabelle2[[#This Row],[iObs]]</f>
        <v>4.0087060000000001</v>
      </c>
    </row>
    <row r="551" spans="4:20" x14ac:dyDescent="0.25">
      <c r="D551">
        <v>6.1183189999999996</v>
      </c>
      <c r="E551">
        <v>3.9825870000000001</v>
      </c>
      <c r="F551">
        <v>7.8387089999999997</v>
      </c>
      <c r="G551">
        <v>3.7327400000000002</v>
      </c>
      <c r="H551">
        <v>9.9490999999999996E-2</v>
      </c>
      <c r="I551">
        <v>3.633248</v>
      </c>
      <c r="J551">
        <v>4.1059700000000001</v>
      </c>
      <c r="K551">
        <v>4.1059700000000001</v>
      </c>
      <c r="L551">
        <v>0</v>
      </c>
      <c r="M551">
        <v>0</v>
      </c>
      <c r="N551">
        <v>0</v>
      </c>
      <c r="O551">
        <v>0</v>
      </c>
      <c r="P551">
        <v>0</v>
      </c>
      <c r="S551">
        <f>2*ASIN($B$47*Tabelle2[[#This Row],[Q]]/(2*PI())/2)*360/(2*PI())</f>
        <v>97.297267435210259</v>
      </c>
      <c r="T551">
        <f>Tabelle2[[#This Row],[iObs]]</f>
        <v>3.9825870000000001</v>
      </c>
    </row>
    <row r="552" spans="4:20" x14ac:dyDescent="0.25">
      <c r="D552">
        <v>6.1283190000000003</v>
      </c>
      <c r="E552">
        <v>3.9580839999999999</v>
      </c>
      <c r="F552">
        <v>7.7832030000000003</v>
      </c>
      <c r="G552">
        <v>3.6765859999999999</v>
      </c>
      <c r="H552">
        <v>9.6718999999999999E-2</v>
      </c>
      <c r="I552">
        <v>3.5798670000000001</v>
      </c>
      <c r="J552">
        <v>4.106617</v>
      </c>
      <c r="K552">
        <v>4.106617</v>
      </c>
      <c r="L552">
        <v>0</v>
      </c>
      <c r="M552">
        <v>0</v>
      </c>
      <c r="N552">
        <v>0</v>
      </c>
      <c r="O552">
        <v>0</v>
      </c>
      <c r="P552">
        <v>0</v>
      </c>
      <c r="S552">
        <f>2*ASIN($B$47*Tabelle2[[#This Row],[Q]]/(2*PI())/2)*360/(2*PI())</f>
        <v>97.510298115496596</v>
      </c>
      <c r="T552">
        <f>Tabelle2[[#This Row],[iObs]]</f>
        <v>3.9580839999999999</v>
      </c>
    </row>
    <row r="553" spans="4:20" x14ac:dyDescent="0.25">
      <c r="D553">
        <v>6.1383190000000001</v>
      </c>
      <c r="E553">
        <v>3.9349959999999999</v>
      </c>
      <c r="F553">
        <v>7.7303610000000003</v>
      </c>
      <c r="G553">
        <v>3.6231010000000001</v>
      </c>
      <c r="H553">
        <v>9.4093999999999997E-2</v>
      </c>
      <c r="I553">
        <v>3.529007</v>
      </c>
      <c r="J553">
        <v>4.1072600000000001</v>
      </c>
      <c r="K553">
        <v>4.1072600000000001</v>
      </c>
      <c r="L553">
        <v>0</v>
      </c>
      <c r="M553">
        <v>0</v>
      </c>
      <c r="N553">
        <v>0</v>
      </c>
      <c r="O553">
        <v>0</v>
      </c>
      <c r="P553">
        <v>0</v>
      </c>
      <c r="S553">
        <f>2*ASIN($B$47*Tabelle2[[#This Row],[Q]]/(2*PI())/2)*360/(2*PI())</f>
        <v>97.723781428414313</v>
      </c>
      <c r="T553">
        <f>Tabelle2[[#This Row],[iObs]]</f>
        <v>3.9349959999999999</v>
      </c>
    </row>
    <row r="554" spans="4:20" x14ac:dyDescent="0.25">
      <c r="D554">
        <v>6.1483189999999999</v>
      </c>
      <c r="E554">
        <v>3.913224</v>
      </c>
      <c r="F554">
        <v>7.6799860000000004</v>
      </c>
      <c r="G554">
        <v>3.5720869999999998</v>
      </c>
      <c r="H554">
        <v>9.1607999999999995E-2</v>
      </c>
      <c r="I554">
        <v>3.4804789999999999</v>
      </c>
      <c r="J554">
        <v>4.1078989999999997</v>
      </c>
      <c r="K554">
        <v>4.1078989999999997</v>
      </c>
      <c r="L554">
        <v>0</v>
      </c>
      <c r="M554">
        <v>0</v>
      </c>
      <c r="N554">
        <v>0</v>
      </c>
      <c r="O554">
        <v>0</v>
      </c>
      <c r="P554">
        <v>0</v>
      </c>
      <c r="S554">
        <f>2*ASIN($B$47*Tabelle2[[#This Row],[Q]]/(2*PI())/2)*360/(2*PI())</f>
        <v>97.937721017156861</v>
      </c>
      <c r="T554">
        <f>Tabelle2[[#This Row],[iObs]]</f>
        <v>3.913224</v>
      </c>
    </row>
    <row r="555" spans="4:20" x14ac:dyDescent="0.25">
      <c r="D555">
        <v>6.1583189999999997</v>
      </c>
      <c r="E555">
        <v>3.8926419999999999</v>
      </c>
      <c r="F555">
        <v>7.6318250000000001</v>
      </c>
      <c r="G555">
        <v>3.5232920000000001</v>
      </c>
      <c r="H555">
        <v>8.9251999999999998E-2</v>
      </c>
      <c r="I555">
        <v>3.4340389999999998</v>
      </c>
      <c r="J555">
        <v>4.1085339999999997</v>
      </c>
      <c r="K555">
        <v>4.1085339999999997</v>
      </c>
      <c r="L555">
        <v>0</v>
      </c>
      <c r="M555">
        <v>0</v>
      </c>
      <c r="N555">
        <v>0</v>
      </c>
      <c r="O555">
        <v>0</v>
      </c>
      <c r="P555">
        <v>0</v>
      </c>
      <c r="S555">
        <f>2*ASIN($B$47*Tabelle2[[#This Row],[Q]]/(2*PI())/2)*360/(2*PI())</f>
        <v>98.1521205704002</v>
      </c>
      <c r="T555">
        <f>Tabelle2[[#This Row],[iObs]]</f>
        <v>3.8926419999999999</v>
      </c>
    </row>
    <row r="556" spans="4:20" x14ac:dyDescent="0.25">
      <c r="D556">
        <v>6.1683190000000003</v>
      </c>
      <c r="E556">
        <v>3.8731230000000001</v>
      </c>
      <c r="F556">
        <v>7.5856269999999997</v>
      </c>
      <c r="G556">
        <v>3.4764629999999999</v>
      </c>
      <c r="H556">
        <v>8.7017999999999998E-2</v>
      </c>
      <c r="I556">
        <v>3.3894449999999998</v>
      </c>
      <c r="J556">
        <v>4.109165</v>
      </c>
      <c r="K556">
        <v>4.109165</v>
      </c>
      <c r="L556">
        <v>0</v>
      </c>
      <c r="M556">
        <v>0</v>
      </c>
      <c r="N556">
        <v>0</v>
      </c>
      <c r="O556">
        <v>0</v>
      </c>
      <c r="P556">
        <v>0</v>
      </c>
      <c r="S556">
        <f>2*ASIN($B$47*Tabelle2[[#This Row],[Q]]/(2*PI())/2)*360/(2*PI())</f>
        <v>98.366983823106352</v>
      </c>
      <c r="T556">
        <f>Tabelle2[[#This Row],[iObs]]</f>
        <v>3.8731230000000001</v>
      </c>
    </row>
    <row r="557" spans="4:20" x14ac:dyDescent="0.25">
      <c r="D557">
        <v>6.1783190000000001</v>
      </c>
      <c r="E557">
        <v>3.8546269999999998</v>
      </c>
      <c r="F557">
        <v>7.5413110000000003</v>
      </c>
      <c r="G557">
        <v>3.4315199999999999</v>
      </c>
      <c r="H557">
        <v>8.4900000000000003E-2</v>
      </c>
      <c r="I557">
        <v>3.3466209999999998</v>
      </c>
      <c r="J557">
        <v>4.1097910000000004</v>
      </c>
      <c r="K557">
        <v>4.1097910000000004</v>
      </c>
      <c r="L557">
        <v>0</v>
      </c>
      <c r="M557">
        <v>0</v>
      </c>
      <c r="N557">
        <v>0</v>
      </c>
      <c r="O557">
        <v>0</v>
      </c>
      <c r="P557">
        <v>0</v>
      </c>
      <c r="S557">
        <f>2*ASIN($B$47*Tabelle2[[#This Row],[Q]]/(2*PI())/2)*360/(2*PI())</f>
        <v>98.582314557345214</v>
      </c>
      <c r="T557">
        <f>Tabelle2[[#This Row],[iObs]]</f>
        <v>3.8546269999999998</v>
      </c>
    </row>
    <row r="558" spans="4:20" x14ac:dyDescent="0.25">
      <c r="D558">
        <v>6.1883189999999999</v>
      </c>
      <c r="E558">
        <v>3.837053</v>
      </c>
      <c r="F558">
        <v>7.498678</v>
      </c>
      <c r="G558">
        <v>3.3882639999999999</v>
      </c>
      <c r="H558">
        <v>8.2889000000000004E-2</v>
      </c>
      <c r="I558">
        <v>3.3053750000000002</v>
      </c>
      <c r="J558">
        <v>4.1104139999999996</v>
      </c>
      <c r="K558">
        <v>4.1104139999999996</v>
      </c>
      <c r="L558">
        <v>0</v>
      </c>
      <c r="M558">
        <v>0</v>
      </c>
      <c r="N558">
        <v>0</v>
      </c>
      <c r="O558">
        <v>0</v>
      </c>
      <c r="P558">
        <v>0</v>
      </c>
      <c r="S558">
        <f>2*ASIN($B$47*Tabelle2[[#This Row],[Q]]/(2*PI())/2)*360/(2*PI())</f>
        <v>98.798116603135171</v>
      </c>
      <c r="T558">
        <f>Tabelle2[[#This Row],[iObs]]</f>
        <v>3.837053</v>
      </c>
    </row>
    <row r="559" spans="4:20" x14ac:dyDescent="0.25">
      <c r="D559">
        <v>6.1983189999999997</v>
      </c>
      <c r="E559">
        <v>3.8203469999999999</v>
      </c>
      <c r="F559">
        <v>7.4576149999999997</v>
      </c>
      <c r="G559">
        <v>3.3465820000000002</v>
      </c>
      <c r="H559">
        <v>8.0980999999999997E-2</v>
      </c>
      <c r="I559">
        <v>3.2656010000000002</v>
      </c>
      <c r="J559">
        <v>4.1110319999999998</v>
      </c>
      <c r="K559">
        <v>4.1110319999999998</v>
      </c>
      <c r="L559">
        <v>0</v>
      </c>
      <c r="M559">
        <v>0</v>
      </c>
      <c r="N559">
        <v>0</v>
      </c>
      <c r="O559">
        <v>0</v>
      </c>
      <c r="P559">
        <v>0</v>
      </c>
      <c r="S559">
        <f>2*ASIN($B$47*Tabelle2[[#This Row],[Q]]/(2*PI())/2)*360/(2*PI())</f>
        <v>99.014393839303068</v>
      </c>
      <c r="T559">
        <f>Tabelle2[[#This Row],[iObs]]</f>
        <v>3.8203469999999999</v>
      </c>
    </row>
    <row r="560" spans="4:20" x14ac:dyDescent="0.25">
      <c r="D560">
        <v>6.2083190000000004</v>
      </c>
      <c r="E560">
        <v>3.8044289999999998</v>
      </c>
      <c r="F560">
        <v>7.4179649999999997</v>
      </c>
      <c r="G560">
        <v>3.3063189999999998</v>
      </c>
      <c r="H560">
        <v>7.9170000000000004E-2</v>
      </c>
      <c r="I560">
        <v>3.2271489999999998</v>
      </c>
      <c r="J560">
        <v>4.1116460000000004</v>
      </c>
      <c r="K560">
        <v>4.1116460000000004</v>
      </c>
      <c r="L560">
        <v>0</v>
      </c>
      <c r="M560">
        <v>0</v>
      </c>
      <c r="N560">
        <v>0</v>
      </c>
      <c r="O560">
        <v>0</v>
      </c>
      <c r="P560">
        <v>0</v>
      </c>
      <c r="S560">
        <f>2*ASIN($B$47*Tabelle2[[#This Row],[Q]]/(2*PI())/2)*360/(2*PI())</f>
        <v>99.231150194363906</v>
      </c>
      <c r="T560">
        <f>Tabelle2[[#This Row],[iObs]]</f>
        <v>3.8044289999999998</v>
      </c>
    </row>
    <row r="561" spans="4:20" x14ac:dyDescent="0.25">
      <c r="D561">
        <v>6.2183190000000002</v>
      </c>
      <c r="E561">
        <v>3.7892809999999999</v>
      </c>
      <c r="F561">
        <v>7.3796920000000004</v>
      </c>
      <c r="G561">
        <v>3.267436</v>
      </c>
      <c r="H561">
        <v>7.7449000000000004E-2</v>
      </c>
      <c r="I561">
        <v>3.1899860000000002</v>
      </c>
      <c r="J561">
        <v>4.1122569999999996</v>
      </c>
      <c r="K561">
        <v>4.1122569999999996</v>
      </c>
      <c r="L561">
        <v>0</v>
      </c>
      <c r="M561">
        <v>0</v>
      </c>
      <c r="N561">
        <v>0</v>
      </c>
      <c r="O561">
        <v>0</v>
      </c>
      <c r="P561">
        <v>0</v>
      </c>
      <c r="S561">
        <f>2*ASIN($B$47*Tabelle2[[#This Row],[Q]]/(2*PI())/2)*360/(2*PI())</f>
        <v>99.448389647421308</v>
      </c>
      <c r="T561">
        <f>Tabelle2[[#This Row],[iObs]]</f>
        <v>3.7892809999999999</v>
      </c>
    </row>
    <row r="562" spans="4:20" x14ac:dyDescent="0.25">
      <c r="D562">
        <v>6.2283189999999999</v>
      </c>
      <c r="E562">
        <v>3.7748050000000002</v>
      </c>
      <c r="F562">
        <v>7.3426039999999997</v>
      </c>
      <c r="G562">
        <v>3.2297410000000002</v>
      </c>
      <c r="H562">
        <v>7.5814999999999994E-2</v>
      </c>
      <c r="I562">
        <v>3.1539259999999998</v>
      </c>
      <c r="J562">
        <v>4.1128629999999999</v>
      </c>
      <c r="K562">
        <v>4.1128629999999999</v>
      </c>
      <c r="L562">
        <v>0</v>
      </c>
      <c r="M562">
        <v>0</v>
      </c>
      <c r="N562">
        <v>0</v>
      </c>
      <c r="O562">
        <v>0</v>
      </c>
      <c r="P562">
        <v>0</v>
      </c>
      <c r="S562">
        <f>2*ASIN($B$47*Tabelle2[[#This Row],[Q]]/(2*PI())/2)*360/(2*PI())</f>
        <v>99.66611622908853</v>
      </c>
      <c r="T562">
        <f>Tabelle2[[#This Row],[iObs]]</f>
        <v>3.7748050000000002</v>
      </c>
    </row>
    <row r="563" spans="4:20" x14ac:dyDescent="0.25">
      <c r="D563">
        <v>6.2383189999999997</v>
      </c>
      <c r="E563">
        <v>3.7610000000000001</v>
      </c>
      <c r="F563">
        <v>7.3066940000000002</v>
      </c>
      <c r="G563">
        <v>3.1932290000000001</v>
      </c>
      <c r="H563">
        <v>7.4261999999999995E-2</v>
      </c>
      <c r="I563">
        <v>3.118967</v>
      </c>
      <c r="J563">
        <v>4.1134649999999997</v>
      </c>
      <c r="K563">
        <v>4.1134649999999997</v>
      </c>
      <c r="L563">
        <v>0</v>
      </c>
      <c r="M563">
        <v>0</v>
      </c>
      <c r="N563">
        <v>0</v>
      </c>
      <c r="O563">
        <v>0</v>
      </c>
      <c r="P563">
        <v>0</v>
      </c>
      <c r="S563">
        <f>2*ASIN($B$47*Tabelle2[[#This Row],[Q]]/(2*PI())/2)*360/(2*PI())</f>
        <v>99.88433402243183</v>
      </c>
      <c r="T563">
        <f>Tabelle2[[#This Row],[iObs]]</f>
        <v>3.7610000000000001</v>
      </c>
    </row>
    <row r="564" spans="4:20" x14ac:dyDescent="0.25">
      <c r="D564">
        <v>6.2483190000000004</v>
      </c>
      <c r="E564">
        <v>3.7478449999999999</v>
      </c>
      <c r="F564">
        <v>7.2719189999999996</v>
      </c>
      <c r="G564">
        <v>3.1578560000000002</v>
      </c>
      <c r="H564">
        <v>7.2787000000000004E-2</v>
      </c>
      <c r="I564">
        <v>3.0850689999999998</v>
      </c>
      <c r="J564">
        <v>4.1140629999999998</v>
      </c>
      <c r="K564">
        <v>4.1140629999999998</v>
      </c>
      <c r="L564">
        <v>0</v>
      </c>
      <c r="M564">
        <v>0</v>
      </c>
      <c r="N564">
        <v>0</v>
      </c>
      <c r="O564">
        <v>0</v>
      </c>
      <c r="P564">
        <v>0</v>
      </c>
      <c r="S564">
        <f>2*ASIN($B$47*Tabelle2[[#This Row],[Q]]/(2*PI())/2)*360/(2*PI())</f>
        <v>100.1030471639351</v>
      </c>
      <c r="T564">
        <f>Tabelle2[[#This Row],[iObs]]</f>
        <v>3.7478449999999999</v>
      </c>
    </row>
    <row r="565" spans="4:20" x14ac:dyDescent="0.25">
      <c r="D565">
        <v>6.2583190000000002</v>
      </c>
      <c r="E565">
        <v>3.7352750000000001</v>
      </c>
      <c r="F565">
        <v>7.2381539999999998</v>
      </c>
      <c r="G565">
        <v>3.123497</v>
      </c>
      <c r="H565">
        <v>7.1385000000000004E-2</v>
      </c>
      <c r="I565">
        <v>3.0521120000000002</v>
      </c>
      <c r="J565">
        <v>4.1146570000000002</v>
      </c>
      <c r="K565">
        <v>4.1146570000000002</v>
      </c>
      <c r="L565">
        <v>0</v>
      </c>
      <c r="M565">
        <v>0</v>
      </c>
      <c r="N565">
        <v>0</v>
      </c>
      <c r="O565">
        <v>0</v>
      </c>
      <c r="P565">
        <v>0</v>
      </c>
      <c r="S565">
        <f>2*ASIN($B$47*Tabelle2[[#This Row],[Q]]/(2*PI())/2)*360/(2*PI())</f>
        <v>100.32225984448843</v>
      </c>
      <c r="T565">
        <f>Tabelle2[[#This Row],[iObs]]</f>
        <v>3.7352750000000001</v>
      </c>
    </row>
    <row r="566" spans="4:20" x14ac:dyDescent="0.25">
      <c r="D566">
        <v>6.268319</v>
      </c>
      <c r="E566">
        <v>3.723268</v>
      </c>
      <c r="F566">
        <v>7.2053529999999997</v>
      </c>
      <c r="G566">
        <v>3.0901070000000002</v>
      </c>
      <c r="H566">
        <v>7.0053000000000004E-2</v>
      </c>
      <c r="I566">
        <v>3.020054</v>
      </c>
      <c r="J566">
        <v>4.1152470000000001</v>
      </c>
      <c r="K566">
        <v>4.1152470000000001</v>
      </c>
      <c r="L566">
        <v>0</v>
      </c>
      <c r="M566">
        <v>0</v>
      </c>
      <c r="N566">
        <v>0</v>
      </c>
      <c r="O566">
        <v>0</v>
      </c>
      <c r="P566">
        <v>0</v>
      </c>
      <c r="S566">
        <f>2*ASIN($B$47*Tabelle2[[#This Row],[Q]]/(2*PI())/2)*360/(2*PI())</f>
        <v>100.54197631039949</v>
      </c>
      <c r="T566">
        <f>Tabelle2[[#This Row],[iObs]]</f>
        <v>3.723268</v>
      </c>
    </row>
    <row r="567" spans="4:20" x14ac:dyDescent="0.25">
      <c r="D567">
        <v>6.2783189999999998</v>
      </c>
      <c r="E567">
        <v>3.711805</v>
      </c>
      <c r="F567">
        <v>7.1734770000000001</v>
      </c>
      <c r="G567">
        <v>3.0576449999999999</v>
      </c>
      <c r="H567">
        <v>6.8787000000000001E-2</v>
      </c>
      <c r="I567">
        <v>2.988858</v>
      </c>
      <c r="J567">
        <v>4.1158320000000002</v>
      </c>
      <c r="K567">
        <v>4.1158320000000002</v>
      </c>
      <c r="L567">
        <v>0</v>
      </c>
      <c r="M567">
        <v>0</v>
      </c>
      <c r="N567">
        <v>0</v>
      </c>
      <c r="O567">
        <v>0</v>
      </c>
      <c r="P567">
        <v>0</v>
      </c>
      <c r="S567">
        <f>2*ASIN($B$47*Tabelle2[[#This Row],[Q]]/(2*PI())/2)*360/(2*PI())</f>
        <v>100.76220086442957</v>
      </c>
      <c r="T567">
        <f>Tabelle2[[#This Row],[iObs]]</f>
        <v>3.711805</v>
      </c>
    </row>
    <row r="568" spans="4:20" x14ac:dyDescent="0.25">
      <c r="D568">
        <v>6.2883190000000004</v>
      </c>
      <c r="E568">
        <v>3.70085</v>
      </c>
      <c r="F568">
        <v>7.142455</v>
      </c>
      <c r="G568">
        <v>3.0260410000000002</v>
      </c>
      <c r="H568">
        <v>6.7583000000000004E-2</v>
      </c>
      <c r="I568">
        <v>2.9584570000000001</v>
      </c>
      <c r="J568">
        <v>4.1164139999999998</v>
      </c>
      <c r="K568">
        <v>4.1164139999999998</v>
      </c>
      <c r="L568">
        <v>0</v>
      </c>
      <c r="M568">
        <v>0</v>
      </c>
      <c r="N568">
        <v>0</v>
      </c>
      <c r="O568">
        <v>0</v>
      </c>
      <c r="P568">
        <v>0</v>
      </c>
      <c r="S568">
        <f>2*ASIN($B$47*Tabelle2[[#This Row],[Q]]/(2*PI())/2)*360/(2*PI())</f>
        <v>100.98293786685448</v>
      </c>
      <c r="T568">
        <f>Tabelle2[[#This Row],[iObs]]</f>
        <v>3.70085</v>
      </c>
    </row>
    <row r="569" spans="4:20" x14ac:dyDescent="0.25">
      <c r="D569">
        <v>6.2983190000000002</v>
      </c>
      <c r="E569">
        <v>3.6903890000000001</v>
      </c>
      <c r="F569">
        <v>7.1122569999999996</v>
      </c>
      <c r="G569">
        <v>2.9952649999999998</v>
      </c>
      <c r="H569">
        <v>6.6439999999999999E-2</v>
      </c>
      <c r="I569">
        <v>2.9288249999999998</v>
      </c>
      <c r="J569">
        <v>4.1169919999999998</v>
      </c>
      <c r="K569">
        <v>4.1169919999999998</v>
      </c>
      <c r="L569">
        <v>0</v>
      </c>
      <c r="M569">
        <v>0</v>
      </c>
      <c r="N569">
        <v>0</v>
      </c>
      <c r="O569">
        <v>0</v>
      </c>
      <c r="P569">
        <v>0</v>
      </c>
      <c r="S569">
        <f>2*ASIN($B$47*Tabelle2[[#This Row],[Q]]/(2*PI())/2)*360/(2*PI())</f>
        <v>101.20419173655094</v>
      </c>
      <c r="T569">
        <f>Tabelle2[[#This Row],[iObs]]</f>
        <v>3.6903890000000001</v>
      </c>
    </row>
    <row r="570" spans="4:20" x14ac:dyDescent="0.25">
      <c r="D570">
        <v>6.308319</v>
      </c>
      <c r="E570">
        <v>3.6803919999999999</v>
      </c>
      <c r="F570">
        <v>7.0828249999999997</v>
      </c>
      <c r="G570">
        <v>2.9652590000000001</v>
      </c>
      <c r="H570">
        <v>6.5353999999999995E-2</v>
      </c>
      <c r="I570">
        <v>2.8999060000000001</v>
      </c>
      <c r="J570">
        <v>4.1175660000000001</v>
      </c>
      <c r="K570">
        <v>4.1175660000000001</v>
      </c>
      <c r="L570">
        <v>0</v>
      </c>
      <c r="M570">
        <v>0</v>
      </c>
      <c r="N570">
        <v>0</v>
      </c>
      <c r="O570">
        <v>0</v>
      </c>
      <c r="P570">
        <v>0</v>
      </c>
      <c r="S570">
        <f>2*ASIN($B$47*Tabelle2[[#This Row],[Q]]/(2*PI())/2)*360/(2*PI())</f>
        <v>101.42596695211002</v>
      </c>
      <c r="T570">
        <f>Tabelle2[[#This Row],[iObs]]</f>
        <v>3.6803919999999999</v>
      </c>
    </row>
    <row r="571" spans="4:20" x14ac:dyDescent="0.25">
      <c r="D571">
        <v>6.3183189999999998</v>
      </c>
      <c r="E571">
        <v>3.6708630000000002</v>
      </c>
      <c r="F571">
        <v>7.0541650000000002</v>
      </c>
      <c r="G571">
        <v>2.9360300000000001</v>
      </c>
      <c r="H571">
        <v>6.4322000000000004E-2</v>
      </c>
      <c r="I571">
        <v>2.8717079999999999</v>
      </c>
      <c r="J571">
        <v>4.1181349999999997</v>
      </c>
      <c r="K571">
        <v>4.1181349999999997</v>
      </c>
      <c r="L571">
        <v>0</v>
      </c>
      <c r="M571">
        <v>0</v>
      </c>
      <c r="N571">
        <v>0</v>
      </c>
      <c r="O571">
        <v>0</v>
      </c>
      <c r="P571">
        <v>0</v>
      </c>
      <c r="S571">
        <f>2*ASIN($B$47*Tabelle2[[#This Row],[Q]]/(2*PI())/2)*360/(2*PI())</f>
        <v>101.64826805297707</v>
      </c>
      <c r="T571">
        <f>Tabelle2[[#This Row],[iObs]]</f>
        <v>3.6708630000000002</v>
      </c>
    </row>
    <row r="572" spans="4:20" x14ac:dyDescent="0.25">
      <c r="D572">
        <v>6.3283189999999996</v>
      </c>
      <c r="E572">
        <v>3.6617440000000001</v>
      </c>
      <c r="F572">
        <v>7.0261639999999996</v>
      </c>
      <c r="G572">
        <v>2.9074629999999999</v>
      </c>
      <c r="H572">
        <v>6.3341999999999996E-2</v>
      </c>
      <c r="I572">
        <v>2.8441209999999999</v>
      </c>
      <c r="J572">
        <v>4.1187009999999997</v>
      </c>
      <c r="K572">
        <v>4.1187009999999997</v>
      </c>
      <c r="L572">
        <v>0</v>
      </c>
      <c r="M572">
        <v>0</v>
      </c>
      <c r="N572">
        <v>0</v>
      </c>
      <c r="O572">
        <v>0</v>
      </c>
      <c r="P572">
        <v>0</v>
      </c>
      <c r="S572">
        <f>2*ASIN($B$47*Tabelle2[[#This Row],[Q]]/(2*PI())/2)*360/(2*PI())</f>
        <v>101.87109964062059</v>
      </c>
      <c r="T572">
        <f>Tabelle2[[#This Row],[iObs]]</f>
        <v>3.6617440000000001</v>
      </c>
    </row>
    <row r="573" spans="4:20" x14ac:dyDescent="0.25">
      <c r="D573">
        <v>6.3383190000000003</v>
      </c>
      <c r="E573">
        <v>3.6530610000000001</v>
      </c>
      <c r="F573">
        <v>6.9988700000000001</v>
      </c>
      <c r="G573">
        <v>2.8796080000000002</v>
      </c>
      <c r="H573">
        <v>6.2412000000000002E-2</v>
      </c>
      <c r="I573">
        <v>2.8171949999999999</v>
      </c>
      <c r="J573">
        <v>4.1192630000000001</v>
      </c>
      <c r="K573">
        <v>4.1192630000000001</v>
      </c>
      <c r="L573">
        <v>0</v>
      </c>
      <c r="M573">
        <v>0</v>
      </c>
      <c r="N573">
        <v>0</v>
      </c>
      <c r="O573">
        <v>0</v>
      </c>
      <c r="P573">
        <v>0</v>
      </c>
      <c r="S573">
        <f>2*ASIN($B$47*Tabelle2[[#This Row],[Q]]/(2*PI())/2)*360/(2*PI())</f>
        <v>102.09446637972933</v>
      </c>
      <c r="T573">
        <f>Tabelle2[[#This Row],[iObs]]</f>
        <v>3.6530610000000001</v>
      </c>
    </row>
    <row r="574" spans="4:20" x14ac:dyDescent="0.25">
      <c r="D574">
        <v>6.348319</v>
      </c>
      <c r="E574">
        <v>3.644768</v>
      </c>
      <c r="F574">
        <v>6.9721929999999999</v>
      </c>
      <c r="G574">
        <v>2.8523719999999999</v>
      </c>
      <c r="H574">
        <v>6.1530000000000001E-2</v>
      </c>
      <c r="I574">
        <v>2.790842</v>
      </c>
      <c r="J574">
        <v>4.1198199999999998</v>
      </c>
      <c r="K574">
        <v>4.1198199999999998</v>
      </c>
      <c r="L574">
        <v>0</v>
      </c>
      <c r="M574">
        <v>0</v>
      </c>
      <c r="N574">
        <v>0</v>
      </c>
      <c r="O574">
        <v>0</v>
      </c>
      <c r="P574">
        <v>0</v>
      </c>
      <c r="S574">
        <f>2*ASIN($B$47*Tabelle2[[#This Row],[Q]]/(2*PI())/2)*360/(2*PI())</f>
        <v>102.31837299943952</v>
      </c>
      <c r="T574">
        <f>Tabelle2[[#This Row],[iObs]]</f>
        <v>3.644768</v>
      </c>
    </row>
    <row r="575" spans="4:20" x14ac:dyDescent="0.25">
      <c r="D575">
        <v>6.3583189999999998</v>
      </c>
      <c r="E575">
        <v>3.6368719999999999</v>
      </c>
      <c r="F575">
        <v>6.9461469999999998</v>
      </c>
      <c r="G575">
        <v>2.8257729999999999</v>
      </c>
      <c r="H575">
        <v>6.0693999999999998E-2</v>
      </c>
      <c r="I575">
        <v>2.7650790000000001</v>
      </c>
      <c r="J575">
        <v>4.120374</v>
      </c>
      <c r="K575">
        <v>4.120374</v>
      </c>
      <c r="L575">
        <v>0</v>
      </c>
      <c r="M575">
        <v>0</v>
      </c>
      <c r="N575">
        <v>0</v>
      </c>
      <c r="O575">
        <v>0</v>
      </c>
      <c r="P575">
        <v>0</v>
      </c>
      <c r="S575">
        <f>2*ASIN($B$47*Tabelle2[[#This Row],[Q]]/(2*PI())/2)*360/(2*PI())</f>
        <v>102.54282429459295</v>
      </c>
      <c r="T575">
        <f>Tabelle2[[#This Row],[iObs]]</f>
        <v>3.6368719999999999</v>
      </c>
    </row>
    <row r="576" spans="4:20" x14ac:dyDescent="0.25">
      <c r="D576">
        <v>6.3683189999999996</v>
      </c>
      <c r="E576">
        <v>3.6293519999999999</v>
      </c>
      <c r="F576">
        <v>6.9206890000000003</v>
      </c>
      <c r="G576">
        <v>2.7997649999999998</v>
      </c>
      <c r="H576">
        <v>5.9901000000000003E-2</v>
      </c>
      <c r="I576">
        <v>2.7398639999999999</v>
      </c>
      <c r="J576">
        <v>4.1209239999999996</v>
      </c>
      <c r="K576">
        <v>4.1209239999999996</v>
      </c>
      <c r="L576">
        <v>0</v>
      </c>
      <c r="M576">
        <v>0</v>
      </c>
      <c r="N576">
        <v>0</v>
      </c>
      <c r="O576">
        <v>0</v>
      </c>
      <c r="P576">
        <v>0</v>
      </c>
      <c r="S576">
        <f>2*ASIN($B$47*Tabelle2[[#This Row],[Q]]/(2*PI())/2)*360/(2*PI())</f>
        <v>102.76782512702644</v>
      </c>
      <c r="T576">
        <f>Tabelle2[[#This Row],[iObs]]</f>
        <v>3.6293519999999999</v>
      </c>
    </row>
    <row r="577" spans="4:20" x14ac:dyDescent="0.25">
      <c r="D577">
        <v>6.3783190000000003</v>
      </c>
      <c r="E577">
        <v>3.6221839999999998</v>
      </c>
      <c r="F577">
        <v>6.8957709999999999</v>
      </c>
      <c r="G577">
        <v>2.7743009999999999</v>
      </c>
      <c r="H577">
        <v>5.9150000000000001E-2</v>
      </c>
      <c r="I577">
        <v>2.7151510000000001</v>
      </c>
      <c r="J577">
        <v>4.1214690000000003</v>
      </c>
      <c r="K577">
        <v>4.1214690000000003</v>
      </c>
      <c r="L577">
        <v>0</v>
      </c>
      <c r="M577">
        <v>0</v>
      </c>
      <c r="N577">
        <v>0</v>
      </c>
      <c r="O577">
        <v>0</v>
      </c>
      <c r="P577">
        <v>0</v>
      </c>
      <c r="S577">
        <f>2*ASIN($B$47*Tabelle2[[#This Row],[Q]]/(2*PI())/2)*360/(2*PI())</f>
        <v>102.99338042689429</v>
      </c>
      <c r="T577">
        <f>Tabelle2[[#This Row],[iObs]]</f>
        <v>3.6221839999999998</v>
      </c>
    </row>
    <row r="578" spans="4:20" x14ac:dyDescent="0.25">
      <c r="D578">
        <v>6.3883190000000001</v>
      </c>
      <c r="E578">
        <v>3.615383</v>
      </c>
      <c r="F578">
        <v>6.8714230000000001</v>
      </c>
      <c r="G578">
        <v>2.749412</v>
      </c>
      <c r="H578">
        <v>5.8439999999999999E-2</v>
      </c>
      <c r="I578">
        <v>2.6909709999999998</v>
      </c>
      <c r="J578">
        <v>4.1220109999999996</v>
      </c>
      <c r="K578">
        <v>4.1220109999999996</v>
      </c>
      <c r="L578">
        <v>0</v>
      </c>
      <c r="M578">
        <v>0</v>
      </c>
      <c r="N578">
        <v>0</v>
      </c>
      <c r="O578">
        <v>0</v>
      </c>
      <c r="P578">
        <v>0</v>
      </c>
      <c r="S578">
        <f>2*ASIN($B$47*Tabelle2[[#This Row],[Q]]/(2*PI())/2)*360/(2*PI())</f>
        <v>103.21949519402402</v>
      </c>
      <c r="T578">
        <f>Tabelle2[[#This Row],[iObs]]</f>
        <v>3.615383</v>
      </c>
    </row>
    <row r="579" spans="4:20" x14ac:dyDescent="0.25">
      <c r="D579">
        <v>6.3983189999999999</v>
      </c>
      <c r="E579">
        <v>3.6089190000000002</v>
      </c>
      <c r="F579">
        <v>6.8475820000000001</v>
      </c>
      <c r="G579">
        <v>2.7250329999999998</v>
      </c>
      <c r="H579">
        <v>5.7769000000000001E-2</v>
      </c>
      <c r="I579">
        <v>2.6672639999999999</v>
      </c>
      <c r="J579">
        <v>4.1225490000000002</v>
      </c>
      <c r="K579">
        <v>4.1225490000000002</v>
      </c>
      <c r="L579">
        <v>0</v>
      </c>
      <c r="M579">
        <v>0</v>
      </c>
      <c r="N579">
        <v>0</v>
      </c>
      <c r="O579">
        <v>0</v>
      </c>
      <c r="P579">
        <v>0</v>
      </c>
      <c r="S579">
        <f>2*ASIN($B$47*Tabelle2[[#This Row],[Q]]/(2*PI())/2)*360/(2*PI())</f>
        <v>103.4461744993073</v>
      </c>
      <c r="T579">
        <f>Tabelle2[[#This Row],[iObs]]</f>
        <v>3.6089190000000002</v>
      </c>
    </row>
    <row r="580" spans="4:20" x14ac:dyDescent="0.25">
      <c r="D580">
        <v>6.4083189999999997</v>
      </c>
      <c r="E580">
        <v>3.6027909999999999</v>
      </c>
      <c r="F580">
        <v>6.8242500000000001</v>
      </c>
      <c r="G580">
        <v>2.7011669999999999</v>
      </c>
      <c r="H580">
        <v>5.7135999999999999E-2</v>
      </c>
      <c r="I580">
        <v>2.644031</v>
      </c>
      <c r="J580">
        <v>4.1230830000000003</v>
      </c>
      <c r="K580">
        <v>4.1230830000000003</v>
      </c>
      <c r="L580">
        <v>0</v>
      </c>
      <c r="M580">
        <v>0</v>
      </c>
      <c r="N580">
        <v>0</v>
      </c>
      <c r="O580">
        <v>0</v>
      </c>
      <c r="P580">
        <v>0</v>
      </c>
      <c r="S580">
        <f>2*ASIN($B$47*Tabelle2[[#This Row],[Q]]/(2*PI())/2)*360/(2*PI())</f>
        <v>103.67342348612625</v>
      </c>
      <c r="T580">
        <f>Tabelle2[[#This Row],[iObs]]</f>
        <v>3.6027909999999999</v>
      </c>
    </row>
    <row r="581" spans="4:20" x14ac:dyDescent="0.25">
      <c r="D581">
        <v>6.4183190000000003</v>
      </c>
      <c r="E581">
        <v>3.5969869999999999</v>
      </c>
      <c r="F581">
        <v>6.8014000000000001</v>
      </c>
      <c r="G581">
        <v>2.6777869999999999</v>
      </c>
      <c r="H581">
        <v>5.6537999999999998E-2</v>
      </c>
      <c r="I581">
        <v>2.6212490000000002</v>
      </c>
      <c r="J581">
        <v>4.1236129999999998</v>
      </c>
      <c r="K581">
        <v>4.1236129999999998</v>
      </c>
      <c r="L581">
        <v>0</v>
      </c>
      <c r="M581">
        <v>0</v>
      </c>
      <c r="N581">
        <v>0</v>
      </c>
      <c r="O581">
        <v>0</v>
      </c>
      <c r="P581">
        <v>0</v>
      </c>
      <c r="S581">
        <f>2*ASIN($B$47*Tabelle2[[#This Row],[Q]]/(2*PI())/2)*360/(2*PI())</f>
        <v>103.90124737181715</v>
      </c>
      <c r="T581">
        <f>Tabelle2[[#This Row],[iObs]]</f>
        <v>3.5969869999999999</v>
      </c>
    </row>
    <row r="582" spans="4:20" x14ac:dyDescent="0.25">
      <c r="D582">
        <v>6.4283190000000001</v>
      </c>
      <c r="E582">
        <v>3.5914820000000001</v>
      </c>
      <c r="F582">
        <v>6.7789840000000003</v>
      </c>
      <c r="G582">
        <v>2.6548449999999999</v>
      </c>
      <c r="H582">
        <v>5.5975999999999998E-2</v>
      </c>
      <c r="I582">
        <v>2.5988690000000001</v>
      </c>
      <c r="J582">
        <v>4.1241390000000004</v>
      </c>
      <c r="K582">
        <v>4.1241390000000004</v>
      </c>
      <c r="L582">
        <v>0</v>
      </c>
      <c r="M582">
        <v>0</v>
      </c>
      <c r="N582">
        <v>0</v>
      </c>
      <c r="O582">
        <v>0</v>
      </c>
      <c r="P582">
        <v>0</v>
      </c>
      <c r="S582">
        <f>2*ASIN($B$47*Tabelle2[[#This Row],[Q]]/(2*PI())/2)*360/(2*PI())</f>
        <v>104.12965144917172</v>
      </c>
      <c r="T582">
        <f>Tabelle2[[#This Row],[iObs]]</f>
        <v>3.5914820000000001</v>
      </c>
    </row>
    <row r="583" spans="4:20" x14ac:dyDescent="0.25">
      <c r="D583">
        <v>6.4383189999999999</v>
      </c>
      <c r="E583">
        <v>3.5862959999999999</v>
      </c>
      <c r="F583">
        <v>6.7570379999999997</v>
      </c>
      <c r="G583">
        <v>2.6323780000000001</v>
      </c>
      <c r="H583">
        <v>5.5447999999999997E-2</v>
      </c>
      <c r="I583">
        <v>2.5769299999999999</v>
      </c>
      <c r="J583">
        <v>4.1246609999999997</v>
      </c>
      <c r="K583">
        <v>4.1246609999999997</v>
      </c>
      <c r="L583">
        <v>0</v>
      </c>
      <c r="M583">
        <v>0</v>
      </c>
      <c r="N583">
        <v>0</v>
      </c>
      <c r="O583">
        <v>0</v>
      </c>
      <c r="P583">
        <v>0</v>
      </c>
      <c r="S583">
        <f>2*ASIN($B$47*Tabelle2[[#This Row],[Q]]/(2*PI())/2)*360/(2*PI())</f>
        <v>104.35864108797847</v>
      </c>
      <c r="T583">
        <f>Tabelle2[[#This Row],[iObs]]</f>
        <v>3.5862959999999999</v>
      </c>
    </row>
    <row r="584" spans="4:20" x14ac:dyDescent="0.25">
      <c r="D584">
        <v>6.4483189999999997</v>
      </c>
      <c r="E584">
        <v>3.581413</v>
      </c>
      <c r="F584">
        <v>6.7355330000000002</v>
      </c>
      <c r="G584">
        <v>2.6103540000000001</v>
      </c>
      <c r="H584">
        <v>5.4952000000000001E-2</v>
      </c>
      <c r="I584">
        <v>2.555402</v>
      </c>
      <c r="J584">
        <v>4.1251790000000002</v>
      </c>
      <c r="K584">
        <v>4.1251790000000002</v>
      </c>
      <c r="L584">
        <v>0</v>
      </c>
      <c r="M584">
        <v>0</v>
      </c>
      <c r="N584">
        <v>0</v>
      </c>
      <c r="O584">
        <v>0</v>
      </c>
      <c r="P584">
        <v>0</v>
      </c>
      <c r="S584">
        <f>2*ASIN($B$47*Tabelle2[[#This Row],[Q]]/(2*PI())/2)*360/(2*PI())</f>
        <v>104.58822173660388</v>
      </c>
      <c r="T584">
        <f>Tabelle2[[#This Row],[iObs]]</f>
        <v>3.581413</v>
      </c>
    </row>
    <row r="585" spans="4:20" x14ac:dyDescent="0.25">
      <c r="D585">
        <v>6.4583190000000004</v>
      </c>
      <c r="E585">
        <v>3.5768200000000001</v>
      </c>
      <c r="F585">
        <v>6.7144409999999999</v>
      </c>
      <c r="G585">
        <v>2.5887479999999998</v>
      </c>
      <c r="H585">
        <v>5.4489000000000003E-2</v>
      </c>
      <c r="I585">
        <v>2.534259</v>
      </c>
      <c r="J585">
        <v>4.1256930000000001</v>
      </c>
      <c r="K585">
        <v>4.1256930000000001</v>
      </c>
      <c r="L585">
        <v>0</v>
      </c>
      <c r="M585">
        <v>0</v>
      </c>
      <c r="N585">
        <v>0</v>
      </c>
      <c r="O585">
        <v>0</v>
      </c>
      <c r="P585">
        <v>0</v>
      </c>
      <c r="S585">
        <f>2*ASIN($B$47*Tabelle2[[#This Row],[Q]]/(2*PI())/2)*360/(2*PI())</f>
        <v>104.8183989236163</v>
      </c>
      <c r="T585">
        <f>Tabelle2[[#This Row],[iObs]]</f>
        <v>3.5768200000000001</v>
      </c>
    </row>
    <row r="586" spans="4:20" x14ac:dyDescent="0.25">
      <c r="D586">
        <v>6.4683190000000002</v>
      </c>
      <c r="E586">
        <v>3.5724900000000002</v>
      </c>
      <c r="F586">
        <v>6.6937100000000003</v>
      </c>
      <c r="G586">
        <v>2.5675059999999998</v>
      </c>
      <c r="H586">
        <v>5.4057000000000001E-2</v>
      </c>
      <c r="I586">
        <v>2.5134500000000002</v>
      </c>
      <c r="J586">
        <v>4.1262040000000004</v>
      </c>
      <c r="K586">
        <v>4.1262040000000004</v>
      </c>
      <c r="L586">
        <v>0</v>
      </c>
      <c r="M586">
        <v>0</v>
      </c>
      <c r="N586">
        <v>0</v>
      </c>
      <c r="O586">
        <v>0</v>
      </c>
      <c r="P586">
        <v>0</v>
      </c>
      <c r="S586">
        <f>2*ASIN($B$47*Tabelle2[[#This Row],[Q]]/(2*PI())/2)*360/(2*PI())</f>
        <v>105.04917825945249</v>
      </c>
      <c r="T586">
        <f>Tabelle2[[#This Row],[iObs]]</f>
        <v>3.5724900000000002</v>
      </c>
    </row>
    <row r="587" spans="4:20" x14ac:dyDescent="0.25">
      <c r="D587">
        <v>6.4783189999999999</v>
      </c>
      <c r="E587">
        <v>3.5684719999999999</v>
      </c>
      <c r="F587">
        <v>6.673432</v>
      </c>
      <c r="G587">
        <v>2.5467219999999999</v>
      </c>
      <c r="H587">
        <v>5.3654E-2</v>
      </c>
      <c r="I587">
        <v>2.4930669999999999</v>
      </c>
      <c r="J587">
        <v>4.1267100000000001</v>
      </c>
      <c r="K587">
        <v>4.1267100000000001</v>
      </c>
      <c r="L587">
        <v>0</v>
      </c>
      <c r="M587">
        <v>0</v>
      </c>
      <c r="N587">
        <v>0</v>
      </c>
      <c r="O587">
        <v>0</v>
      </c>
      <c r="P587">
        <v>0</v>
      </c>
      <c r="S587">
        <f>2*ASIN($B$47*Tabelle2[[#This Row],[Q]]/(2*PI())/2)*360/(2*PI())</f>
        <v>105.28056543812929</v>
      </c>
      <c r="T587">
        <f>Tabelle2[[#This Row],[iObs]]</f>
        <v>3.5684719999999999</v>
      </c>
    </row>
    <row r="588" spans="4:20" x14ac:dyDescent="0.25">
      <c r="D588">
        <v>6.4883189999999997</v>
      </c>
      <c r="E588">
        <v>3.5647000000000002</v>
      </c>
      <c r="F588">
        <v>6.6534810000000002</v>
      </c>
      <c r="G588">
        <v>2.5262690000000001</v>
      </c>
      <c r="H588">
        <v>5.3281000000000002E-2</v>
      </c>
      <c r="I588">
        <v>2.4729869999999998</v>
      </c>
      <c r="J588">
        <v>4.1272120000000001</v>
      </c>
      <c r="K588">
        <v>4.1272120000000001</v>
      </c>
      <c r="L588">
        <v>0</v>
      </c>
      <c r="M588">
        <v>0</v>
      </c>
      <c r="N588">
        <v>0</v>
      </c>
      <c r="O588">
        <v>0</v>
      </c>
      <c r="P588">
        <v>0</v>
      </c>
      <c r="S588">
        <f>2*ASIN($B$47*Tabelle2[[#This Row],[Q]]/(2*PI())/2)*360/(2*PI())</f>
        <v>105.51256623900139</v>
      </c>
      <c r="T588">
        <f>Tabelle2[[#This Row],[iObs]]</f>
        <v>3.5647000000000002</v>
      </c>
    </row>
    <row r="589" spans="4:20" x14ac:dyDescent="0.25">
      <c r="D589">
        <v>6.4983190000000004</v>
      </c>
      <c r="E589">
        <v>3.5612249999999999</v>
      </c>
      <c r="F589">
        <v>6.633953</v>
      </c>
      <c r="G589">
        <v>2.5062419999999999</v>
      </c>
      <c r="H589">
        <v>5.2936999999999998E-2</v>
      </c>
      <c r="I589">
        <v>2.4533049999999998</v>
      </c>
      <c r="J589">
        <v>4.1277109999999997</v>
      </c>
      <c r="K589">
        <v>4.1277109999999997</v>
      </c>
      <c r="L589">
        <v>0</v>
      </c>
      <c r="M589">
        <v>0</v>
      </c>
      <c r="N589">
        <v>0</v>
      </c>
      <c r="O589">
        <v>0</v>
      </c>
      <c r="P589">
        <v>0</v>
      </c>
      <c r="S589">
        <f>2*ASIN($B$47*Tabelle2[[#This Row],[Q]]/(2*PI())/2)*360/(2*PI())</f>
        <v>105.7451865285668</v>
      </c>
      <c r="T589">
        <f>Tabelle2[[#This Row],[iObs]]</f>
        <v>3.5612249999999999</v>
      </c>
    </row>
    <row r="590" spans="4:20" x14ac:dyDescent="0.25">
      <c r="D590">
        <v>6.5083190000000002</v>
      </c>
      <c r="E590">
        <v>3.5579700000000001</v>
      </c>
      <c r="F590">
        <v>6.6147010000000002</v>
      </c>
      <c r="G590">
        <v>2.4864959999999998</v>
      </c>
      <c r="H590">
        <v>5.2621000000000001E-2</v>
      </c>
      <c r="I590">
        <v>2.4338739999999999</v>
      </c>
      <c r="J590">
        <v>4.1282059999999996</v>
      </c>
      <c r="K590">
        <v>4.1282059999999996</v>
      </c>
      <c r="L590">
        <v>0</v>
      </c>
      <c r="M590">
        <v>0</v>
      </c>
      <c r="N590">
        <v>0</v>
      </c>
      <c r="O590">
        <v>0</v>
      </c>
      <c r="P590">
        <v>0</v>
      </c>
      <c r="S590">
        <f>2*ASIN($B$47*Tabelle2[[#This Row],[Q]]/(2*PI())/2)*360/(2*PI())</f>
        <v>105.97843226232163</v>
      </c>
      <c r="T590">
        <f>Tabelle2[[#This Row],[iObs]]</f>
        <v>3.5579700000000001</v>
      </c>
    </row>
    <row r="591" spans="4:20" x14ac:dyDescent="0.25">
      <c r="D591">
        <v>6.518319</v>
      </c>
      <c r="E591">
        <v>3.5549940000000002</v>
      </c>
      <c r="F591">
        <v>6.5958350000000001</v>
      </c>
      <c r="G591">
        <v>2.4671379999999998</v>
      </c>
      <c r="H591">
        <v>5.2332999999999998E-2</v>
      </c>
      <c r="I591">
        <v>2.414806</v>
      </c>
      <c r="J591">
        <v>4.1286969999999998</v>
      </c>
      <c r="K591">
        <v>4.1286969999999998</v>
      </c>
      <c r="L591">
        <v>0</v>
      </c>
      <c r="M591">
        <v>0</v>
      </c>
      <c r="N591">
        <v>0</v>
      </c>
      <c r="O591">
        <v>0</v>
      </c>
      <c r="P591">
        <v>0</v>
      </c>
      <c r="S591">
        <f>2*ASIN($B$47*Tabelle2[[#This Row],[Q]]/(2*PI())/2)*360/(2*PI())</f>
        <v>106.21230948666577</v>
      </c>
      <c r="T591">
        <f>Tabelle2[[#This Row],[iObs]]</f>
        <v>3.5549940000000002</v>
      </c>
    </row>
    <row r="592" spans="4:20" x14ac:dyDescent="0.25">
      <c r="D592">
        <v>6.5283189999999998</v>
      </c>
      <c r="E592">
        <v>3.55227</v>
      </c>
      <c r="F592">
        <v>6.577305</v>
      </c>
      <c r="G592">
        <v>2.448121</v>
      </c>
      <c r="H592">
        <v>5.2070999999999999E-2</v>
      </c>
      <c r="I592">
        <v>2.3960499999999998</v>
      </c>
      <c r="J592">
        <v>4.1291840000000004</v>
      </c>
      <c r="K592">
        <v>4.1291840000000004</v>
      </c>
      <c r="L592">
        <v>0</v>
      </c>
      <c r="M592">
        <v>0</v>
      </c>
      <c r="N592">
        <v>0</v>
      </c>
      <c r="O592">
        <v>0</v>
      </c>
      <c r="P592">
        <v>0</v>
      </c>
      <c r="S592">
        <f>2*ASIN($B$47*Tabelle2[[#This Row],[Q]]/(2*PI())/2)*360/(2*PI())</f>
        <v>106.44682434086168</v>
      </c>
      <c r="T592">
        <f>Tabelle2[[#This Row],[iObs]]</f>
        <v>3.55227</v>
      </c>
    </row>
    <row r="593" spans="4:20" x14ac:dyDescent="0.25">
      <c r="D593">
        <v>6.5383190000000004</v>
      </c>
      <c r="E593">
        <v>3.5497969999999999</v>
      </c>
      <c r="F593">
        <v>6.5591049999999997</v>
      </c>
      <c r="G593">
        <v>2.4294380000000002</v>
      </c>
      <c r="H593">
        <v>5.1836E-2</v>
      </c>
      <c r="I593">
        <v>2.377602</v>
      </c>
      <c r="J593">
        <v>4.1296670000000004</v>
      </c>
      <c r="K593">
        <v>4.1296670000000004</v>
      </c>
      <c r="L593">
        <v>0</v>
      </c>
      <c r="M593">
        <v>0</v>
      </c>
      <c r="N593">
        <v>0</v>
      </c>
      <c r="O593">
        <v>0</v>
      </c>
      <c r="P593">
        <v>0</v>
      </c>
      <c r="S593">
        <f>2*ASIN($B$47*Tabelle2[[#This Row],[Q]]/(2*PI())/2)*360/(2*PI())</f>
        <v>106.68198305904708</v>
      </c>
      <c r="T593">
        <f>Tabelle2[[#This Row],[iObs]]</f>
        <v>3.5497969999999999</v>
      </c>
    </row>
    <row r="594" spans="4:20" x14ac:dyDescent="0.25">
      <c r="D594">
        <v>6.5483190000000002</v>
      </c>
      <c r="E594">
        <v>3.5475530000000002</v>
      </c>
      <c r="F594">
        <v>6.541194</v>
      </c>
      <c r="G594">
        <v>2.4110480000000001</v>
      </c>
      <c r="H594">
        <v>5.1626999999999999E-2</v>
      </c>
      <c r="I594">
        <v>2.3594210000000002</v>
      </c>
      <c r="J594">
        <v>4.1301459999999999</v>
      </c>
      <c r="K594">
        <v>4.1301459999999999</v>
      </c>
      <c r="L594">
        <v>0</v>
      </c>
      <c r="M594">
        <v>0</v>
      </c>
      <c r="N594">
        <v>0</v>
      </c>
      <c r="O594">
        <v>0</v>
      </c>
      <c r="P594">
        <v>0</v>
      </c>
      <c r="S594">
        <f>2*ASIN($B$47*Tabelle2[[#This Row],[Q]]/(2*PI())/2)*360/(2*PI())</f>
        <v>106.91779197230443</v>
      </c>
      <c r="T594">
        <f>Tabelle2[[#This Row],[iObs]]</f>
        <v>3.5475530000000002</v>
      </c>
    </row>
    <row r="595" spans="4:20" x14ac:dyDescent="0.25">
      <c r="D595">
        <v>6.558319</v>
      </c>
      <c r="E595">
        <v>3.5455559999999999</v>
      </c>
      <c r="F595">
        <v>6.523606</v>
      </c>
      <c r="G595">
        <v>2.3929849999999999</v>
      </c>
      <c r="H595">
        <v>5.1443999999999997E-2</v>
      </c>
      <c r="I595">
        <v>2.3415409999999999</v>
      </c>
      <c r="J595">
        <v>4.1306219999999998</v>
      </c>
      <c r="K595">
        <v>4.1306219999999998</v>
      </c>
      <c r="L595">
        <v>0</v>
      </c>
      <c r="M595">
        <v>0</v>
      </c>
      <c r="N595">
        <v>0</v>
      </c>
      <c r="O595">
        <v>0</v>
      </c>
      <c r="P595">
        <v>0</v>
      </c>
      <c r="S595">
        <f>2*ASIN($B$47*Tabelle2[[#This Row],[Q]]/(2*PI())/2)*360/(2*PI())</f>
        <v>107.15425751078848</v>
      </c>
      <c r="T595">
        <f>Tabelle2[[#This Row],[iObs]]</f>
        <v>3.5455559999999999</v>
      </c>
    </row>
    <row r="596" spans="4:20" x14ac:dyDescent="0.25">
      <c r="D596">
        <v>6.5683189999999998</v>
      </c>
      <c r="E596">
        <v>3.543806</v>
      </c>
      <c r="F596">
        <v>6.5063389999999997</v>
      </c>
      <c r="G596">
        <v>2.3752460000000002</v>
      </c>
      <c r="H596">
        <v>5.1285999999999998E-2</v>
      </c>
      <c r="I596">
        <v>2.32396</v>
      </c>
      <c r="J596">
        <v>4.1310929999999999</v>
      </c>
      <c r="K596">
        <v>4.1310929999999999</v>
      </c>
      <c r="L596">
        <v>0</v>
      </c>
      <c r="M596">
        <v>0</v>
      </c>
      <c r="N596">
        <v>0</v>
      </c>
      <c r="O596">
        <v>0</v>
      </c>
      <c r="P596">
        <v>0</v>
      </c>
      <c r="S596">
        <f>2*ASIN($B$47*Tabelle2[[#This Row],[Q]]/(2*PI())/2)*360/(2*PI())</f>
        <v>107.39138620591449</v>
      </c>
      <c r="T596">
        <f>Tabelle2[[#This Row],[iObs]]</f>
        <v>3.543806</v>
      </c>
    </row>
    <row r="597" spans="4:20" x14ac:dyDescent="0.25">
      <c r="D597">
        <v>6.5783189999999996</v>
      </c>
      <c r="E597">
        <v>3.5422729999999998</v>
      </c>
      <c r="F597">
        <v>6.4893359999999998</v>
      </c>
      <c r="G597">
        <v>2.3577750000000002</v>
      </c>
      <c r="H597">
        <v>5.1152999999999997E-2</v>
      </c>
      <c r="I597">
        <v>2.306622</v>
      </c>
      <c r="J597">
        <v>4.1315609999999996</v>
      </c>
      <c r="K597">
        <v>4.1315609999999996</v>
      </c>
      <c r="L597">
        <v>0</v>
      </c>
      <c r="M597">
        <v>0</v>
      </c>
      <c r="N597">
        <v>0</v>
      </c>
      <c r="O597">
        <v>0</v>
      </c>
      <c r="P597">
        <v>0</v>
      </c>
      <c r="S597">
        <f>2*ASIN($B$47*Tabelle2[[#This Row],[Q]]/(2*PI())/2)*360/(2*PI())</f>
        <v>107.62918469260825</v>
      </c>
      <c r="T597">
        <f>Tabelle2[[#This Row],[iObs]]</f>
        <v>3.5422729999999998</v>
      </c>
    </row>
    <row r="598" spans="4:20" x14ac:dyDescent="0.25">
      <c r="D598">
        <v>6.5883190000000003</v>
      </c>
      <c r="E598">
        <v>3.5409649999999999</v>
      </c>
      <c r="F598">
        <v>6.4726100000000004</v>
      </c>
      <c r="G598">
        <v>2.3405849999999999</v>
      </c>
      <c r="H598">
        <v>5.1045E-2</v>
      </c>
      <c r="I598">
        <v>2.2895409999999998</v>
      </c>
      <c r="J598">
        <v>4.1320249999999996</v>
      </c>
      <c r="K598">
        <v>4.1320249999999996</v>
      </c>
      <c r="L598">
        <v>0</v>
      </c>
      <c r="M598">
        <v>0</v>
      </c>
      <c r="N598">
        <v>0</v>
      </c>
      <c r="O598">
        <v>0</v>
      </c>
      <c r="P598">
        <v>0</v>
      </c>
      <c r="S598">
        <f>2*ASIN($B$47*Tabelle2[[#This Row],[Q]]/(2*PI())/2)*360/(2*PI())</f>
        <v>107.8676597116213</v>
      </c>
      <c r="T598">
        <f>Tabelle2[[#This Row],[iObs]]</f>
        <v>3.5409649999999999</v>
      </c>
    </row>
    <row r="599" spans="4:20" x14ac:dyDescent="0.25">
      <c r="D599">
        <v>6.598319</v>
      </c>
      <c r="E599">
        <v>3.5398999999999998</v>
      </c>
      <c r="F599">
        <v>6.4561960000000003</v>
      </c>
      <c r="G599">
        <v>2.3237109999999999</v>
      </c>
      <c r="H599">
        <v>5.0960999999999999E-2</v>
      </c>
      <c r="I599">
        <v>2.2727490000000001</v>
      </c>
      <c r="J599">
        <v>4.132485</v>
      </c>
      <c r="K599">
        <v>4.132485</v>
      </c>
      <c r="L599">
        <v>0</v>
      </c>
      <c r="M599">
        <v>0</v>
      </c>
      <c r="N599">
        <v>0</v>
      </c>
      <c r="O599">
        <v>0</v>
      </c>
      <c r="P599">
        <v>0</v>
      </c>
      <c r="S599">
        <f>2*ASIN($B$47*Tabelle2[[#This Row],[Q]]/(2*PI())/2)*360/(2*PI())</f>
        <v>108.10681811191276</v>
      </c>
      <c r="T599">
        <f>Tabelle2[[#This Row],[iObs]]</f>
        <v>3.5398999999999998</v>
      </c>
    </row>
    <row r="600" spans="4:20" x14ac:dyDescent="0.25">
      <c r="D600">
        <v>6.6083189999999998</v>
      </c>
      <c r="E600">
        <v>3.5390429999999999</v>
      </c>
      <c r="F600">
        <v>6.4400259999999996</v>
      </c>
      <c r="G600">
        <v>2.3070849999999998</v>
      </c>
      <c r="H600">
        <v>5.0902000000000003E-2</v>
      </c>
      <c r="I600">
        <v>2.256183</v>
      </c>
      <c r="J600">
        <v>4.1329419999999999</v>
      </c>
      <c r="K600">
        <v>4.1329419999999999</v>
      </c>
      <c r="L600">
        <v>0</v>
      </c>
      <c r="M600">
        <v>0</v>
      </c>
      <c r="N600">
        <v>0</v>
      </c>
      <c r="O600">
        <v>0</v>
      </c>
      <c r="P600">
        <v>0</v>
      </c>
      <c r="S600">
        <f>2*ASIN($B$47*Tabelle2[[#This Row],[Q]]/(2*PI())/2)*360/(2*PI())</f>
        <v>108.34666685310043</v>
      </c>
      <c r="T600">
        <f>Tabelle2[[#This Row],[iObs]]</f>
        <v>3.5390429999999999</v>
      </c>
    </row>
    <row r="601" spans="4:20" x14ac:dyDescent="0.25">
      <c r="D601">
        <v>6.6183189999999996</v>
      </c>
      <c r="E601">
        <v>3.538421</v>
      </c>
      <c r="F601">
        <v>6.4241479999999997</v>
      </c>
      <c r="G601">
        <v>2.2907540000000002</v>
      </c>
      <c r="H601">
        <v>5.0867999999999997E-2</v>
      </c>
      <c r="I601">
        <v>2.2398859999999998</v>
      </c>
      <c r="J601">
        <v>4.133394</v>
      </c>
      <c r="K601">
        <v>4.133394</v>
      </c>
      <c r="L601">
        <v>0</v>
      </c>
      <c r="M601">
        <v>0</v>
      </c>
      <c r="N601">
        <v>0</v>
      </c>
      <c r="O601">
        <v>0</v>
      </c>
      <c r="P601">
        <v>0</v>
      </c>
      <c r="S601">
        <f>2*ASIN($B$47*Tabelle2[[#This Row],[Q]]/(2*PI())/2)*360/(2*PI())</f>
        <v>108.58721300798388</v>
      </c>
      <c r="T601">
        <f>Tabelle2[[#This Row],[iObs]]</f>
        <v>3.538421</v>
      </c>
    </row>
    <row r="602" spans="4:20" x14ac:dyDescent="0.25">
      <c r="D602">
        <v>6.6283190000000003</v>
      </c>
      <c r="E602">
        <v>3.5380039999999999</v>
      </c>
      <c r="F602">
        <v>6.4085089999999996</v>
      </c>
      <c r="G602">
        <v>2.2746659999999999</v>
      </c>
      <c r="H602">
        <v>5.0858E-2</v>
      </c>
      <c r="I602">
        <v>2.2238090000000001</v>
      </c>
      <c r="J602">
        <v>4.1338429999999997</v>
      </c>
      <c r="K602">
        <v>4.1338429999999997</v>
      </c>
      <c r="L602">
        <v>0</v>
      </c>
      <c r="M602">
        <v>0</v>
      </c>
      <c r="N602">
        <v>0</v>
      </c>
      <c r="O602">
        <v>0</v>
      </c>
      <c r="P602">
        <v>0</v>
      </c>
      <c r="S602">
        <f>2*ASIN($B$47*Tabelle2[[#This Row],[Q]]/(2*PI())/2)*360/(2*PI())</f>
        <v>108.82846376514129</v>
      </c>
      <c r="T602">
        <f>Tabelle2[[#This Row],[iObs]]</f>
        <v>3.5380039999999999</v>
      </c>
    </row>
    <row r="603" spans="4:20" x14ac:dyDescent="0.25">
      <c r="D603">
        <v>6.6383190000000001</v>
      </c>
      <c r="E603">
        <v>3.5377990000000001</v>
      </c>
      <c r="F603">
        <v>6.393116</v>
      </c>
      <c r="G603">
        <v>2.258829</v>
      </c>
      <c r="H603">
        <v>5.0872000000000001E-2</v>
      </c>
      <c r="I603">
        <v>2.2079569999999999</v>
      </c>
      <c r="J603">
        <v>4.1342879999999997</v>
      </c>
      <c r="K603">
        <v>4.1342879999999997</v>
      </c>
      <c r="L603">
        <v>0</v>
      </c>
      <c r="M603">
        <v>0</v>
      </c>
      <c r="N603">
        <v>0</v>
      </c>
      <c r="O603">
        <v>0</v>
      </c>
      <c r="P603">
        <v>0</v>
      </c>
      <c r="S603">
        <f>2*ASIN($B$47*Tabelle2[[#This Row],[Q]]/(2*PI())/2)*360/(2*PI())</f>
        <v>109.07042643160409</v>
      </c>
      <c r="T603">
        <f>Tabelle2[[#This Row],[iObs]]</f>
        <v>3.5377990000000001</v>
      </c>
    </row>
    <row r="604" spans="4:20" x14ac:dyDescent="0.25">
      <c r="D604">
        <v>6.6483189999999999</v>
      </c>
      <c r="E604">
        <v>3.537795</v>
      </c>
      <c r="F604">
        <v>6.3779539999999999</v>
      </c>
      <c r="G604">
        <v>2.2432249999999998</v>
      </c>
      <c r="H604">
        <v>5.0909999999999997E-2</v>
      </c>
      <c r="I604">
        <v>2.1923149999999998</v>
      </c>
      <c r="J604">
        <v>4.1347290000000001</v>
      </c>
      <c r="K604">
        <v>4.1347290000000001</v>
      </c>
      <c r="L604">
        <v>0</v>
      </c>
      <c r="M604">
        <v>0</v>
      </c>
      <c r="N604">
        <v>0</v>
      </c>
      <c r="O604">
        <v>0</v>
      </c>
      <c r="P604">
        <v>0</v>
      </c>
      <c r="S604">
        <f>2*ASIN($B$47*Tabelle2[[#This Row],[Q]]/(2*PI())/2)*360/(2*PI())</f>
        <v>109.31310843561072</v>
      </c>
      <c r="T604">
        <f>Tabelle2[[#This Row],[iObs]]</f>
        <v>3.537795</v>
      </c>
    </row>
    <row r="605" spans="4:20" x14ac:dyDescent="0.25">
      <c r="D605">
        <v>6.6583189999999997</v>
      </c>
      <c r="E605">
        <v>3.5380129999999999</v>
      </c>
      <c r="F605">
        <v>6.3630550000000001</v>
      </c>
      <c r="G605">
        <v>2.2278889999999998</v>
      </c>
      <c r="H605">
        <v>5.0972999999999997E-2</v>
      </c>
      <c r="I605">
        <v>2.1769159999999999</v>
      </c>
      <c r="J605">
        <v>4.1351659999999999</v>
      </c>
      <c r="K605">
        <v>4.1351659999999999</v>
      </c>
      <c r="L605">
        <v>0</v>
      </c>
      <c r="M605">
        <v>0</v>
      </c>
      <c r="N605">
        <v>0</v>
      </c>
      <c r="O605">
        <v>0</v>
      </c>
      <c r="P605">
        <v>0</v>
      </c>
      <c r="S605">
        <f>2*ASIN($B$47*Tabelle2[[#This Row],[Q]]/(2*PI())/2)*360/(2*PI())</f>
        <v>109.55651732944364</v>
      </c>
      <c r="T605">
        <f>Tabelle2[[#This Row],[iObs]]</f>
        <v>3.5380129999999999</v>
      </c>
    </row>
    <row r="606" spans="4:20" x14ac:dyDescent="0.25">
      <c r="D606">
        <v>6.6683190000000003</v>
      </c>
      <c r="E606">
        <v>3.5384410000000002</v>
      </c>
      <c r="F606">
        <v>6.3483999999999998</v>
      </c>
      <c r="G606">
        <v>2.212799</v>
      </c>
      <c r="H606">
        <v>5.1060000000000001E-2</v>
      </c>
      <c r="I606">
        <v>2.1617389999999999</v>
      </c>
      <c r="J606">
        <v>4.1356000000000002</v>
      </c>
      <c r="K606">
        <v>4.1356000000000002</v>
      </c>
      <c r="L606">
        <v>0</v>
      </c>
      <c r="M606">
        <v>0</v>
      </c>
      <c r="N606">
        <v>0</v>
      </c>
      <c r="O606">
        <v>0</v>
      </c>
      <c r="P606">
        <v>0</v>
      </c>
      <c r="S606">
        <f>2*ASIN($B$47*Tabelle2[[#This Row],[Q]]/(2*PI())/2)*360/(2*PI())</f>
        <v>109.80066079235191</v>
      </c>
      <c r="T606">
        <f>Tabelle2[[#This Row],[iObs]]</f>
        <v>3.5384410000000002</v>
      </c>
    </row>
    <row r="607" spans="4:20" x14ac:dyDescent="0.25">
      <c r="D607">
        <v>6.6783190000000001</v>
      </c>
      <c r="E607">
        <v>3.5390799999999998</v>
      </c>
      <c r="F607">
        <v>6.3339860000000003</v>
      </c>
      <c r="G607">
        <v>2.197956</v>
      </c>
      <c r="H607">
        <v>5.1172000000000002E-2</v>
      </c>
      <c r="I607">
        <v>2.1467839999999998</v>
      </c>
      <c r="J607">
        <v>4.1360299999999999</v>
      </c>
      <c r="K607">
        <v>4.1360299999999999</v>
      </c>
      <c r="L607">
        <v>0</v>
      </c>
      <c r="M607">
        <v>0</v>
      </c>
      <c r="N607">
        <v>0</v>
      </c>
      <c r="O607">
        <v>0</v>
      </c>
      <c r="P607">
        <v>0</v>
      </c>
      <c r="S607">
        <f>2*ASIN($B$47*Tabelle2[[#This Row],[Q]]/(2*PI())/2)*360/(2*PI())</f>
        <v>110.04554663356269</v>
      </c>
      <c r="T607">
        <f>Tabelle2[[#This Row],[iObs]]</f>
        <v>3.5390799999999998</v>
      </c>
    </row>
    <row r="608" spans="4:20" x14ac:dyDescent="0.25">
      <c r="D608">
        <v>6.6883189999999999</v>
      </c>
      <c r="E608">
        <v>3.5399180000000001</v>
      </c>
      <c r="F608">
        <v>6.3197919999999996</v>
      </c>
      <c r="G608">
        <v>2.1833360000000002</v>
      </c>
      <c r="H608">
        <v>5.1309E-2</v>
      </c>
      <c r="I608">
        <v>2.1320269999999999</v>
      </c>
      <c r="J608">
        <v>4.1364559999999999</v>
      </c>
      <c r="K608">
        <v>4.1364559999999999</v>
      </c>
      <c r="L608">
        <v>0</v>
      </c>
      <c r="M608">
        <v>0</v>
      </c>
      <c r="N608">
        <v>0</v>
      </c>
      <c r="O608">
        <v>0</v>
      </c>
      <c r="P608">
        <v>0</v>
      </c>
      <c r="S608">
        <f>2*ASIN($B$47*Tabelle2[[#This Row],[Q]]/(2*PI())/2)*360/(2*PI())</f>
        <v>110.2911827953855</v>
      </c>
      <c r="T608">
        <f>Tabelle2[[#This Row],[iObs]]</f>
        <v>3.5399180000000001</v>
      </c>
    </row>
    <row r="609" spans="4:20" x14ac:dyDescent="0.25">
      <c r="D609">
        <v>6.6983189999999997</v>
      </c>
      <c r="E609">
        <v>3.5409519999999999</v>
      </c>
      <c r="F609">
        <v>6.3058129999999997</v>
      </c>
      <c r="G609">
        <v>2.1689340000000001</v>
      </c>
      <c r="H609">
        <v>5.1471999999999997E-2</v>
      </c>
      <c r="I609">
        <v>2.1174620000000002</v>
      </c>
      <c r="J609">
        <v>4.1368790000000004</v>
      </c>
      <c r="K609">
        <v>4.1368790000000004</v>
      </c>
      <c r="L609">
        <v>0</v>
      </c>
      <c r="M609">
        <v>0</v>
      </c>
      <c r="N609">
        <v>0</v>
      </c>
      <c r="O609">
        <v>0</v>
      </c>
      <c r="P609">
        <v>0</v>
      </c>
      <c r="S609">
        <f>2*ASIN($B$47*Tabelle2[[#This Row],[Q]]/(2*PI())/2)*360/(2*PI())</f>
        <v>110.53757735641179</v>
      </c>
      <c r="T609">
        <f>Tabelle2[[#This Row],[iObs]]</f>
        <v>3.5409519999999999</v>
      </c>
    </row>
    <row r="610" spans="4:20" x14ac:dyDescent="0.25">
      <c r="D610">
        <v>6.7083190000000004</v>
      </c>
      <c r="E610">
        <v>3.5421939999999998</v>
      </c>
      <c r="F610">
        <v>6.2920660000000002</v>
      </c>
      <c r="G610">
        <v>2.1547689999999999</v>
      </c>
      <c r="H610">
        <v>5.1658999999999997E-2</v>
      </c>
      <c r="I610">
        <v>2.1031089999999999</v>
      </c>
      <c r="J610">
        <v>4.1372970000000002</v>
      </c>
      <c r="K610">
        <v>4.1372970000000002</v>
      </c>
      <c r="L610">
        <v>0</v>
      </c>
      <c r="M610">
        <v>0</v>
      </c>
      <c r="N610">
        <v>0</v>
      </c>
      <c r="O610">
        <v>0</v>
      </c>
      <c r="P610">
        <v>0</v>
      </c>
      <c r="S610">
        <f>2*ASIN($B$47*Tabelle2[[#This Row],[Q]]/(2*PI())/2)*360/(2*PI())</f>
        <v>110.78473853481439</v>
      </c>
      <c r="T610">
        <f>Tabelle2[[#This Row],[iObs]]</f>
        <v>3.5421939999999998</v>
      </c>
    </row>
    <row r="611" spans="4:20" x14ac:dyDescent="0.25">
      <c r="D611">
        <v>6.7183190000000002</v>
      </c>
      <c r="E611">
        <v>3.543615</v>
      </c>
      <c r="F611">
        <v>6.2785010000000003</v>
      </c>
      <c r="G611">
        <v>2.1407880000000001</v>
      </c>
      <c r="H611">
        <v>5.1872000000000001E-2</v>
      </c>
      <c r="I611">
        <v>2.0889160000000002</v>
      </c>
      <c r="J611">
        <v>4.1377119999999996</v>
      </c>
      <c r="K611">
        <v>4.1377119999999996</v>
      </c>
      <c r="L611">
        <v>0</v>
      </c>
      <c r="M611">
        <v>0</v>
      </c>
      <c r="N611">
        <v>0</v>
      </c>
      <c r="O611">
        <v>0</v>
      </c>
      <c r="P611">
        <v>0</v>
      </c>
      <c r="S611">
        <f>2*ASIN($B$47*Tabelle2[[#This Row],[Q]]/(2*PI())/2)*360/(2*PI())</f>
        <v>111.03267469174982</v>
      </c>
      <c r="T611">
        <f>Tabelle2[[#This Row],[iObs]]</f>
        <v>3.543615</v>
      </c>
    </row>
    <row r="612" spans="4:20" x14ac:dyDescent="0.25">
      <c r="D612">
        <v>6.7283189999999999</v>
      </c>
      <c r="E612">
        <v>3.5452439999999998</v>
      </c>
      <c r="F612">
        <v>6.2651669999999999</v>
      </c>
      <c r="G612">
        <v>2.1270440000000002</v>
      </c>
      <c r="H612">
        <v>5.2111999999999999E-2</v>
      </c>
      <c r="I612">
        <v>2.074932</v>
      </c>
      <c r="J612">
        <v>4.1381240000000004</v>
      </c>
      <c r="K612">
        <v>4.1381240000000004</v>
      </c>
      <c r="L612">
        <v>0</v>
      </c>
      <c r="M612">
        <v>0</v>
      </c>
      <c r="N612">
        <v>0</v>
      </c>
      <c r="O612">
        <v>0</v>
      </c>
      <c r="P612">
        <v>0</v>
      </c>
      <c r="S612">
        <f>2*ASIN($B$47*Tabelle2[[#This Row],[Q]]/(2*PI())/2)*360/(2*PI())</f>
        <v>111.28139433486842</v>
      </c>
      <c r="T612">
        <f>Tabelle2[[#This Row],[iObs]]</f>
        <v>3.5452439999999998</v>
      </c>
    </row>
    <row r="613" spans="4:20" x14ac:dyDescent="0.25">
      <c r="D613">
        <v>6.7383189999999997</v>
      </c>
      <c r="E613">
        <v>3.5470730000000001</v>
      </c>
      <c r="F613">
        <v>6.2520499999999997</v>
      </c>
      <c r="G613">
        <v>2.1135190000000001</v>
      </c>
      <c r="H613">
        <v>5.2378000000000001E-2</v>
      </c>
      <c r="I613">
        <v>2.0611410000000001</v>
      </c>
      <c r="J613">
        <v>4.1385310000000004</v>
      </c>
      <c r="K613">
        <v>4.1385310000000004</v>
      </c>
      <c r="L613">
        <v>0</v>
      </c>
      <c r="M613">
        <v>0</v>
      </c>
      <c r="N613">
        <v>0</v>
      </c>
      <c r="O613">
        <v>0</v>
      </c>
      <c r="P613">
        <v>0</v>
      </c>
      <c r="S613">
        <f>2*ASIN($B$47*Tabelle2[[#This Row],[Q]]/(2*PI())/2)*360/(2*PI())</f>
        <v>111.53090612193525</v>
      </c>
      <c r="T613">
        <f>Tabelle2[[#This Row],[iObs]]</f>
        <v>3.5470730000000001</v>
      </c>
    </row>
    <row r="614" spans="4:20" x14ac:dyDescent="0.25">
      <c r="D614">
        <v>6.7483190000000004</v>
      </c>
      <c r="E614">
        <v>3.5491009999999998</v>
      </c>
      <c r="F614">
        <v>6.239147</v>
      </c>
      <c r="G614">
        <v>2.100212</v>
      </c>
      <c r="H614">
        <v>5.2671000000000003E-2</v>
      </c>
      <c r="I614">
        <v>2.0475409999999998</v>
      </c>
      <c r="J614">
        <v>4.138935</v>
      </c>
      <c r="K614">
        <v>4.138935</v>
      </c>
      <c r="L614">
        <v>0</v>
      </c>
      <c r="M614">
        <v>0</v>
      </c>
      <c r="N614">
        <v>0</v>
      </c>
      <c r="O614">
        <v>0</v>
      </c>
      <c r="P614">
        <v>0</v>
      </c>
      <c r="S614">
        <f>2*ASIN($B$47*Tabelle2[[#This Row],[Q]]/(2*PI())/2)*360/(2*PI())</f>
        <v>111.78121886456722</v>
      </c>
      <c r="T614">
        <f>Tabelle2[[#This Row],[iObs]]</f>
        <v>3.5491009999999998</v>
      </c>
    </row>
    <row r="615" spans="4:20" x14ac:dyDescent="0.25">
      <c r="D615">
        <v>6.7583190000000002</v>
      </c>
      <c r="E615">
        <v>3.5513029999999999</v>
      </c>
      <c r="F615">
        <v>6.2264119999999998</v>
      </c>
      <c r="G615">
        <v>2.0870769999999998</v>
      </c>
      <c r="H615">
        <v>5.2991000000000003E-2</v>
      </c>
      <c r="I615">
        <v>2.0340850000000001</v>
      </c>
      <c r="J615">
        <v>4.139335</v>
      </c>
      <c r="K615">
        <v>4.139335</v>
      </c>
      <c r="L615">
        <v>0</v>
      </c>
      <c r="M615">
        <v>0</v>
      </c>
      <c r="N615">
        <v>0</v>
      </c>
      <c r="O615">
        <v>0</v>
      </c>
      <c r="P615">
        <v>0</v>
      </c>
      <c r="S615">
        <f>2*ASIN($B$47*Tabelle2[[#This Row],[Q]]/(2*PI())/2)*360/(2*PI())</f>
        <v>112.03234153209013</v>
      </c>
      <c r="T615">
        <f>Tabelle2[[#This Row],[iObs]]</f>
        <v>3.5513029999999999</v>
      </c>
    </row>
    <row r="616" spans="4:20" x14ac:dyDescent="0.25">
      <c r="D616">
        <v>6.768319</v>
      </c>
      <c r="E616">
        <v>3.553722</v>
      </c>
      <c r="F616">
        <v>6.2139189999999997</v>
      </c>
      <c r="G616">
        <v>2.0741869999999998</v>
      </c>
      <c r="H616">
        <v>5.3339999999999999E-2</v>
      </c>
      <c r="I616">
        <v>2.0208469999999998</v>
      </c>
      <c r="J616">
        <v>4.1397320000000004</v>
      </c>
      <c r="K616">
        <v>4.1397320000000004</v>
      </c>
      <c r="L616">
        <v>0</v>
      </c>
      <c r="M616">
        <v>0</v>
      </c>
      <c r="N616">
        <v>0</v>
      </c>
      <c r="O616">
        <v>0</v>
      </c>
      <c r="P616">
        <v>0</v>
      </c>
      <c r="S616">
        <f>2*ASIN($B$47*Tabelle2[[#This Row],[Q]]/(2*PI())/2)*360/(2*PI())</f>
        <v>112.28428325552129</v>
      </c>
      <c r="T616">
        <f>Tabelle2[[#This Row],[iObs]]</f>
        <v>3.553722</v>
      </c>
    </row>
    <row r="617" spans="4:20" x14ac:dyDescent="0.25">
      <c r="D617">
        <v>6.7783189999999998</v>
      </c>
      <c r="E617">
        <v>3.5563250000000002</v>
      </c>
      <c r="F617">
        <v>6.2016090000000004</v>
      </c>
      <c r="G617">
        <v>2.0614840000000001</v>
      </c>
      <c r="H617">
        <v>5.3718000000000002E-2</v>
      </c>
      <c r="I617">
        <v>2.0077669999999999</v>
      </c>
      <c r="J617">
        <v>4.1401240000000001</v>
      </c>
      <c r="K617">
        <v>4.1401240000000001</v>
      </c>
      <c r="L617">
        <v>0</v>
      </c>
      <c r="M617">
        <v>0</v>
      </c>
      <c r="N617">
        <v>0</v>
      </c>
      <c r="O617">
        <v>0</v>
      </c>
      <c r="P617">
        <v>0</v>
      </c>
      <c r="S617">
        <f>2*ASIN($B$47*Tabelle2[[#This Row],[Q]]/(2*PI())/2)*360/(2*PI())</f>
        <v>112.53705333168165</v>
      </c>
      <c r="T617">
        <f>Tabelle2[[#This Row],[iObs]]</f>
        <v>3.5563250000000002</v>
      </c>
    </row>
    <row r="618" spans="4:20" x14ac:dyDescent="0.25">
      <c r="D618">
        <v>6.7883190000000004</v>
      </c>
      <c r="E618">
        <v>3.5591029999999999</v>
      </c>
      <c r="F618">
        <v>6.1894660000000004</v>
      </c>
      <c r="G618">
        <v>2.0489519999999999</v>
      </c>
      <c r="H618">
        <v>5.4125E-2</v>
      </c>
      <c r="I618">
        <v>1.994828</v>
      </c>
      <c r="J618">
        <v>4.1405130000000003</v>
      </c>
      <c r="K618">
        <v>4.1405130000000003</v>
      </c>
      <c r="L618">
        <v>0</v>
      </c>
      <c r="M618">
        <v>0</v>
      </c>
      <c r="N618">
        <v>0</v>
      </c>
      <c r="O618">
        <v>0</v>
      </c>
      <c r="P618">
        <v>0</v>
      </c>
      <c r="S618">
        <f>2*ASIN($B$47*Tabelle2[[#This Row],[Q]]/(2*PI())/2)*360/(2*PI())</f>
        <v>112.79066122744364</v>
      </c>
      <c r="T618">
        <f>Tabelle2[[#This Row],[iObs]]</f>
        <v>3.5591029999999999</v>
      </c>
    </row>
    <row r="619" spans="4:20" x14ac:dyDescent="0.25">
      <c r="D619">
        <v>6.7983190000000002</v>
      </c>
      <c r="E619">
        <v>3.5621010000000002</v>
      </c>
      <c r="F619">
        <v>6.1775669999999998</v>
      </c>
      <c r="G619">
        <v>2.0366680000000001</v>
      </c>
      <c r="H619">
        <v>5.4561999999999999E-2</v>
      </c>
      <c r="I619">
        <v>1.9821059999999999</v>
      </c>
      <c r="J619">
        <v>4.1408990000000001</v>
      </c>
      <c r="K619">
        <v>4.1408990000000001</v>
      </c>
      <c r="L619">
        <v>0</v>
      </c>
      <c r="M619">
        <v>0</v>
      </c>
      <c r="N619">
        <v>0</v>
      </c>
      <c r="O619">
        <v>0</v>
      </c>
      <c r="P619">
        <v>0</v>
      </c>
      <c r="S619">
        <f>2*ASIN($B$47*Tabelle2[[#This Row],[Q]]/(2*PI())/2)*360/(2*PI())</f>
        <v>113.04511658411948</v>
      </c>
      <c r="T619">
        <f>Tabelle2[[#This Row],[iObs]]</f>
        <v>3.5621010000000002</v>
      </c>
    </row>
    <row r="620" spans="4:20" x14ac:dyDescent="0.25">
      <c r="D620">
        <v>6.808319</v>
      </c>
      <c r="E620">
        <v>3.5652620000000002</v>
      </c>
      <c r="F620">
        <v>6.165813</v>
      </c>
      <c r="G620">
        <v>2.0245320000000002</v>
      </c>
      <c r="H620">
        <v>5.5030000000000003E-2</v>
      </c>
      <c r="I620">
        <v>1.9695020000000001</v>
      </c>
      <c r="J620">
        <v>4.1412810000000002</v>
      </c>
      <c r="K620">
        <v>4.1412810000000002</v>
      </c>
      <c r="L620">
        <v>0</v>
      </c>
      <c r="M620">
        <v>0</v>
      </c>
      <c r="N620">
        <v>0</v>
      </c>
      <c r="O620">
        <v>0</v>
      </c>
      <c r="P620">
        <v>0</v>
      </c>
      <c r="S620">
        <f>2*ASIN($B$47*Tabelle2[[#This Row],[Q]]/(2*PI())/2)*360/(2*PI())</f>
        <v>113.30042922199635</v>
      </c>
      <c r="T620">
        <f>Tabelle2[[#This Row],[iObs]]</f>
        <v>3.5652620000000002</v>
      </c>
    </row>
    <row r="621" spans="4:20" x14ac:dyDescent="0.25">
      <c r="D621">
        <v>6.8183189999999998</v>
      </c>
      <c r="E621">
        <v>3.5686200000000001</v>
      </c>
      <c r="F621">
        <v>6.1542579999999996</v>
      </c>
      <c r="G621">
        <v>2.0125989999999998</v>
      </c>
      <c r="H621">
        <v>5.5530000000000003E-2</v>
      </c>
      <c r="I621">
        <v>1.957068</v>
      </c>
      <c r="J621">
        <v>4.1416589999999998</v>
      </c>
      <c r="K621">
        <v>4.1416589999999998</v>
      </c>
      <c r="L621">
        <v>0</v>
      </c>
      <c r="M621">
        <v>0</v>
      </c>
      <c r="N621">
        <v>0</v>
      </c>
      <c r="O621">
        <v>0</v>
      </c>
      <c r="P621">
        <v>0</v>
      </c>
      <c r="S621">
        <f>2*ASIN($B$47*Tabelle2[[#This Row],[Q]]/(2*PI())/2)*360/(2*PI())</f>
        <v>113.55660914502364</v>
      </c>
      <c r="T621">
        <f>Tabelle2[[#This Row],[iObs]]</f>
        <v>3.5686200000000001</v>
      </c>
    </row>
    <row r="622" spans="4:20" x14ac:dyDescent="0.25">
      <c r="D622">
        <v>6.8283189999999996</v>
      </c>
      <c r="E622">
        <v>3.5721590000000001</v>
      </c>
      <c r="F622">
        <v>6.1428770000000004</v>
      </c>
      <c r="G622">
        <v>2.0008430000000001</v>
      </c>
      <c r="H622">
        <v>5.6063000000000002E-2</v>
      </c>
      <c r="I622">
        <v>1.94478</v>
      </c>
      <c r="J622">
        <v>4.1420329999999996</v>
      </c>
      <c r="K622">
        <v>4.1420329999999996</v>
      </c>
      <c r="L622">
        <v>0</v>
      </c>
      <c r="M622">
        <v>0</v>
      </c>
      <c r="N622">
        <v>0</v>
      </c>
      <c r="O622">
        <v>0</v>
      </c>
      <c r="P622">
        <v>0</v>
      </c>
      <c r="S622">
        <f>2*ASIN($B$47*Tabelle2[[#This Row],[Q]]/(2*PI())/2)*360/(2*PI())</f>
        <v>113.81366654565942</v>
      </c>
      <c r="T622">
        <f>Tabelle2[[#This Row],[iObs]]</f>
        <v>3.5721590000000001</v>
      </c>
    </row>
    <row r="623" spans="4:20" x14ac:dyDescent="0.25">
      <c r="D623">
        <v>6.8383190000000003</v>
      </c>
      <c r="E623">
        <v>3.5758899999999998</v>
      </c>
      <c r="F623">
        <v>6.1316860000000002</v>
      </c>
      <c r="G623">
        <v>1.989282</v>
      </c>
      <c r="H623">
        <v>5.663E-2</v>
      </c>
      <c r="I623">
        <v>1.9326509999999999</v>
      </c>
      <c r="J623">
        <v>4.142404</v>
      </c>
      <c r="K623">
        <v>4.142404</v>
      </c>
      <c r="L623">
        <v>0</v>
      </c>
      <c r="M623">
        <v>0</v>
      </c>
      <c r="N623">
        <v>0</v>
      </c>
      <c r="O623">
        <v>0</v>
      </c>
      <c r="P623">
        <v>0</v>
      </c>
      <c r="S623">
        <f>2*ASIN($B$47*Tabelle2[[#This Row],[Q]]/(2*PI())/2)*360/(2*PI())</f>
        <v>114.07161180988227</v>
      </c>
      <c r="T623">
        <f>Tabelle2[[#This Row],[iObs]]</f>
        <v>3.5758899999999998</v>
      </c>
    </row>
    <row r="624" spans="4:20" x14ac:dyDescent="0.25">
      <c r="D624">
        <v>6.848319</v>
      </c>
      <c r="E624">
        <v>3.5798199999999998</v>
      </c>
      <c r="F624">
        <v>6.1206950000000004</v>
      </c>
      <c r="G624">
        <v>1.977924</v>
      </c>
      <c r="H624">
        <v>5.7231999999999998E-2</v>
      </c>
      <c r="I624">
        <v>1.9206909999999999</v>
      </c>
      <c r="J624">
        <v>4.1427709999999998</v>
      </c>
      <c r="K624">
        <v>4.1427709999999998</v>
      </c>
      <c r="L624">
        <v>0</v>
      </c>
      <c r="M624">
        <v>0</v>
      </c>
      <c r="N624">
        <v>0</v>
      </c>
      <c r="O624">
        <v>0</v>
      </c>
      <c r="P624">
        <v>0</v>
      </c>
      <c r="S624">
        <f>2*ASIN($B$47*Tabelle2[[#This Row],[Q]]/(2*PI())/2)*360/(2*PI())</f>
        <v>114.33045552237529</v>
      </c>
      <c r="T624">
        <f>Tabelle2[[#This Row],[iObs]]</f>
        <v>3.5798199999999998</v>
      </c>
    </row>
    <row r="625" spans="4:20" x14ac:dyDescent="0.25">
      <c r="D625">
        <v>6.8583189999999998</v>
      </c>
      <c r="E625">
        <v>3.5839379999999998</v>
      </c>
      <c r="F625">
        <v>6.1098869999999996</v>
      </c>
      <c r="G625">
        <v>1.9667520000000001</v>
      </c>
      <c r="H625">
        <v>5.7869999999999998E-2</v>
      </c>
      <c r="I625">
        <v>1.908882</v>
      </c>
      <c r="J625">
        <v>4.143135</v>
      </c>
      <c r="K625">
        <v>4.143135</v>
      </c>
      <c r="L625">
        <v>0</v>
      </c>
      <c r="M625">
        <v>0</v>
      </c>
      <c r="N625">
        <v>0</v>
      </c>
      <c r="O625">
        <v>0</v>
      </c>
      <c r="P625">
        <v>0</v>
      </c>
      <c r="S625">
        <f>2*ASIN($B$47*Tabelle2[[#This Row],[Q]]/(2*PI())/2)*360/(2*PI())</f>
        <v>114.59020847189043</v>
      </c>
      <c r="T625">
        <f>Tabelle2[[#This Row],[iObs]]</f>
        <v>3.5839379999999998</v>
      </c>
    </row>
    <row r="626" spans="4:20" x14ac:dyDescent="0.25">
      <c r="D626">
        <v>6.8683189999999996</v>
      </c>
      <c r="E626">
        <v>3.5882239999999999</v>
      </c>
      <c r="F626">
        <v>6.0992230000000003</v>
      </c>
      <c r="G626">
        <v>1.9557279999999999</v>
      </c>
      <c r="H626">
        <v>5.8546000000000001E-2</v>
      </c>
      <c r="I626">
        <v>1.8971830000000001</v>
      </c>
      <c r="J626">
        <v>4.1434949999999997</v>
      </c>
      <c r="K626">
        <v>4.1434949999999997</v>
      </c>
      <c r="L626">
        <v>0</v>
      </c>
      <c r="M626">
        <v>0</v>
      </c>
      <c r="N626">
        <v>0</v>
      </c>
      <c r="O626">
        <v>0</v>
      </c>
      <c r="P626">
        <v>0</v>
      </c>
      <c r="S626">
        <f>2*ASIN($B$47*Tabelle2[[#This Row],[Q]]/(2*PI())/2)*360/(2*PI())</f>
        <v>114.85088165679956</v>
      </c>
      <c r="T626">
        <f>Tabelle2[[#This Row],[iObs]]</f>
        <v>3.5882239999999999</v>
      </c>
    </row>
    <row r="627" spans="4:20" x14ac:dyDescent="0.25">
      <c r="D627">
        <v>6.8783190000000003</v>
      </c>
      <c r="E627">
        <v>3.5927180000000001</v>
      </c>
      <c r="F627">
        <v>6.0887729999999998</v>
      </c>
      <c r="G627">
        <v>1.9449209999999999</v>
      </c>
      <c r="H627">
        <v>5.926E-2</v>
      </c>
      <c r="I627">
        <v>1.8856619999999999</v>
      </c>
      <c r="J627">
        <v>4.1438509999999997</v>
      </c>
      <c r="K627">
        <v>4.1438509999999997</v>
      </c>
      <c r="L627">
        <v>0</v>
      </c>
      <c r="M627">
        <v>0</v>
      </c>
      <c r="N627">
        <v>0</v>
      </c>
      <c r="O627">
        <v>0</v>
      </c>
      <c r="P627">
        <v>0</v>
      </c>
      <c r="S627">
        <f>2*ASIN($B$47*Tabelle2[[#This Row],[Q]]/(2*PI())/2)*360/(2*PI())</f>
        <v>115.11248629084136</v>
      </c>
      <c r="T627">
        <f>Tabelle2[[#This Row],[iObs]]</f>
        <v>3.5927180000000001</v>
      </c>
    </row>
    <row r="628" spans="4:20" x14ac:dyDescent="0.25">
      <c r="D628">
        <v>6.8883190000000001</v>
      </c>
      <c r="E628">
        <v>3.597394</v>
      </c>
      <c r="F628">
        <v>6.0784880000000001</v>
      </c>
      <c r="G628">
        <v>1.934283</v>
      </c>
      <c r="H628">
        <v>6.0013999999999998E-2</v>
      </c>
      <c r="I628">
        <v>1.874269</v>
      </c>
      <c r="J628">
        <v>4.1442040000000002</v>
      </c>
      <c r="K628">
        <v>4.1442040000000002</v>
      </c>
      <c r="L628">
        <v>0</v>
      </c>
      <c r="M628">
        <v>0</v>
      </c>
      <c r="N628">
        <v>0</v>
      </c>
      <c r="O628">
        <v>0</v>
      </c>
      <c r="P628">
        <v>0</v>
      </c>
      <c r="S628">
        <f>2*ASIN($B$47*Tabelle2[[#This Row],[Q]]/(2*PI())/2)*360/(2*PI())</f>
        <v>115.37503380907215</v>
      </c>
      <c r="T628">
        <f>Tabelle2[[#This Row],[iObs]]</f>
        <v>3.597394</v>
      </c>
    </row>
    <row r="629" spans="4:20" x14ac:dyDescent="0.25">
      <c r="D629">
        <v>6.8983189999999999</v>
      </c>
      <c r="E629">
        <v>3.6022650000000001</v>
      </c>
      <c r="F629">
        <v>6.0683920000000002</v>
      </c>
      <c r="G629">
        <v>1.9238379999999999</v>
      </c>
      <c r="H629">
        <v>6.0810000000000003E-2</v>
      </c>
      <c r="I629">
        <v>1.863029</v>
      </c>
      <c r="J629">
        <v>4.1445530000000002</v>
      </c>
      <c r="K629">
        <v>4.1445530000000002</v>
      </c>
      <c r="L629">
        <v>0</v>
      </c>
      <c r="M629">
        <v>0</v>
      </c>
      <c r="N629">
        <v>0</v>
      </c>
      <c r="O629">
        <v>0</v>
      </c>
      <c r="P629">
        <v>0</v>
      </c>
      <c r="S629">
        <f>2*ASIN($B$47*Tabelle2[[#This Row],[Q]]/(2*PI())/2)*360/(2*PI())</f>
        <v>115.6385358740294</v>
      </c>
      <c r="T629">
        <f>Tabelle2[[#This Row],[iObs]]</f>
        <v>3.6022650000000001</v>
      </c>
    </row>
    <row r="630" spans="4:20" x14ac:dyDescent="0.25">
      <c r="D630">
        <v>6.9083189999999997</v>
      </c>
      <c r="E630">
        <v>3.6073210000000002</v>
      </c>
      <c r="F630">
        <v>6.0584629999999997</v>
      </c>
      <c r="G630">
        <v>1.913564</v>
      </c>
      <c r="H630">
        <v>6.1649000000000002E-2</v>
      </c>
      <c r="I630">
        <v>1.8519159999999999</v>
      </c>
      <c r="J630">
        <v>4.1448989999999997</v>
      </c>
      <c r="K630">
        <v>4.1448989999999997</v>
      </c>
      <c r="L630">
        <v>0</v>
      </c>
      <c r="M630">
        <v>0</v>
      </c>
      <c r="N630">
        <v>0</v>
      </c>
      <c r="O630">
        <v>0</v>
      </c>
      <c r="P630">
        <v>0</v>
      </c>
      <c r="S630">
        <f>2*ASIN($B$47*Tabelle2[[#This Row],[Q]]/(2*PI())/2)*360/(2*PI())</f>
        <v>115.90300438211769</v>
      </c>
      <c r="T630">
        <f>Tabelle2[[#This Row],[iObs]]</f>
        <v>3.6073210000000002</v>
      </c>
    </row>
    <row r="631" spans="4:20" x14ac:dyDescent="0.25">
      <c r="D631">
        <v>6.9183190000000003</v>
      </c>
      <c r="E631">
        <v>3.6125639999999999</v>
      </c>
      <c r="F631">
        <v>6.0487080000000004</v>
      </c>
      <c r="G631">
        <v>1.903467</v>
      </c>
      <c r="H631">
        <v>6.2532000000000004E-2</v>
      </c>
      <c r="I631">
        <v>1.8409340000000001</v>
      </c>
      <c r="J631">
        <v>4.1452410000000004</v>
      </c>
      <c r="K631">
        <v>4.1452410000000004</v>
      </c>
      <c r="L631">
        <v>0</v>
      </c>
      <c r="M631">
        <v>0</v>
      </c>
      <c r="N631">
        <v>0</v>
      </c>
      <c r="O631">
        <v>0</v>
      </c>
      <c r="P631">
        <v>0</v>
      </c>
      <c r="S631">
        <f>2*ASIN($B$47*Tabelle2[[#This Row],[Q]]/(2*PI())/2)*360/(2*PI())</f>
        <v>116.1684514702265</v>
      </c>
      <c r="T631">
        <f>Tabelle2[[#This Row],[iObs]]</f>
        <v>3.6125639999999999</v>
      </c>
    </row>
    <row r="632" spans="4:20" x14ac:dyDescent="0.25">
      <c r="D632">
        <v>6.9283190000000001</v>
      </c>
      <c r="E632">
        <v>3.6180029999999999</v>
      </c>
      <c r="F632">
        <v>6.0391360000000001</v>
      </c>
      <c r="G632">
        <v>1.893556</v>
      </c>
      <c r="H632">
        <v>6.3463000000000006E-2</v>
      </c>
      <c r="I632">
        <v>1.830093</v>
      </c>
      <c r="J632">
        <v>4.1455789999999997</v>
      </c>
      <c r="K632">
        <v>4.1455789999999997</v>
      </c>
      <c r="L632">
        <v>0</v>
      </c>
      <c r="M632">
        <v>0</v>
      </c>
      <c r="N632">
        <v>0</v>
      </c>
      <c r="O632">
        <v>0</v>
      </c>
      <c r="P632">
        <v>0</v>
      </c>
      <c r="S632">
        <f>2*ASIN($B$47*Tabelle2[[#This Row],[Q]]/(2*PI())/2)*360/(2*PI())</f>
        <v>116.43488952259074</v>
      </c>
      <c r="T632">
        <f>Tabelle2[[#This Row],[iObs]]</f>
        <v>3.6180029999999999</v>
      </c>
    </row>
    <row r="633" spans="4:20" x14ac:dyDescent="0.25">
      <c r="D633">
        <v>6.9383189999999999</v>
      </c>
      <c r="E633">
        <v>3.6236229999999998</v>
      </c>
      <c r="F633">
        <v>6.0297239999999999</v>
      </c>
      <c r="G633">
        <v>1.88381</v>
      </c>
      <c r="H633">
        <v>6.4441999999999999E-2</v>
      </c>
      <c r="I633">
        <v>1.8193680000000001</v>
      </c>
      <c r="J633">
        <v>4.1459140000000003</v>
      </c>
      <c r="K633">
        <v>4.1459140000000003</v>
      </c>
      <c r="L633">
        <v>0</v>
      </c>
      <c r="M633">
        <v>0</v>
      </c>
      <c r="N633">
        <v>0</v>
      </c>
      <c r="O633">
        <v>0</v>
      </c>
      <c r="P633">
        <v>0</v>
      </c>
      <c r="S633">
        <f>2*ASIN($B$47*Tabelle2[[#This Row],[Q]]/(2*PI())/2)*360/(2*PI())</f>
        <v>116.70233117790445</v>
      </c>
      <c r="T633">
        <f>Tabelle2[[#This Row],[iObs]]</f>
        <v>3.6236229999999998</v>
      </c>
    </row>
    <row r="634" spans="4:20" x14ac:dyDescent="0.25">
      <c r="D634">
        <v>6.9483189999999997</v>
      </c>
      <c r="E634">
        <v>3.6294490000000001</v>
      </c>
      <c r="F634">
        <v>6.0205089999999997</v>
      </c>
      <c r="G634">
        <v>1.8742639999999999</v>
      </c>
      <c r="H634">
        <v>6.5472000000000002E-2</v>
      </c>
      <c r="I634">
        <v>1.808792</v>
      </c>
      <c r="J634">
        <v>4.1462459999999997</v>
      </c>
      <c r="K634">
        <v>4.1462459999999997</v>
      </c>
      <c r="L634">
        <v>0</v>
      </c>
      <c r="M634">
        <v>0</v>
      </c>
      <c r="N634">
        <v>0</v>
      </c>
      <c r="O634">
        <v>0</v>
      </c>
      <c r="P634">
        <v>0</v>
      </c>
      <c r="S634">
        <f>2*ASIN($B$47*Tabelle2[[#This Row],[Q]]/(2*PI())/2)*360/(2*PI())</f>
        <v>116.9707893366998</v>
      </c>
      <c r="T634">
        <f>Tabelle2[[#This Row],[iObs]]</f>
        <v>3.6294490000000001</v>
      </c>
    </row>
    <row r="635" spans="4:20" x14ac:dyDescent="0.25">
      <c r="D635">
        <v>6.9583190000000004</v>
      </c>
      <c r="E635">
        <v>3.6354570000000002</v>
      </c>
      <c r="F635">
        <v>6.0114539999999996</v>
      </c>
      <c r="G635">
        <v>1.864881</v>
      </c>
      <c r="H635">
        <v>6.6554000000000002E-2</v>
      </c>
      <c r="I635">
        <v>1.7983260000000001</v>
      </c>
      <c r="J635">
        <v>4.1465730000000001</v>
      </c>
      <c r="K635">
        <v>4.1465730000000001</v>
      </c>
      <c r="L635">
        <v>0</v>
      </c>
      <c r="M635">
        <v>0</v>
      </c>
      <c r="N635">
        <v>0</v>
      </c>
      <c r="O635">
        <v>0</v>
      </c>
      <c r="P635">
        <v>0</v>
      </c>
      <c r="S635">
        <f>2*ASIN($B$47*Tabelle2[[#This Row],[Q]]/(2*PI())/2)*360/(2*PI())</f>
        <v>117.24027716900281</v>
      </c>
      <c r="T635">
        <f>Tabelle2[[#This Row],[iObs]]</f>
        <v>3.6354570000000002</v>
      </c>
    </row>
    <row r="636" spans="4:20" x14ac:dyDescent="0.25">
      <c r="D636">
        <v>6.9683190000000002</v>
      </c>
      <c r="E636">
        <v>3.6416879999999998</v>
      </c>
      <c r="F636">
        <v>6.0026200000000003</v>
      </c>
      <c r="G636">
        <v>1.8557220000000001</v>
      </c>
      <c r="H636">
        <v>6.7692000000000002E-2</v>
      </c>
      <c r="I636">
        <v>1.78803</v>
      </c>
      <c r="J636">
        <v>4.1468980000000002</v>
      </c>
      <c r="K636">
        <v>4.1468980000000002</v>
      </c>
      <c r="L636">
        <v>0</v>
      </c>
      <c r="M636">
        <v>0</v>
      </c>
      <c r="N636">
        <v>0</v>
      </c>
      <c r="O636">
        <v>0</v>
      </c>
      <c r="P636">
        <v>0</v>
      </c>
      <c r="S636">
        <f>2*ASIN($B$47*Tabelle2[[#This Row],[Q]]/(2*PI())/2)*360/(2*PI())</f>
        <v>117.51080812227917</v>
      </c>
      <c r="T636">
        <f>Tabelle2[[#This Row],[iObs]]</f>
        <v>3.6416879999999998</v>
      </c>
    </row>
    <row r="637" spans="4:20" x14ac:dyDescent="0.25">
      <c r="D637">
        <v>6.9783189999999999</v>
      </c>
      <c r="E637">
        <v>3.648085</v>
      </c>
      <c r="F637">
        <v>5.9939159999999996</v>
      </c>
      <c r="G637">
        <v>1.846697</v>
      </c>
      <c r="H637">
        <v>6.8887000000000004E-2</v>
      </c>
      <c r="I637">
        <v>1.7778099999999999</v>
      </c>
      <c r="J637">
        <v>4.1472179999999996</v>
      </c>
      <c r="K637">
        <v>4.1472179999999996</v>
      </c>
      <c r="L637">
        <v>0</v>
      </c>
      <c r="M637">
        <v>0</v>
      </c>
      <c r="N637">
        <v>0</v>
      </c>
      <c r="O637">
        <v>0</v>
      </c>
      <c r="P637">
        <v>0</v>
      </c>
      <c r="S637">
        <f>2*ASIN($B$47*Tabelle2[[#This Row],[Q]]/(2*PI())/2)*360/(2*PI())</f>
        <v>117.78239592968383</v>
      </c>
      <c r="T637">
        <f>Tabelle2[[#This Row],[iObs]]</f>
        <v>3.648085</v>
      </c>
    </row>
    <row r="638" spans="4:20" x14ac:dyDescent="0.25">
      <c r="D638">
        <v>6.9883189999999997</v>
      </c>
      <c r="E638">
        <v>3.654687</v>
      </c>
      <c r="F638">
        <v>5.9854010000000004</v>
      </c>
      <c r="G638">
        <v>1.8378650000000001</v>
      </c>
      <c r="H638">
        <v>7.0141999999999996E-2</v>
      </c>
      <c r="I638">
        <v>1.7677229999999999</v>
      </c>
      <c r="J638">
        <v>4.1475350000000004</v>
      </c>
      <c r="K638">
        <v>4.1475350000000004</v>
      </c>
      <c r="L638">
        <v>0</v>
      </c>
      <c r="M638">
        <v>0</v>
      </c>
      <c r="N638">
        <v>0</v>
      </c>
      <c r="O638">
        <v>0</v>
      </c>
      <c r="P638">
        <v>0</v>
      </c>
      <c r="S638">
        <f>2*ASIN($B$47*Tabelle2[[#This Row],[Q]]/(2*PI())/2)*360/(2*PI())</f>
        <v>118.05505461862768</v>
      </c>
      <c r="T638">
        <f>Tabelle2[[#This Row],[iObs]]</f>
        <v>3.654687</v>
      </c>
    </row>
    <row r="639" spans="4:20" x14ac:dyDescent="0.25">
      <c r="D639">
        <v>6.9983190000000004</v>
      </c>
      <c r="E639">
        <v>3.6614979999999999</v>
      </c>
      <c r="F639">
        <v>5.9770820000000002</v>
      </c>
      <c r="G639">
        <v>1.8292330000000001</v>
      </c>
      <c r="H639">
        <v>7.1459999999999996E-2</v>
      </c>
      <c r="I639">
        <v>1.757773</v>
      </c>
      <c r="J639">
        <v>4.1478489999999999</v>
      </c>
      <c r="K639">
        <v>4.1478489999999999</v>
      </c>
      <c r="L639">
        <v>0</v>
      </c>
      <c r="M639">
        <v>0</v>
      </c>
      <c r="N639">
        <v>0</v>
      </c>
      <c r="O639">
        <v>0</v>
      </c>
      <c r="P639">
        <v>0</v>
      </c>
      <c r="S639">
        <f>2*ASIN($B$47*Tabelle2[[#This Row],[Q]]/(2*PI())/2)*360/(2*PI())</f>
        <v>118.32879851967782</v>
      </c>
      <c r="T639">
        <f>Tabelle2[[#This Row],[iObs]]</f>
        <v>3.6614979999999999</v>
      </c>
    </row>
    <row r="640" spans="4:20" x14ac:dyDescent="0.25">
      <c r="D640">
        <v>7.0083190000000002</v>
      </c>
      <c r="E640">
        <v>3.6685099999999999</v>
      </c>
      <c r="F640">
        <v>5.9689430000000003</v>
      </c>
      <c r="G640">
        <v>1.820784</v>
      </c>
      <c r="H640">
        <v>7.2844000000000006E-2</v>
      </c>
      <c r="I640">
        <v>1.74794</v>
      </c>
      <c r="J640">
        <v>4.1481589999999997</v>
      </c>
      <c r="K640">
        <v>4.1481589999999997</v>
      </c>
      <c r="L640">
        <v>0</v>
      </c>
      <c r="M640">
        <v>0</v>
      </c>
      <c r="N640">
        <v>0</v>
      </c>
      <c r="O640">
        <v>0</v>
      </c>
      <c r="P640">
        <v>0</v>
      </c>
      <c r="S640">
        <f>2*ASIN($B$47*Tabelle2[[#This Row],[Q]]/(2*PI())/2)*360/(2*PI())</f>
        <v>118.6036422758059</v>
      </c>
      <c r="T640">
        <f>Tabelle2[[#This Row],[iObs]]</f>
        <v>3.6685099999999999</v>
      </c>
    </row>
    <row r="641" spans="4:20" x14ac:dyDescent="0.25">
      <c r="D641">
        <v>7.018319</v>
      </c>
      <c r="E641">
        <v>3.6757209999999998</v>
      </c>
      <c r="F641">
        <v>5.9609800000000002</v>
      </c>
      <c r="G641">
        <v>1.812514</v>
      </c>
      <c r="H641">
        <v>7.4296000000000001E-2</v>
      </c>
      <c r="I641">
        <v>1.738218</v>
      </c>
      <c r="J641">
        <v>4.148466</v>
      </c>
      <c r="K641">
        <v>4.148466</v>
      </c>
      <c r="L641">
        <v>0</v>
      </c>
      <c r="M641">
        <v>0</v>
      </c>
      <c r="N641">
        <v>0</v>
      </c>
      <c r="O641">
        <v>0</v>
      </c>
      <c r="P641">
        <v>0</v>
      </c>
      <c r="S641">
        <f>2*ASIN($B$47*Tabelle2[[#This Row],[Q]]/(2*PI())/2)*360/(2*PI())</f>
        <v>118.87960085200254</v>
      </c>
      <c r="T641">
        <f>Tabelle2[[#This Row],[iObs]]</f>
        <v>3.6757209999999998</v>
      </c>
    </row>
    <row r="642" spans="4:20" x14ac:dyDescent="0.25">
      <c r="D642">
        <v>7.0283189999999998</v>
      </c>
      <c r="E642">
        <v>3.6831360000000002</v>
      </c>
      <c r="F642">
        <v>5.9531999999999998</v>
      </c>
      <c r="G642">
        <v>1.8044309999999999</v>
      </c>
      <c r="H642">
        <v>7.5819999999999999E-2</v>
      </c>
      <c r="I642">
        <v>1.7286109999999999</v>
      </c>
      <c r="J642">
        <v>4.1487689999999997</v>
      </c>
      <c r="K642">
        <v>4.1487689999999997</v>
      </c>
      <c r="L642">
        <v>0</v>
      </c>
      <c r="M642">
        <v>0</v>
      </c>
      <c r="N642">
        <v>0</v>
      </c>
      <c r="O642">
        <v>0</v>
      </c>
      <c r="P642">
        <v>0</v>
      </c>
      <c r="S642">
        <f>2*ASIN($B$47*Tabelle2[[#This Row],[Q]]/(2*PI())/2)*360/(2*PI())</f>
        <v>119.15668954527503</v>
      </c>
      <c r="T642">
        <f>Tabelle2[[#This Row],[iObs]]</f>
        <v>3.6831360000000002</v>
      </c>
    </row>
    <row r="643" spans="4:20" x14ac:dyDescent="0.25">
      <c r="D643">
        <v>7.0383190000000004</v>
      </c>
      <c r="E643">
        <v>3.6907640000000002</v>
      </c>
      <c r="F643">
        <v>5.9456150000000001</v>
      </c>
      <c r="G643">
        <v>1.796546</v>
      </c>
      <c r="H643">
        <v>7.7419000000000002E-2</v>
      </c>
      <c r="I643">
        <v>1.7191270000000001</v>
      </c>
      <c r="J643">
        <v>4.1490689999999999</v>
      </c>
      <c r="K643">
        <v>4.1490689999999999</v>
      </c>
      <c r="L643">
        <v>0</v>
      </c>
      <c r="M643">
        <v>0</v>
      </c>
      <c r="N643">
        <v>0</v>
      </c>
      <c r="O643">
        <v>0</v>
      </c>
      <c r="P643">
        <v>0</v>
      </c>
      <c r="S643">
        <f>2*ASIN($B$47*Tabelle2[[#This Row],[Q]]/(2*PI())/2)*360/(2*PI())</f>
        <v>119.43492399504731</v>
      </c>
      <c r="T643">
        <f>Tabelle2[[#This Row],[iObs]]</f>
        <v>3.6907640000000002</v>
      </c>
    </row>
    <row r="644" spans="4:20" x14ac:dyDescent="0.25">
      <c r="D644">
        <v>7.0483190000000002</v>
      </c>
      <c r="E644">
        <v>3.6986180000000002</v>
      </c>
      <c r="F644">
        <v>5.9382440000000001</v>
      </c>
      <c r="G644">
        <v>1.7888790000000001</v>
      </c>
      <c r="H644">
        <v>7.9097000000000001E-2</v>
      </c>
      <c r="I644">
        <v>1.7097819999999999</v>
      </c>
      <c r="J644">
        <v>4.1493650000000004</v>
      </c>
      <c r="K644">
        <v>4.1493650000000004</v>
      </c>
      <c r="L644">
        <v>0</v>
      </c>
      <c r="M644">
        <v>0</v>
      </c>
      <c r="N644">
        <v>0</v>
      </c>
      <c r="O644">
        <v>0</v>
      </c>
      <c r="P644">
        <v>0</v>
      </c>
      <c r="S644">
        <f>2*ASIN($B$47*Tabelle2[[#This Row],[Q]]/(2*PI())/2)*360/(2*PI())</f>
        <v>119.71432019398195</v>
      </c>
      <c r="T644">
        <f>Tabelle2[[#This Row],[iObs]]</f>
        <v>3.6986180000000002</v>
      </c>
    </row>
    <row r="645" spans="4:20" x14ac:dyDescent="0.25">
      <c r="D645">
        <v>7.058319</v>
      </c>
      <c r="E645">
        <v>3.7066720000000002</v>
      </c>
      <c r="F645">
        <v>5.9310429999999998</v>
      </c>
      <c r="G645">
        <v>1.781385</v>
      </c>
      <c r="H645">
        <v>8.0856999999999998E-2</v>
      </c>
      <c r="I645">
        <v>1.700528</v>
      </c>
      <c r="J645">
        <v>4.1496579999999996</v>
      </c>
      <c r="K645">
        <v>4.1496579999999996</v>
      </c>
      <c r="L645">
        <v>0</v>
      </c>
      <c r="M645">
        <v>0</v>
      </c>
      <c r="N645">
        <v>0</v>
      </c>
      <c r="O645">
        <v>0</v>
      </c>
      <c r="P645">
        <v>0</v>
      </c>
      <c r="S645">
        <f>2*ASIN($B$47*Tabelle2[[#This Row],[Q]]/(2*PI())/2)*360/(2*PI())</f>
        <v>119.99489449924602</v>
      </c>
      <c r="T645">
        <f>Tabelle2[[#This Row],[iObs]]</f>
        <v>3.7066720000000002</v>
      </c>
    </row>
    <row r="646" spans="4:20" x14ac:dyDescent="0.25">
      <c r="D646">
        <v>7.0683189999999998</v>
      </c>
      <c r="E646">
        <v>3.7149399999999999</v>
      </c>
      <c r="F646">
        <v>5.9240310000000003</v>
      </c>
      <c r="G646">
        <v>1.7740849999999999</v>
      </c>
      <c r="H646">
        <v>8.2704E-2</v>
      </c>
      <c r="I646">
        <v>1.691381</v>
      </c>
      <c r="J646">
        <v>4.1499470000000001</v>
      </c>
      <c r="K646">
        <v>4.1499470000000001</v>
      </c>
      <c r="L646">
        <v>0</v>
      </c>
      <c r="M646">
        <v>0</v>
      </c>
      <c r="N646">
        <v>0</v>
      </c>
      <c r="O646">
        <v>0</v>
      </c>
      <c r="P646">
        <v>0</v>
      </c>
      <c r="S646">
        <f>2*ASIN($B$47*Tabelle2[[#This Row],[Q]]/(2*PI())/2)*360/(2*PI())</f>
        <v>120.27666364424212</v>
      </c>
      <c r="T646">
        <f>Tabelle2[[#This Row],[iObs]]</f>
        <v>3.7149399999999999</v>
      </c>
    </row>
    <row r="647" spans="4:20" x14ac:dyDescent="0.25">
      <c r="D647">
        <v>7.0783189999999996</v>
      </c>
      <c r="E647">
        <v>3.7234379999999998</v>
      </c>
      <c r="F647">
        <v>5.9172359999999999</v>
      </c>
      <c r="G647">
        <v>1.7670030000000001</v>
      </c>
      <c r="H647">
        <v>8.4640999999999994E-2</v>
      </c>
      <c r="I647">
        <v>1.6823619999999999</v>
      </c>
      <c r="J647">
        <v>4.1502330000000001</v>
      </c>
      <c r="K647">
        <v>4.1502330000000001</v>
      </c>
      <c r="L647">
        <v>0</v>
      </c>
      <c r="M647">
        <v>0</v>
      </c>
      <c r="N647">
        <v>0</v>
      </c>
      <c r="O647">
        <v>0</v>
      </c>
      <c r="P647">
        <v>0</v>
      </c>
      <c r="S647">
        <f>2*ASIN($B$47*Tabelle2[[#This Row],[Q]]/(2*PI())/2)*360/(2*PI())</f>
        <v>120.55964475082943</v>
      </c>
      <c r="T647">
        <f>Tabelle2[[#This Row],[iObs]]</f>
        <v>3.7234379999999998</v>
      </c>
    </row>
    <row r="648" spans="4:20" x14ac:dyDescent="0.25">
      <c r="D648">
        <v>7.0883190000000003</v>
      </c>
      <c r="E648">
        <v>3.7321599999999999</v>
      </c>
      <c r="F648">
        <v>5.9106420000000002</v>
      </c>
      <c r="G648">
        <v>1.760127</v>
      </c>
      <c r="H648">
        <v>8.6671999999999999E-2</v>
      </c>
      <c r="I648">
        <v>1.673454</v>
      </c>
      <c r="J648">
        <v>4.1505150000000004</v>
      </c>
      <c r="K648">
        <v>4.1505150000000004</v>
      </c>
      <c r="L648">
        <v>0</v>
      </c>
      <c r="M648">
        <v>0</v>
      </c>
      <c r="N648">
        <v>0</v>
      </c>
      <c r="O648">
        <v>0</v>
      </c>
      <c r="P648">
        <v>0</v>
      </c>
      <c r="S648">
        <f>2*ASIN($B$47*Tabelle2[[#This Row],[Q]]/(2*PI())/2)*360/(2*PI())</f>
        <v>120.84385534205914</v>
      </c>
      <c r="T648">
        <f>Tabelle2[[#This Row],[iObs]]</f>
        <v>3.7321599999999999</v>
      </c>
    </row>
    <row r="649" spans="4:20" x14ac:dyDescent="0.25">
      <c r="D649">
        <v>7.098319</v>
      </c>
      <c r="E649">
        <v>3.741098</v>
      </c>
      <c r="F649">
        <v>5.9042349999999999</v>
      </c>
      <c r="G649">
        <v>1.753441</v>
      </c>
      <c r="H649">
        <v>8.8803000000000007E-2</v>
      </c>
      <c r="I649">
        <v>1.6646380000000001</v>
      </c>
      <c r="J649">
        <v>4.1507940000000003</v>
      </c>
      <c r="K649">
        <v>4.1507940000000003</v>
      </c>
      <c r="L649">
        <v>0</v>
      </c>
      <c r="M649">
        <v>0</v>
      </c>
      <c r="N649">
        <v>0</v>
      </c>
      <c r="O649">
        <v>0</v>
      </c>
      <c r="P649">
        <v>0</v>
      </c>
      <c r="S649">
        <f>2*ASIN($B$47*Tabelle2[[#This Row],[Q]]/(2*PI())/2)*360/(2*PI())</f>
        <v>121.12931335545122</v>
      </c>
      <c r="T649">
        <f>Tabelle2[[#This Row],[iObs]]</f>
        <v>3.741098</v>
      </c>
    </row>
    <row r="650" spans="4:20" x14ac:dyDescent="0.25">
      <c r="D650">
        <v>7.1083189999999998</v>
      </c>
      <c r="E650">
        <v>3.7502909999999998</v>
      </c>
      <c r="F650">
        <v>5.8980759999999997</v>
      </c>
      <c r="G650">
        <v>1.747007</v>
      </c>
      <c r="H650">
        <v>9.1037000000000007E-2</v>
      </c>
      <c r="I650">
        <v>1.6559699999999999</v>
      </c>
      <c r="J650">
        <v>4.1510689999999997</v>
      </c>
      <c r="K650">
        <v>4.1510689999999997</v>
      </c>
      <c r="L650">
        <v>0</v>
      </c>
      <c r="M650">
        <v>0</v>
      </c>
      <c r="N650">
        <v>0</v>
      </c>
      <c r="O650">
        <v>0</v>
      </c>
      <c r="P650">
        <v>0</v>
      </c>
      <c r="S650">
        <f>2*ASIN($B$47*Tabelle2[[#This Row],[Q]]/(2*PI())/2)*360/(2*PI())</f>
        <v>121.41603715684136</v>
      </c>
      <c r="T650">
        <f>Tabelle2[[#This Row],[iObs]]</f>
        <v>3.7502909999999998</v>
      </c>
    </row>
    <row r="651" spans="4:20" x14ac:dyDescent="0.25">
      <c r="D651">
        <v>7.1183189999999996</v>
      </c>
      <c r="E651">
        <v>3.7596919999999998</v>
      </c>
      <c r="F651">
        <v>5.8920870000000001</v>
      </c>
      <c r="G651">
        <v>1.7407459999999999</v>
      </c>
      <c r="H651">
        <v>9.3379000000000004E-2</v>
      </c>
      <c r="I651">
        <v>1.647367</v>
      </c>
      <c r="J651">
        <v>4.1513410000000004</v>
      </c>
      <c r="K651">
        <v>4.1513410000000004</v>
      </c>
      <c r="L651">
        <v>0</v>
      </c>
      <c r="M651">
        <v>0</v>
      </c>
      <c r="N651">
        <v>0</v>
      </c>
      <c r="O651">
        <v>0</v>
      </c>
      <c r="P651">
        <v>0</v>
      </c>
      <c r="S651">
        <f>2*ASIN($B$47*Tabelle2[[#This Row],[Q]]/(2*PI())/2)*360/(2*PI())</f>
        <v>121.70404555482764</v>
      </c>
      <c r="T651">
        <f>Tabelle2[[#This Row],[iObs]]</f>
        <v>3.7596919999999998</v>
      </c>
    </row>
    <row r="652" spans="4:20" x14ac:dyDescent="0.25">
      <c r="D652">
        <v>7.1283190000000003</v>
      </c>
      <c r="E652">
        <v>3.7693370000000002</v>
      </c>
      <c r="F652">
        <v>5.8863240000000001</v>
      </c>
      <c r="G652">
        <v>1.7347140000000001</v>
      </c>
      <c r="H652">
        <v>9.5835000000000004E-2</v>
      </c>
      <c r="I652">
        <v>1.638879</v>
      </c>
      <c r="J652">
        <v>4.1516099999999998</v>
      </c>
      <c r="K652">
        <v>4.1516099999999998</v>
      </c>
      <c r="L652">
        <v>0</v>
      </c>
      <c r="M652">
        <v>0</v>
      </c>
      <c r="N652">
        <v>0</v>
      </c>
      <c r="O652">
        <v>0</v>
      </c>
      <c r="P652">
        <v>0</v>
      </c>
      <c r="S652">
        <f>2*ASIN($B$47*Tabelle2[[#This Row],[Q]]/(2*PI())/2)*360/(2*PI())</f>
        <v>121.99335781584946</v>
      </c>
      <c r="T652">
        <f>Tabelle2[[#This Row],[iObs]]</f>
        <v>3.7693370000000002</v>
      </c>
    </row>
    <row r="653" spans="4:20" x14ac:dyDescent="0.25">
      <c r="D653">
        <v>7.1383190000000001</v>
      </c>
      <c r="E653">
        <v>3.7792479999999999</v>
      </c>
      <c r="F653">
        <v>5.8808170000000004</v>
      </c>
      <c r="G653">
        <v>1.728942</v>
      </c>
      <c r="H653">
        <v>9.8408999999999996E-2</v>
      </c>
      <c r="I653">
        <v>1.630533</v>
      </c>
      <c r="J653">
        <v>4.1518750000000004</v>
      </c>
      <c r="K653">
        <v>4.1518750000000004</v>
      </c>
      <c r="L653">
        <v>0</v>
      </c>
      <c r="M653">
        <v>0</v>
      </c>
      <c r="N653">
        <v>0</v>
      </c>
      <c r="O653">
        <v>0</v>
      </c>
      <c r="P653">
        <v>0</v>
      </c>
      <c r="S653">
        <f>2*ASIN($B$47*Tabelle2[[#This Row],[Q]]/(2*PI())/2)*360/(2*PI())</f>
        <v>122.28399367993217</v>
      </c>
      <c r="T653">
        <f>Tabelle2[[#This Row],[iObs]]</f>
        <v>3.7792479999999999</v>
      </c>
    </row>
    <row r="654" spans="4:20" x14ac:dyDescent="0.25">
      <c r="D654">
        <v>7.1483189999999999</v>
      </c>
      <c r="E654">
        <v>3.7894070000000002</v>
      </c>
      <c r="F654">
        <v>5.8755360000000003</v>
      </c>
      <c r="G654">
        <v>1.7234</v>
      </c>
      <c r="H654">
        <v>0.101107</v>
      </c>
      <c r="I654">
        <v>1.622293</v>
      </c>
      <c r="J654">
        <v>4.1521369999999997</v>
      </c>
      <c r="K654">
        <v>4.1521369999999997</v>
      </c>
      <c r="L654">
        <v>0</v>
      </c>
      <c r="M654">
        <v>0</v>
      </c>
      <c r="N654">
        <v>0</v>
      </c>
      <c r="O654">
        <v>0</v>
      </c>
      <c r="P654">
        <v>0</v>
      </c>
      <c r="S654">
        <f>2*ASIN($B$47*Tabelle2[[#This Row],[Q]]/(2*PI())/2)*360/(2*PI())</f>
        <v>122.57597337713494</v>
      </c>
      <c r="T654">
        <f>Tabelle2[[#This Row],[iObs]]</f>
        <v>3.7894070000000002</v>
      </c>
    </row>
    <row r="655" spans="4:20" x14ac:dyDescent="0.25">
      <c r="D655">
        <v>7.1583189999999997</v>
      </c>
      <c r="E655">
        <v>3.7998120000000002</v>
      </c>
      <c r="F655">
        <v>5.870476</v>
      </c>
      <c r="G655">
        <v>1.718081</v>
      </c>
      <c r="H655">
        <v>0.103933</v>
      </c>
      <c r="I655">
        <v>1.6141479999999999</v>
      </c>
      <c r="J655">
        <v>4.1523950000000003</v>
      </c>
      <c r="K655">
        <v>4.1523950000000003</v>
      </c>
      <c r="L655">
        <v>0</v>
      </c>
      <c r="M655">
        <v>0</v>
      </c>
      <c r="N655">
        <v>0</v>
      </c>
      <c r="O655">
        <v>0</v>
      </c>
      <c r="P655">
        <v>0</v>
      </c>
      <c r="S655">
        <f>2*ASIN($B$47*Tabelle2[[#This Row],[Q]]/(2*PI())/2)*360/(2*PI())</f>
        <v>122.86931764473903</v>
      </c>
      <c r="T655">
        <f>Tabelle2[[#This Row],[iObs]]</f>
        <v>3.7998120000000002</v>
      </c>
    </row>
    <row r="656" spans="4:20" x14ac:dyDescent="0.25">
      <c r="D656">
        <v>7.1683190000000003</v>
      </c>
      <c r="E656">
        <v>3.8104710000000002</v>
      </c>
      <c r="F656">
        <v>5.8656449999999998</v>
      </c>
      <c r="G656">
        <v>1.712995</v>
      </c>
      <c r="H656">
        <v>0.106893</v>
      </c>
      <c r="I656">
        <v>1.6061019999999999</v>
      </c>
      <c r="J656">
        <v>4.1526500000000004</v>
      </c>
      <c r="K656">
        <v>4.1526500000000004</v>
      </c>
      <c r="L656">
        <v>0</v>
      </c>
      <c r="M656">
        <v>0</v>
      </c>
      <c r="N656">
        <v>0</v>
      </c>
      <c r="O656">
        <v>0</v>
      </c>
      <c r="P656">
        <v>0</v>
      </c>
      <c r="S656">
        <f>2*ASIN($B$47*Tabelle2[[#This Row],[Q]]/(2*PI())/2)*360/(2*PI())</f>
        <v>123.16404774521909</v>
      </c>
      <c r="T656">
        <f>Tabelle2[[#This Row],[iObs]]</f>
        <v>3.8104710000000002</v>
      </c>
    </row>
    <row r="657" spans="4:20" x14ac:dyDescent="0.25">
      <c r="D657">
        <v>7.1783190000000001</v>
      </c>
      <c r="E657">
        <v>3.8214030000000001</v>
      </c>
      <c r="F657">
        <v>5.8610709999999999</v>
      </c>
      <c r="G657">
        <v>1.708169</v>
      </c>
      <c r="H657">
        <v>0.10999200000000001</v>
      </c>
      <c r="I657">
        <v>1.598177</v>
      </c>
      <c r="J657">
        <v>4.152901</v>
      </c>
      <c r="K657">
        <v>4.152901</v>
      </c>
      <c r="L657">
        <v>0</v>
      </c>
      <c r="M657">
        <v>0</v>
      </c>
      <c r="N657">
        <v>0</v>
      </c>
      <c r="O657">
        <v>0</v>
      </c>
      <c r="P657">
        <v>0</v>
      </c>
      <c r="S657">
        <f>2*ASIN($B$47*Tabelle2[[#This Row],[Q]]/(2*PI())/2)*360/(2*PI())</f>
        <v>123.46018548504028</v>
      </c>
      <c r="T657">
        <f>Tabelle2[[#This Row],[iObs]]</f>
        <v>3.8214030000000001</v>
      </c>
    </row>
    <row r="658" spans="4:20" x14ac:dyDescent="0.25">
      <c r="D658">
        <v>7.1883189999999999</v>
      </c>
      <c r="E658">
        <v>3.832605</v>
      </c>
      <c r="F658">
        <v>5.8567460000000002</v>
      </c>
      <c r="G658">
        <v>1.7035960000000001</v>
      </c>
      <c r="H658">
        <v>0.113235</v>
      </c>
      <c r="I658">
        <v>1.5903609999999999</v>
      </c>
      <c r="J658">
        <v>4.1531500000000001</v>
      </c>
      <c r="K658">
        <v>4.1531500000000001</v>
      </c>
      <c r="L658">
        <v>0</v>
      </c>
      <c r="M658">
        <v>0</v>
      </c>
      <c r="N658">
        <v>0</v>
      </c>
      <c r="O658">
        <v>0</v>
      </c>
      <c r="P658">
        <v>0</v>
      </c>
      <c r="S658">
        <f>2*ASIN($B$47*Tabelle2[[#This Row],[Q]]/(2*PI())/2)*360/(2*PI())</f>
        <v>123.75775323432912</v>
      </c>
      <c r="T658">
        <f>Tabelle2[[#This Row],[iObs]]</f>
        <v>3.832605</v>
      </c>
    </row>
    <row r="659" spans="4:20" x14ac:dyDescent="0.25">
      <c r="D659">
        <v>7.1983189999999997</v>
      </c>
      <c r="E659">
        <v>3.8440799999999999</v>
      </c>
      <c r="F659">
        <v>5.852671</v>
      </c>
      <c r="G659">
        <v>1.699276</v>
      </c>
      <c r="H659">
        <v>0.116628</v>
      </c>
      <c r="I659">
        <v>1.582649</v>
      </c>
      <c r="J659">
        <v>4.1533939999999996</v>
      </c>
      <c r="K659">
        <v>4.1533939999999996</v>
      </c>
      <c r="L659">
        <v>0</v>
      </c>
      <c r="M659">
        <v>0</v>
      </c>
      <c r="N659">
        <v>0</v>
      </c>
      <c r="O659">
        <v>0</v>
      </c>
      <c r="P659">
        <v>0</v>
      </c>
      <c r="S659">
        <f>2*ASIN($B$47*Tabelle2[[#This Row],[Q]]/(2*PI())/2)*360/(2*PI())</f>
        <v>124.05677394746729</v>
      </c>
      <c r="T659">
        <f>Tabelle2[[#This Row],[iObs]]</f>
        <v>3.8440799999999999</v>
      </c>
    </row>
    <row r="660" spans="4:20" x14ac:dyDescent="0.25">
      <c r="D660">
        <v>7.2083190000000004</v>
      </c>
      <c r="E660">
        <v>3.8558330000000001</v>
      </c>
      <c r="F660">
        <v>5.8488509999999998</v>
      </c>
      <c r="G660">
        <v>1.6952149999999999</v>
      </c>
      <c r="H660">
        <v>0.120174</v>
      </c>
      <c r="I660">
        <v>1.5750409999999999</v>
      </c>
      <c r="J660">
        <v>4.1536359999999997</v>
      </c>
      <c r="K660">
        <v>4.1536359999999997</v>
      </c>
      <c r="L660">
        <v>0</v>
      </c>
      <c r="M660">
        <v>0</v>
      </c>
      <c r="N660">
        <v>0</v>
      </c>
      <c r="O660">
        <v>0</v>
      </c>
      <c r="P660">
        <v>0</v>
      </c>
      <c r="S660">
        <f>2*ASIN($B$47*Tabelle2[[#This Row],[Q]]/(2*PI())/2)*360/(2*PI())</f>
        <v>124.35727118466249</v>
      </c>
      <c r="T660">
        <f>Tabelle2[[#This Row],[iObs]]</f>
        <v>3.8558330000000001</v>
      </c>
    </row>
    <row r="661" spans="4:20" x14ac:dyDescent="0.25">
      <c r="D661">
        <v>7.2183190000000002</v>
      </c>
      <c r="E661">
        <v>3.8678870000000001</v>
      </c>
      <c r="F661">
        <v>5.8453189999999999</v>
      </c>
      <c r="G661">
        <v>1.6914450000000001</v>
      </c>
      <c r="H661">
        <v>0.123879</v>
      </c>
      <c r="I661">
        <v>1.567566</v>
      </c>
      <c r="J661">
        <v>4.1538740000000001</v>
      </c>
      <c r="K661">
        <v>4.1538740000000001</v>
      </c>
      <c r="L661">
        <v>0</v>
      </c>
      <c r="M661">
        <v>0</v>
      </c>
      <c r="N661">
        <v>0</v>
      </c>
      <c r="O661">
        <v>0</v>
      </c>
      <c r="P661">
        <v>0</v>
      </c>
      <c r="S661">
        <f>2*ASIN($B$47*Tabelle2[[#This Row],[Q]]/(2*PI())/2)*360/(2*PI())</f>
        <v>124.65926913455323</v>
      </c>
      <c r="T661">
        <f>Tabelle2[[#This Row],[iObs]]</f>
        <v>3.8678870000000001</v>
      </c>
    </row>
    <row r="662" spans="4:20" x14ac:dyDescent="0.25">
      <c r="D662">
        <v>7.2283189999999999</v>
      </c>
      <c r="E662">
        <v>3.8802159999999999</v>
      </c>
      <c r="F662">
        <v>5.8420290000000001</v>
      </c>
      <c r="G662">
        <v>1.6879200000000001</v>
      </c>
      <c r="H662">
        <v>0.127745</v>
      </c>
      <c r="I662">
        <v>1.5601750000000001</v>
      </c>
      <c r="J662">
        <v>4.1541090000000001</v>
      </c>
      <c r="K662">
        <v>4.1541090000000001</v>
      </c>
      <c r="L662">
        <v>0</v>
      </c>
      <c r="M662">
        <v>0</v>
      </c>
      <c r="N662">
        <v>0</v>
      </c>
      <c r="O662">
        <v>0</v>
      </c>
      <c r="P662">
        <v>0</v>
      </c>
      <c r="S662">
        <f>2*ASIN($B$47*Tabelle2[[#This Row],[Q]]/(2*PI())/2)*360/(2*PI())</f>
        <v>124.9627926379091</v>
      </c>
      <c r="T662">
        <f>Tabelle2[[#This Row],[iObs]]</f>
        <v>3.8802159999999999</v>
      </c>
    </row>
    <row r="663" spans="4:20" x14ac:dyDescent="0.25">
      <c r="D663">
        <v>7.2383189999999997</v>
      </c>
      <c r="E663">
        <v>3.8928530000000001</v>
      </c>
      <c r="F663">
        <v>5.8390300000000002</v>
      </c>
      <c r="G663">
        <v>1.68469</v>
      </c>
      <c r="H663">
        <v>0.13177700000000001</v>
      </c>
      <c r="I663">
        <v>1.552913</v>
      </c>
      <c r="J663">
        <v>4.1543400000000004</v>
      </c>
      <c r="K663">
        <v>4.1543400000000004</v>
      </c>
      <c r="L663">
        <v>0</v>
      </c>
      <c r="M663">
        <v>0</v>
      </c>
      <c r="N663">
        <v>0</v>
      </c>
      <c r="O663">
        <v>0</v>
      </c>
      <c r="P663">
        <v>0</v>
      </c>
      <c r="S663">
        <f>2*ASIN($B$47*Tabelle2[[#This Row],[Q]]/(2*PI())/2)*360/(2*PI())</f>
        <v>125.26786721249175</v>
      </c>
      <c r="T663">
        <f>Tabelle2[[#This Row],[iObs]]</f>
        <v>3.8928530000000001</v>
      </c>
    </row>
    <row r="664" spans="4:20" x14ac:dyDescent="0.25">
      <c r="D664">
        <v>7.2483190000000004</v>
      </c>
      <c r="E664">
        <v>3.9057759999999999</v>
      </c>
      <c r="F664">
        <v>5.836284</v>
      </c>
      <c r="G664">
        <v>1.681716</v>
      </c>
      <c r="H664">
        <v>0.13597600000000001</v>
      </c>
      <c r="I664">
        <v>1.5457399999999999</v>
      </c>
      <c r="J664">
        <v>4.1545680000000003</v>
      </c>
      <c r="K664">
        <v>4.1545680000000003</v>
      </c>
      <c r="L664">
        <v>0</v>
      </c>
      <c r="M664">
        <v>0</v>
      </c>
      <c r="N664">
        <v>0</v>
      </c>
      <c r="O664">
        <v>0</v>
      </c>
      <c r="P664">
        <v>0</v>
      </c>
      <c r="S664">
        <f>2*ASIN($B$47*Tabelle2[[#This Row],[Q]]/(2*PI())/2)*360/(2*PI())</f>
        <v>125.57451907914687</v>
      </c>
      <c r="T664">
        <f>Tabelle2[[#This Row],[iObs]]</f>
        <v>3.9057759999999999</v>
      </c>
    </row>
    <row r="665" spans="4:20" x14ac:dyDescent="0.25">
      <c r="D665">
        <v>7.2583190000000002</v>
      </c>
      <c r="E665">
        <v>3.9190290000000001</v>
      </c>
      <c r="F665">
        <v>5.8338570000000001</v>
      </c>
      <c r="G665">
        <v>1.6790639999999999</v>
      </c>
      <c r="H665">
        <v>0.140343</v>
      </c>
      <c r="I665">
        <v>1.5387200000000001</v>
      </c>
      <c r="J665">
        <v>4.1547929999999997</v>
      </c>
      <c r="K665">
        <v>4.1547929999999997</v>
      </c>
      <c r="L665">
        <v>0</v>
      </c>
      <c r="M665">
        <v>0</v>
      </c>
      <c r="N665">
        <v>0</v>
      </c>
      <c r="O665">
        <v>0</v>
      </c>
      <c r="P665">
        <v>0</v>
      </c>
      <c r="S665">
        <f>2*ASIN($B$47*Tabelle2[[#This Row],[Q]]/(2*PI())/2)*360/(2*PI())</f>
        <v>125.8827751892027</v>
      </c>
      <c r="T665">
        <f>Tabelle2[[#This Row],[iObs]]</f>
        <v>3.9190290000000001</v>
      </c>
    </row>
    <row r="666" spans="4:20" x14ac:dyDescent="0.25">
      <c r="D666">
        <v>7.268319</v>
      </c>
      <c r="E666">
        <v>3.932566</v>
      </c>
      <c r="F666">
        <v>5.8316699999999999</v>
      </c>
      <c r="G666">
        <v>1.6766559999999999</v>
      </c>
      <c r="H666">
        <v>0.14487900000000001</v>
      </c>
      <c r="I666">
        <v>1.5317769999999999</v>
      </c>
      <c r="J666">
        <v>4.1550140000000004</v>
      </c>
      <c r="K666">
        <v>4.1550140000000004</v>
      </c>
      <c r="L666">
        <v>0</v>
      </c>
      <c r="M666">
        <v>0</v>
      </c>
      <c r="N666">
        <v>0</v>
      </c>
      <c r="O666">
        <v>0</v>
      </c>
      <c r="P666">
        <v>0</v>
      </c>
      <c r="S666">
        <f>2*ASIN($B$47*Tabelle2[[#This Row],[Q]]/(2*PI())/2)*360/(2*PI())</f>
        <v>126.19266325325567</v>
      </c>
      <c r="T666">
        <f>Tabelle2[[#This Row],[iObs]]</f>
        <v>3.932566</v>
      </c>
    </row>
    <row r="667" spans="4:20" x14ac:dyDescent="0.25">
      <c r="D667">
        <v>7.2783189999999998</v>
      </c>
      <c r="E667">
        <v>3.9464190000000001</v>
      </c>
      <c r="F667">
        <v>5.8297730000000003</v>
      </c>
      <c r="G667">
        <v>1.6745410000000001</v>
      </c>
      <c r="H667">
        <v>0.14958199999999999</v>
      </c>
      <c r="I667">
        <v>1.524959</v>
      </c>
      <c r="J667">
        <v>4.1552319999999998</v>
      </c>
      <c r="K667">
        <v>4.1552319999999998</v>
      </c>
      <c r="L667">
        <v>0</v>
      </c>
      <c r="M667">
        <v>0</v>
      </c>
      <c r="N667">
        <v>0</v>
      </c>
      <c r="O667">
        <v>0</v>
      </c>
      <c r="P667">
        <v>0</v>
      </c>
      <c r="S667">
        <f>2*ASIN($B$47*Tabelle2[[#This Row],[Q]]/(2*PI())/2)*360/(2*PI())</f>
        <v>126.50421177143016</v>
      </c>
      <c r="T667">
        <f>Tabelle2[[#This Row],[iObs]]</f>
        <v>3.9464190000000001</v>
      </c>
    </row>
    <row r="668" spans="4:20" x14ac:dyDescent="0.25">
      <c r="D668">
        <v>7.2883190000000004</v>
      </c>
      <c r="E668">
        <v>3.960591</v>
      </c>
      <c r="F668">
        <v>5.8281640000000001</v>
      </c>
      <c r="G668">
        <v>1.672717</v>
      </c>
      <c r="H668">
        <v>0.154448</v>
      </c>
      <c r="I668">
        <v>1.5182690000000001</v>
      </c>
      <c r="J668">
        <v>4.1554469999999997</v>
      </c>
      <c r="K668">
        <v>4.1554469999999997</v>
      </c>
      <c r="L668">
        <v>0</v>
      </c>
      <c r="M668">
        <v>0</v>
      </c>
      <c r="N668">
        <v>0</v>
      </c>
      <c r="O668">
        <v>0</v>
      </c>
      <c r="P668">
        <v>0</v>
      </c>
      <c r="S668">
        <f>2*ASIN($B$47*Tabelle2[[#This Row],[Q]]/(2*PI())/2)*360/(2*PI())</f>
        <v>126.81745006520518</v>
      </c>
      <c r="T668">
        <f>Tabelle2[[#This Row],[iObs]]</f>
        <v>3.960591</v>
      </c>
    </row>
    <row r="669" spans="4:20" x14ac:dyDescent="0.25">
      <c r="D669">
        <v>7.2983190000000002</v>
      </c>
      <c r="E669">
        <v>3.9750719999999999</v>
      </c>
      <c r="F669">
        <v>5.8268259999999996</v>
      </c>
      <c r="G669">
        <v>1.6711670000000001</v>
      </c>
      <c r="H669">
        <v>0.159471</v>
      </c>
      <c r="I669">
        <v>1.5116970000000001</v>
      </c>
      <c r="J669">
        <v>4.155659</v>
      </c>
      <c r="K669">
        <v>4.155659</v>
      </c>
      <c r="L669">
        <v>0</v>
      </c>
      <c r="M669">
        <v>0</v>
      </c>
      <c r="N669">
        <v>0</v>
      </c>
      <c r="O669">
        <v>0</v>
      </c>
      <c r="P669">
        <v>0</v>
      </c>
      <c r="S669">
        <f>2*ASIN($B$47*Tabelle2[[#This Row],[Q]]/(2*PI())/2)*360/(2*PI())</f>
        <v>127.13240831090921</v>
      </c>
      <c r="T669">
        <f>Tabelle2[[#This Row],[iObs]]</f>
        <v>3.9750719999999999</v>
      </c>
    </row>
    <row r="670" spans="4:20" x14ac:dyDescent="0.25">
      <c r="D670">
        <v>7.308319</v>
      </c>
      <c r="E670">
        <v>3.9898449999999999</v>
      </c>
      <c r="F670">
        <v>5.8257279999999998</v>
      </c>
      <c r="G670">
        <v>1.669861</v>
      </c>
      <c r="H670">
        <v>0.16464200000000001</v>
      </c>
      <c r="I670">
        <v>1.5052190000000001</v>
      </c>
      <c r="J670">
        <v>4.1558669999999998</v>
      </c>
      <c r="K670">
        <v>4.1558669999999998</v>
      </c>
      <c r="L670">
        <v>0</v>
      </c>
      <c r="M670">
        <v>0</v>
      </c>
      <c r="N670">
        <v>0</v>
      </c>
      <c r="O670">
        <v>0</v>
      </c>
      <c r="P670">
        <v>0</v>
      </c>
      <c r="S670">
        <f>2*ASIN($B$47*Tabelle2[[#This Row],[Q]]/(2*PI())/2)*360/(2*PI())</f>
        <v>127.44911757499025</v>
      </c>
      <c r="T670">
        <f>Tabelle2[[#This Row],[iObs]]</f>
        <v>3.9898449999999999</v>
      </c>
    </row>
    <row r="671" spans="4:20" x14ac:dyDescent="0.25">
      <c r="D671">
        <v>7.3183189999999998</v>
      </c>
      <c r="E671">
        <v>4.0049320000000002</v>
      </c>
      <c r="F671">
        <v>5.8249009999999997</v>
      </c>
      <c r="G671">
        <v>1.66883</v>
      </c>
      <c r="H671">
        <v>0.16995099999999999</v>
      </c>
      <c r="I671">
        <v>1.4988790000000001</v>
      </c>
      <c r="J671">
        <v>4.156072</v>
      </c>
      <c r="K671">
        <v>4.156072</v>
      </c>
      <c r="L671">
        <v>0</v>
      </c>
      <c r="M671">
        <v>0</v>
      </c>
      <c r="N671">
        <v>0</v>
      </c>
      <c r="O671">
        <v>0</v>
      </c>
      <c r="P671">
        <v>0</v>
      </c>
      <c r="S671">
        <f>2*ASIN($B$47*Tabelle2[[#This Row],[Q]]/(2*PI())/2)*360/(2*PI())</f>
        <v>127.76760985117808</v>
      </c>
      <c r="T671">
        <f>Tabelle2[[#This Row],[iObs]]</f>
        <v>4.0049320000000002</v>
      </c>
    </row>
    <row r="672" spans="4:20" x14ac:dyDescent="0.25">
      <c r="D672">
        <v>7.3283189999999996</v>
      </c>
      <c r="E672">
        <v>4.0203160000000002</v>
      </c>
      <c r="F672">
        <v>5.8243150000000004</v>
      </c>
      <c r="G672">
        <v>1.6680410000000001</v>
      </c>
      <c r="H672">
        <v>0.17538200000000001</v>
      </c>
      <c r="I672">
        <v>1.4926600000000001</v>
      </c>
      <c r="J672">
        <v>4.1562729999999997</v>
      </c>
      <c r="K672">
        <v>4.1562729999999997</v>
      </c>
      <c r="L672">
        <v>0</v>
      </c>
      <c r="M672">
        <v>0</v>
      </c>
      <c r="N672">
        <v>0</v>
      </c>
      <c r="O672">
        <v>0</v>
      </c>
      <c r="P672">
        <v>0</v>
      </c>
      <c r="S672">
        <f>2*ASIN($B$47*Tabelle2[[#This Row],[Q]]/(2*PI())/2)*360/(2*PI())</f>
        <v>128.08791809966422</v>
      </c>
      <c r="T672">
        <f>Tabelle2[[#This Row],[iObs]]</f>
        <v>4.0203160000000002</v>
      </c>
    </row>
    <row r="673" spans="4:20" x14ac:dyDescent="0.25">
      <c r="D673">
        <v>7.3383190000000003</v>
      </c>
      <c r="E673">
        <v>4.0360079999999998</v>
      </c>
      <c r="F673">
        <v>5.8239840000000003</v>
      </c>
      <c r="G673">
        <v>1.6675120000000001</v>
      </c>
      <c r="H673">
        <v>0.18091699999999999</v>
      </c>
      <c r="I673">
        <v>1.4865950000000001</v>
      </c>
      <c r="J673">
        <v>4.1564719999999999</v>
      </c>
      <c r="K673">
        <v>4.1564719999999999</v>
      </c>
      <c r="L673">
        <v>0</v>
      </c>
      <c r="M673">
        <v>0</v>
      </c>
      <c r="N673">
        <v>0</v>
      </c>
      <c r="O673">
        <v>0</v>
      </c>
      <c r="P673">
        <v>0</v>
      </c>
      <c r="S673">
        <f>2*ASIN($B$47*Tabelle2[[#This Row],[Q]]/(2*PI())/2)*360/(2*PI())</f>
        <v>128.4100762884344</v>
      </c>
      <c r="T673">
        <f>Tabelle2[[#This Row],[iObs]]</f>
        <v>4.0360079999999998</v>
      </c>
    </row>
    <row r="674" spans="4:20" x14ac:dyDescent="0.25">
      <c r="D674">
        <v>7.348319</v>
      </c>
      <c r="E674">
        <v>4.0519429999999996</v>
      </c>
      <c r="F674">
        <v>5.8238099999999999</v>
      </c>
      <c r="G674">
        <v>1.667143</v>
      </c>
      <c r="H674">
        <v>0.186533</v>
      </c>
      <c r="I674">
        <v>1.4806109999999999</v>
      </c>
      <c r="J674">
        <v>4.1566669999999997</v>
      </c>
      <c r="K674">
        <v>4.1566669999999997</v>
      </c>
      <c r="L674">
        <v>0</v>
      </c>
      <c r="M674">
        <v>0</v>
      </c>
      <c r="N674">
        <v>0</v>
      </c>
      <c r="O674">
        <v>0</v>
      </c>
      <c r="P674">
        <v>0</v>
      </c>
      <c r="S674">
        <f>2*ASIN($B$47*Tabelle2[[#This Row],[Q]]/(2*PI())/2)*360/(2*PI())</f>
        <v>128.73411943690104</v>
      </c>
      <c r="T674">
        <f>Tabelle2[[#This Row],[iObs]]</f>
        <v>4.0519429999999996</v>
      </c>
    </row>
    <row r="675" spans="4:20" x14ac:dyDescent="0.25">
      <c r="D675">
        <v>7.3583189999999998</v>
      </c>
      <c r="E675">
        <v>4.068181</v>
      </c>
      <c r="F675">
        <v>5.8238760000000003</v>
      </c>
      <c r="G675">
        <v>1.6670180000000001</v>
      </c>
      <c r="H675">
        <v>0.19220200000000001</v>
      </c>
      <c r="I675">
        <v>1.4748159999999999</v>
      </c>
      <c r="J675">
        <v>4.1568589999999999</v>
      </c>
      <c r="K675">
        <v>4.1568589999999999</v>
      </c>
      <c r="L675">
        <v>0</v>
      </c>
      <c r="M675">
        <v>0</v>
      </c>
      <c r="N675">
        <v>0</v>
      </c>
      <c r="O675">
        <v>0</v>
      </c>
      <c r="P675">
        <v>0</v>
      </c>
      <c r="S675">
        <f>2*ASIN($B$47*Tabelle2[[#This Row],[Q]]/(2*PI())/2)*360/(2*PI())</f>
        <v>129.06008366199282</v>
      </c>
      <c r="T675">
        <f>Tabelle2[[#This Row],[iObs]]</f>
        <v>4.068181</v>
      </c>
    </row>
    <row r="676" spans="4:20" x14ac:dyDescent="0.25">
      <c r="D676">
        <v>7.3683189999999996</v>
      </c>
      <c r="E676">
        <v>4.0846669999999996</v>
      </c>
      <c r="F676">
        <v>5.8241009999999998</v>
      </c>
      <c r="G676">
        <v>1.667054</v>
      </c>
      <c r="H676">
        <v>0.19789399999999999</v>
      </c>
      <c r="I676">
        <v>1.46916</v>
      </c>
      <c r="J676">
        <v>4.1570470000000004</v>
      </c>
      <c r="K676">
        <v>4.1570470000000004</v>
      </c>
      <c r="L676">
        <v>0</v>
      </c>
      <c r="M676">
        <v>0</v>
      </c>
      <c r="N676">
        <v>0</v>
      </c>
      <c r="O676">
        <v>0</v>
      </c>
      <c r="P676">
        <v>0</v>
      </c>
      <c r="S676">
        <f>2*ASIN($B$47*Tabelle2[[#This Row],[Q]]/(2*PI())/2)*360/(2*PI())</f>
        <v>129.38800622687376</v>
      </c>
      <c r="T676">
        <f>Tabelle2[[#This Row],[iObs]]</f>
        <v>4.0846669999999996</v>
      </c>
    </row>
    <row r="677" spans="4:20" x14ac:dyDescent="0.25">
      <c r="D677">
        <v>7.3783190000000003</v>
      </c>
      <c r="E677">
        <v>4.1013520000000003</v>
      </c>
      <c r="F677">
        <v>5.8244119999999997</v>
      </c>
      <c r="G677">
        <v>1.6671800000000001</v>
      </c>
      <c r="H677">
        <v>0.203571</v>
      </c>
      <c r="I677">
        <v>1.4636089999999999</v>
      </c>
      <c r="J677">
        <v>4.1572319999999996</v>
      </c>
      <c r="K677">
        <v>4.1572319999999996</v>
      </c>
      <c r="L677">
        <v>0</v>
      </c>
      <c r="M677">
        <v>0</v>
      </c>
      <c r="N677">
        <v>0</v>
      </c>
      <c r="O677">
        <v>0</v>
      </c>
      <c r="P677">
        <v>0</v>
      </c>
      <c r="S677">
        <f>2*ASIN($B$47*Tabelle2[[#This Row],[Q]]/(2*PI())/2)*360/(2*PI())</f>
        <v>129.71792559247589</v>
      </c>
      <c r="T677">
        <f>Tabelle2[[#This Row],[iObs]]</f>
        <v>4.1013520000000003</v>
      </c>
    </row>
    <row r="678" spans="4:20" x14ac:dyDescent="0.25">
      <c r="D678">
        <v>7.3883190000000001</v>
      </c>
      <c r="E678">
        <v>4.1182629999999998</v>
      </c>
      <c r="F678">
        <v>5.8248470000000001</v>
      </c>
      <c r="G678">
        <v>1.667432</v>
      </c>
      <c r="H678">
        <v>0.20919099999999999</v>
      </c>
      <c r="I678">
        <v>1.4582409999999999</v>
      </c>
      <c r="J678">
        <v>4.1574150000000003</v>
      </c>
      <c r="K678">
        <v>4.1574150000000003</v>
      </c>
      <c r="L678">
        <v>0</v>
      </c>
      <c r="M678">
        <v>0</v>
      </c>
      <c r="N678">
        <v>0</v>
      </c>
      <c r="O678">
        <v>0</v>
      </c>
      <c r="P678">
        <v>0</v>
      </c>
      <c r="S678">
        <f>2*ASIN($B$47*Tabelle2[[#This Row],[Q]]/(2*PI())/2)*360/(2*PI())</f>
        <v>130.04988147204872</v>
      </c>
      <c r="T678">
        <f>Tabelle2[[#This Row],[iObs]]</f>
        <v>4.1182629999999998</v>
      </c>
    </row>
    <row r="679" spans="4:20" x14ac:dyDescent="0.25">
      <c r="D679">
        <v>7.3983189999999999</v>
      </c>
      <c r="E679">
        <v>4.1353419999999996</v>
      </c>
      <c r="F679">
        <v>5.8253199999999996</v>
      </c>
      <c r="G679">
        <v>1.667726</v>
      </c>
      <c r="H679">
        <v>0.21471000000000001</v>
      </c>
      <c r="I679">
        <v>1.4530160000000001</v>
      </c>
      <c r="J679">
        <v>4.1575930000000003</v>
      </c>
      <c r="K679">
        <v>4.1575930000000003</v>
      </c>
      <c r="L679">
        <v>0</v>
      </c>
      <c r="M679">
        <v>0</v>
      </c>
      <c r="N679">
        <v>0</v>
      </c>
      <c r="O679">
        <v>0</v>
      </c>
      <c r="P679">
        <v>0</v>
      </c>
      <c r="S679">
        <f>2*ASIN($B$47*Tabelle2[[#This Row],[Q]]/(2*PI())/2)*360/(2*PI())</f>
        <v>130.38391488894209</v>
      </c>
      <c r="T679">
        <f>Tabelle2[[#This Row],[iObs]]</f>
        <v>4.1353419999999996</v>
      </c>
    </row>
    <row r="680" spans="4:20" x14ac:dyDescent="0.25">
      <c r="D680">
        <v>7.4083189999999997</v>
      </c>
      <c r="E680">
        <v>4.1525650000000001</v>
      </c>
      <c r="F680">
        <v>5.8257969999999997</v>
      </c>
      <c r="G680">
        <v>1.6680269999999999</v>
      </c>
      <c r="H680">
        <v>0.22007499999999999</v>
      </c>
      <c r="I680">
        <v>1.4479519999999999</v>
      </c>
      <c r="J680">
        <v>4.157769</v>
      </c>
      <c r="K680">
        <v>4.157769</v>
      </c>
      <c r="L680">
        <v>0</v>
      </c>
      <c r="M680">
        <v>0</v>
      </c>
      <c r="N680">
        <v>0</v>
      </c>
      <c r="O680">
        <v>0</v>
      </c>
      <c r="P680">
        <v>0</v>
      </c>
      <c r="S680">
        <f>2*ASIN($B$47*Tabelle2[[#This Row],[Q]]/(2*PI())/2)*360/(2*PI())</f>
        <v>130.72006823786103</v>
      </c>
      <c r="T680">
        <f>Tabelle2[[#This Row],[iObs]]</f>
        <v>4.1525650000000001</v>
      </c>
    </row>
    <row r="681" spans="4:20" x14ac:dyDescent="0.25">
      <c r="D681">
        <v>7.4183190000000003</v>
      </c>
      <c r="E681">
        <v>4.1699029999999997</v>
      </c>
      <c r="F681">
        <v>5.8262369999999999</v>
      </c>
      <c r="G681">
        <v>1.668296</v>
      </c>
      <c r="H681">
        <v>0.22523299999999999</v>
      </c>
      <c r="I681">
        <v>1.443063</v>
      </c>
      <c r="J681">
        <v>4.1579420000000002</v>
      </c>
      <c r="K681">
        <v>4.1579420000000002</v>
      </c>
      <c r="L681">
        <v>0</v>
      </c>
      <c r="M681">
        <v>0</v>
      </c>
      <c r="N681">
        <v>0</v>
      </c>
      <c r="O681">
        <v>0</v>
      </c>
      <c r="P681">
        <v>0</v>
      </c>
      <c r="S681">
        <f>2*ASIN($B$47*Tabelle2[[#This Row],[Q]]/(2*PI())/2)*360/(2*PI())</f>
        <v>131.05838534985094</v>
      </c>
      <c r="T681">
        <f>Tabelle2[[#This Row],[iObs]]</f>
        <v>4.1699029999999997</v>
      </c>
    </row>
    <row r="682" spans="4:20" x14ac:dyDescent="0.25">
      <c r="D682">
        <v>7.4283190000000001</v>
      </c>
      <c r="E682">
        <v>4.1873100000000001</v>
      </c>
      <c r="F682">
        <v>5.8265760000000002</v>
      </c>
      <c r="G682">
        <v>1.6684650000000001</v>
      </c>
      <c r="H682">
        <v>0.230127</v>
      </c>
      <c r="I682">
        <v>1.4383379999999999</v>
      </c>
      <c r="J682">
        <v>4.1581109999999999</v>
      </c>
      <c r="K682">
        <v>4.1581109999999999</v>
      </c>
      <c r="L682">
        <v>0</v>
      </c>
      <c r="M682">
        <v>0</v>
      </c>
      <c r="N682">
        <v>0</v>
      </c>
      <c r="O682">
        <v>0</v>
      </c>
      <c r="P682">
        <v>0</v>
      </c>
      <c r="S682">
        <f>2*ASIN($B$47*Tabelle2[[#This Row],[Q]]/(2*PI())/2)*360/(2*PI())</f>
        <v>131.39891156129318</v>
      </c>
      <c r="T682">
        <f>Tabelle2[[#This Row],[iObs]]</f>
        <v>4.1873100000000001</v>
      </c>
    </row>
    <row r="683" spans="4:20" x14ac:dyDescent="0.25">
      <c r="D683">
        <v>7.4383189999999999</v>
      </c>
      <c r="E683">
        <v>4.2047590000000001</v>
      </c>
      <c r="F683">
        <v>5.8267759999999997</v>
      </c>
      <c r="G683">
        <v>1.6685000000000001</v>
      </c>
      <c r="H683">
        <v>0.23469699999999999</v>
      </c>
      <c r="I683">
        <v>1.4338029999999999</v>
      </c>
      <c r="J683">
        <v>4.158277</v>
      </c>
      <c r="K683">
        <v>4.158277</v>
      </c>
      <c r="L683">
        <v>0</v>
      </c>
      <c r="M683">
        <v>0</v>
      </c>
      <c r="N683">
        <v>0</v>
      </c>
      <c r="O683">
        <v>0</v>
      </c>
      <c r="P683">
        <v>0</v>
      </c>
      <c r="S683">
        <f>2*ASIN($B$47*Tabelle2[[#This Row],[Q]]/(2*PI())/2)*360/(2*PI())</f>
        <v>131.74169378721993</v>
      </c>
      <c r="T683">
        <f>Tabelle2[[#This Row],[iObs]]</f>
        <v>4.2047590000000001</v>
      </c>
    </row>
    <row r="684" spans="4:20" x14ac:dyDescent="0.25">
      <c r="D684">
        <v>7.4483189999999997</v>
      </c>
      <c r="E684">
        <v>4.2222080000000002</v>
      </c>
      <c r="F684">
        <v>5.8267810000000004</v>
      </c>
      <c r="G684">
        <v>1.6683410000000001</v>
      </c>
      <c r="H684">
        <v>0.23888300000000001</v>
      </c>
      <c r="I684">
        <v>1.429457</v>
      </c>
      <c r="J684">
        <v>4.1584399999999997</v>
      </c>
      <c r="K684">
        <v>4.1584399999999997</v>
      </c>
      <c r="L684">
        <v>0</v>
      </c>
      <c r="M684">
        <v>0</v>
      </c>
      <c r="N684">
        <v>0</v>
      </c>
      <c r="O684">
        <v>0</v>
      </c>
      <c r="P684">
        <v>0</v>
      </c>
      <c r="S684">
        <f>2*ASIN($B$47*Tabelle2[[#This Row],[Q]]/(2*PI())/2)*360/(2*PI())</f>
        <v>132.08678059928113</v>
      </c>
      <c r="T684">
        <f>Tabelle2[[#This Row],[iObs]]</f>
        <v>4.2222080000000002</v>
      </c>
    </row>
    <row r="685" spans="4:20" x14ac:dyDescent="0.25">
      <c r="D685">
        <v>7.4583190000000004</v>
      </c>
      <c r="E685">
        <v>4.2396250000000002</v>
      </c>
      <c r="F685">
        <v>5.826549</v>
      </c>
      <c r="G685">
        <v>1.66795</v>
      </c>
      <c r="H685">
        <v>0.24262900000000001</v>
      </c>
      <c r="I685">
        <v>1.4253210000000001</v>
      </c>
      <c r="J685">
        <v>4.1585989999999997</v>
      </c>
      <c r="K685">
        <v>4.1585989999999997</v>
      </c>
      <c r="L685">
        <v>0</v>
      </c>
      <c r="M685">
        <v>0</v>
      </c>
      <c r="N685">
        <v>0</v>
      </c>
      <c r="O685">
        <v>0</v>
      </c>
      <c r="P685">
        <v>0</v>
      </c>
      <c r="S685">
        <f>2*ASIN($B$47*Tabelle2[[#This Row],[Q]]/(2*PI())/2)*360/(2*PI())</f>
        <v>132.43422230873085</v>
      </c>
      <c r="T685">
        <f>Tabelle2[[#This Row],[iObs]]</f>
        <v>4.2396250000000002</v>
      </c>
    </row>
    <row r="686" spans="4:20" x14ac:dyDescent="0.25">
      <c r="D686">
        <v>7.4683190000000002</v>
      </c>
      <c r="E686">
        <v>4.2569879999999998</v>
      </c>
      <c r="F686">
        <v>5.8260509999999996</v>
      </c>
      <c r="G686">
        <v>1.667295</v>
      </c>
      <c r="H686">
        <v>0.24587600000000001</v>
      </c>
      <c r="I686">
        <v>1.421419</v>
      </c>
      <c r="J686">
        <v>4.1587560000000003</v>
      </c>
      <c r="K686">
        <v>4.1587560000000003</v>
      </c>
      <c r="L686">
        <v>0</v>
      </c>
      <c r="M686">
        <v>0</v>
      </c>
      <c r="N686">
        <v>0</v>
      </c>
      <c r="O686">
        <v>0</v>
      </c>
      <c r="P686">
        <v>0</v>
      </c>
      <c r="S686">
        <f>2*ASIN($B$47*Tabelle2[[#This Row],[Q]]/(2*PI())/2)*360/(2*PI())</f>
        <v>132.78407105483271</v>
      </c>
      <c r="T686">
        <f>Tabelle2[[#This Row],[iObs]]</f>
        <v>4.2569879999999998</v>
      </c>
    </row>
    <row r="687" spans="4:20" x14ac:dyDescent="0.25">
      <c r="D687">
        <v>7.4783189999999999</v>
      </c>
      <c r="E687">
        <v>4.2742430000000002</v>
      </c>
      <c r="F687">
        <v>5.8252179999999996</v>
      </c>
      <c r="G687">
        <v>1.666309</v>
      </c>
      <c r="H687">
        <v>0.24857499999999999</v>
      </c>
      <c r="I687">
        <v>1.4177329999999999</v>
      </c>
      <c r="J687">
        <v>4.1589090000000004</v>
      </c>
      <c r="K687">
        <v>4.1589090000000004</v>
      </c>
      <c r="L687">
        <v>0</v>
      </c>
      <c r="M687">
        <v>0</v>
      </c>
      <c r="N687">
        <v>0</v>
      </c>
      <c r="O687">
        <v>0</v>
      </c>
      <c r="P687">
        <v>0</v>
      </c>
      <c r="S687">
        <f>2*ASIN($B$47*Tabelle2[[#This Row],[Q]]/(2*PI())/2)*360/(2*PI())</f>
        <v>133.13638089912445</v>
      </c>
      <c r="T687">
        <f>Tabelle2[[#This Row],[iObs]]</f>
        <v>4.2742430000000002</v>
      </c>
    </row>
    <row r="688" spans="4:20" x14ac:dyDescent="0.25">
      <c r="D688">
        <v>7.4883189999999997</v>
      </c>
      <c r="E688">
        <v>4.2913759999999996</v>
      </c>
      <c r="F688">
        <v>5.8240319999999999</v>
      </c>
      <c r="G688">
        <v>1.664973</v>
      </c>
      <c r="H688">
        <v>0.25067899999999999</v>
      </c>
      <c r="I688">
        <v>1.4142939999999999</v>
      </c>
      <c r="J688">
        <v>4.1590590000000001</v>
      </c>
      <c r="K688">
        <v>4.1590590000000001</v>
      </c>
      <c r="L688">
        <v>0</v>
      </c>
      <c r="M688">
        <v>0</v>
      </c>
      <c r="N688">
        <v>0</v>
      </c>
      <c r="O688">
        <v>0</v>
      </c>
      <c r="P688">
        <v>0</v>
      </c>
      <c r="S688">
        <f>2*ASIN($B$47*Tabelle2[[#This Row],[Q]]/(2*PI())/2)*360/(2*PI())</f>
        <v>133.49120792602156</v>
      </c>
      <c r="T688">
        <f>Tabelle2[[#This Row],[iObs]]</f>
        <v>4.2913759999999996</v>
      </c>
    </row>
    <row r="689" spans="4:20" x14ac:dyDescent="0.25">
      <c r="D689">
        <v>7.4983190000000004</v>
      </c>
      <c r="E689">
        <v>4.3083989999999996</v>
      </c>
      <c r="F689">
        <v>5.8225160000000002</v>
      </c>
      <c r="G689">
        <v>1.6633100000000001</v>
      </c>
      <c r="H689">
        <v>0.25215199999999999</v>
      </c>
      <c r="I689">
        <v>1.4111579999999999</v>
      </c>
      <c r="J689">
        <v>4.1592060000000002</v>
      </c>
      <c r="K689">
        <v>4.1592060000000002</v>
      </c>
      <c r="L689">
        <v>0</v>
      </c>
      <c r="M689">
        <v>0</v>
      </c>
      <c r="N689">
        <v>0</v>
      </c>
      <c r="O689">
        <v>0</v>
      </c>
      <c r="P689">
        <v>0</v>
      </c>
      <c r="S689">
        <f>2*ASIN($B$47*Tabelle2[[#This Row],[Q]]/(2*PI())/2)*360/(2*PI())</f>
        <v>133.84861035028999</v>
      </c>
      <c r="T689">
        <f>Tabelle2[[#This Row],[iObs]]</f>
        <v>4.3083989999999996</v>
      </c>
    </row>
    <row r="690" spans="4:20" x14ac:dyDescent="0.25">
      <c r="D690">
        <v>7.5083190000000002</v>
      </c>
      <c r="E690">
        <v>4.3252470000000001</v>
      </c>
      <c r="F690">
        <v>5.8205850000000003</v>
      </c>
      <c r="G690">
        <v>1.661235</v>
      </c>
      <c r="H690">
        <v>0.25296400000000002</v>
      </c>
      <c r="I690">
        <v>1.4082699999999999</v>
      </c>
      <c r="J690">
        <v>4.1593499999999999</v>
      </c>
      <c r="K690">
        <v>4.1593499999999999</v>
      </c>
      <c r="L690">
        <v>0</v>
      </c>
      <c r="M690">
        <v>0</v>
      </c>
      <c r="N690">
        <v>0</v>
      </c>
      <c r="O690">
        <v>0</v>
      </c>
      <c r="P690">
        <v>0</v>
      </c>
      <c r="S690">
        <f>2*ASIN($B$47*Tabelle2[[#This Row],[Q]]/(2*PI())/2)*360/(2*PI())</f>
        <v>134.20864863196945</v>
      </c>
      <c r="T690">
        <f>Tabelle2[[#This Row],[iObs]]</f>
        <v>4.3252470000000001</v>
      </c>
    </row>
    <row r="691" spans="4:20" x14ac:dyDescent="0.25">
      <c r="D691">
        <v>7.518319</v>
      </c>
      <c r="E691">
        <v>4.3419610000000004</v>
      </c>
      <c r="F691">
        <v>5.8182980000000004</v>
      </c>
      <c r="G691">
        <v>1.6588069999999999</v>
      </c>
      <c r="H691">
        <v>0.25309900000000002</v>
      </c>
      <c r="I691">
        <v>1.405708</v>
      </c>
      <c r="J691">
        <v>4.159491</v>
      </c>
      <c r="K691">
        <v>4.159491</v>
      </c>
      <c r="L691">
        <v>0</v>
      </c>
      <c r="M691">
        <v>0</v>
      </c>
      <c r="N691">
        <v>0</v>
      </c>
      <c r="O691">
        <v>0</v>
      </c>
      <c r="P691">
        <v>0</v>
      </c>
      <c r="S691">
        <f>2*ASIN($B$47*Tabelle2[[#This Row],[Q]]/(2*PI())/2)*360/(2*PI())</f>
        <v>134.57138559938844</v>
      </c>
      <c r="T691">
        <f>Tabelle2[[#This Row],[iObs]]</f>
        <v>4.3419610000000004</v>
      </c>
    </row>
    <row r="692" spans="4:20" x14ac:dyDescent="0.25">
      <c r="D692">
        <v>7.5283189999999998</v>
      </c>
      <c r="E692">
        <v>4.3585269999999996</v>
      </c>
      <c r="F692">
        <v>5.8156410000000003</v>
      </c>
      <c r="G692">
        <v>1.656013</v>
      </c>
      <c r="H692">
        <v>0.25254900000000002</v>
      </c>
      <c r="I692">
        <v>1.403464</v>
      </c>
      <c r="J692">
        <v>4.1596279999999997</v>
      </c>
      <c r="K692">
        <v>4.1596279999999997</v>
      </c>
      <c r="L692">
        <v>0</v>
      </c>
      <c r="M692">
        <v>0</v>
      </c>
      <c r="N692">
        <v>0</v>
      </c>
      <c r="O692">
        <v>0</v>
      </c>
      <c r="P692">
        <v>0</v>
      </c>
      <c r="S692">
        <f>2*ASIN($B$47*Tabelle2[[#This Row],[Q]]/(2*PI())/2)*360/(2*PI())</f>
        <v>134.93688658097815</v>
      </c>
      <c r="T692">
        <f>Tabelle2[[#This Row],[iObs]]</f>
        <v>4.3585269999999996</v>
      </c>
    </row>
    <row r="693" spans="4:20" x14ac:dyDescent="0.25">
      <c r="D693">
        <v>7.5383190000000004</v>
      </c>
      <c r="E693">
        <v>4.375</v>
      </c>
      <c r="F693">
        <v>5.8126920000000002</v>
      </c>
      <c r="G693">
        <v>1.6529290000000001</v>
      </c>
      <c r="H693">
        <v>0.25131900000000001</v>
      </c>
      <c r="I693">
        <v>1.40161</v>
      </c>
      <c r="J693">
        <v>4.1597629999999999</v>
      </c>
      <c r="K693">
        <v>4.1597629999999999</v>
      </c>
      <c r="L693">
        <v>0</v>
      </c>
      <c r="M693">
        <v>0</v>
      </c>
      <c r="N693">
        <v>0</v>
      </c>
      <c r="O693">
        <v>0</v>
      </c>
      <c r="P693">
        <v>0</v>
      </c>
      <c r="S693">
        <f>2*ASIN($B$47*Tabelle2[[#This Row],[Q]]/(2*PI())/2)*360/(2*PI())</f>
        <v>135.30521954666679</v>
      </c>
      <c r="T693">
        <f>Tabelle2[[#This Row],[iObs]]</f>
        <v>4.375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simulated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Oßwald</dc:creator>
  <cp:lastModifiedBy>Oliver Oßwald</cp:lastModifiedBy>
  <dcterms:created xsi:type="dcterms:W3CDTF">2022-12-08T10:46:34Z</dcterms:created>
  <dcterms:modified xsi:type="dcterms:W3CDTF">2022-12-08T11:10:56Z</dcterms:modified>
</cp:coreProperties>
</file>