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0490" windowHeight="7755" activeTab="1"/>
  </bookViews>
  <sheets>
    <sheet name="Introduction" sheetId="5" r:id="rId1"/>
    <sheet name="Day 1" sheetId="10" r:id="rId2"/>
    <sheet name="Day 2" sheetId="7" r:id="rId3"/>
    <sheet name="Day 3" sheetId="9" r:id="rId4"/>
  </sheets>
  <definedNames>
    <definedName name="advances">#REF!</definedName>
    <definedName name="principles">#REF!</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17" i="9" l="1"/>
  <c r="B17" i="9" s="1"/>
  <c r="A11" i="9"/>
  <c r="B11" i="9" s="1"/>
  <c r="A13" i="9" l="1"/>
  <c r="A14" i="9" s="1"/>
  <c r="A15" i="9" s="1"/>
  <c r="B18" i="9" s="1"/>
  <c r="B27" i="7"/>
  <c r="B21" i="7"/>
  <c r="A22" i="7" s="1"/>
  <c r="B22" i="7" s="1"/>
  <c r="A23" i="7" s="1"/>
  <c r="A19" i="9" l="1"/>
  <c r="B19" i="9" s="1"/>
  <c r="A20" i="9" s="1"/>
  <c r="B20" i="9" s="1"/>
</calcChain>
</file>

<file path=xl/sharedStrings.xml><?xml version="1.0" encoding="utf-8"?>
<sst xmlns="http://schemas.openxmlformats.org/spreadsheetml/2006/main" count="149" uniqueCount="79">
  <si>
    <t>Faculty</t>
  </si>
  <si>
    <t>Core</t>
  </si>
  <si>
    <t>Core / Optional</t>
  </si>
  <si>
    <t>Introduction</t>
  </si>
  <si>
    <r>
      <t xml:space="preserve">This template has been prepared by the Residents Education Taskforce for a 3-day Basic Principles of Fracture Management course.
The template is optimized for sequence of activities and includes all core content and some optional content for AOTrauma Basic Principles courses.
</t>
    </r>
    <r>
      <rPr>
        <b/>
        <sz val="10"/>
        <color theme="1"/>
        <rFont val="Arial"/>
        <family val="2"/>
      </rPr>
      <t>For further information on core and optional content for the Basic Principles course refer to the list with core and optional content for this course.</t>
    </r>
    <r>
      <rPr>
        <sz val="10"/>
        <color theme="1"/>
        <rFont val="Arial"/>
        <family val="2"/>
      </rPr>
      <t xml:space="preserve"> You will find this and other documents in the online Faculty Support Packages:
Basic Principles course: </t>
    </r>
    <r>
      <rPr>
        <sz val="10"/>
        <color rgb="FF0070C0"/>
        <rFont val="Arial"/>
        <family val="2"/>
      </rPr>
      <t xml:space="preserve">(https://aotrauma.aofoundation.org/Structure/faculty-center/Pages/faculty-center.aspx) </t>
    </r>
    <r>
      <rPr>
        <sz val="10"/>
        <rFont val="Arial"/>
        <family val="2"/>
      </rPr>
      <t>(login required)</t>
    </r>
    <r>
      <rPr>
        <sz val="10"/>
        <color theme="1"/>
        <rFont val="Arial"/>
        <family val="2"/>
      </rPr>
      <t xml:space="preserve">
</t>
    </r>
    <r>
      <rPr>
        <b/>
        <sz val="10"/>
        <color theme="1"/>
        <rFont val="Arial"/>
        <family val="2"/>
      </rPr>
      <t xml:space="preserve">Please note: </t>
    </r>
    <r>
      <rPr>
        <sz val="10"/>
        <color theme="1"/>
        <rFont val="Arial"/>
        <family val="2"/>
      </rPr>
      <t xml:space="preserve">
Basic Principles of Fracture Management courses include two eLearning activities. These modules are available in English language. 
How pre-course eLearning works: Send a message to the participants with the links to the eLearning modules (see information on day 1) four weeks before the start of the course. Ask the participants to complete the eLearning activity before coming to the course. Send a reminder to participants a few days before the course starts. If you have any questions about eLearning in these two courses, send your queries to </t>
    </r>
    <r>
      <rPr>
        <sz val="10"/>
        <color rgb="FF0070C0"/>
        <rFont val="Arial"/>
        <family val="2"/>
      </rPr>
      <t xml:space="preserve">templates@aotrauma.org.
PLEASE NOTE: </t>
    </r>
    <r>
      <rPr>
        <sz val="10"/>
        <rFont val="Arial"/>
        <family val="2"/>
      </rPr>
      <t>If</t>
    </r>
    <r>
      <rPr>
        <sz val="10"/>
        <color theme="1"/>
        <rFont val="Arial"/>
        <family val="2"/>
      </rPr>
      <t xml:space="preserve"> a pre- and postcourse online assessments are included in your course, you do not need to send a direct link to the participants. In this case, the participants will get access to the eLearning modules on the same page where they complete the online precourse assessment. 
</t>
    </r>
    <r>
      <rPr>
        <b/>
        <sz val="10"/>
        <color theme="1"/>
        <rFont val="Arial"/>
        <family val="2"/>
      </rPr>
      <t xml:space="preserve">If pre-course eLearning is not possible in your course, add lectures on bone healing (20 minutes) and fracture classification (15 minutes) in the Basic Principles course program. </t>
    </r>
  </si>
  <si>
    <t>Hora</t>
  </si>
  <si>
    <t>Duración</t>
  </si>
  <si>
    <t>Actividad</t>
  </si>
  <si>
    <t xml:space="preserve">Día 1 </t>
  </si>
  <si>
    <t xml:space="preserve">Recogida de documentación </t>
  </si>
  <si>
    <t>Bienvenida y presentación del curso</t>
  </si>
  <si>
    <t>Historia de la AO: un aprendizaje continuo</t>
  </si>
  <si>
    <t>Influencia de los factores del paciente y el mecanismo lesivo en el tratamiento de las fracturas</t>
  </si>
  <si>
    <t xml:space="preserve">Lesión de las partes blandas: clasificación y manejo. Sd compartimental </t>
  </si>
  <si>
    <t>Curación ósea: revisión de los objetivos docentes del módulo de e- learning</t>
  </si>
  <si>
    <t>Cambio a sala de prácticas</t>
  </si>
  <si>
    <t>Clasificación de las fracturas: revisión de los objetivos docentes del módulo de e- learning</t>
  </si>
  <si>
    <t>Cambio a sala de grupo de discusión</t>
  </si>
  <si>
    <t>Principios en el tratamiento de las fracturas diafisarias</t>
  </si>
  <si>
    <t>ALMUERZO</t>
  </si>
  <si>
    <t>PAUSA CAFÉ</t>
  </si>
  <si>
    <t>Cambio a salas de grupo de discusión</t>
  </si>
  <si>
    <t>Cambio a sala de conferencias</t>
  </si>
  <si>
    <t>Técnicas de reducción en las fracturas diafisarias: principios y métodos</t>
  </si>
  <si>
    <t>Principios de fijación con las placas bloqueadas: cuándo, por qué y cómo</t>
  </si>
  <si>
    <t>Principios del tratamiento de las fracturas de la diáfisis femoral</t>
  </si>
  <si>
    <t>Principios de tratamiento de las fracturas de la diáfisis tibial</t>
  </si>
  <si>
    <t>Prinicipios de tratamiento de las fracturas de la diáfisis humeral</t>
  </si>
  <si>
    <t>Opcional</t>
  </si>
  <si>
    <t>Fin de la jornada</t>
  </si>
  <si>
    <t>Principios en el tratamiento de las fracturas articulares. ¿En qué se diferencian de las fracturas diafisarias?</t>
  </si>
  <si>
    <t>Día 2</t>
  </si>
  <si>
    <t>Core / Opcional</t>
  </si>
  <si>
    <t>Técnicas de reducción de las fracturas articulares: principios y métodos</t>
  </si>
  <si>
    <t xml:space="preserve">Curso AOTrauma ― Principios Básicos del Tratamiento de las Fracturas </t>
  </si>
  <si>
    <t>Curso AOTrauma ― Principios Básicos del Tratamiento de las Fracturas</t>
  </si>
  <si>
    <t>Fracturas de olécranon y rótula</t>
  </si>
  <si>
    <t>Principios del tratamiento de las fracturas articulares del húmero</t>
  </si>
  <si>
    <t>Principios del tratamiento de las fracturas del radio distal</t>
  </si>
  <si>
    <t>Principios del tratamiento de las fracturas del cuello femoral</t>
  </si>
  <si>
    <t>Principios del tratamiento de las fracturas del macizo trocantéreo</t>
  </si>
  <si>
    <t>Principios del tratamiento de las fracturas del fémur distal</t>
  </si>
  <si>
    <t>Principios del tratamiento de las fracturas de meseta tibial</t>
  </si>
  <si>
    <t>Principios del tratamiento de las fracturas de tibia distal</t>
  </si>
  <si>
    <t>Principios del tratamiento de las fracturas del tobillo</t>
  </si>
  <si>
    <t>Principios en el tratamiento de las fracturas del antebrazo</t>
  </si>
  <si>
    <t>Planificación preoperatoria</t>
  </si>
  <si>
    <t>Cambio a sala de grupo de conferencia</t>
  </si>
  <si>
    <t>CAFÉ</t>
  </si>
  <si>
    <t>Día 3</t>
  </si>
  <si>
    <t>Fracturas en el esqueleto en crecimiento</t>
  </si>
  <si>
    <t>Principios de fijación en el hueso osteoporótico</t>
  </si>
  <si>
    <t>¿Cómo fue mi planificación y ejecución del tratamiento de una fractura del antebrazo?</t>
  </si>
  <si>
    <t>Tratamiento de las fracturas abiertas</t>
  </si>
  <si>
    <t>Algoritmo de tratamiento para el paciente politraumatizado</t>
  </si>
  <si>
    <t>Tratamiento de urgencia de las fracturas de pelvis</t>
  </si>
  <si>
    <t>Infección después de una osteosíntesis: diagnóstico y tratamiento</t>
  </si>
  <si>
    <t>Retardo de consolidación: causas y principios de tratamiento</t>
  </si>
  <si>
    <t>Peligros de la radiación</t>
  </si>
  <si>
    <t>Osteosíntesis minimamente invasiva</t>
  </si>
  <si>
    <t>Conclusiones y despedida</t>
  </si>
  <si>
    <t>Cambio a sala de grupos de discusión</t>
  </si>
  <si>
    <t>Fin del curso</t>
  </si>
  <si>
    <r>
      <t xml:space="preserve">PLEASE NOTE: Program includes two pre-course online activitities, starting 4 weeks before the face-to-face course:
-  The Biology of Bone Healing: </t>
    </r>
    <r>
      <rPr>
        <sz val="10"/>
        <color theme="3" tint="0.39997558519241921"/>
        <rFont val="Arial"/>
        <family val="2"/>
      </rPr>
      <t>http://www.aovideo.ch/~aoelearn/aot_launch/bh.htm</t>
    </r>
    <r>
      <rPr>
        <sz val="10"/>
        <color theme="1"/>
        <rFont val="Arial"/>
        <family val="2"/>
      </rPr>
      <t xml:space="preserve">
-  Müller AO Classification of Fractures—Long Bones: </t>
    </r>
    <r>
      <rPr>
        <sz val="10"/>
        <color theme="3" tint="0.39997558519241921"/>
        <rFont val="Arial"/>
        <family val="2"/>
      </rPr>
      <t>http://www.aovideo.ch/~aoelearn/aot_launch/clas.htm</t>
    </r>
    <r>
      <rPr>
        <sz val="10"/>
        <color theme="1"/>
        <rFont val="Arial"/>
        <family val="2"/>
      </rPr>
      <t xml:space="preserve">
 </t>
    </r>
  </si>
  <si>
    <r>
      <t xml:space="preserve">AO Skills LabAO Skills Lab* 
</t>
    </r>
    <r>
      <rPr>
        <sz val="10"/>
        <color rgb="FF000000"/>
        <rFont val="Arial"/>
        <family val="2"/>
      </rPr>
      <t>A- Medición de la torsión de tornillos en el hueso 
B- Penetración de partes blandas durante el brocado
C- Generación de calor durante el brocado
D- Mecánica de las fracturas
E- Curación Ósea
F- Técnicas de reducción
G- Mecánica de la fijación intramedular
H- Mecánica de la fijación con placa (I)
J- Mecánica de la fijación con placa (II)
K- Extracción de material complicada</t>
    </r>
  </si>
  <si>
    <r>
      <rPr>
        <b/>
        <sz val="10"/>
        <color rgb="FF000000"/>
        <rFont val="Arial"/>
        <family val="2"/>
      </rPr>
      <t>Grupo de discusión 1</t>
    </r>
    <r>
      <rPr>
        <sz val="10"/>
        <color rgb="FF000000"/>
        <rFont val="Arial"/>
        <family val="2"/>
      </rPr>
      <t xml:space="preserve">
Principios generales: clasificación, conceptos de estabilidad, su influencia en la curación ósea y cómo aplicar los implantes para obtener la estabilidad apropiada</t>
    </r>
  </si>
  <si>
    <r>
      <rPr>
        <b/>
        <sz val="10"/>
        <color rgb="FF000000"/>
        <rFont val="Arial"/>
        <family val="2"/>
      </rPr>
      <t>Práctica 1</t>
    </r>
    <r>
      <rPr>
        <sz val="10"/>
        <color rgb="FF000000"/>
        <rFont val="Arial"/>
        <family val="2"/>
      </rPr>
      <t xml:space="preserve">
Fijación interna con tornillos y placas - estabilidad absoluta
• Video: 00110, parte 1
• Modelo óseo: 0066 
• Power tool: sólo video</t>
    </r>
  </si>
  <si>
    <r>
      <rPr>
        <b/>
        <sz val="10"/>
        <color rgb="FF000000"/>
        <rFont val="Arial"/>
        <family val="2"/>
      </rPr>
      <t>Práctica 2</t>
    </r>
    <r>
      <rPr>
        <sz val="10"/>
        <color rgb="FF000000"/>
        <rFont val="Arial"/>
        <family val="2"/>
      </rPr>
      <t xml:space="preserve">
Principio de fijador interno. Placa LCP
• Video: 00112
• Modelo óseo: 1142 
• Modelo óseo: 0068 (placa puente)</t>
    </r>
  </si>
  <si>
    <r>
      <rPr>
        <b/>
        <sz val="10"/>
        <color rgb="FF000000"/>
        <rFont val="Arial"/>
        <family val="2"/>
      </rPr>
      <t xml:space="preserve">Grupo de discusión 2
</t>
    </r>
    <r>
      <rPr>
        <sz val="10"/>
        <color rgb="FF000000"/>
        <rFont val="Arial"/>
        <family val="2"/>
      </rPr>
      <t>Principios de manejo de fracturas diafisarias</t>
    </r>
  </si>
  <si>
    <r>
      <rPr>
        <b/>
        <sz val="10"/>
        <color rgb="FF000000"/>
        <rFont val="Arial"/>
        <family val="2"/>
      </rPr>
      <t>Práctica 4</t>
    </r>
    <r>
      <rPr>
        <sz val="10"/>
        <color rgb="FF000000"/>
        <rFont val="Arial"/>
        <family val="2"/>
      </rPr>
      <t xml:space="preserve">
Uso de banda de tensión en las fracturas de olécranon
• Video: 00132
• Modelo óseo: 6011</t>
    </r>
  </si>
  <si>
    <r>
      <rPr>
        <b/>
        <sz val="10"/>
        <color rgb="FF000000"/>
        <rFont val="Arial"/>
        <family val="2"/>
      </rPr>
      <t>Grupo de discusión 3</t>
    </r>
    <r>
      <rPr>
        <sz val="10"/>
        <color rgb="FF000000"/>
        <rFont val="Arial"/>
        <family val="2"/>
      </rPr>
      <t xml:space="preserve">
Principios de manejo de fracturas articulares</t>
    </r>
  </si>
  <si>
    <r>
      <rPr>
        <b/>
        <sz val="10"/>
        <rFont val="Arial"/>
        <family val="2"/>
      </rPr>
      <t>Práctica 6</t>
    </r>
    <r>
      <rPr>
        <sz val="10"/>
        <rFont val="Arial"/>
        <family val="2"/>
      </rPr>
      <t xml:space="preserve">
Fijación de fractura de tobillo tipo 44-B 
• Video: 00114
• Modelo óseo: 3118</t>
    </r>
  </si>
  <si>
    <r>
      <rPr>
        <b/>
        <sz val="10"/>
        <rFont val="Arial"/>
        <family val="2"/>
      </rPr>
      <t>Práctica 7</t>
    </r>
    <r>
      <rPr>
        <sz val="10"/>
        <rFont val="Arial"/>
        <family val="2"/>
      </rPr>
      <t xml:space="preserve">
Planificación de mi tratamiento quirúrgico de una fractura de antebrazo 22-C1 usando placas LCP 3.5 de 8 y 11 orificios 
• No video</t>
    </r>
  </si>
  <si>
    <r>
      <rPr>
        <b/>
        <sz val="10"/>
        <rFont val="Arial"/>
        <family val="2"/>
      </rPr>
      <t>Práctica 8</t>
    </r>
    <r>
      <rPr>
        <sz val="10"/>
        <rFont val="Arial"/>
        <family val="2"/>
      </rPr>
      <t xml:space="preserve">
Ejecución de mi planificación del tratamiento quirúrgico de una fractura de antebrazo 22-C1 
• No video</t>
    </r>
  </si>
  <si>
    <r>
      <rPr>
        <b/>
        <sz val="10"/>
        <color rgb="FF000000"/>
        <rFont val="Arial"/>
        <family val="2"/>
      </rPr>
      <t>Práctica 9</t>
    </r>
    <r>
      <rPr>
        <sz val="10"/>
        <color rgb="FF000000"/>
        <rFont val="Arial"/>
        <family val="2"/>
      </rPr>
      <t xml:space="preserve">
Estabilización del anillo pélvico utilizando un fijador externo
• Video: 00122
• Modelo óseo: 4083</t>
    </r>
  </si>
  <si>
    <r>
      <rPr>
        <b/>
        <sz val="10"/>
        <rFont val="Arial"/>
        <family val="2"/>
      </rPr>
      <t>Práctica 10</t>
    </r>
    <r>
      <rPr>
        <sz val="10"/>
        <rFont val="Arial"/>
        <family val="2"/>
      </rPr>
      <t xml:space="preserve">
Fractura de tibia tratada con diferentes construcciones de fijación externa - comprobación de estabilidad
• Video: 00135
• Modelo óseo: 1118</t>
    </r>
  </si>
  <si>
    <r>
      <rPr>
        <b/>
        <sz val="10"/>
        <color theme="1"/>
        <rFont val="Arial"/>
        <family val="2"/>
      </rPr>
      <t>Grupo de discusión 4</t>
    </r>
    <r>
      <rPr>
        <sz val="10"/>
        <color theme="1"/>
        <rFont val="Arial"/>
        <family val="2"/>
      </rPr>
      <t xml:space="preserve">
Politrauma, complicaciones y fracturas especiales (hueso osteoporótico, fracturas periprotésicas…)</t>
    </r>
  </si>
  <si>
    <r>
      <rPr>
        <b/>
        <sz val="10"/>
        <color rgb="FF000000"/>
        <rFont val="Arial"/>
        <family val="2"/>
      </rPr>
      <t>Práctica 5</t>
    </r>
    <r>
      <rPr>
        <sz val="10"/>
        <color rgb="FF000000"/>
        <rFont val="Arial"/>
        <family val="2"/>
      </rPr>
      <t xml:space="preserve">
Tratamiento de las fracturas pertrocantéreas con  </t>
    </r>
    <r>
      <rPr>
        <b/>
        <sz val="10"/>
        <color rgb="FF000000"/>
        <rFont val="Arial"/>
        <family val="2"/>
      </rPr>
      <t>DHS</t>
    </r>
    <r>
      <rPr>
        <sz val="10"/>
        <color rgb="FF000000"/>
        <rFont val="Arial"/>
        <family val="2"/>
      </rPr>
      <t xml:space="preserve">
• Video: 20156
• Modelo óseo: 2420</t>
    </r>
  </si>
  <si>
    <r>
      <rPr>
        <b/>
        <sz val="10"/>
        <color rgb="FF000000"/>
        <rFont val="Arial"/>
        <family val="2"/>
      </rPr>
      <t>Práctica 3</t>
    </r>
    <r>
      <rPr>
        <sz val="10"/>
        <color rgb="FF000000"/>
        <rFont val="Arial"/>
        <family val="2"/>
      </rPr>
      <t xml:space="preserve">
Enclavado intramedular fresado </t>
    </r>
    <r>
      <rPr>
        <b/>
        <sz val="10"/>
        <color rgb="FF000000"/>
        <rFont val="Arial"/>
        <family val="2"/>
      </rPr>
      <t>CFN</t>
    </r>
    <r>
      <rPr>
        <sz val="10"/>
        <color rgb="FF000000"/>
        <rFont val="Arial"/>
        <family val="2"/>
      </rPr>
      <t xml:space="preserve">
• Video: 20203
• Modelo óseo: 2141</t>
    </r>
  </si>
</sst>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charset val="178"/>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b/>
      <sz val="14"/>
      <color theme="1"/>
      <name val="Arial"/>
      <family val="2"/>
    </font>
    <font>
      <sz val="9"/>
      <color theme="1"/>
      <name val="Arial"/>
      <family val="2"/>
    </font>
    <font>
      <sz val="9"/>
      <color rgb="FF000000"/>
      <name val="Arial"/>
      <family val="2"/>
    </font>
    <font>
      <sz val="10"/>
      <name val="Arial"/>
      <family val="2"/>
    </font>
    <font>
      <sz val="14"/>
      <color theme="1"/>
      <name val="Arial"/>
      <family val="2"/>
    </font>
    <font>
      <sz val="10"/>
      <color rgb="FF0070C0"/>
      <name val="Arial"/>
      <family val="2"/>
    </font>
    <font>
      <u/>
      <sz val="11"/>
      <color theme="10"/>
      <name val="Calibri"/>
      <family val="2"/>
      <charset val="178"/>
      <scheme val="minor"/>
    </font>
    <font>
      <u/>
      <sz val="11"/>
      <color theme="11"/>
      <name val="Calibri"/>
      <family val="2"/>
      <charset val="178"/>
      <scheme val="minor"/>
    </font>
    <font>
      <sz val="10"/>
      <color theme="3" tint="0.39997558519241921"/>
      <name val="Arial"/>
      <family val="2"/>
    </font>
    <font>
      <sz val="10"/>
      <color rgb="FF000000"/>
      <name val="Arial"/>
      <family val="2"/>
    </font>
    <font>
      <b/>
      <sz val="10"/>
      <color rgb="FF000000"/>
      <name val="Arial"/>
      <family val="2"/>
    </font>
    <font>
      <sz val="10"/>
      <color rgb="FFFF0000"/>
      <name val="Arial"/>
      <family val="2"/>
    </font>
    <font>
      <sz val="10"/>
      <color theme="1"/>
      <name val="Calibri"/>
      <family val="2"/>
      <charset val="178"/>
      <scheme val="minor"/>
    </font>
    <font>
      <b/>
      <sz val="1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20">
    <xf numFmtId="0" fontId="0" fillId="0" borderId="0"/>
    <xf numFmtId="0" fontId="6" fillId="0" borderId="0"/>
    <xf numFmtId="0" fontId="5" fillId="0" borderId="0"/>
    <xf numFmtId="0" fontId="4"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96">
    <xf numFmtId="0" fontId="0" fillId="0" borderId="0" xfId="0"/>
    <xf numFmtId="0" fontId="8" fillId="0" borderId="0" xfId="0" applyFont="1"/>
    <xf numFmtId="0" fontId="9" fillId="2" borderId="1" xfId="0" applyFont="1" applyFill="1" applyBorder="1" applyAlignment="1">
      <alignment horizontal="center" vertical="center" wrapText="1"/>
    </xf>
    <xf numFmtId="0" fontId="4" fillId="0" borderId="0" xfId="3"/>
    <xf numFmtId="0" fontId="12" fillId="0" borderId="0" xfId="1" applyFont="1"/>
    <xf numFmtId="0" fontId="6" fillId="0" borderId="0" xfId="1"/>
    <xf numFmtId="20" fontId="8" fillId="3" borderId="0" xfId="0" applyNumberFormat="1" applyFont="1" applyFill="1" applyBorder="1" applyAlignment="1">
      <alignment horizontal="left" vertical="top" wrapText="1"/>
    </xf>
    <xf numFmtId="0" fontId="10" fillId="0" borderId="1" xfId="0" applyFont="1" applyFill="1" applyBorder="1" applyAlignment="1">
      <alignment vertical="top" wrapText="1"/>
    </xf>
    <xf numFmtId="0" fontId="10" fillId="4" borderId="1" xfId="0" applyFont="1" applyFill="1" applyBorder="1" applyAlignment="1">
      <alignment vertical="top" wrapText="1"/>
    </xf>
    <xf numFmtId="0" fontId="3" fillId="0" borderId="0" xfId="1" applyFont="1" applyAlignment="1">
      <alignment vertical="top" wrapText="1"/>
    </xf>
    <xf numFmtId="0" fontId="10" fillId="5" borderId="1" xfId="0" applyFont="1" applyFill="1" applyBorder="1" applyAlignment="1">
      <alignment vertical="top" wrapText="1"/>
    </xf>
    <xf numFmtId="0" fontId="9" fillId="0" borderId="1" xfId="0" applyFont="1" applyFill="1" applyBorder="1" applyAlignment="1">
      <alignment horizontal="center" vertical="center" wrapText="1"/>
    </xf>
    <xf numFmtId="20" fontId="9" fillId="0" borderId="0" xfId="0" applyNumberFormat="1" applyFont="1" applyFill="1" applyBorder="1" applyAlignment="1">
      <alignment horizontal="left" vertical="top"/>
    </xf>
    <xf numFmtId="20" fontId="10" fillId="0" borderId="0" xfId="0" applyNumberFormat="1" applyFont="1" applyFill="1" applyBorder="1" applyAlignment="1">
      <alignment horizontal="left" vertical="top" wrapText="1"/>
    </xf>
    <xf numFmtId="0" fontId="10" fillId="0" borderId="0" xfId="0" applyFont="1" applyFill="1" applyBorder="1" applyAlignment="1">
      <alignment horizontal="center" vertical="top" wrapText="1"/>
    </xf>
    <xf numFmtId="0" fontId="10" fillId="0" borderId="0" xfId="0" applyFont="1" applyFill="1" applyBorder="1" applyAlignment="1">
      <alignment vertical="top" wrapText="1"/>
    </xf>
    <xf numFmtId="0" fontId="10" fillId="0" borderId="0" xfId="0" applyFont="1" applyFill="1" applyBorder="1" applyAlignment="1">
      <alignment horizontal="center" vertical="center" wrapText="1"/>
    </xf>
    <xf numFmtId="0" fontId="7" fillId="0" borderId="0" xfId="0" applyFont="1" applyAlignment="1">
      <alignment horizontal="left"/>
    </xf>
    <xf numFmtId="0" fontId="7" fillId="0" borderId="0" xfId="0" applyFont="1" applyAlignment="1">
      <alignment wrapText="1"/>
    </xf>
    <xf numFmtId="0" fontId="7" fillId="0" borderId="0" xfId="0" applyFont="1" applyAlignment="1">
      <alignment horizontal="center" vertical="center"/>
    </xf>
    <xf numFmtId="0" fontId="2" fillId="0" borderId="0" xfId="0" applyFont="1"/>
    <xf numFmtId="0" fontId="7" fillId="0" borderId="0" xfId="0" applyFont="1"/>
    <xf numFmtId="0" fontId="7" fillId="0" borderId="0" xfId="0" applyFont="1" applyAlignment="1">
      <alignment horizontal="center"/>
    </xf>
    <xf numFmtId="0" fontId="2" fillId="0" borderId="0" xfId="0" applyFont="1" applyAlignment="1">
      <alignment vertical="top" wrapText="1"/>
    </xf>
    <xf numFmtId="0" fontId="2" fillId="0" borderId="0" xfId="0" applyFont="1" applyAlignment="1">
      <alignment horizontal="center" vertical="top" wrapText="1"/>
    </xf>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center" vertical="center"/>
    </xf>
    <xf numFmtId="20" fontId="7" fillId="3" borderId="0" xfId="0" applyNumberFormat="1" applyFont="1" applyFill="1" applyBorder="1" applyAlignment="1">
      <alignment horizontal="center" vertical="top" wrapText="1"/>
    </xf>
    <xf numFmtId="20" fontId="7" fillId="3" borderId="0"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20" fontId="2" fillId="0" borderId="1" xfId="0" applyNumberFormat="1" applyFont="1" applyFill="1" applyBorder="1" applyAlignment="1">
      <alignment horizontal="left" vertical="top" wrapText="1"/>
    </xf>
    <xf numFmtId="20" fontId="17" fillId="0" borderId="1" xfId="0" applyNumberFormat="1" applyFont="1" applyFill="1" applyBorder="1" applyAlignment="1">
      <alignment horizontal="left" vertical="top" wrapText="1"/>
    </xf>
    <xf numFmtId="0" fontId="17" fillId="0" borderId="1" xfId="0" applyNumberFormat="1" applyFont="1" applyFill="1" applyBorder="1" applyAlignment="1">
      <alignment horizontal="center" vertical="top" wrapText="1"/>
    </xf>
    <xf numFmtId="0" fontId="17" fillId="0" borderId="1" xfId="0" applyFont="1" applyFill="1" applyBorder="1" applyAlignment="1">
      <alignment vertical="top" wrapText="1"/>
    </xf>
    <xf numFmtId="0" fontId="17" fillId="0" borderId="1" xfId="0" applyFont="1" applyFill="1" applyBorder="1" applyAlignment="1">
      <alignment horizontal="center" vertical="center" wrapText="1"/>
    </xf>
    <xf numFmtId="20" fontId="17" fillId="6" borderId="1" xfId="0" applyNumberFormat="1" applyFont="1" applyFill="1" applyBorder="1" applyAlignment="1">
      <alignment horizontal="left" vertical="top" wrapText="1"/>
    </xf>
    <xf numFmtId="0" fontId="17" fillId="6" borderId="1" xfId="0" applyFont="1" applyFill="1" applyBorder="1" applyAlignment="1">
      <alignment horizontal="center" vertical="top" wrapText="1"/>
    </xf>
    <xf numFmtId="0" fontId="18" fillId="6" borderId="1" xfId="0" applyFont="1" applyFill="1" applyBorder="1" applyAlignment="1">
      <alignment vertical="top" wrapText="1"/>
    </xf>
    <xf numFmtId="0" fontId="17" fillId="6" borderId="1" xfId="0" applyFont="1" applyFill="1" applyBorder="1" applyAlignment="1">
      <alignment horizontal="center" vertical="center" wrapText="1"/>
    </xf>
    <xf numFmtId="0" fontId="19" fillId="6" borderId="1" xfId="0" applyFont="1" applyFill="1" applyBorder="1" applyAlignment="1">
      <alignment vertical="top" wrapText="1"/>
    </xf>
    <xf numFmtId="0" fontId="17" fillId="0" borderId="1" xfId="0" applyFont="1" applyFill="1" applyBorder="1" applyAlignment="1">
      <alignment horizontal="center" vertical="top" wrapText="1"/>
    </xf>
    <xf numFmtId="0" fontId="2" fillId="0" borderId="1" xfId="0" applyFont="1" applyFill="1" applyBorder="1" applyAlignment="1">
      <alignment vertical="top" wrapText="1"/>
    </xf>
    <xf numFmtId="0" fontId="19" fillId="0" borderId="1" xfId="0" applyFont="1" applyFill="1" applyBorder="1" applyAlignment="1">
      <alignment vertical="top" wrapText="1"/>
    </xf>
    <xf numFmtId="20" fontId="2" fillId="5" borderId="1" xfId="0" applyNumberFormat="1" applyFont="1" applyFill="1" applyBorder="1" applyAlignment="1">
      <alignment horizontal="left" vertical="top" wrapText="1"/>
    </xf>
    <xf numFmtId="20" fontId="17" fillId="5" borderId="1" xfId="0" applyNumberFormat="1" applyFont="1" applyFill="1" applyBorder="1" applyAlignment="1">
      <alignment horizontal="left" vertical="top" wrapText="1"/>
    </xf>
    <xf numFmtId="0" fontId="17" fillId="5" borderId="1" xfId="0" applyNumberFormat="1" applyFont="1" applyFill="1" applyBorder="1" applyAlignment="1">
      <alignment horizontal="center" vertical="top" wrapText="1"/>
    </xf>
    <xf numFmtId="0" fontId="17" fillId="5" borderId="1" xfId="0" applyFont="1" applyFill="1" applyBorder="1" applyAlignment="1">
      <alignment vertical="top" wrapText="1"/>
    </xf>
    <xf numFmtId="0" fontId="17" fillId="5" borderId="1" xfId="0" applyFont="1" applyFill="1" applyBorder="1" applyAlignment="1">
      <alignment horizontal="center" vertical="center" wrapText="1"/>
    </xf>
    <xf numFmtId="0" fontId="17" fillId="5" borderId="1" xfId="0" applyFont="1" applyFill="1" applyBorder="1" applyAlignment="1">
      <alignment horizontal="center" vertical="top" wrapText="1"/>
    </xf>
    <xf numFmtId="20" fontId="2" fillId="4" borderId="1" xfId="0" applyNumberFormat="1" applyFont="1" applyFill="1" applyBorder="1" applyAlignment="1">
      <alignment horizontal="left" vertical="top" wrapText="1"/>
    </xf>
    <xf numFmtId="20" fontId="17" fillId="4" borderId="1" xfId="0" applyNumberFormat="1" applyFont="1" applyFill="1" applyBorder="1" applyAlignment="1">
      <alignment horizontal="left" vertical="top" wrapText="1"/>
    </xf>
    <xf numFmtId="0" fontId="17" fillId="4" borderId="1" xfId="0" applyNumberFormat="1" applyFont="1" applyFill="1" applyBorder="1" applyAlignment="1">
      <alignment horizontal="center" vertical="top" wrapText="1"/>
    </xf>
    <xf numFmtId="0" fontId="17" fillId="4" borderId="1" xfId="0" applyFont="1" applyFill="1" applyBorder="1" applyAlignment="1">
      <alignment vertical="top" wrapText="1"/>
    </xf>
    <xf numFmtId="0" fontId="17" fillId="4" borderId="1" xfId="0" applyFont="1" applyFill="1" applyBorder="1" applyAlignment="1">
      <alignment horizontal="center" vertical="center" wrapText="1"/>
    </xf>
    <xf numFmtId="20" fontId="2" fillId="0" borderId="1" xfId="0" applyNumberFormat="1" applyFont="1" applyBorder="1" applyAlignment="1">
      <alignment horizontal="left" wrapText="1"/>
    </xf>
    <xf numFmtId="0" fontId="2" fillId="0" borderId="1" xfId="0" applyFont="1" applyBorder="1" applyAlignment="1">
      <alignment horizontal="center" vertical="top" wrapText="1"/>
    </xf>
    <xf numFmtId="0" fontId="2" fillId="0" borderId="1" xfId="0" applyFont="1" applyBorder="1" applyAlignment="1">
      <alignment horizontal="left" wrapText="1"/>
    </xf>
    <xf numFmtId="0" fontId="2" fillId="0" borderId="1" xfId="0" applyFont="1" applyBorder="1" applyAlignment="1">
      <alignment horizontal="center" wrapText="1"/>
    </xf>
    <xf numFmtId="20" fontId="2" fillId="0" borderId="3" xfId="0" applyNumberFormat="1" applyFont="1" applyBorder="1" applyAlignment="1">
      <alignment horizontal="left" vertical="top" wrapText="1"/>
    </xf>
    <xf numFmtId="20" fontId="2" fillId="0" borderId="1" xfId="0" applyNumberFormat="1"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17" fillId="4" borderId="1" xfId="0" applyFont="1" applyFill="1" applyBorder="1" applyAlignment="1">
      <alignment horizontal="center" vertical="top" wrapText="1"/>
    </xf>
    <xf numFmtId="20" fontId="2" fillId="0" borderId="1" xfId="0" applyNumberFormat="1" applyFont="1" applyFill="1" applyBorder="1" applyAlignment="1">
      <alignment horizontal="left" wrapText="1"/>
    </xf>
    <xf numFmtId="0" fontId="2" fillId="0" borderId="1" xfId="0" applyFont="1" applyFill="1" applyBorder="1" applyAlignment="1">
      <alignment horizontal="center" vertical="top" wrapText="1"/>
    </xf>
    <xf numFmtId="0" fontId="2" fillId="0" borderId="1" xfId="0" applyFont="1" applyFill="1" applyBorder="1" applyAlignment="1">
      <alignment wrapText="1"/>
    </xf>
    <xf numFmtId="0" fontId="2" fillId="0" borderId="1" xfId="0" applyFont="1" applyFill="1" applyBorder="1" applyAlignment="1">
      <alignment horizontal="center" wrapText="1"/>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20" fontId="2" fillId="0" borderId="1" xfId="0" applyNumberFormat="1" applyFont="1" applyFill="1" applyBorder="1" applyAlignment="1">
      <alignment horizontal="left" vertical="top"/>
    </xf>
    <xf numFmtId="20" fontId="2" fillId="4" borderId="1" xfId="0" applyNumberFormat="1" applyFont="1" applyFill="1" applyBorder="1" applyAlignment="1">
      <alignment horizontal="left" vertical="top"/>
    </xf>
    <xf numFmtId="0" fontId="17" fillId="0" borderId="0" xfId="0" applyFont="1" applyFill="1"/>
    <xf numFmtId="20" fontId="2" fillId="5" borderId="1" xfId="0" applyNumberFormat="1" applyFont="1" applyFill="1" applyBorder="1" applyAlignment="1">
      <alignment horizontal="left" vertical="top"/>
    </xf>
    <xf numFmtId="20" fontId="17" fillId="0" borderId="2" xfId="0" applyNumberFormat="1" applyFont="1" applyFill="1" applyBorder="1" applyAlignment="1">
      <alignment horizontal="left" vertical="top" wrapText="1"/>
    </xf>
    <xf numFmtId="0" fontId="17" fillId="0" borderId="2" xfId="0" applyFont="1" applyFill="1" applyBorder="1" applyAlignment="1">
      <alignment horizontal="center" vertical="center" wrapText="1"/>
    </xf>
    <xf numFmtId="0" fontId="11" fillId="4" borderId="1" xfId="0" applyFont="1" applyFill="1" applyBorder="1" applyAlignment="1">
      <alignment vertical="top" wrapText="1"/>
    </xf>
    <xf numFmtId="0" fontId="17" fillId="4" borderId="2" xfId="0" applyFont="1" applyFill="1" applyBorder="1" applyAlignment="1">
      <alignment horizontal="center" vertical="center" wrapText="1"/>
    </xf>
    <xf numFmtId="0" fontId="2" fillId="0" borderId="1" xfId="0" applyFont="1" applyFill="1" applyBorder="1" applyAlignment="1">
      <alignment horizontal="center" vertical="top"/>
    </xf>
    <xf numFmtId="0" fontId="2" fillId="0" borderId="1" xfId="0" applyFont="1" applyFill="1" applyBorder="1"/>
    <xf numFmtId="0" fontId="2" fillId="4" borderId="1" xfId="0" applyFont="1" applyFill="1" applyBorder="1" applyAlignment="1">
      <alignment horizontal="center" vertical="top"/>
    </xf>
    <xf numFmtId="0" fontId="2" fillId="4" borderId="1" xfId="0" applyFont="1" applyFill="1" applyBorder="1"/>
    <xf numFmtId="20" fontId="2" fillId="0" borderId="1" xfId="0" applyNumberFormat="1" applyFont="1" applyBorder="1" applyAlignment="1">
      <alignment horizontal="left" vertical="top"/>
    </xf>
    <xf numFmtId="0" fontId="2" fillId="0" borderId="1" xfId="0" applyFont="1" applyBorder="1" applyAlignment="1">
      <alignment horizontal="left" vertical="top"/>
    </xf>
    <xf numFmtId="0" fontId="17" fillId="0" borderId="1" xfId="0" applyFont="1" applyFill="1" applyBorder="1" applyAlignment="1">
      <alignment horizontal="left" vertical="top" wrapText="1"/>
    </xf>
    <xf numFmtId="20" fontId="2" fillId="0" borderId="1" xfId="0" applyNumberFormat="1" applyFont="1" applyFill="1" applyBorder="1" applyAlignment="1">
      <alignment horizontal="left" vertical="center" wrapText="1"/>
    </xf>
    <xf numFmtId="20" fontId="17" fillId="5" borderId="2" xfId="0" applyNumberFormat="1" applyFont="1" applyFill="1" applyBorder="1" applyAlignment="1">
      <alignment horizontal="left" vertical="top" wrapText="1"/>
    </xf>
    <xf numFmtId="0" fontId="2" fillId="5" borderId="1" xfId="0" applyFont="1" applyFill="1" applyBorder="1" applyAlignment="1">
      <alignment wrapText="1"/>
    </xf>
    <xf numFmtId="0" fontId="2" fillId="5" borderId="1" xfId="0" applyFont="1" applyFill="1" applyBorder="1" applyAlignment="1">
      <alignment horizontal="center" vertical="top"/>
    </xf>
    <xf numFmtId="0" fontId="2" fillId="0" borderId="0" xfId="0" applyFont="1" applyAlignment="1">
      <alignment horizontal="left" vertical="top" wrapText="1"/>
    </xf>
    <xf numFmtId="20" fontId="7" fillId="3" borderId="0" xfId="0" applyNumberFormat="1" applyFont="1" applyFill="1" applyBorder="1" applyAlignment="1">
      <alignment horizontal="left" vertical="top" wrapText="1"/>
    </xf>
    <xf numFmtId="0" fontId="2" fillId="2" borderId="1" xfId="0" applyFont="1" applyFill="1" applyBorder="1" applyAlignment="1">
      <alignment horizontal="left" vertical="center" wrapText="1"/>
    </xf>
    <xf numFmtId="0" fontId="20" fillId="2" borderId="1" xfId="0" applyFont="1" applyFill="1" applyBorder="1" applyAlignment="1">
      <alignment horizontal="left" vertical="center" wrapText="1"/>
    </xf>
  </cellXfs>
  <cellStyles count="2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defaultColWidth="9.140625" defaultRowHeight="12.75"/>
  <cols>
    <col min="1" max="1" width="109.42578125" style="3" customWidth="1"/>
    <col min="2" max="16384" width="9.140625" style="3"/>
  </cols>
  <sheetData>
    <row r="1" spans="1:1" ht="18">
      <c r="A1" s="4" t="s">
        <v>3</v>
      </c>
    </row>
    <row r="2" spans="1:1">
      <c r="A2" s="5"/>
    </row>
    <row r="3" spans="1:1" ht="324" customHeight="1">
      <c r="A3" s="9" t="s">
        <v>4</v>
      </c>
    </row>
  </sheetData>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workbookViewId="0">
      <selection activeCell="H12" sqref="H12"/>
    </sheetView>
  </sheetViews>
  <sheetFormatPr defaultColWidth="11.42578125" defaultRowHeight="15"/>
  <cols>
    <col min="1" max="1" width="5.85546875" customWidth="1"/>
    <col min="2" max="2" width="6.42578125" customWidth="1"/>
    <col min="3" max="3" width="9.140625" customWidth="1"/>
    <col min="4" max="4" width="51.85546875" customWidth="1"/>
    <col min="5" max="5" width="15.140625" customWidth="1"/>
    <col min="6" max="6" width="28.28515625" customWidth="1"/>
  </cols>
  <sheetData>
    <row r="1" spans="1:6">
      <c r="A1" s="17" t="s">
        <v>34</v>
      </c>
      <c r="B1" s="17"/>
      <c r="C1" s="18"/>
      <c r="D1" s="19"/>
      <c r="E1" s="20"/>
      <c r="F1" s="21"/>
    </row>
    <row r="2" spans="1:6">
      <c r="A2" s="17"/>
      <c r="B2" s="17"/>
      <c r="C2" s="22"/>
      <c r="D2" s="18"/>
      <c r="E2" s="19"/>
      <c r="F2" s="21"/>
    </row>
    <row r="3" spans="1:6">
      <c r="A3" s="92" t="s">
        <v>63</v>
      </c>
      <c r="B3" s="92"/>
      <c r="C3" s="92"/>
      <c r="D3" s="92"/>
      <c r="E3" s="92"/>
      <c r="F3" s="92"/>
    </row>
    <row r="4" spans="1:6">
      <c r="A4" s="23"/>
      <c r="B4" s="23"/>
      <c r="C4" s="24"/>
      <c r="D4" s="23"/>
      <c r="E4" s="23"/>
      <c r="F4" s="23"/>
    </row>
    <row r="5" spans="1:6">
      <c r="A5" s="25"/>
      <c r="B5" s="25"/>
      <c r="C5" s="26"/>
      <c r="D5" s="27"/>
      <c r="E5" s="28"/>
      <c r="F5" s="20"/>
    </row>
    <row r="6" spans="1:6">
      <c r="A6" s="93" t="s">
        <v>8</v>
      </c>
      <c r="B6" s="93"/>
      <c r="C6" s="29"/>
      <c r="D6" s="30"/>
      <c r="E6" s="30"/>
      <c r="F6" s="30"/>
    </row>
    <row r="7" spans="1:6">
      <c r="A7" s="94" t="s">
        <v>5</v>
      </c>
      <c r="B7" s="94"/>
      <c r="C7" s="31" t="s">
        <v>6</v>
      </c>
      <c r="D7" s="32" t="s">
        <v>7</v>
      </c>
      <c r="E7" s="31" t="s">
        <v>2</v>
      </c>
      <c r="F7" s="31" t="s">
        <v>0</v>
      </c>
    </row>
    <row r="8" spans="1:6" ht="18" customHeight="1">
      <c r="A8" s="33">
        <v>0.3125</v>
      </c>
      <c r="B8" s="34">
        <v>0.33333333333333331</v>
      </c>
      <c r="C8" s="35">
        <v>30</v>
      </c>
      <c r="D8" s="36" t="s">
        <v>9</v>
      </c>
      <c r="E8" s="37"/>
      <c r="F8" s="36"/>
    </row>
    <row r="9" spans="1:6" ht="17.25" customHeight="1">
      <c r="A9" s="33">
        <v>0.33333333333333331</v>
      </c>
      <c r="B9" s="34">
        <v>0.34027777777777773</v>
      </c>
      <c r="C9" s="35">
        <v>10</v>
      </c>
      <c r="D9" s="36" t="s">
        <v>10</v>
      </c>
      <c r="E9" s="37"/>
      <c r="F9" s="36"/>
    </row>
    <row r="10" spans="1:6" ht="16.5" customHeight="1">
      <c r="A10" s="33">
        <v>0.34027777777777773</v>
      </c>
      <c r="B10" s="34">
        <v>0.35069444444444442</v>
      </c>
      <c r="C10" s="35">
        <v>15</v>
      </c>
      <c r="D10" s="36" t="s">
        <v>11</v>
      </c>
      <c r="E10" s="37" t="s">
        <v>1</v>
      </c>
      <c r="F10" s="36"/>
    </row>
    <row r="11" spans="1:6" ht="31.5" customHeight="1">
      <c r="A11" s="33">
        <v>0.35069444444444442</v>
      </c>
      <c r="B11" s="34">
        <v>0.3611111111111111</v>
      </c>
      <c r="C11" s="35">
        <v>15</v>
      </c>
      <c r="D11" s="36" t="s">
        <v>12</v>
      </c>
      <c r="E11" s="37" t="s">
        <v>1</v>
      </c>
      <c r="F11" s="36"/>
    </row>
    <row r="12" spans="1:6" ht="34.5" customHeight="1">
      <c r="A12" s="33">
        <v>0.3611111111111111</v>
      </c>
      <c r="B12" s="34">
        <v>0.37152777777777773</v>
      </c>
      <c r="C12" s="35">
        <v>15</v>
      </c>
      <c r="D12" s="36" t="s">
        <v>13</v>
      </c>
      <c r="E12" s="37" t="s">
        <v>1</v>
      </c>
      <c r="F12" s="36"/>
    </row>
    <row r="13" spans="1:6" ht="18.75" customHeight="1">
      <c r="A13" s="33">
        <v>0.37152777777777773</v>
      </c>
      <c r="B13" s="34">
        <v>0.375</v>
      </c>
      <c r="C13" s="35">
        <v>5</v>
      </c>
      <c r="D13" s="36" t="s">
        <v>15</v>
      </c>
      <c r="E13" s="37"/>
      <c r="F13" s="36"/>
    </row>
    <row r="14" spans="1:6" ht="140.25">
      <c r="A14" s="38">
        <v>0.375</v>
      </c>
      <c r="B14" s="38">
        <v>0.45833333333333331</v>
      </c>
      <c r="C14" s="39">
        <v>120</v>
      </c>
      <c r="D14" s="40" t="s">
        <v>64</v>
      </c>
      <c r="E14" s="41"/>
      <c r="F14" s="42"/>
    </row>
    <row r="15" spans="1:6">
      <c r="A15" s="33">
        <v>0.45833333333333331</v>
      </c>
      <c r="B15" s="34">
        <v>0.46875</v>
      </c>
      <c r="C15" s="43">
        <v>15</v>
      </c>
      <c r="D15" s="36" t="s">
        <v>20</v>
      </c>
      <c r="E15" s="37"/>
      <c r="F15" s="36"/>
    </row>
    <row r="16" spans="1:6" ht="25.5">
      <c r="A16" s="33">
        <v>0.46875</v>
      </c>
      <c r="B16" s="34">
        <v>0.47569444444444442</v>
      </c>
      <c r="C16" s="35">
        <v>10</v>
      </c>
      <c r="D16" s="44" t="s">
        <v>14</v>
      </c>
      <c r="E16" s="37" t="s">
        <v>1</v>
      </c>
      <c r="F16" s="36"/>
    </row>
    <row r="17" spans="1:6" ht="25.5">
      <c r="A17" s="33">
        <v>0.47569444444444442</v>
      </c>
      <c r="B17" s="34">
        <v>0.4826388888888889</v>
      </c>
      <c r="C17" s="35">
        <v>10</v>
      </c>
      <c r="D17" s="44" t="s">
        <v>16</v>
      </c>
      <c r="E17" s="37" t="s">
        <v>1</v>
      </c>
      <c r="F17" s="36"/>
    </row>
    <row r="18" spans="1:6">
      <c r="A18" s="33">
        <v>0.4826388888888889</v>
      </c>
      <c r="B18" s="34">
        <v>0.4861111111111111</v>
      </c>
      <c r="C18" s="43">
        <v>5</v>
      </c>
      <c r="D18" s="36" t="s">
        <v>21</v>
      </c>
      <c r="E18" s="37" t="s">
        <v>1</v>
      </c>
      <c r="F18" s="45"/>
    </row>
    <row r="19" spans="1:6" ht="51">
      <c r="A19" s="46">
        <v>0.4861111111111111</v>
      </c>
      <c r="B19" s="47">
        <v>0.52777777777777779</v>
      </c>
      <c r="C19" s="48">
        <v>60</v>
      </c>
      <c r="D19" s="49" t="s">
        <v>65</v>
      </c>
      <c r="E19" s="50" t="s">
        <v>1</v>
      </c>
      <c r="F19" s="51"/>
    </row>
    <row r="20" spans="1:6">
      <c r="A20" s="33">
        <v>0.52777777777777779</v>
      </c>
      <c r="B20" s="34">
        <v>0.53125</v>
      </c>
      <c r="C20" s="35">
        <v>5</v>
      </c>
      <c r="D20" s="36" t="s">
        <v>15</v>
      </c>
      <c r="E20" s="37"/>
      <c r="F20" s="43"/>
    </row>
    <row r="21" spans="1:6" ht="63.75">
      <c r="A21" s="52">
        <v>0.53125</v>
      </c>
      <c r="B21" s="53">
        <v>0.57638888888888895</v>
      </c>
      <c r="C21" s="54">
        <v>65</v>
      </c>
      <c r="D21" s="55" t="s">
        <v>66</v>
      </c>
      <c r="E21" s="56" t="s">
        <v>1</v>
      </c>
      <c r="F21" s="55"/>
    </row>
    <row r="22" spans="1:6">
      <c r="A22" s="33">
        <v>0.57638888888888895</v>
      </c>
      <c r="B22" s="34">
        <v>0.625</v>
      </c>
      <c r="C22" s="43">
        <v>70</v>
      </c>
      <c r="D22" s="36" t="s">
        <v>19</v>
      </c>
      <c r="E22" s="37"/>
      <c r="F22" s="45"/>
    </row>
    <row r="23" spans="1:6">
      <c r="A23" s="57">
        <v>0.625</v>
      </c>
      <c r="B23" s="57">
        <v>0.63541666666666663</v>
      </c>
      <c r="C23" s="58">
        <v>15</v>
      </c>
      <c r="D23" s="59" t="s">
        <v>18</v>
      </c>
      <c r="E23" s="60" t="s">
        <v>1</v>
      </c>
      <c r="F23" s="59"/>
    </row>
    <row r="24" spans="1:6" ht="25.5">
      <c r="A24" s="61">
        <v>0.63541666666666663</v>
      </c>
      <c r="B24" s="62">
        <v>0.64583333333333337</v>
      </c>
      <c r="C24" s="58">
        <v>15</v>
      </c>
      <c r="D24" s="63" t="s">
        <v>23</v>
      </c>
      <c r="E24" s="64" t="s">
        <v>1</v>
      </c>
      <c r="F24" s="65"/>
    </row>
    <row r="25" spans="1:6" ht="25.5">
      <c r="A25" s="33">
        <v>0.64583333333333337</v>
      </c>
      <c r="B25" s="34">
        <v>0.65625</v>
      </c>
      <c r="C25" s="35">
        <v>15</v>
      </c>
      <c r="D25" s="36" t="s">
        <v>24</v>
      </c>
      <c r="E25" s="37" t="s">
        <v>1</v>
      </c>
      <c r="F25" s="43"/>
    </row>
    <row r="26" spans="1:6">
      <c r="A26" s="33">
        <v>0.65625</v>
      </c>
      <c r="B26" s="34">
        <v>0.65972222222222221</v>
      </c>
      <c r="C26" s="35">
        <v>5</v>
      </c>
      <c r="D26" s="36" t="s">
        <v>15</v>
      </c>
      <c r="E26" s="37"/>
      <c r="F26" s="43"/>
    </row>
    <row r="27" spans="1:6" ht="63.75">
      <c r="A27" s="52">
        <v>0.65972222222222221</v>
      </c>
      <c r="B27" s="53">
        <v>0.70833333333333337</v>
      </c>
      <c r="C27" s="66">
        <v>70</v>
      </c>
      <c r="D27" s="55" t="s">
        <v>67</v>
      </c>
      <c r="E27" s="56" t="s">
        <v>1</v>
      </c>
      <c r="F27" s="55"/>
    </row>
    <row r="28" spans="1:6">
      <c r="A28" s="33">
        <v>0.70833333333333337</v>
      </c>
      <c r="B28" s="34">
        <v>0.71875</v>
      </c>
      <c r="C28" s="35">
        <v>15</v>
      </c>
      <c r="D28" s="36" t="s">
        <v>20</v>
      </c>
      <c r="E28" s="37"/>
      <c r="F28" s="43"/>
    </row>
    <row r="29" spans="1:6" ht="26.25">
      <c r="A29" s="57">
        <v>0.71875</v>
      </c>
      <c r="B29" s="57">
        <v>0.72916666666666663</v>
      </c>
      <c r="C29" s="58">
        <v>15</v>
      </c>
      <c r="D29" s="65" t="s">
        <v>25</v>
      </c>
      <c r="E29" s="60" t="s">
        <v>28</v>
      </c>
      <c r="F29" s="65"/>
    </row>
    <row r="30" spans="1:6">
      <c r="A30" s="57">
        <v>0.72916666666666663</v>
      </c>
      <c r="B30" s="57">
        <v>0.73958333333333337</v>
      </c>
      <c r="C30" s="58">
        <v>15</v>
      </c>
      <c r="D30" s="65" t="s">
        <v>26</v>
      </c>
      <c r="E30" s="60" t="s">
        <v>28</v>
      </c>
      <c r="F30" s="65"/>
    </row>
    <row r="31" spans="1:6" ht="26.25">
      <c r="A31" s="57">
        <v>0.73958333333333337</v>
      </c>
      <c r="B31" s="57">
        <v>0.75</v>
      </c>
      <c r="C31" s="58">
        <v>15</v>
      </c>
      <c r="D31" s="65" t="s">
        <v>27</v>
      </c>
      <c r="E31" s="60" t="s">
        <v>28</v>
      </c>
      <c r="F31" s="65"/>
    </row>
    <row r="32" spans="1:6">
      <c r="A32" s="33">
        <v>0.75</v>
      </c>
      <c r="B32" s="34">
        <v>0.75347222222222221</v>
      </c>
      <c r="C32" s="43">
        <v>5</v>
      </c>
      <c r="D32" s="36" t="s">
        <v>21</v>
      </c>
      <c r="E32" s="37" t="s">
        <v>1</v>
      </c>
      <c r="F32" s="45"/>
    </row>
    <row r="33" spans="1:6" ht="25.5">
      <c r="A33" s="46">
        <v>0.75347222222222221</v>
      </c>
      <c r="B33" s="47">
        <v>0.78472222222222221</v>
      </c>
      <c r="C33" s="48">
        <v>45</v>
      </c>
      <c r="D33" s="49" t="s">
        <v>68</v>
      </c>
      <c r="E33" s="50" t="s">
        <v>1</v>
      </c>
      <c r="F33" s="51"/>
    </row>
    <row r="34" spans="1:6">
      <c r="A34" s="57">
        <v>0.78472222222222221</v>
      </c>
      <c r="B34" s="57">
        <v>0.78819444444444453</v>
      </c>
      <c r="C34" s="58">
        <v>5</v>
      </c>
      <c r="D34" s="65" t="s">
        <v>15</v>
      </c>
      <c r="E34" s="60"/>
      <c r="F34" s="65"/>
    </row>
    <row r="35" spans="1:6" ht="51">
      <c r="A35" s="52">
        <v>0.78819444444444453</v>
      </c>
      <c r="B35" s="53">
        <v>0.82986111111111116</v>
      </c>
      <c r="C35" s="66">
        <v>60</v>
      </c>
      <c r="D35" s="55" t="s">
        <v>78</v>
      </c>
      <c r="E35" s="56" t="s">
        <v>1</v>
      </c>
      <c r="F35" s="55"/>
    </row>
    <row r="36" spans="1:6">
      <c r="A36" s="67">
        <v>0.82986111111111116</v>
      </c>
      <c r="B36" s="67"/>
      <c r="C36" s="68"/>
      <c r="D36" s="69" t="s">
        <v>29</v>
      </c>
      <c r="E36" s="70"/>
      <c r="F36" s="69"/>
    </row>
  </sheetData>
  <mergeCells count="3">
    <mergeCell ref="A3:F3"/>
    <mergeCell ref="A6:B6"/>
    <mergeCell ref="A7:B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Normal="100" zoomScalePageLayoutView="150" workbookViewId="0">
      <selection activeCell="A5" sqref="A5:F33"/>
    </sheetView>
  </sheetViews>
  <sheetFormatPr defaultColWidth="11.42578125" defaultRowHeight="15"/>
  <cols>
    <col min="1" max="1" width="6.85546875" customWidth="1"/>
    <col min="3" max="3" width="8.42578125" customWidth="1"/>
    <col min="4" max="4" width="36.7109375" customWidth="1"/>
    <col min="5" max="5" width="15.140625" customWidth="1"/>
    <col min="6" max="6" width="24.7109375" customWidth="1"/>
  </cols>
  <sheetData>
    <row r="1" spans="1:6">
      <c r="A1" s="17" t="s">
        <v>35</v>
      </c>
      <c r="B1" s="17"/>
      <c r="C1" s="22"/>
      <c r="D1" s="18"/>
      <c r="E1" s="19"/>
      <c r="F1" s="21"/>
    </row>
    <row r="2" spans="1:6">
      <c r="A2" s="17"/>
      <c r="B2" s="17"/>
      <c r="C2" s="22"/>
      <c r="D2" s="18"/>
      <c r="E2" s="19"/>
      <c r="F2" s="21"/>
    </row>
    <row r="3" spans="1:6">
      <c r="A3" s="93" t="s">
        <v>31</v>
      </c>
      <c r="B3" s="93"/>
      <c r="C3" s="29"/>
      <c r="D3" s="30"/>
      <c r="E3" s="30"/>
      <c r="F3" s="30"/>
    </row>
    <row r="4" spans="1:6">
      <c r="A4" s="94" t="s">
        <v>5</v>
      </c>
      <c r="B4" s="95"/>
      <c r="C4" s="31" t="s">
        <v>6</v>
      </c>
      <c r="D4" s="32" t="s">
        <v>7</v>
      </c>
      <c r="E4" s="31" t="s">
        <v>32</v>
      </c>
      <c r="F4" s="31" t="s">
        <v>0</v>
      </c>
    </row>
    <row r="5" spans="1:6" ht="38.25">
      <c r="A5" s="33">
        <v>0.35416666666666669</v>
      </c>
      <c r="B5" s="33">
        <v>0.36458333333333331</v>
      </c>
      <c r="C5" s="68">
        <v>15</v>
      </c>
      <c r="D5" s="71" t="s">
        <v>30</v>
      </c>
      <c r="E5" s="68" t="s">
        <v>1</v>
      </c>
      <c r="F5" s="72"/>
    </row>
    <row r="6" spans="1:6" ht="25.5">
      <c r="A6" s="33">
        <v>0.36458333333333331</v>
      </c>
      <c r="B6" s="33">
        <v>0.375</v>
      </c>
      <c r="C6" s="68">
        <v>15</v>
      </c>
      <c r="D6" s="71" t="s">
        <v>33</v>
      </c>
      <c r="E6" s="68" t="s">
        <v>1</v>
      </c>
      <c r="F6" s="72"/>
    </row>
    <row r="7" spans="1:6" ht="25.5">
      <c r="A7" s="73">
        <v>0.375</v>
      </c>
      <c r="B7" s="34">
        <v>0.38541666666666669</v>
      </c>
      <c r="C7" s="35">
        <v>15</v>
      </c>
      <c r="D7" s="36" t="s">
        <v>37</v>
      </c>
      <c r="E7" s="37" t="s">
        <v>28</v>
      </c>
      <c r="F7" s="36"/>
    </row>
    <row r="8" spans="1:6" ht="25.5">
      <c r="A8" s="73">
        <v>0.38541666666666669</v>
      </c>
      <c r="B8" s="34">
        <v>0.39583333333333331</v>
      </c>
      <c r="C8" s="35">
        <v>15</v>
      </c>
      <c r="D8" s="36" t="s">
        <v>38</v>
      </c>
      <c r="E8" s="37" t="s">
        <v>28</v>
      </c>
      <c r="F8" s="36"/>
    </row>
    <row r="9" spans="1:6">
      <c r="A9" s="33">
        <v>0.39583333333333331</v>
      </c>
      <c r="B9" s="33">
        <v>0.40625</v>
      </c>
      <c r="C9" s="68">
        <v>15</v>
      </c>
      <c r="D9" s="71" t="s">
        <v>36</v>
      </c>
      <c r="E9" s="68" t="s">
        <v>28</v>
      </c>
      <c r="F9" s="72"/>
    </row>
    <row r="10" spans="1:6">
      <c r="A10" s="33">
        <v>0.40625</v>
      </c>
      <c r="B10" s="33">
        <v>0.40972222222222227</v>
      </c>
      <c r="C10" s="68">
        <v>5</v>
      </c>
      <c r="D10" s="71" t="s">
        <v>15</v>
      </c>
      <c r="E10" s="68"/>
      <c r="F10" s="72"/>
    </row>
    <row r="11" spans="1:6" ht="63.75">
      <c r="A11" s="74">
        <v>0.40972222222222227</v>
      </c>
      <c r="B11" s="53">
        <v>0.43055555555555558</v>
      </c>
      <c r="C11" s="54">
        <v>30</v>
      </c>
      <c r="D11" s="55" t="s">
        <v>69</v>
      </c>
      <c r="E11" s="56" t="s">
        <v>1</v>
      </c>
      <c r="F11" s="55"/>
    </row>
    <row r="12" spans="1:6">
      <c r="A12" s="73">
        <v>0.43055555555555558</v>
      </c>
      <c r="B12" s="34">
        <v>0.44444444444444442</v>
      </c>
      <c r="C12" s="35">
        <v>20</v>
      </c>
      <c r="D12" s="36" t="s">
        <v>20</v>
      </c>
      <c r="E12" s="37"/>
      <c r="F12" s="36"/>
    </row>
    <row r="13" spans="1:6" ht="24.75" customHeight="1">
      <c r="A13" s="73">
        <v>0.44444444444444442</v>
      </c>
      <c r="B13" s="34">
        <v>0.4548611111111111</v>
      </c>
      <c r="C13" s="35">
        <v>15</v>
      </c>
      <c r="D13" s="36" t="s">
        <v>39</v>
      </c>
      <c r="E13" s="37" t="s">
        <v>1</v>
      </c>
      <c r="F13" s="36"/>
    </row>
    <row r="14" spans="1:6" ht="25.5">
      <c r="A14" s="73">
        <v>0.4548611111111111</v>
      </c>
      <c r="B14" s="34">
        <v>0.46527777777777773</v>
      </c>
      <c r="C14" s="35">
        <v>15</v>
      </c>
      <c r="D14" s="36" t="s">
        <v>40</v>
      </c>
      <c r="E14" s="37" t="s">
        <v>1</v>
      </c>
      <c r="F14" s="36"/>
    </row>
    <row r="15" spans="1:6" ht="25.5">
      <c r="A15" s="73">
        <v>0.46527777777777773</v>
      </c>
      <c r="B15" s="34">
        <v>0.47569444444444442</v>
      </c>
      <c r="C15" s="35">
        <v>15</v>
      </c>
      <c r="D15" s="36" t="s">
        <v>41</v>
      </c>
      <c r="E15" s="37" t="s">
        <v>1</v>
      </c>
      <c r="F15" s="36"/>
    </row>
    <row r="16" spans="1:6">
      <c r="A16" s="73">
        <v>0.47569444444444442</v>
      </c>
      <c r="B16" s="34">
        <v>0.47916666666666669</v>
      </c>
      <c r="C16" s="35">
        <v>5</v>
      </c>
      <c r="D16" s="75" t="s">
        <v>17</v>
      </c>
      <c r="E16" s="37"/>
      <c r="F16" s="36"/>
    </row>
    <row r="17" spans="1:6" ht="30.75" customHeight="1">
      <c r="A17" s="76">
        <v>0.47916666666666669</v>
      </c>
      <c r="B17" s="47">
        <v>0.52083333333333337</v>
      </c>
      <c r="C17" s="48">
        <v>60</v>
      </c>
      <c r="D17" s="49" t="s">
        <v>70</v>
      </c>
      <c r="E17" s="50" t="s">
        <v>1</v>
      </c>
      <c r="F17" s="49"/>
    </row>
    <row r="18" spans="1:6">
      <c r="A18" s="73">
        <v>0.52083333333333337</v>
      </c>
      <c r="B18" s="34">
        <v>0.52430555555555558</v>
      </c>
      <c r="C18" s="35">
        <v>5</v>
      </c>
      <c r="D18" s="36" t="s">
        <v>15</v>
      </c>
      <c r="E18" s="37"/>
      <c r="F18" s="36"/>
    </row>
    <row r="19" spans="1:6" ht="63.75">
      <c r="A19" s="74">
        <v>0.52430555555555558</v>
      </c>
      <c r="B19" s="53">
        <v>0.57291666666666663</v>
      </c>
      <c r="C19" s="66">
        <v>70</v>
      </c>
      <c r="D19" s="55" t="s">
        <v>77</v>
      </c>
      <c r="E19" s="56" t="s">
        <v>1</v>
      </c>
      <c r="F19" s="55"/>
    </row>
    <row r="20" spans="1:6">
      <c r="A20" s="73">
        <v>0.57291666666666663</v>
      </c>
      <c r="B20" s="77">
        <v>0.625</v>
      </c>
      <c r="C20" s="43">
        <v>75</v>
      </c>
      <c r="D20" s="36" t="s">
        <v>19</v>
      </c>
      <c r="E20" s="37"/>
      <c r="F20" s="36"/>
    </row>
    <row r="21" spans="1:6" ht="25.5">
      <c r="A21" s="73">
        <v>0.625</v>
      </c>
      <c r="B21" s="34">
        <f t="shared" ref="B21:B22" si="0">A21+C21/24/60</f>
        <v>0.63541666666666663</v>
      </c>
      <c r="C21" s="35">
        <v>15</v>
      </c>
      <c r="D21" s="44" t="s">
        <v>42</v>
      </c>
      <c r="E21" s="37" t="s">
        <v>28</v>
      </c>
      <c r="F21" s="36"/>
    </row>
    <row r="22" spans="1:6" ht="25.5">
      <c r="A22" s="73">
        <f t="shared" ref="A22:A23" si="1">B21</f>
        <v>0.63541666666666663</v>
      </c>
      <c r="B22" s="34">
        <f t="shared" si="0"/>
        <v>0.64583333333333326</v>
      </c>
      <c r="C22" s="35">
        <v>15</v>
      </c>
      <c r="D22" s="44" t="s">
        <v>43</v>
      </c>
      <c r="E22" s="78" t="s">
        <v>28</v>
      </c>
      <c r="F22" s="36"/>
    </row>
    <row r="23" spans="1:6" ht="25.5">
      <c r="A23" s="34">
        <f t="shared" si="1"/>
        <v>0.64583333333333326</v>
      </c>
      <c r="B23" s="34">
        <v>0.65625</v>
      </c>
      <c r="C23" s="35">
        <v>15</v>
      </c>
      <c r="D23" s="36" t="s">
        <v>44</v>
      </c>
      <c r="E23" s="78" t="s">
        <v>1</v>
      </c>
      <c r="F23" s="43"/>
    </row>
    <row r="24" spans="1:6">
      <c r="A24" s="34">
        <v>0.65625</v>
      </c>
      <c r="B24" s="34">
        <v>0.65972222222222221</v>
      </c>
      <c r="C24" s="35">
        <v>5</v>
      </c>
      <c r="D24" s="36" t="s">
        <v>15</v>
      </c>
      <c r="E24" s="78"/>
      <c r="F24" s="43"/>
    </row>
    <row r="25" spans="1:6" ht="51">
      <c r="A25" s="53">
        <v>0.65972222222222221</v>
      </c>
      <c r="B25" s="53">
        <v>0.70138888888888884</v>
      </c>
      <c r="C25" s="54">
        <v>60</v>
      </c>
      <c r="D25" s="79" t="s">
        <v>71</v>
      </c>
      <c r="E25" s="80"/>
      <c r="F25" s="66"/>
    </row>
    <row r="26" spans="1:6">
      <c r="A26" s="73">
        <v>0.70138888888888884</v>
      </c>
      <c r="B26" s="34">
        <v>0.71180555555555547</v>
      </c>
      <c r="C26" s="35">
        <v>15</v>
      </c>
      <c r="D26" s="36" t="s">
        <v>48</v>
      </c>
      <c r="E26" s="81"/>
      <c r="F26" s="82"/>
    </row>
    <row r="27" spans="1:6" ht="25.5">
      <c r="A27" s="73">
        <v>0.71180555555555547</v>
      </c>
      <c r="B27" s="77">
        <f>A27+C27/24/60</f>
        <v>0.7222222222222221</v>
      </c>
      <c r="C27" s="43">
        <v>15</v>
      </c>
      <c r="D27" s="36" t="s">
        <v>51</v>
      </c>
      <c r="E27" s="78" t="s">
        <v>28</v>
      </c>
      <c r="F27" s="36"/>
    </row>
    <row r="28" spans="1:6" ht="26.25" customHeight="1">
      <c r="A28" s="73">
        <v>0.72222222222222221</v>
      </c>
      <c r="B28" s="34">
        <v>0.73263888888888884</v>
      </c>
      <c r="C28" s="35">
        <v>15</v>
      </c>
      <c r="D28" s="36" t="s">
        <v>45</v>
      </c>
      <c r="E28" s="81" t="s">
        <v>1</v>
      </c>
      <c r="F28" s="82"/>
    </row>
    <row r="29" spans="1:6">
      <c r="A29" s="73">
        <v>0.73263888888888884</v>
      </c>
      <c r="B29" s="34">
        <v>0.74305555555555547</v>
      </c>
      <c r="C29" s="35">
        <v>15</v>
      </c>
      <c r="D29" s="36" t="s">
        <v>46</v>
      </c>
      <c r="E29" s="81" t="s">
        <v>1</v>
      </c>
      <c r="F29" s="82"/>
    </row>
    <row r="30" spans="1:6">
      <c r="A30" s="73">
        <v>0.74305555555555547</v>
      </c>
      <c r="B30" s="34">
        <v>0.74652777777777779</v>
      </c>
      <c r="C30" s="35">
        <v>5</v>
      </c>
      <c r="D30" s="36" t="s">
        <v>47</v>
      </c>
      <c r="E30" s="82"/>
      <c r="F30" s="82"/>
    </row>
    <row r="31" spans="1:6" ht="64.5" customHeight="1">
      <c r="A31" s="74">
        <v>0.74652777777777779</v>
      </c>
      <c r="B31" s="53">
        <v>0.78819444444444453</v>
      </c>
      <c r="C31" s="54">
        <v>60</v>
      </c>
      <c r="D31" s="79" t="s">
        <v>72</v>
      </c>
      <c r="E31" s="83" t="s">
        <v>1</v>
      </c>
      <c r="F31" s="84"/>
    </row>
    <row r="32" spans="1:6" ht="54" customHeight="1">
      <c r="A32" s="74">
        <v>0.78819444444444453</v>
      </c>
      <c r="B32" s="74">
        <v>0.82291666666666663</v>
      </c>
      <c r="C32" s="54">
        <v>60</v>
      </c>
      <c r="D32" s="79" t="s">
        <v>73</v>
      </c>
      <c r="E32" s="83" t="s">
        <v>1</v>
      </c>
      <c r="F32" s="84"/>
    </row>
    <row r="33" spans="1:6" ht="18.75" customHeight="1">
      <c r="A33" s="85">
        <v>0.82291666666666663</v>
      </c>
      <c r="B33" s="86"/>
      <c r="C33" s="86"/>
      <c r="D33" s="87" t="s">
        <v>29</v>
      </c>
      <c r="E33" s="86"/>
      <c r="F33" s="86"/>
    </row>
  </sheetData>
  <mergeCells count="2">
    <mergeCell ref="A3:B3"/>
    <mergeCell ref="A4:B4"/>
  </mergeCells>
  <pageMargins left="0.75" right="0.75" top="1" bottom="1" header="0.5" footer="0.5"/>
  <pageSetup paperSize="9" orientation="portrait" vertic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zoomScalePageLayoutView="150" workbookViewId="0">
      <selection activeCell="A5" sqref="A5:F22"/>
    </sheetView>
  </sheetViews>
  <sheetFormatPr defaultColWidth="11.42578125" defaultRowHeight="15"/>
  <cols>
    <col min="1" max="1" width="8.42578125" customWidth="1"/>
    <col min="2" max="2" width="8.5703125" customWidth="1"/>
    <col min="3" max="3" width="9.28515625" customWidth="1"/>
    <col min="4" max="4" width="60" customWidth="1"/>
  </cols>
  <sheetData>
    <row r="1" spans="1:6" ht="18">
      <c r="A1" s="17" t="s">
        <v>35</v>
      </c>
      <c r="B1" s="17"/>
      <c r="C1" s="22"/>
      <c r="D1" s="18"/>
      <c r="E1" s="19"/>
      <c r="F1" s="1"/>
    </row>
    <row r="2" spans="1:6" ht="18">
      <c r="A2" s="17"/>
      <c r="B2" s="17"/>
      <c r="C2" s="22"/>
      <c r="D2" s="18"/>
      <c r="E2" s="19"/>
      <c r="F2" s="1"/>
    </row>
    <row r="3" spans="1:6" ht="18">
      <c r="A3" s="93" t="s">
        <v>49</v>
      </c>
      <c r="B3" s="93"/>
      <c r="C3" s="29"/>
      <c r="D3" s="30"/>
      <c r="E3" s="30"/>
      <c r="F3" s="6"/>
    </row>
    <row r="4" spans="1:6" ht="25.5">
      <c r="A4" s="94" t="s">
        <v>5</v>
      </c>
      <c r="B4" s="95"/>
      <c r="C4" s="31" t="s">
        <v>6</v>
      </c>
      <c r="D4" s="32" t="s">
        <v>7</v>
      </c>
      <c r="E4" s="31" t="s">
        <v>32</v>
      </c>
      <c r="F4" s="2" t="s">
        <v>0</v>
      </c>
    </row>
    <row r="5" spans="1:6" ht="25.5">
      <c r="A5" s="88">
        <v>0.34375</v>
      </c>
      <c r="B5" s="88">
        <v>0.35416666666666669</v>
      </c>
      <c r="C5" s="72">
        <v>15</v>
      </c>
      <c r="D5" s="71" t="s">
        <v>52</v>
      </c>
      <c r="E5" s="72" t="s">
        <v>28</v>
      </c>
      <c r="F5" s="11"/>
    </row>
    <row r="6" spans="1:6">
      <c r="A6" s="88">
        <v>0.35416666666666669</v>
      </c>
      <c r="B6" s="88">
        <v>0.36458333333333331</v>
      </c>
      <c r="C6" s="72">
        <v>15</v>
      </c>
      <c r="D6" s="71" t="s">
        <v>53</v>
      </c>
      <c r="E6" s="72" t="s">
        <v>1</v>
      </c>
      <c r="F6" s="11"/>
    </row>
    <row r="7" spans="1:6">
      <c r="A7" s="88">
        <v>0.36458333333333331</v>
      </c>
      <c r="B7" s="88">
        <v>0.375</v>
      </c>
      <c r="C7" s="72">
        <v>15</v>
      </c>
      <c r="D7" s="71" t="s">
        <v>54</v>
      </c>
      <c r="E7" s="72" t="s">
        <v>1</v>
      </c>
      <c r="F7" s="11"/>
    </row>
    <row r="8" spans="1:6">
      <c r="A8" s="88">
        <v>0.375</v>
      </c>
      <c r="B8" s="88">
        <v>0.38541666666666669</v>
      </c>
      <c r="C8" s="72">
        <v>15</v>
      </c>
      <c r="D8" s="71" t="s">
        <v>55</v>
      </c>
      <c r="E8" s="72" t="s">
        <v>1</v>
      </c>
      <c r="F8" s="11"/>
    </row>
    <row r="9" spans="1:6">
      <c r="A9" s="73">
        <v>0.38541666666666669</v>
      </c>
      <c r="B9" s="34">
        <v>0.3888888888888889</v>
      </c>
      <c r="C9" s="35">
        <v>5</v>
      </c>
      <c r="D9" s="44" t="s">
        <v>15</v>
      </c>
      <c r="E9" s="78"/>
      <c r="F9" s="7"/>
    </row>
    <row r="10" spans="1:6" ht="51">
      <c r="A10" s="74">
        <v>0.3888888888888889</v>
      </c>
      <c r="B10" s="53">
        <v>0.4375</v>
      </c>
      <c r="C10" s="54">
        <v>70</v>
      </c>
      <c r="D10" s="55" t="s">
        <v>74</v>
      </c>
      <c r="E10" s="56" t="s">
        <v>1</v>
      </c>
      <c r="F10" s="8"/>
    </row>
    <row r="11" spans="1:6" ht="63.75">
      <c r="A11" s="74">
        <f>B10</f>
        <v>0.4375</v>
      </c>
      <c r="B11" s="53">
        <f>A11+C11/24/60</f>
        <v>0.47916666666666669</v>
      </c>
      <c r="C11" s="54">
        <v>60</v>
      </c>
      <c r="D11" s="79" t="s">
        <v>75</v>
      </c>
      <c r="E11" s="56" t="s">
        <v>1</v>
      </c>
      <c r="F11" s="8"/>
    </row>
    <row r="12" spans="1:6">
      <c r="A12" s="73">
        <v>0.47916666666666669</v>
      </c>
      <c r="B12" s="34">
        <v>0.48958333333333331</v>
      </c>
      <c r="C12" s="35">
        <v>15</v>
      </c>
      <c r="D12" s="36" t="s">
        <v>20</v>
      </c>
      <c r="E12" s="37"/>
      <c r="F12" s="7"/>
    </row>
    <row r="13" spans="1:6">
      <c r="A13" s="73">
        <f>B12</f>
        <v>0.48958333333333331</v>
      </c>
      <c r="B13" s="34">
        <v>0.5</v>
      </c>
      <c r="C13" s="35">
        <v>15</v>
      </c>
      <c r="D13" s="36" t="s">
        <v>56</v>
      </c>
      <c r="E13" s="37" t="s">
        <v>1</v>
      </c>
      <c r="F13" s="7"/>
    </row>
    <row r="14" spans="1:6">
      <c r="A14" s="73">
        <f t="shared" ref="A14:A15" si="0">B13</f>
        <v>0.5</v>
      </c>
      <c r="B14" s="34">
        <v>0.51041666666666663</v>
      </c>
      <c r="C14" s="35">
        <v>15</v>
      </c>
      <c r="D14" s="36" t="s">
        <v>57</v>
      </c>
      <c r="E14" s="37" t="s">
        <v>1</v>
      </c>
      <c r="F14" s="7"/>
    </row>
    <row r="15" spans="1:6">
      <c r="A15" s="73">
        <f t="shared" si="0"/>
        <v>0.51041666666666663</v>
      </c>
      <c r="B15" s="34">
        <v>0.52083333333333337</v>
      </c>
      <c r="C15" s="35">
        <v>15</v>
      </c>
      <c r="D15" s="44" t="s">
        <v>58</v>
      </c>
      <c r="E15" s="37" t="s">
        <v>1</v>
      </c>
      <c r="F15" s="7"/>
    </row>
    <row r="16" spans="1:6">
      <c r="A16" s="88">
        <v>0.52083333333333337</v>
      </c>
      <c r="B16" s="88">
        <v>0.52430555555555558</v>
      </c>
      <c r="C16" s="72">
        <v>5</v>
      </c>
      <c r="D16" s="71" t="s">
        <v>61</v>
      </c>
      <c r="E16" s="72"/>
      <c r="F16" s="11"/>
    </row>
    <row r="17" spans="1:6" ht="39">
      <c r="A17" s="76">
        <f t="shared" ref="A17" si="1">B16</f>
        <v>0.52430555555555558</v>
      </c>
      <c r="B17" s="89">
        <f t="shared" ref="B17" si="2">A17+C17/24/60</f>
        <v>0.56597222222222221</v>
      </c>
      <c r="C17" s="91">
        <v>60</v>
      </c>
      <c r="D17" s="90" t="s">
        <v>76</v>
      </c>
      <c r="E17" s="50" t="s">
        <v>28</v>
      </c>
      <c r="F17" s="10"/>
    </row>
    <row r="18" spans="1:6">
      <c r="A18" s="34">
        <v>0.56597222222222221</v>
      </c>
      <c r="B18" s="34">
        <f t="shared" ref="B18" si="3">A18+C18/24/60</f>
        <v>0.56944444444444442</v>
      </c>
      <c r="C18" s="35">
        <v>5</v>
      </c>
      <c r="D18" s="36" t="s">
        <v>22</v>
      </c>
      <c r="E18" s="78"/>
      <c r="F18" s="7"/>
    </row>
    <row r="19" spans="1:6">
      <c r="A19" s="73">
        <f>B18</f>
        <v>0.56944444444444442</v>
      </c>
      <c r="B19" s="34">
        <f>A19+C19/24/60</f>
        <v>0.57986111111111105</v>
      </c>
      <c r="C19" s="35">
        <v>15</v>
      </c>
      <c r="D19" s="36" t="s">
        <v>59</v>
      </c>
      <c r="E19" s="78" t="s">
        <v>28</v>
      </c>
      <c r="F19" s="7"/>
    </row>
    <row r="20" spans="1:6">
      <c r="A20" s="73">
        <f>B19</f>
        <v>0.57986111111111105</v>
      </c>
      <c r="B20" s="77">
        <f>A20+C20/24/60</f>
        <v>0.59027777777777768</v>
      </c>
      <c r="C20" s="35">
        <v>15</v>
      </c>
      <c r="D20" s="36" t="s">
        <v>50</v>
      </c>
      <c r="E20" s="78" t="s">
        <v>28</v>
      </c>
      <c r="F20" s="7"/>
    </row>
    <row r="21" spans="1:6">
      <c r="A21" s="73">
        <v>0.59027777777777779</v>
      </c>
      <c r="B21" s="34">
        <v>0.60416666666666663</v>
      </c>
      <c r="C21" s="43">
        <v>20</v>
      </c>
      <c r="D21" s="36" t="s">
        <v>60</v>
      </c>
      <c r="E21" s="37"/>
      <c r="F21" s="7"/>
    </row>
    <row r="22" spans="1:6">
      <c r="A22" s="73">
        <v>0.60416666666666663</v>
      </c>
      <c r="B22" s="34"/>
      <c r="C22" s="43"/>
      <c r="D22" s="36" t="s">
        <v>62</v>
      </c>
      <c r="E22" s="37"/>
      <c r="F22" s="7"/>
    </row>
    <row r="23" spans="1:6">
      <c r="A23" s="12"/>
      <c r="B23" s="13"/>
      <c r="C23" s="14"/>
      <c r="D23" s="15"/>
      <c r="E23" s="16"/>
      <c r="F23" s="15"/>
    </row>
  </sheetData>
  <mergeCells count="2">
    <mergeCell ref="A3:B3"/>
    <mergeCell ref="A4:B4"/>
  </mergeCells>
  <pageMargins left="0.75" right="0.75" top="1" bottom="1" header="0.5" footer="0.5"/>
  <pageSetup paperSize="9"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Day 1</vt:lpstr>
      <vt:lpstr>Day 2</vt:lpstr>
      <vt:lpstr>Day 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Bo-Eisa</dc:creator>
  <cp:lastModifiedBy>Forsberg, Nicolai - Switzerland, Zuchwil</cp:lastModifiedBy>
  <cp:lastPrinted>2013-02-25T08:17:20Z</cp:lastPrinted>
  <dcterms:created xsi:type="dcterms:W3CDTF">2012-01-13T15:39:45Z</dcterms:created>
  <dcterms:modified xsi:type="dcterms:W3CDTF">2016-02-05T20:28:25Z</dcterms:modified>
</cp:coreProperties>
</file>