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oogle Drive\2015 - AFCE\Organisation Generale\EthicalMed\"/>
    </mc:Choice>
  </mc:AlternateContent>
  <bookViews>
    <workbookView xWindow="240" yWindow="420" windowWidth="25365" windowHeight="15645" tabRatio="500"/>
  </bookViews>
  <sheets>
    <sheet name="Events Force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9" i="2" l="1"/>
  <c r="F69" i="2"/>
  <c r="H68" i="2"/>
  <c r="F68" i="2"/>
  <c r="H67" i="2"/>
  <c r="F67" i="2"/>
  <c r="H66" i="2"/>
  <c r="F66" i="2"/>
  <c r="F42" i="2" l="1"/>
  <c r="H42" i="2"/>
  <c r="F43" i="2"/>
  <c r="H43" i="2"/>
  <c r="F44" i="2"/>
  <c r="H44" i="2"/>
  <c r="F45" i="2"/>
  <c r="H45" i="2"/>
  <c r="H19" i="2" l="1"/>
  <c r="H20" i="2"/>
  <c r="H21" i="2"/>
  <c r="H13" i="2"/>
  <c r="H14" i="2"/>
  <c r="H15" i="2"/>
  <c r="H7" i="2"/>
  <c r="H8" i="2"/>
  <c r="H9" i="2"/>
  <c r="F73" i="2"/>
  <c r="F74" i="2"/>
  <c r="F75" i="2"/>
  <c r="F61" i="2"/>
  <c r="F62" i="2"/>
  <c r="F63" i="2"/>
  <c r="F55" i="2"/>
  <c r="F56" i="2"/>
  <c r="F57" i="2"/>
  <c r="F49" i="2"/>
  <c r="F50" i="2"/>
  <c r="F51" i="2"/>
  <c r="F31" i="2"/>
  <c r="F32" i="2"/>
  <c r="F33" i="2"/>
  <c r="F25" i="2"/>
  <c r="F26" i="2"/>
  <c r="F27" i="2"/>
  <c r="F19" i="2"/>
  <c r="F20" i="2"/>
  <c r="F21" i="2"/>
  <c r="F13" i="2"/>
  <c r="F14" i="2"/>
  <c r="F15" i="2"/>
  <c r="F7" i="2"/>
  <c r="F8" i="2"/>
  <c r="F9" i="2"/>
  <c r="H6" i="2" l="1"/>
  <c r="F6" i="2"/>
  <c r="H18" i="2" l="1"/>
  <c r="F18" i="2"/>
  <c r="H33" i="2"/>
  <c r="H32" i="2"/>
  <c r="H31" i="2"/>
  <c r="H30" i="2"/>
  <c r="F30" i="2"/>
  <c r="H27" i="2"/>
  <c r="H26" i="2"/>
  <c r="H25" i="2"/>
  <c r="H24" i="2"/>
  <c r="F24" i="2"/>
  <c r="H57" i="2"/>
  <c r="H56" i="2"/>
  <c r="H55" i="2"/>
  <c r="H54" i="2"/>
  <c r="F54" i="2"/>
  <c r="H12" i="2"/>
  <c r="F12" i="2"/>
  <c r="H63" i="2"/>
  <c r="H62" i="2"/>
  <c r="H61" i="2"/>
  <c r="H60" i="2"/>
  <c r="F60" i="2"/>
  <c r="H51" i="2"/>
  <c r="H50" i="2"/>
  <c r="H49" i="2"/>
  <c r="H48" i="2"/>
  <c r="F48" i="2"/>
  <c r="H75" i="2"/>
  <c r="H74" i="2"/>
  <c r="H73" i="2"/>
  <c r="H72" i="2"/>
  <c r="F72" i="2"/>
  <c r="H39" i="2"/>
  <c r="F39" i="2"/>
  <c r="H38" i="2"/>
  <c r="F38" i="2"/>
  <c r="H37" i="2"/>
  <c r="F37" i="2"/>
  <c r="H36" i="2"/>
  <c r="F36" i="2"/>
</calcChain>
</file>

<file path=xl/sharedStrings.xml><?xml version="1.0" encoding="utf-8"?>
<sst xmlns="http://schemas.openxmlformats.org/spreadsheetml/2006/main" count="47" uniqueCount="28">
  <si>
    <t>TTC</t>
  </si>
  <si>
    <t>HTVA 3.8%</t>
  </si>
  <si>
    <t>No</t>
  </si>
  <si>
    <t>Star Rating</t>
  </si>
  <si>
    <t>City tax</t>
  </si>
  <si>
    <t>Standard</t>
  </si>
  <si>
    <t>Astoria</t>
  </si>
  <si>
    <t>standard</t>
  </si>
  <si>
    <t>Excelsior</t>
  </si>
  <si>
    <t>Strasbourg</t>
  </si>
  <si>
    <t>Drake Longchamp</t>
  </si>
  <si>
    <t>Montana</t>
  </si>
  <si>
    <t xml:space="preserve">Ramada </t>
  </si>
  <si>
    <t>Ibis Centre Gare</t>
  </si>
  <si>
    <t>Suisse</t>
  </si>
  <si>
    <t>Diplomate</t>
  </si>
  <si>
    <t>Ibis Petit-Lancy</t>
  </si>
  <si>
    <t>Cité Universitaire</t>
  </si>
  <si>
    <t>Ibis Budget Petit-Lancy</t>
  </si>
  <si>
    <t>CHF 2.50</t>
  </si>
  <si>
    <t>Libre service</t>
  </si>
  <si>
    <t>AFCE 2015</t>
  </si>
  <si>
    <t>Hotels</t>
  </si>
  <si>
    <t>number of rooms</t>
  </si>
  <si>
    <t>rates single use BB/night</t>
  </si>
  <si>
    <t>rate double use BB</t>
  </si>
  <si>
    <t>Breakfast</t>
  </si>
  <si>
    <t>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</si>
</sst>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[$CHF-1407]\ #,##0.00"/>
    <numFmt numFmtId="166" formatCode="#,##0.0000"/>
    <numFmt numFmtId="167" formatCode="&quot;CHF&quot;\ #,##0.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37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1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164" fontId="3" fillId="2" borderId="2" xfId="0" applyNumberFormat="1" applyFont="1" applyFill="1" applyBorder="1"/>
    <xf numFmtId="0" fontId="0" fillId="2" borderId="1" xfId="0" applyFill="1" applyBorder="1" applyAlignment="1">
      <alignment horizontal="center"/>
    </xf>
    <xf numFmtId="165" fontId="1" fillId="2" borderId="1" xfId="0" applyNumberFormat="1" applyFont="1" applyFill="1" applyBorder="1"/>
    <xf numFmtId="0" fontId="3" fillId="2" borderId="11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/>
    </xf>
    <xf numFmtId="165" fontId="1" fillId="2" borderId="2" xfId="0" applyNumberFormat="1" applyFont="1" applyFill="1" applyBorder="1"/>
    <xf numFmtId="0" fontId="0" fillId="2" borderId="11" xfId="0" applyFill="1" applyBorder="1" applyAlignment="1">
      <alignment horizontal="center"/>
    </xf>
    <xf numFmtId="165" fontId="1" fillId="2" borderId="6" xfId="0" applyNumberFormat="1" applyFont="1" applyFill="1" applyBorder="1"/>
    <xf numFmtId="166" fontId="0" fillId="2" borderId="2" xfId="0" applyNumberFormat="1" applyFill="1" applyBorder="1"/>
    <xf numFmtId="165" fontId="1" fillId="2" borderId="11" xfId="0" applyNumberFormat="1" applyFont="1" applyFill="1" applyBorder="1"/>
    <xf numFmtId="0" fontId="2" fillId="3" borderId="2" xfId="0" applyFont="1" applyFill="1" applyBorder="1" applyAlignment="1">
      <alignment horizontal="center"/>
    </xf>
    <xf numFmtId="165" fontId="5" fillId="3" borderId="2" xfId="0" applyNumberFormat="1" applyFont="1" applyFill="1" applyBorder="1"/>
    <xf numFmtId="165" fontId="5" fillId="3" borderId="2" xfId="0" applyNumberFormat="1" applyFont="1" applyFill="1" applyBorder="1" applyAlignment="1">
      <alignment horizontal="right"/>
    </xf>
    <xf numFmtId="164" fontId="3" fillId="2" borderId="10" xfId="0" applyNumberFormat="1" applyFont="1" applyFill="1" applyBorder="1"/>
    <xf numFmtId="165" fontId="6" fillId="2" borderId="2" xfId="0" applyNumberFormat="1" applyFont="1" applyFill="1" applyBorder="1"/>
    <xf numFmtId="164" fontId="3" fillId="2" borderId="13" xfId="0" applyNumberFormat="1" applyFont="1" applyFill="1" applyBorder="1"/>
    <xf numFmtId="165" fontId="6" fillId="2" borderId="6" xfId="0" applyNumberFormat="1" applyFont="1" applyFill="1" applyBorder="1"/>
    <xf numFmtId="0" fontId="1" fillId="0" borderId="0" xfId="0" applyFont="1"/>
    <xf numFmtId="165" fontId="10" fillId="2" borderId="2" xfId="0" applyNumberFormat="1" applyFont="1" applyFill="1" applyBorder="1"/>
    <xf numFmtId="164" fontId="3" fillId="2" borderId="2" xfId="0" applyNumberFormat="1" applyFont="1" applyFill="1" applyBorder="1" applyAlignment="1">
      <alignment horizontal="left"/>
    </xf>
    <xf numFmtId="165" fontId="3" fillId="2" borderId="2" xfId="0" applyNumberFormat="1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4" fontId="3" fillId="2" borderId="6" xfId="0" applyNumberFormat="1" applyFont="1" applyFill="1" applyBorder="1"/>
    <xf numFmtId="0" fontId="3" fillId="2" borderId="6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165" fontId="11" fillId="2" borderId="2" xfId="0" applyNumberFormat="1" applyFont="1" applyFill="1" applyBorder="1"/>
    <xf numFmtId="165" fontId="0" fillId="2" borderId="6" xfId="0" applyNumberFormat="1" applyFill="1" applyBorder="1" applyAlignment="1">
      <alignment horizontal="center"/>
    </xf>
    <xf numFmtId="0" fontId="0" fillId="0" borderId="0" xfId="0" applyFont="1"/>
    <xf numFmtId="0" fontId="1" fillId="2" borderId="6" xfId="0" applyFont="1" applyFill="1" applyBorder="1" applyAlignment="1">
      <alignment horizontal="center"/>
    </xf>
    <xf numFmtId="164" fontId="2" fillId="3" borderId="1" xfId="0" applyNumberFormat="1" applyFont="1" applyFill="1" applyBorder="1"/>
    <xf numFmtId="165" fontId="10" fillId="2" borderId="6" xfId="0" applyNumberFormat="1" applyFont="1" applyFill="1" applyBorder="1"/>
    <xf numFmtId="0" fontId="11" fillId="2" borderId="6" xfId="0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/>
    <xf numFmtId="165" fontId="0" fillId="2" borderId="6" xfId="0" applyNumberFormat="1" applyFont="1" applyFill="1" applyBorder="1"/>
    <xf numFmtId="167" fontId="5" fillId="3" borderId="2" xfId="0" applyNumberFormat="1" applyFont="1" applyFill="1" applyBorder="1"/>
    <xf numFmtId="165" fontId="0" fillId="2" borderId="2" xfId="0" applyNumberFormat="1" applyFont="1" applyFill="1" applyBorder="1"/>
    <xf numFmtId="165" fontId="11" fillId="2" borderId="6" xfId="0" applyNumberFormat="1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1" xfId="0" applyNumberFormat="1" applyFont="1" applyFill="1" applyBorder="1"/>
    <xf numFmtId="166" fontId="0" fillId="2" borderId="6" xfId="0" applyNumberFormat="1" applyFill="1" applyBorder="1"/>
    <xf numFmtId="166" fontId="0" fillId="2" borderId="2" xfId="0" applyNumberFormat="1" applyFont="1" applyFill="1" applyBorder="1"/>
    <xf numFmtId="166" fontId="0" fillId="2" borderId="1" xfId="0" applyNumberFormat="1" applyFill="1" applyBorder="1"/>
    <xf numFmtId="166" fontId="0" fillId="2" borderId="11" xfId="0" applyNumberFormat="1" applyFill="1" applyBorder="1"/>
    <xf numFmtId="166" fontId="0" fillId="2" borderId="8" xfId="0" applyNumberFormat="1" applyFill="1" applyBorder="1"/>
    <xf numFmtId="166" fontId="0" fillId="0" borderId="0" xfId="0" applyNumberFormat="1"/>
    <xf numFmtId="0" fontId="3" fillId="2" borderId="4" xfId="0" applyFont="1" applyFill="1" applyBorder="1" applyAlignment="1">
      <alignment horizontal="center" wrapText="1"/>
    </xf>
    <xf numFmtId="165" fontId="5" fillId="3" borderId="3" xfId="0" applyNumberFormat="1" applyFont="1" applyFill="1" applyBorder="1"/>
    <xf numFmtId="0" fontId="3" fillId="2" borderId="21" xfId="0" applyFon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2" borderId="10" xfId="0" applyFont="1" applyFill="1" applyBorder="1" applyAlignment="1">
      <alignment horizontal="center"/>
    </xf>
    <xf numFmtId="164" fontId="3" fillId="2" borderId="11" xfId="0" applyNumberFormat="1" applyFont="1" applyFill="1" applyBorder="1"/>
    <xf numFmtId="0" fontId="0" fillId="2" borderId="1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164" fontId="3" fillId="2" borderId="8" xfId="0" applyNumberFormat="1" applyFont="1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165" fontId="10" fillId="2" borderId="8" xfId="0" applyNumberFormat="1" applyFont="1" applyFill="1" applyBorder="1"/>
    <xf numFmtId="165" fontId="6" fillId="2" borderId="8" xfId="0" applyNumberFormat="1" applyFont="1" applyFill="1" applyBorder="1"/>
    <xf numFmtId="165" fontId="1" fillId="2" borderId="8" xfId="0" applyNumberFormat="1" applyFon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165" fontId="0" fillId="2" borderId="18" xfId="0" applyNumberFormat="1" applyFont="1" applyFill="1" applyBorder="1"/>
    <xf numFmtId="165" fontId="11" fillId="2" borderId="11" xfId="0" applyNumberFormat="1" applyFont="1" applyFill="1" applyBorder="1" applyAlignment="1">
      <alignment horizontal="center"/>
    </xf>
    <xf numFmtId="165" fontId="3" fillId="2" borderId="11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5" fontId="5" fillId="3" borderId="23" xfId="0" applyNumberFormat="1" applyFont="1" applyFill="1" applyBorder="1"/>
    <xf numFmtId="166" fontId="0" fillId="2" borderId="8" xfId="0" applyNumberFormat="1" applyFont="1" applyFill="1" applyBorder="1"/>
    <xf numFmtId="167" fontId="5" fillId="3" borderId="8" xfId="0" applyNumberFormat="1" applyFont="1" applyFill="1" applyBorder="1"/>
    <xf numFmtId="164" fontId="3" fillId="2" borderId="24" xfId="0" applyNumberFormat="1" applyFont="1" applyFill="1" applyBorder="1"/>
    <xf numFmtId="0" fontId="0" fillId="2" borderId="0" xfId="0" applyFill="1" applyBorder="1" applyAlignment="1">
      <alignment horizontal="center"/>
    </xf>
    <xf numFmtId="165" fontId="10" fillId="2" borderId="0" xfId="0" applyNumberFormat="1" applyFont="1" applyFill="1" applyBorder="1"/>
    <xf numFmtId="166" fontId="0" fillId="2" borderId="0" xfId="0" applyNumberFormat="1" applyFill="1" applyBorder="1"/>
    <xf numFmtId="165" fontId="6" fillId="2" borderId="0" xfId="0" applyNumberFormat="1" applyFont="1" applyFill="1" applyBorder="1"/>
    <xf numFmtId="166" fontId="1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left"/>
    </xf>
    <xf numFmtId="0" fontId="4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5" fontId="10" fillId="2" borderId="11" xfId="0" applyNumberFormat="1" applyFont="1" applyFill="1" applyBorder="1"/>
    <xf numFmtId="165" fontId="6" fillId="2" borderId="11" xfId="0" applyNumberFormat="1" applyFont="1" applyFill="1" applyBorder="1"/>
    <xf numFmtId="164" fontId="3" fillId="2" borderId="14" xfId="0" applyNumberFormat="1" applyFont="1" applyFill="1" applyBorder="1"/>
    <xf numFmtId="166" fontId="1" fillId="2" borderId="8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/>
    <xf numFmtId="165" fontId="11" fillId="4" borderId="2" xfId="0" applyNumberFormat="1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0" fontId="0" fillId="4" borderId="2" xfId="0" applyFill="1" applyBorder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164" fontId="3" fillId="4" borderId="2" xfId="0" applyNumberFormat="1" applyFont="1" applyFill="1" applyBorder="1"/>
    <xf numFmtId="165" fontId="3" fillId="4" borderId="2" xfId="0" applyNumberFormat="1" applyFont="1" applyFill="1" applyBorder="1"/>
    <xf numFmtId="164" fontId="3" fillId="2" borderId="20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</cellXfs>
  <cellStyles count="3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Normal" xfId="0" builtinId="0"/>
  </cellStyles>
  <dxfs count="0"/>
  <tableStyles count="0" defaultTableStyle="TableStyleMedium9" defaultPivotStyle="PivotStyleMedium4"/>
  <colors>
    <mruColors>
      <color rgb="FFFAD1F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="90" zoomScaleNormal="90" workbookViewId="0">
      <selection activeCell="J65" sqref="J65"/>
    </sheetView>
  </sheetViews>
  <sheetFormatPr baseColWidth="10" defaultRowHeight="15.75" x14ac:dyDescent="0.25"/>
  <cols>
    <col min="1" max="1" width="6.375" customWidth="1"/>
    <col min="2" max="2" width="7.5" customWidth="1"/>
    <col min="3" max="3" width="26.875" customWidth="1"/>
    <col min="4" max="4" width="14.125" customWidth="1"/>
    <col min="5" max="5" width="14.125" style="41" customWidth="1"/>
    <col min="6" max="6" width="14.125" style="62" customWidth="1"/>
    <col min="7" max="7" width="14.125" style="25" customWidth="1"/>
    <col min="8" max="8" width="14.125" style="62" customWidth="1"/>
    <col min="9" max="9" width="14.125" style="55" customWidth="1"/>
    <col min="10" max="10" width="14.125" customWidth="1"/>
  </cols>
  <sheetData>
    <row r="1" spans="1:10" ht="18.75" x14ac:dyDescent="0.3">
      <c r="A1" s="116" t="s">
        <v>21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01"/>
      <c r="B2" s="101"/>
      <c r="C2" s="102"/>
      <c r="D2" s="101"/>
      <c r="E2" s="103" t="s">
        <v>0</v>
      </c>
      <c r="F2" s="104" t="s">
        <v>1</v>
      </c>
      <c r="G2" s="105" t="s">
        <v>0</v>
      </c>
      <c r="H2" s="104" t="s">
        <v>1</v>
      </c>
      <c r="I2" s="106"/>
      <c r="J2" s="107"/>
    </row>
    <row r="3" spans="1:10" ht="30.75" thickBot="1" x14ac:dyDescent="0.3">
      <c r="A3" s="108" t="s">
        <v>2</v>
      </c>
      <c r="B3" s="109" t="s">
        <v>3</v>
      </c>
      <c r="C3" s="110" t="s">
        <v>22</v>
      </c>
      <c r="D3" s="108" t="s">
        <v>23</v>
      </c>
      <c r="E3" s="118" t="s">
        <v>24</v>
      </c>
      <c r="F3" s="118"/>
      <c r="G3" s="118" t="s">
        <v>25</v>
      </c>
      <c r="H3" s="118"/>
      <c r="I3" s="103" t="s">
        <v>4</v>
      </c>
      <c r="J3" s="111" t="s">
        <v>26</v>
      </c>
    </row>
    <row r="4" spans="1:10" ht="16.5" thickBot="1" x14ac:dyDescent="0.3">
      <c r="A4" s="119"/>
      <c r="B4" s="120"/>
      <c r="C4" s="120"/>
      <c r="D4" s="120"/>
      <c r="E4" s="120"/>
      <c r="F4" s="120"/>
      <c r="G4" s="120"/>
      <c r="H4" s="120"/>
      <c r="I4" s="120"/>
      <c r="J4" s="120"/>
    </row>
    <row r="5" spans="1:10" x14ac:dyDescent="0.25">
      <c r="A5" s="35">
        <v>1</v>
      </c>
      <c r="B5" s="6">
        <v>3</v>
      </c>
      <c r="C5" s="36" t="s">
        <v>8</v>
      </c>
      <c r="D5" s="37" t="s">
        <v>7</v>
      </c>
      <c r="E5" s="50"/>
      <c r="F5" s="57"/>
      <c r="G5" s="15"/>
      <c r="H5" s="57"/>
      <c r="I5" s="53">
        <v>3.3</v>
      </c>
      <c r="J5" s="38" t="s">
        <v>27</v>
      </c>
    </row>
    <row r="6" spans="1:10" x14ac:dyDescent="0.25">
      <c r="A6" s="4"/>
      <c r="B6" s="5"/>
      <c r="C6" s="27">
        <v>42172</v>
      </c>
      <c r="D6" s="18">
        <v>5</v>
      </c>
      <c r="E6" s="19">
        <v>180</v>
      </c>
      <c r="F6" s="16">
        <f>E6/103.8*100</f>
        <v>173.41040462427745</v>
      </c>
      <c r="G6" s="51">
        <v>220</v>
      </c>
      <c r="H6" s="16">
        <f>G6/103.8*100</f>
        <v>211.94605009633912</v>
      </c>
      <c r="I6" s="33"/>
      <c r="J6" s="29"/>
    </row>
    <row r="7" spans="1:10" x14ac:dyDescent="0.25">
      <c r="A7" s="4"/>
      <c r="B7" s="5"/>
      <c r="C7" s="27">
        <v>42173</v>
      </c>
      <c r="D7" s="18">
        <v>10</v>
      </c>
      <c r="E7" s="19">
        <v>180</v>
      </c>
      <c r="F7" s="16">
        <f t="shared" ref="F7:F9" si="0">E7/103.8*100</f>
        <v>173.41040462427745</v>
      </c>
      <c r="G7" s="51">
        <v>220</v>
      </c>
      <c r="H7" s="16">
        <f t="shared" ref="H7:H9" si="1">G7/103.8*100</f>
        <v>211.94605009633912</v>
      </c>
      <c r="I7" s="33"/>
      <c r="J7" s="29"/>
    </row>
    <row r="8" spans="1:10" x14ac:dyDescent="0.25">
      <c r="A8" s="4"/>
      <c r="B8" s="5"/>
      <c r="C8" s="27">
        <v>42174</v>
      </c>
      <c r="D8" s="18">
        <v>10</v>
      </c>
      <c r="E8" s="19">
        <v>160</v>
      </c>
      <c r="F8" s="16">
        <f t="shared" si="0"/>
        <v>154.14258188824664</v>
      </c>
      <c r="G8" s="51">
        <v>180</v>
      </c>
      <c r="H8" s="16">
        <f t="shared" si="1"/>
        <v>173.41040462427745</v>
      </c>
      <c r="I8" s="33"/>
      <c r="J8" s="29"/>
    </row>
    <row r="9" spans="1:10" x14ac:dyDescent="0.25">
      <c r="A9" s="4"/>
      <c r="B9" s="5"/>
      <c r="C9" s="27">
        <v>42175</v>
      </c>
      <c r="D9" s="18">
        <v>5</v>
      </c>
      <c r="E9" s="19">
        <v>160</v>
      </c>
      <c r="F9" s="16">
        <f t="shared" si="0"/>
        <v>154.14258188824664</v>
      </c>
      <c r="G9" s="51">
        <v>180</v>
      </c>
      <c r="H9" s="16">
        <f t="shared" si="1"/>
        <v>173.41040462427745</v>
      </c>
      <c r="I9" s="33"/>
      <c r="J9" s="29"/>
    </row>
    <row r="10" spans="1:10" ht="16.5" thickBot="1" x14ac:dyDescent="0.3">
      <c r="A10" s="114"/>
      <c r="B10" s="115"/>
      <c r="C10" s="115"/>
      <c r="D10" s="115"/>
      <c r="E10" s="115"/>
      <c r="F10" s="115"/>
      <c r="G10" s="115"/>
      <c r="H10" s="115"/>
      <c r="I10" s="115"/>
      <c r="J10" s="115"/>
    </row>
    <row r="11" spans="1:10" x14ac:dyDescent="0.25">
      <c r="A11" s="35">
        <v>2</v>
      </c>
      <c r="B11" s="6">
        <v>3</v>
      </c>
      <c r="C11" s="36" t="s">
        <v>9</v>
      </c>
      <c r="D11" s="45" t="s">
        <v>7</v>
      </c>
      <c r="E11" s="15"/>
      <c r="F11" s="57"/>
      <c r="G11" s="15"/>
      <c r="H11" s="57"/>
      <c r="I11" s="53">
        <v>3.3</v>
      </c>
      <c r="J11" s="38" t="s">
        <v>27</v>
      </c>
    </row>
    <row r="12" spans="1:10" x14ac:dyDescent="0.25">
      <c r="A12" s="4"/>
      <c r="B12" s="5"/>
      <c r="C12" s="27">
        <v>42172</v>
      </c>
      <c r="D12" s="1">
        <v>5</v>
      </c>
      <c r="E12" s="39">
        <v>190</v>
      </c>
      <c r="F12" s="16">
        <f>E12/103.8*100</f>
        <v>183.04431599229287</v>
      </c>
      <c r="G12" s="39">
        <v>230</v>
      </c>
      <c r="H12" s="16">
        <f>G12/103.8*100</f>
        <v>221.57996146435454</v>
      </c>
      <c r="I12" s="33"/>
      <c r="J12" s="29"/>
    </row>
    <row r="13" spans="1:10" x14ac:dyDescent="0.25">
      <c r="A13" s="4"/>
      <c r="B13" s="5"/>
      <c r="C13" s="27">
        <v>42173</v>
      </c>
      <c r="D13" s="1">
        <v>10</v>
      </c>
      <c r="E13" s="39">
        <v>190</v>
      </c>
      <c r="F13" s="16">
        <f t="shared" ref="F13:F15" si="2">E13/103.8*100</f>
        <v>183.04431599229287</v>
      </c>
      <c r="G13" s="39">
        <v>230</v>
      </c>
      <c r="H13" s="16">
        <f t="shared" ref="H13:H15" si="3">G13/103.8*100</f>
        <v>221.57996146435454</v>
      </c>
      <c r="I13" s="33"/>
      <c r="J13" s="29"/>
    </row>
    <row r="14" spans="1:10" x14ac:dyDescent="0.25">
      <c r="A14" s="4"/>
      <c r="B14" s="5"/>
      <c r="C14" s="27">
        <v>42174</v>
      </c>
      <c r="D14" s="4">
        <v>10</v>
      </c>
      <c r="E14" s="39">
        <v>160</v>
      </c>
      <c r="F14" s="16">
        <f t="shared" si="2"/>
        <v>154.14258188824664</v>
      </c>
      <c r="G14" s="39">
        <v>190</v>
      </c>
      <c r="H14" s="16">
        <f t="shared" si="3"/>
        <v>183.04431599229287</v>
      </c>
      <c r="I14" s="33"/>
      <c r="J14" s="29"/>
    </row>
    <row r="15" spans="1:10" ht="16.5" thickBot="1" x14ac:dyDescent="0.3">
      <c r="A15" s="4"/>
      <c r="B15" s="5"/>
      <c r="C15" s="27">
        <v>42175</v>
      </c>
      <c r="D15" s="4">
        <v>5</v>
      </c>
      <c r="E15" s="39">
        <v>160</v>
      </c>
      <c r="F15" s="16">
        <f t="shared" si="2"/>
        <v>154.14258188824664</v>
      </c>
      <c r="G15" s="39">
        <v>190</v>
      </c>
      <c r="H15" s="16">
        <f t="shared" si="3"/>
        <v>183.04431599229287</v>
      </c>
      <c r="I15" s="33"/>
      <c r="J15" s="29"/>
    </row>
    <row r="16" spans="1:10" ht="16.5" thickBot="1" x14ac:dyDescent="0.3">
      <c r="A16" s="119"/>
      <c r="B16" s="120"/>
      <c r="C16" s="120"/>
      <c r="D16" s="120"/>
      <c r="E16" s="120"/>
      <c r="F16" s="120"/>
      <c r="G16" s="120"/>
      <c r="H16" s="120"/>
      <c r="I16" s="120"/>
      <c r="J16" s="120"/>
    </row>
    <row r="17" spans="1:10" x14ac:dyDescent="0.25">
      <c r="A17" s="67">
        <v>3</v>
      </c>
      <c r="B17" s="77">
        <v>3</v>
      </c>
      <c r="C17" s="21" t="s">
        <v>10</v>
      </c>
      <c r="D17" s="65"/>
      <c r="E17" s="78"/>
      <c r="F17" s="60"/>
      <c r="G17" s="17"/>
      <c r="H17" s="60"/>
      <c r="I17" s="79">
        <v>3.3</v>
      </c>
      <c r="J17" s="38" t="s">
        <v>27</v>
      </c>
    </row>
    <row r="18" spans="1:10" x14ac:dyDescent="0.25">
      <c r="A18" s="12"/>
      <c r="B18" s="63"/>
      <c r="C18" s="27">
        <v>42172</v>
      </c>
      <c r="D18" s="66">
        <v>5</v>
      </c>
      <c r="E18" s="64">
        <v>190</v>
      </c>
      <c r="F18" s="58">
        <f>E18/103.8*100</f>
        <v>183.04431599229287</v>
      </c>
      <c r="G18" s="51">
        <v>250</v>
      </c>
      <c r="H18" s="16">
        <f>G18/103.8*100</f>
        <v>240.84778420038538</v>
      </c>
      <c r="I18" s="33"/>
      <c r="J18" s="29"/>
    </row>
    <row r="19" spans="1:10" x14ac:dyDescent="0.25">
      <c r="A19" s="12"/>
      <c r="B19" s="63"/>
      <c r="C19" s="27">
        <v>42173</v>
      </c>
      <c r="D19" s="66">
        <v>10</v>
      </c>
      <c r="E19" s="64">
        <v>190</v>
      </c>
      <c r="F19" s="58">
        <f t="shared" ref="F19:F21" si="4">E19/103.8*100</f>
        <v>183.04431599229287</v>
      </c>
      <c r="G19" s="51">
        <v>250</v>
      </c>
      <c r="H19" s="16">
        <f t="shared" ref="H19:H21" si="5">G19/103.8*100</f>
        <v>240.84778420038538</v>
      </c>
      <c r="I19" s="33"/>
      <c r="J19" s="29"/>
    </row>
    <row r="20" spans="1:10" x14ac:dyDescent="0.25">
      <c r="A20" s="12"/>
      <c r="B20" s="63"/>
      <c r="C20" s="27">
        <v>42174</v>
      </c>
      <c r="D20" s="66">
        <v>10</v>
      </c>
      <c r="E20" s="64">
        <v>190</v>
      </c>
      <c r="F20" s="58">
        <f t="shared" si="4"/>
        <v>183.04431599229287</v>
      </c>
      <c r="G20" s="51">
        <v>250</v>
      </c>
      <c r="H20" s="16">
        <f t="shared" si="5"/>
        <v>240.84778420038538</v>
      </c>
      <c r="I20" s="33"/>
      <c r="J20" s="29"/>
    </row>
    <row r="21" spans="1:10" ht="16.5" thickBot="1" x14ac:dyDescent="0.3">
      <c r="A21" s="69"/>
      <c r="B21" s="81"/>
      <c r="C21" s="71">
        <v>42175</v>
      </c>
      <c r="D21" s="82">
        <v>5</v>
      </c>
      <c r="E21" s="83">
        <v>190</v>
      </c>
      <c r="F21" s="84">
        <f t="shared" si="4"/>
        <v>183.04431599229287</v>
      </c>
      <c r="G21" s="85">
        <v>250</v>
      </c>
      <c r="H21" s="61">
        <f t="shared" si="5"/>
        <v>240.84778420038538</v>
      </c>
      <c r="I21" s="75"/>
      <c r="J21" s="76"/>
    </row>
    <row r="22" spans="1:10" ht="16.5" thickBot="1" x14ac:dyDescent="0.3">
      <c r="A22" s="114"/>
      <c r="B22" s="115"/>
      <c r="C22" s="115"/>
      <c r="D22" s="115"/>
      <c r="E22" s="115"/>
      <c r="F22" s="115"/>
      <c r="G22" s="115"/>
      <c r="H22" s="115"/>
      <c r="I22" s="115"/>
      <c r="J22" s="115"/>
    </row>
    <row r="23" spans="1:10" x14ac:dyDescent="0.25">
      <c r="A23" s="4">
        <v>4</v>
      </c>
      <c r="B23" s="5">
        <v>3</v>
      </c>
      <c r="C23" s="8" t="s">
        <v>6</v>
      </c>
      <c r="D23" s="1" t="s">
        <v>7</v>
      </c>
      <c r="E23" s="52"/>
      <c r="F23" s="16"/>
      <c r="G23" s="13"/>
      <c r="H23" s="16"/>
      <c r="I23" s="33">
        <v>3.3</v>
      </c>
      <c r="J23" s="38" t="s">
        <v>27</v>
      </c>
    </row>
    <row r="24" spans="1:10" x14ac:dyDescent="0.25">
      <c r="A24" s="4"/>
      <c r="B24" s="5"/>
      <c r="C24" s="27">
        <v>42172</v>
      </c>
      <c r="D24" s="1">
        <v>5</v>
      </c>
      <c r="E24" s="26">
        <v>250</v>
      </c>
      <c r="F24" s="16">
        <f t="shared" ref="F24:F27" si="6">E24/103.8*100</f>
        <v>240.84778420038538</v>
      </c>
      <c r="G24" s="22">
        <v>290</v>
      </c>
      <c r="H24" s="16">
        <f t="shared" ref="H24:H27" si="7">G24/103.8*100</f>
        <v>279.38342967244705</v>
      </c>
      <c r="I24" s="33"/>
      <c r="J24" s="30"/>
    </row>
    <row r="25" spans="1:10" x14ac:dyDescent="0.25">
      <c r="A25" s="4"/>
      <c r="B25" s="5"/>
      <c r="C25" s="27">
        <v>42173</v>
      </c>
      <c r="D25" s="1">
        <v>10</v>
      </c>
      <c r="E25" s="26">
        <v>250</v>
      </c>
      <c r="F25" s="16">
        <f t="shared" si="6"/>
        <v>240.84778420038538</v>
      </c>
      <c r="G25" s="22">
        <v>290</v>
      </c>
      <c r="H25" s="16">
        <f t="shared" si="7"/>
        <v>279.38342967244705</v>
      </c>
      <c r="I25" s="33"/>
      <c r="J25" s="29"/>
    </row>
    <row r="26" spans="1:10" x14ac:dyDescent="0.25">
      <c r="A26" s="4"/>
      <c r="B26" s="5"/>
      <c r="C26" s="27">
        <v>42174</v>
      </c>
      <c r="D26" s="1">
        <v>10</v>
      </c>
      <c r="E26" s="26">
        <v>120</v>
      </c>
      <c r="F26" s="16">
        <f t="shared" si="6"/>
        <v>115.60693641618498</v>
      </c>
      <c r="G26" s="22">
        <v>150</v>
      </c>
      <c r="H26" s="16">
        <f t="shared" si="7"/>
        <v>144.50867052023122</v>
      </c>
      <c r="I26" s="33"/>
      <c r="J26" s="29"/>
    </row>
    <row r="27" spans="1:10" x14ac:dyDescent="0.25">
      <c r="A27" s="4"/>
      <c r="B27" s="5"/>
      <c r="C27" s="27">
        <v>42175</v>
      </c>
      <c r="D27" s="1">
        <v>5</v>
      </c>
      <c r="E27" s="26">
        <v>120</v>
      </c>
      <c r="F27" s="16">
        <f t="shared" si="6"/>
        <v>115.60693641618498</v>
      </c>
      <c r="G27" s="22">
        <v>150</v>
      </c>
      <c r="H27" s="16">
        <f t="shared" si="7"/>
        <v>144.50867052023122</v>
      </c>
      <c r="I27" s="33"/>
      <c r="J27" s="29"/>
    </row>
    <row r="28" spans="1:10" ht="16.5" thickBot="1" x14ac:dyDescent="0.3">
      <c r="A28" s="2"/>
      <c r="B28" s="3"/>
      <c r="C28" s="43"/>
      <c r="D28" s="9"/>
      <c r="E28" s="56"/>
      <c r="F28" s="59"/>
      <c r="G28" s="10"/>
      <c r="H28" s="59"/>
      <c r="I28" s="34"/>
      <c r="J28" s="32"/>
    </row>
    <row r="29" spans="1:10" x14ac:dyDescent="0.25">
      <c r="A29" s="67">
        <v>5</v>
      </c>
      <c r="B29" s="11">
        <v>3</v>
      </c>
      <c r="C29" s="68" t="s">
        <v>11</v>
      </c>
      <c r="D29" s="14"/>
      <c r="E29" s="49"/>
      <c r="F29" s="60"/>
      <c r="G29" s="17"/>
      <c r="H29" s="60"/>
      <c r="I29" s="48">
        <v>3.3</v>
      </c>
      <c r="J29" s="38" t="s">
        <v>27</v>
      </c>
    </row>
    <row r="30" spans="1:10" x14ac:dyDescent="0.25">
      <c r="A30" s="12"/>
      <c r="B30" s="5"/>
      <c r="C30" s="27">
        <v>42172</v>
      </c>
      <c r="D30" s="1">
        <v>5</v>
      </c>
      <c r="E30" s="26">
        <v>190</v>
      </c>
      <c r="F30" s="16">
        <f t="shared" ref="F30:F33" si="8">E30/103.8*100</f>
        <v>183.04431599229287</v>
      </c>
      <c r="G30" s="22">
        <v>250</v>
      </c>
      <c r="H30" s="16">
        <f t="shared" ref="H30:H33" si="9">G30/103.8*100</f>
        <v>240.84778420038538</v>
      </c>
      <c r="I30" s="33"/>
      <c r="J30" s="30"/>
    </row>
    <row r="31" spans="1:10" x14ac:dyDescent="0.25">
      <c r="A31" s="12"/>
      <c r="B31" s="5"/>
      <c r="C31" s="27">
        <v>42173</v>
      </c>
      <c r="D31" s="1">
        <v>10</v>
      </c>
      <c r="E31" s="26">
        <v>190</v>
      </c>
      <c r="F31" s="16">
        <f t="shared" si="8"/>
        <v>183.04431599229287</v>
      </c>
      <c r="G31" s="22">
        <v>250</v>
      </c>
      <c r="H31" s="16">
        <f t="shared" si="9"/>
        <v>240.84778420038538</v>
      </c>
      <c r="I31" s="33"/>
      <c r="J31" s="29"/>
    </row>
    <row r="32" spans="1:10" x14ac:dyDescent="0.25">
      <c r="A32" s="12"/>
      <c r="B32" s="5"/>
      <c r="C32" s="27">
        <v>42174</v>
      </c>
      <c r="D32" s="1">
        <v>10</v>
      </c>
      <c r="E32" s="26">
        <v>190</v>
      </c>
      <c r="F32" s="16">
        <f t="shared" si="8"/>
        <v>183.04431599229287</v>
      </c>
      <c r="G32" s="22">
        <v>250</v>
      </c>
      <c r="H32" s="16">
        <f t="shared" si="9"/>
        <v>240.84778420038538</v>
      </c>
      <c r="I32" s="33"/>
      <c r="J32" s="29"/>
    </row>
    <row r="33" spans="1:10" ht="16.5" thickBot="1" x14ac:dyDescent="0.3">
      <c r="A33" s="69"/>
      <c r="B33" s="70"/>
      <c r="C33" s="71">
        <v>42175</v>
      </c>
      <c r="D33" s="72">
        <v>5</v>
      </c>
      <c r="E33" s="73">
        <v>190</v>
      </c>
      <c r="F33" s="61">
        <f t="shared" si="8"/>
        <v>183.04431599229287</v>
      </c>
      <c r="G33" s="74">
        <v>250</v>
      </c>
      <c r="H33" s="61">
        <f t="shared" si="9"/>
        <v>240.84778420038538</v>
      </c>
      <c r="I33" s="75"/>
      <c r="J33" s="76"/>
    </row>
    <row r="34" spans="1:10" ht="16.5" thickBot="1" x14ac:dyDescent="0.3">
      <c r="A34" s="112"/>
      <c r="B34" s="113"/>
      <c r="C34" s="113"/>
      <c r="D34" s="113"/>
      <c r="E34" s="113"/>
      <c r="F34" s="113"/>
      <c r="G34" s="113"/>
      <c r="H34" s="113"/>
      <c r="I34" s="113"/>
      <c r="J34" s="113"/>
    </row>
    <row r="35" spans="1:10" x14ac:dyDescent="0.25">
      <c r="A35" s="47">
        <v>6</v>
      </c>
      <c r="B35" s="7">
        <v>3</v>
      </c>
      <c r="C35" s="36" t="s">
        <v>12</v>
      </c>
      <c r="D35" s="42" t="s">
        <v>5</v>
      </c>
      <c r="E35" s="44"/>
      <c r="F35" s="57"/>
      <c r="G35" s="15"/>
      <c r="H35" s="57"/>
      <c r="I35" s="53">
        <v>3.3</v>
      </c>
      <c r="J35" s="38" t="s">
        <v>27</v>
      </c>
    </row>
    <row r="36" spans="1:10" x14ac:dyDescent="0.25">
      <c r="A36" s="23"/>
      <c r="B36" s="1"/>
      <c r="C36" s="27">
        <v>42172</v>
      </c>
      <c r="D36" s="1">
        <v>5</v>
      </c>
      <c r="E36" s="26">
        <v>215</v>
      </c>
      <c r="F36" s="16">
        <f t="shared" ref="F36:F39" si="10">E36/103.8*100</f>
        <v>207.1290944123314</v>
      </c>
      <c r="G36" s="13">
        <v>239</v>
      </c>
      <c r="H36" s="16">
        <f t="shared" ref="H36:H39" si="11">G36/103.8*100</f>
        <v>230.2504816955684</v>
      </c>
      <c r="I36" s="33"/>
      <c r="J36" s="30"/>
    </row>
    <row r="37" spans="1:10" x14ac:dyDescent="0.25">
      <c r="A37" s="23"/>
      <c r="B37" s="1"/>
      <c r="C37" s="27">
        <v>42173</v>
      </c>
      <c r="D37" s="1">
        <v>10</v>
      </c>
      <c r="E37" s="26">
        <v>215</v>
      </c>
      <c r="F37" s="16">
        <f t="shared" si="10"/>
        <v>207.1290944123314</v>
      </c>
      <c r="G37" s="13">
        <v>239</v>
      </c>
      <c r="H37" s="16">
        <f t="shared" si="11"/>
        <v>230.2504816955684</v>
      </c>
      <c r="I37" s="54"/>
      <c r="J37" s="28"/>
    </row>
    <row r="38" spans="1:10" x14ac:dyDescent="0.25">
      <c r="A38" s="23"/>
      <c r="B38" s="1"/>
      <c r="C38" s="27">
        <v>42174</v>
      </c>
      <c r="D38" s="1">
        <v>10</v>
      </c>
      <c r="E38" s="26">
        <v>215</v>
      </c>
      <c r="F38" s="16">
        <f t="shared" si="10"/>
        <v>207.1290944123314</v>
      </c>
      <c r="G38" s="13">
        <v>239</v>
      </c>
      <c r="H38" s="16">
        <f t="shared" si="11"/>
        <v>230.2504816955684</v>
      </c>
      <c r="I38" s="54"/>
      <c r="J38" s="28"/>
    </row>
    <row r="39" spans="1:10" ht="16.5" thickBot="1" x14ac:dyDescent="0.3">
      <c r="A39" s="23"/>
      <c r="B39" s="1"/>
      <c r="C39" s="71">
        <v>42175</v>
      </c>
      <c r="D39" s="1">
        <v>5</v>
      </c>
      <c r="E39" s="26">
        <v>215</v>
      </c>
      <c r="F39" s="16">
        <f t="shared" si="10"/>
        <v>207.1290944123314</v>
      </c>
      <c r="G39" s="13">
        <v>239</v>
      </c>
      <c r="H39" s="16">
        <f t="shared" si="11"/>
        <v>230.2504816955684</v>
      </c>
      <c r="I39" s="54"/>
      <c r="J39" s="28"/>
    </row>
    <row r="40" spans="1:10" ht="16.5" thickBot="1" x14ac:dyDescent="0.3">
      <c r="A40" s="112"/>
      <c r="B40" s="113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5">
      <c r="A41" s="47">
        <v>7</v>
      </c>
      <c r="B41" s="7">
        <v>2</v>
      </c>
      <c r="C41" s="36" t="s">
        <v>13</v>
      </c>
      <c r="D41" s="42" t="s">
        <v>5</v>
      </c>
      <c r="E41" s="44"/>
      <c r="F41" s="57"/>
      <c r="G41" s="15"/>
      <c r="H41" s="57"/>
      <c r="I41" s="53">
        <v>2.8</v>
      </c>
      <c r="J41" s="38" t="s">
        <v>27</v>
      </c>
    </row>
    <row r="42" spans="1:10" x14ac:dyDescent="0.25">
      <c r="A42" s="23"/>
      <c r="B42" s="1"/>
      <c r="C42" s="27">
        <v>42172</v>
      </c>
      <c r="D42" s="1">
        <v>5</v>
      </c>
      <c r="E42" s="26">
        <v>206.3</v>
      </c>
      <c r="F42" s="16">
        <f t="shared" ref="F42:F45" si="12">E42/103.8*100</f>
        <v>198.74759152215802</v>
      </c>
      <c r="G42" s="13">
        <v>222.3</v>
      </c>
      <c r="H42" s="16">
        <f t="shared" ref="H42:H45" si="13">G42/103.8*100</f>
        <v>214.16184971098269</v>
      </c>
      <c r="I42" s="33"/>
      <c r="J42" s="30"/>
    </row>
    <row r="43" spans="1:10" x14ac:dyDescent="0.25">
      <c r="A43" s="23"/>
      <c r="B43" s="1"/>
      <c r="C43" s="27">
        <v>42173</v>
      </c>
      <c r="D43" s="1">
        <v>10</v>
      </c>
      <c r="E43" s="26">
        <v>206.3</v>
      </c>
      <c r="F43" s="16">
        <f t="shared" si="12"/>
        <v>198.74759152215802</v>
      </c>
      <c r="G43" s="13">
        <v>222.3</v>
      </c>
      <c r="H43" s="16">
        <f t="shared" si="13"/>
        <v>214.16184971098269</v>
      </c>
      <c r="I43" s="54"/>
      <c r="J43" s="28"/>
    </row>
    <row r="44" spans="1:10" x14ac:dyDescent="0.25">
      <c r="A44" s="23"/>
      <c r="B44" s="1"/>
      <c r="C44" s="27">
        <v>42174</v>
      </c>
      <c r="D44" s="1">
        <v>10</v>
      </c>
      <c r="E44" s="26">
        <v>171.1</v>
      </c>
      <c r="F44" s="16">
        <f t="shared" si="12"/>
        <v>164.83622350674375</v>
      </c>
      <c r="G44" s="13">
        <v>187.1</v>
      </c>
      <c r="H44" s="16">
        <f t="shared" si="13"/>
        <v>180.2504816955684</v>
      </c>
      <c r="I44" s="54"/>
      <c r="J44" s="28"/>
    </row>
    <row r="45" spans="1:10" ht="16.5" thickBot="1" x14ac:dyDescent="0.3">
      <c r="A45" s="23"/>
      <c r="B45" s="1"/>
      <c r="C45" s="71">
        <v>42175</v>
      </c>
      <c r="D45" s="1">
        <v>5</v>
      </c>
      <c r="E45" s="26">
        <v>171.1</v>
      </c>
      <c r="F45" s="16">
        <f t="shared" si="12"/>
        <v>164.83622350674375</v>
      </c>
      <c r="G45" s="13">
        <v>187.1</v>
      </c>
      <c r="H45" s="16">
        <f t="shared" si="13"/>
        <v>180.2504816955684</v>
      </c>
      <c r="I45" s="54"/>
      <c r="J45" s="28"/>
    </row>
    <row r="46" spans="1:10" ht="16.5" thickBot="1" x14ac:dyDescent="0.3">
      <c r="A46" s="112"/>
      <c r="B46" s="113"/>
      <c r="C46" s="113"/>
      <c r="D46" s="113"/>
      <c r="E46" s="113"/>
      <c r="F46" s="113"/>
      <c r="G46" s="113"/>
      <c r="H46" s="113"/>
      <c r="I46" s="113"/>
      <c r="J46" s="113"/>
    </row>
    <row r="47" spans="1:10" x14ac:dyDescent="0.25">
      <c r="A47" s="35">
        <v>8</v>
      </c>
      <c r="B47" s="6">
        <v>3</v>
      </c>
      <c r="C47" s="36" t="s">
        <v>14</v>
      </c>
      <c r="D47" s="42" t="s">
        <v>5</v>
      </c>
      <c r="E47" s="46"/>
      <c r="F47" s="57"/>
      <c r="G47" s="46"/>
      <c r="H47" s="57"/>
      <c r="I47" s="46">
        <v>3.3</v>
      </c>
      <c r="J47" s="38" t="s">
        <v>27</v>
      </c>
    </row>
    <row r="48" spans="1:10" x14ac:dyDescent="0.25">
      <c r="A48" s="4"/>
      <c r="B48" s="5"/>
      <c r="C48" s="27">
        <v>42172</v>
      </c>
      <c r="D48" s="18">
        <v>5</v>
      </c>
      <c r="E48" s="19">
        <v>195</v>
      </c>
      <c r="F48" s="16">
        <f t="shared" ref="F48:F51" si="14">E48/103.8*100</f>
        <v>187.86127167630059</v>
      </c>
      <c r="G48" s="13">
        <v>265</v>
      </c>
      <c r="H48" s="16">
        <f t="shared" ref="H48:H51" si="15">G48/103.8*100</f>
        <v>255.29865125240846</v>
      </c>
      <c r="I48" s="33"/>
      <c r="J48" s="30"/>
    </row>
    <row r="49" spans="1:10" x14ac:dyDescent="0.25">
      <c r="A49" s="4"/>
      <c r="B49" s="5"/>
      <c r="C49" s="27">
        <v>42173</v>
      </c>
      <c r="D49" s="18">
        <v>10</v>
      </c>
      <c r="E49" s="19">
        <v>195</v>
      </c>
      <c r="F49" s="16">
        <f t="shared" si="14"/>
        <v>187.86127167630059</v>
      </c>
      <c r="G49" s="13">
        <v>265</v>
      </c>
      <c r="H49" s="16">
        <f t="shared" si="15"/>
        <v>255.29865125240846</v>
      </c>
      <c r="I49" s="31"/>
      <c r="J49" s="30"/>
    </row>
    <row r="50" spans="1:10" x14ac:dyDescent="0.25">
      <c r="A50" s="4"/>
      <c r="B50" s="5"/>
      <c r="C50" s="27">
        <v>42174</v>
      </c>
      <c r="D50" s="18">
        <v>10</v>
      </c>
      <c r="E50" s="19">
        <v>155</v>
      </c>
      <c r="F50" s="16">
        <f t="shared" si="14"/>
        <v>149.32562620423892</v>
      </c>
      <c r="G50" s="13">
        <v>185</v>
      </c>
      <c r="H50" s="16">
        <f t="shared" si="15"/>
        <v>178.22736030828517</v>
      </c>
      <c r="I50" s="31"/>
      <c r="J50" s="30"/>
    </row>
    <row r="51" spans="1:10" ht="16.5" thickBot="1" x14ac:dyDescent="0.3">
      <c r="A51" s="4"/>
      <c r="B51" s="5"/>
      <c r="C51" s="71">
        <v>42175</v>
      </c>
      <c r="D51" s="18">
        <v>5</v>
      </c>
      <c r="E51" s="19">
        <v>155</v>
      </c>
      <c r="F51" s="16">
        <f t="shared" si="14"/>
        <v>149.32562620423892</v>
      </c>
      <c r="G51" s="13">
        <v>185</v>
      </c>
      <c r="H51" s="16">
        <f t="shared" si="15"/>
        <v>178.22736030828517</v>
      </c>
      <c r="I51" s="31"/>
      <c r="J51" s="30"/>
    </row>
    <row r="52" spans="1:10" ht="16.5" thickBot="1" x14ac:dyDescent="0.3">
      <c r="A52" s="112"/>
      <c r="B52" s="113"/>
      <c r="C52" s="113"/>
      <c r="D52" s="113"/>
      <c r="E52" s="113"/>
      <c r="F52" s="113"/>
      <c r="G52" s="113"/>
      <c r="H52" s="113"/>
      <c r="I52" s="113"/>
      <c r="J52" s="113"/>
    </row>
    <row r="53" spans="1:10" x14ac:dyDescent="0.25">
      <c r="A53" s="47">
        <v>9</v>
      </c>
      <c r="B53" s="7">
        <v>3</v>
      </c>
      <c r="C53" s="36" t="s">
        <v>15</v>
      </c>
      <c r="D53" s="42" t="s">
        <v>5</v>
      </c>
      <c r="E53" s="44"/>
      <c r="F53" s="57"/>
      <c r="G53" s="24"/>
      <c r="H53" s="57"/>
      <c r="I53" s="53"/>
      <c r="J53" s="38"/>
    </row>
    <row r="54" spans="1:10" x14ac:dyDescent="0.25">
      <c r="A54" s="23"/>
      <c r="B54" s="1"/>
      <c r="C54" s="27">
        <v>42172</v>
      </c>
      <c r="D54" s="1">
        <v>5</v>
      </c>
      <c r="E54" s="26"/>
      <c r="F54" s="16">
        <f t="shared" ref="F54:F57" si="16">E54/103.8*100</f>
        <v>0</v>
      </c>
      <c r="G54" s="22"/>
      <c r="H54" s="16">
        <f t="shared" ref="H54:H57" si="17">G54/103.8*100</f>
        <v>0</v>
      </c>
      <c r="I54" s="33"/>
      <c r="J54" s="30"/>
    </row>
    <row r="55" spans="1:10" x14ac:dyDescent="0.25">
      <c r="A55" s="23"/>
      <c r="B55" s="1"/>
      <c r="C55" s="27">
        <v>42173</v>
      </c>
      <c r="D55" s="1">
        <v>10</v>
      </c>
      <c r="E55" s="26"/>
      <c r="F55" s="16">
        <f t="shared" si="16"/>
        <v>0</v>
      </c>
      <c r="G55" s="22"/>
      <c r="H55" s="16">
        <f t="shared" si="17"/>
        <v>0</v>
      </c>
      <c r="I55" s="54"/>
      <c r="J55" s="28"/>
    </row>
    <row r="56" spans="1:10" x14ac:dyDescent="0.25">
      <c r="A56" s="23"/>
      <c r="B56" s="1"/>
      <c r="C56" s="27">
        <v>42174</v>
      </c>
      <c r="D56" s="1">
        <v>10</v>
      </c>
      <c r="E56" s="26"/>
      <c r="F56" s="16">
        <f t="shared" si="16"/>
        <v>0</v>
      </c>
      <c r="G56" s="22"/>
      <c r="H56" s="16">
        <f t="shared" si="17"/>
        <v>0</v>
      </c>
      <c r="I56" s="54"/>
      <c r="J56" s="28"/>
    </row>
    <row r="57" spans="1:10" ht="16.5" thickBot="1" x14ac:dyDescent="0.3">
      <c r="A57" s="23"/>
      <c r="B57" s="1"/>
      <c r="C57" s="71">
        <v>42175</v>
      </c>
      <c r="D57" s="1">
        <v>5</v>
      </c>
      <c r="E57" s="26"/>
      <c r="F57" s="16">
        <f t="shared" si="16"/>
        <v>0</v>
      </c>
      <c r="G57" s="22"/>
      <c r="H57" s="16">
        <f t="shared" si="17"/>
        <v>0</v>
      </c>
      <c r="I57" s="54"/>
      <c r="J57" s="28"/>
    </row>
    <row r="58" spans="1:10" ht="16.5" thickBot="1" x14ac:dyDescent="0.3">
      <c r="A58" s="112"/>
      <c r="B58" s="113"/>
      <c r="C58" s="113"/>
      <c r="D58" s="113"/>
      <c r="E58" s="113"/>
      <c r="F58" s="113"/>
      <c r="G58" s="113"/>
      <c r="H58" s="113"/>
      <c r="I58" s="113"/>
      <c r="J58" s="113"/>
    </row>
    <row r="59" spans="1:10" x14ac:dyDescent="0.25">
      <c r="A59" s="94">
        <v>10</v>
      </c>
      <c r="B59" s="14">
        <v>3</v>
      </c>
      <c r="C59" s="68" t="s">
        <v>16</v>
      </c>
      <c r="D59" s="95" t="s">
        <v>5</v>
      </c>
      <c r="E59" s="96"/>
      <c r="F59" s="60"/>
      <c r="G59" s="97"/>
      <c r="H59" s="60"/>
      <c r="I59" s="79"/>
      <c r="J59" s="80"/>
    </row>
    <row r="60" spans="1:10" x14ac:dyDescent="0.25">
      <c r="A60" s="23"/>
      <c r="B60" s="1"/>
      <c r="C60" s="27">
        <v>42172</v>
      </c>
      <c r="D60" s="1">
        <v>5</v>
      </c>
      <c r="E60" s="26">
        <v>185</v>
      </c>
      <c r="F60" s="16">
        <f t="shared" ref="F60:F63" si="18">E60/103.8*100</f>
        <v>178.22736030828517</v>
      </c>
      <c r="G60" s="22">
        <v>200</v>
      </c>
      <c r="H60" s="16">
        <f t="shared" ref="H60:H63" si="19">G60/103.8*100</f>
        <v>192.67822736030828</v>
      </c>
      <c r="I60" s="33">
        <v>2.8</v>
      </c>
      <c r="J60" s="38" t="s">
        <v>27</v>
      </c>
    </row>
    <row r="61" spans="1:10" x14ac:dyDescent="0.25">
      <c r="A61" s="23"/>
      <c r="B61" s="1"/>
      <c r="C61" s="27">
        <v>42173</v>
      </c>
      <c r="D61" s="1">
        <v>10</v>
      </c>
      <c r="E61" s="26">
        <v>185</v>
      </c>
      <c r="F61" s="16">
        <f t="shared" si="18"/>
        <v>178.22736030828517</v>
      </c>
      <c r="G61" s="22">
        <v>200</v>
      </c>
      <c r="H61" s="16">
        <f t="shared" si="19"/>
        <v>192.67822736030828</v>
      </c>
      <c r="I61" s="54"/>
      <c r="J61" s="28"/>
    </row>
    <row r="62" spans="1:10" x14ac:dyDescent="0.25">
      <c r="A62" s="23"/>
      <c r="B62" s="1"/>
      <c r="C62" s="27">
        <v>42174</v>
      </c>
      <c r="D62" s="1">
        <v>10</v>
      </c>
      <c r="E62" s="26">
        <v>131</v>
      </c>
      <c r="F62" s="16">
        <f t="shared" si="18"/>
        <v>126.20423892100192</v>
      </c>
      <c r="G62" s="22">
        <v>146</v>
      </c>
      <c r="H62" s="16">
        <f t="shared" si="19"/>
        <v>140.65510597302506</v>
      </c>
      <c r="I62" s="54"/>
      <c r="J62" s="28"/>
    </row>
    <row r="63" spans="1:10" ht="16.5" thickBot="1" x14ac:dyDescent="0.3">
      <c r="A63" s="98"/>
      <c r="B63" s="72"/>
      <c r="C63" s="71">
        <v>42175</v>
      </c>
      <c r="D63" s="72">
        <v>5</v>
      </c>
      <c r="E63" s="73">
        <v>131</v>
      </c>
      <c r="F63" s="61">
        <f t="shared" si="18"/>
        <v>126.20423892100192</v>
      </c>
      <c r="G63" s="74">
        <v>146</v>
      </c>
      <c r="H63" s="61">
        <f t="shared" si="19"/>
        <v>140.65510597302506</v>
      </c>
      <c r="I63" s="99"/>
      <c r="J63" s="100"/>
    </row>
    <row r="64" spans="1:10" ht="16.5" thickBot="1" x14ac:dyDescent="0.3">
      <c r="A64" s="86"/>
      <c r="B64" s="87"/>
      <c r="C64" s="93"/>
      <c r="D64" s="87"/>
      <c r="E64" s="88"/>
      <c r="F64" s="89"/>
      <c r="G64" s="90"/>
      <c r="H64" s="89"/>
      <c r="I64" s="91"/>
      <c r="J64" s="92"/>
    </row>
    <row r="65" spans="1:10" x14ac:dyDescent="0.25">
      <c r="A65" s="94">
        <v>11</v>
      </c>
      <c r="B65" s="14">
        <v>3</v>
      </c>
      <c r="C65" s="68" t="s">
        <v>18</v>
      </c>
      <c r="D65" s="95" t="s">
        <v>5</v>
      </c>
      <c r="E65" s="96"/>
      <c r="F65" s="60"/>
      <c r="G65" s="97"/>
      <c r="H65" s="60"/>
      <c r="I65" s="79">
        <v>2.5</v>
      </c>
      <c r="J65" s="38" t="s">
        <v>27</v>
      </c>
    </row>
    <row r="66" spans="1:10" x14ac:dyDescent="0.25">
      <c r="A66" s="23"/>
      <c r="B66" s="1"/>
      <c r="C66" s="27">
        <v>42172</v>
      </c>
      <c r="D66" s="1">
        <v>5</v>
      </c>
      <c r="E66" s="26">
        <v>140</v>
      </c>
      <c r="F66" s="16">
        <f t="shared" ref="F66:F69" si="20">E66/103.8*100</f>
        <v>134.8747591522158</v>
      </c>
      <c r="G66" s="22">
        <v>151</v>
      </c>
      <c r="H66" s="16">
        <f t="shared" ref="H66:H69" si="21">G66/103.8*100</f>
        <v>145.47206165703278</v>
      </c>
      <c r="I66" s="33"/>
      <c r="J66" s="30"/>
    </row>
    <row r="67" spans="1:10" x14ac:dyDescent="0.25">
      <c r="A67" s="23"/>
      <c r="B67" s="1"/>
      <c r="C67" s="27">
        <v>42173</v>
      </c>
      <c r="D67" s="1">
        <v>10</v>
      </c>
      <c r="E67" s="26">
        <v>135</v>
      </c>
      <c r="F67" s="16">
        <f t="shared" si="20"/>
        <v>130.05780346820811</v>
      </c>
      <c r="G67" s="22">
        <v>146</v>
      </c>
      <c r="H67" s="16">
        <f t="shared" si="21"/>
        <v>140.65510597302506</v>
      </c>
      <c r="I67" s="54"/>
      <c r="J67" s="28"/>
    </row>
    <row r="68" spans="1:10" x14ac:dyDescent="0.25">
      <c r="A68" s="23"/>
      <c r="B68" s="1"/>
      <c r="C68" s="27">
        <v>42174</v>
      </c>
      <c r="D68" s="1">
        <v>10</v>
      </c>
      <c r="E68" s="26">
        <v>110</v>
      </c>
      <c r="F68" s="16">
        <f t="shared" si="20"/>
        <v>105.97302504816956</v>
      </c>
      <c r="G68" s="22">
        <v>121</v>
      </c>
      <c r="H68" s="16">
        <f t="shared" si="21"/>
        <v>116.57032755298651</v>
      </c>
      <c r="I68" s="54"/>
      <c r="J68" s="28"/>
    </row>
    <row r="69" spans="1:10" ht="16.5" thickBot="1" x14ac:dyDescent="0.3">
      <c r="A69" s="98"/>
      <c r="B69" s="72"/>
      <c r="C69" s="71">
        <v>42175</v>
      </c>
      <c r="D69" s="72">
        <v>5</v>
      </c>
      <c r="E69" s="73">
        <v>110</v>
      </c>
      <c r="F69" s="61">
        <f t="shared" si="20"/>
        <v>105.97302504816956</v>
      </c>
      <c r="G69" s="74">
        <v>121</v>
      </c>
      <c r="H69" s="61">
        <f t="shared" si="21"/>
        <v>116.57032755298651</v>
      </c>
      <c r="I69" s="99"/>
      <c r="J69" s="100"/>
    </row>
    <row r="70" spans="1:10" ht="16.5" thickBot="1" x14ac:dyDescent="0.3">
      <c r="A70" s="112"/>
      <c r="B70" s="113"/>
      <c r="C70" s="113"/>
      <c r="D70" s="113"/>
      <c r="E70" s="113"/>
      <c r="F70" s="113"/>
      <c r="G70" s="113"/>
      <c r="H70" s="113"/>
      <c r="I70" s="113"/>
      <c r="J70" s="113"/>
    </row>
    <row r="71" spans="1:10" x14ac:dyDescent="0.25">
      <c r="A71" s="35">
        <v>12</v>
      </c>
      <c r="B71" s="6"/>
      <c r="C71" s="36" t="s">
        <v>17</v>
      </c>
      <c r="D71" s="42" t="s">
        <v>5</v>
      </c>
      <c r="E71" s="50"/>
      <c r="F71" s="57"/>
      <c r="G71" s="15"/>
      <c r="H71" s="57"/>
      <c r="I71" s="46" t="s">
        <v>19</v>
      </c>
      <c r="J71" s="40" t="s">
        <v>20</v>
      </c>
    </row>
    <row r="72" spans="1:10" x14ac:dyDescent="0.25">
      <c r="A72" s="4"/>
      <c r="B72" s="5"/>
      <c r="C72" s="27">
        <v>42172</v>
      </c>
      <c r="D72" s="18">
        <v>25</v>
      </c>
      <c r="E72" s="19">
        <v>62</v>
      </c>
      <c r="F72" s="16">
        <f>E72/103.8*100</f>
        <v>59.73025048169557</v>
      </c>
      <c r="G72" s="20">
        <v>82</v>
      </c>
      <c r="H72" s="16">
        <f>G72/103.8*100</f>
        <v>78.9980732177264</v>
      </c>
      <c r="I72" s="31"/>
      <c r="J72" s="30"/>
    </row>
    <row r="73" spans="1:10" x14ac:dyDescent="0.25">
      <c r="A73" s="4"/>
      <c r="B73" s="5"/>
      <c r="C73" s="27">
        <v>42173</v>
      </c>
      <c r="D73" s="18">
        <v>50</v>
      </c>
      <c r="E73" s="19">
        <v>62</v>
      </c>
      <c r="F73" s="16">
        <f t="shared" ref="F73:F75" si="22">E73/103.8*100</f>
        <v>59.73025048169557</v>
      </c>
      <c r="G73" s="20">
        <v>82</v>
      </c>
      <c r="H73" s="16">
        <f t="shared" ref="H73:H75" si="23">G73/103.8*100</f>
        <v>78.9980732177264</v>
      </c>
      <c r="I73" s="31"/>
      <c r="J73" s="30"/>
    </row>
    <row r="74" spans="1:10" x14ac:dyDescent="0.25">
      <c r="A74" s="4"/>
      <c r="B74" s="5"/>
      <c r="C74" s="27">
        <v>42174</v>
      </c>
      <c r="D74" s="18">
        <v>50</v>
      </c>
      <c r="E74" s="19">
        <v>62</v>
      </c>
      <c r="F74" s="16">
        <f t="shared" si="22"/>
        <v>59.73025048169557</v>
      </c>
      <c r="G74" s="20">
        <v>82</v>
      </c>
      <c r="H74" s="16">
        <f t="shared" si="23"/>
        <v>78.9980732177264</v>
      </c>
      <c r="I74" s="31"/>
      <c r="J74" s="30"/>
    </row>
    <row r="75" spans="1:10" ht="16.5" thickBot="1" x14ac:dyDescent="0.3">
      <c r="A75" s="4"/>
      <c r="B75" s="5"/>
      <c r="C75" s="71">
        <v>42175</v>
      </c>
      <c r="D75" s="18">
        <v>15</v>
      </c>
      <c r="E75" s="19">
        <v>62</v>
      </c>
      <c r="F75" s="16">
        <f t="shared" si="22"/>
        <v>59.73025048169557</v>
      </c>
      <c r="G75" s="20">
        <v>82</v>
      </c>
      <c r="H75" s="16">
        <f t="shared" si="23"/>
        <v>78.9980732177264</v>
      </c>
      <c r="I75" s="31"/>
      <c r="J75" s="30"/>
    </row>
  </sheetData>
  <mergeCells count="13">
    <mergeCell ref="A1:J1"/>
    <mergeCell ref="E3:F3"/>
    <mergeCell ref="G3:H3"/>
    <mergeCell ref="A10:J10"/>
    <mergeCell ref="A16:J16"/>
    <mergeCell ref="A4:J4"/>
    <mergeCell ref="A40:J40"/>
    <mergeCell ref="A22:J22"/>
    <mergeCell ref="A34:J34"/>
    <mergeCell ref="A46:J46"/>
    <mergeCell ref="A58:J58"/>
    <mergeCell ref="A70:J70"/>
    <mergeCell ref="A52:J52"/>
  </mergeCells>
  <pageMargins left="0.75" right="0.75" top="1" bottom="1" header="0.5" footer="0.5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Events Force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Elisa_2</cp:lastModifiedBy>
  <cp:lastPrinted>2014-09-17T12:47:40Z</cp:lastPrinted>
  <dcterms:created xsi:type="dcterms:W3CDTF">2014-02-25T08:32:14Z</dcterms:created>
  <dcterms:modified xsi:type="dcterms:W3CDTF">2015-02-20T15:24:13Z</dcterms:modified>
</cp:coreProperties>
</file>