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098003\workspace\GS One Voice\BTGS-KL-Voice\RobotFramework\R49\Common\"/>
    </mc:Choice>
  </mc:AlternateContent>
  <bookViews>
    <workbookView xWindow="0" yWindow="0" windowWidth="20220" windowHeight="7215"/>
  </bookViews>
  <sheets>
    <sheet name="CQM" sheetId="1" r:id="rId1"/>
    <sheet name="CustomerDetails" sheetId="2" r:id="rId2"/>
    <sheet name="S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4" i="1"/>
  <c r="Y5" i="1" l="1"/>
  <c r="X5" i="1"/>
  <c r="Y4" i="1" l="1"/>
  <c r="X4" i="1"/>
</calcChain>
</file>

<file path=xl/sharedStrings.xml><?xml version="1.0" encoding="utf-8"?>
<sst xmlns="http://schemas.openxmlformats.org/spreadsheetml/2006/main" count="199" uniqueCount="143">
  <si>
    <t>TC_ID</t>
  </si>
  <si>
    <t>dExpedioID</t>
  </si>
  <si>
    <t>CQM App Details</t>
  </si>
  <si>
    <t>dURL</t>
  </si>
  <si>
    <t>Expedio App Details</t>
  </si>
  <si>
    <t>dExpedioURL</t>
  </si>
  <si>
    <t>dExpedioUsername</t>
  </si>
  <si>
    <t>dExpedioPassword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</si>
  <si>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</si>
  <si>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</si>
  <si>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</si>
  <si>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</si>
  <si>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</si>
  <si>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</si>
  <si>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</si>
  <si>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</si>
  <si>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</si>
  <si>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dChannelContactEIN</t>
  </si>
  <si>
    <t>dDistributorRoles</t>
  </si>
  <si>
    <t>dExpectedSuccessMsg</t>
  </si>
  <si>
    <t>dExpectedFailureMsg</t>
  </si>
  <si>
    <t>dExpectedSuccessfulSubmissionMsg</t>
  </si>
  <si>
    <t>dBuildingName</t>
  </si>
  <si>
    <t>dBuildingNumber</t>
  </si>
  <si>
    <t>dRoom</t>
  </si>
  <si>
    <t>dFloor</t>
  </si>
  <si>
    <t>dStreet</t>
  </si>
  <si>
    <t>dCity</t>
  </si>
  <si>
    <t>dState_County_Province</t>
  </si>
  <si>
    <t>dZipCode</t>
  </si>
  <si>
    <t>Site Contacts</t>
  </si>
  <si>
    <t>dFirstName</t>
  </si>
  <si>
    <t>dLastName</t>
  </si>
  <si>
    <t>dRole</t>
  </si>
  <si>
    <t>dJobTitle</t>
  </si>
  <si>
    <t>http://sqe.t3.nat.bt.com/cqm</t>
  </si>
  <si>
    <t>http://expediomt.t3.nat.bt.com/arsys/shared/login.jsp</t>
  </si>
  <si>
    <t>BTGS UK</t>
  </si>
  <si>
    <t>GBP</t>
  </si>
  <si>
    <t>SC01</t>
  </si>
  <si>
    <t>dBrowser</t>
  </si>
  <si>
    <t>FF</t>
  </si>
  <si>
    <t>dCQMUsername</t>
  </si>
  <si>
    <t>dCQMPassword</t>
  </si>
  <si>
    <t>12</t>
  </si>
  <si>
    <t>Provide</t>
  </si>
  <si>
    <t>608098003</t>
  </si>
  <si>
    <t>dCustValidStatus</t>
  </si>
  <si>
    <t>dContractCeaseTerm</t>
  </si>
  <si>
    <t>dLinkedContractualCeaseTerm</t>
  </si>
  <si>
    <t>Unknown</t>
  </si>
  <si>
    <t>5</t>
  </si>
  <si>
    <t>3</t>
  </si>
  <si>
    <t>dEMail</t>
  </si>
  <si>
    <t>Manage LE</t>
  </si>
  <si>
    <t>dAccountName</t>
  </si>
  <si>
    <t>dCustomerBillingRef</t>
  </si>
  <si>
    <t>dBillPeriod</t>
  </si>
  <si>
    <t>dUSScenario</t>
  </si>
  <si>
    <t>dInfoCurrency</t>
  </si>
  <si>
    <t>Westfield Centre</t>
  </si>
  <si>
    <t>SU1103</t>
  </si>
  <si>
    <t>Ariel Way</t>
  </si>
  <si>
    <t>London</t>
  </si>
  <si>
    <t>UNITED KINGDOM</t>
  </si>
  <si>
    <t>W12 7GA</t>
  </si>
  <si>
    <t>Sati Kumari</t>
  </si>
  <si>
    <t>Hira</t>
  </si>
  <si>
    <t>1</t>
  </si>
  <si>
    <t>Billed in US, invoice is sent to customer</t>
  </si>
  <si>
    <t>Internal</t>
  </si>
  <si>
    <t>External</t>
  </si>
  <si>
    <t>Tester</t>
  </si>
  <si>
    <t>sati.kumari@openreach.co.uk</t>
  </si>
  <si>
    <t>6616878</t>
  </si>
  <si>
    <t>dBuildingNo</t>
  </si>
  <si>
    <t>30</t>
  </si>
  <si>
    <t>dPostcode</t>
  </si>
  <si>
    <t>dLocality</t>
  </si>
  <si>
    <t>dPobox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</si>
  <si>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</si>
  <si>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</si>
  <si>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</si>
  <si>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</si>
  <si>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</si>
  <si>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</si>
  <si>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</si>
  <si>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</si>
  <si>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</si>
  <si>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</si>
  <si>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</si>
  <si>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</si>
  <si>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TC037</t>
  </si>
  <si>
    <t>609391363</t>
  </si>
  <si>
    <t>BT AMERICAS</t>
  </si>
  <si>
    <t>QT_CONTRACT_CEASE</t>
  </si>
  <si>
    <t>Cease</t>
  </si>
  <si>
    <t>USD</t>
  </si>
  <si>
    <t>QT_CONTRACT_CEASE-Ref</t>
  </si>
  <si>
    <t>OFF_CONTRACT_CEASE</t>
  </si>
  <si>
    <t>CEASE_CUST_REF</t>
  </si>
  <si>
    <t>CONTRACT_CEASE</t>
  </si>
  <si>
    <t>R49AUTOUSTEST07</t>
  </si>
  <si>
    <t>AUTO_QT_ACTIV_DIRECTORY</t>
  </si>
  <si>
    <t>QT_ACTIV_DIRECTORY</t>
  </si>
  <si>
    <t>606813868|606813868|606813868|606813868|606813868</t>
  </si>
  <si>
    <t>Account Manager*|Sales Support Contact*|System Eng Contact*|Delivery Manager*|Project Manager</t>
  </si>
  <si>
    <t>dInstallCoordinator</t>
  </si>
  <si>
    <t>Account Manager</t>
  </si>
  <si>
    <t>BCM_Offer</t>
  </si>
  <si>
    <t>BCM_Order</t>
  </si>
  <si>
    <t>BCM_Order_Ref</t>
  </si>
  <si>
    <t>dPhoneNo</t>
  </si>
  <si>
    <t>QT_CONTRACT_PROVIDE-Ref</t>
  </si>
  <si>
    <t>JOSH_CONTRACT_BCM01</t>
  </si>
  <si>
    <t>Customer Site</t>
  </si>
  <si>
    <t>Customer Contacts</t>
  </si>
  <si>
    <t>Billing Details</t>
  </si>
  <si>
    <t>Branch Site</t>
  </si>
  <si>
    <t>dBranchSiteToggle</t>
  </si>
  <si>
    <t>dBranchSiteName</t>
  </si>
  <si>
    <t>dBranchRoom</t>
  </si>
  <si>
    <t>dBranchFloor</t>
  </si>
  <si>
    <t>No</t>
  </si>
  <si>
    <t>3869396F30702A49284F2950</t>
  </si>
  <si>
    <t>TC41</t>
  </si>
  <si>
    <t>Modify</t>
  </si>
  <si>
    <t>REGATUKTEST01</t>
  </si>
  <si>
    <t>426C756524796532303137</t>
  </si>
  <si>
    <t>CALLMEALIBABA37Lg</t>
  </si>
  <si>
    <t>CALLMEALIBABA74g</t>
  </si>
  <si>
    <t>CALLMEALIBABA34Lg</t>
  </si>
  <si>
    <t>OFF_CONTRACT_MODIFY</t>
  </si>
  <si>
    <t>MODIFY_CUST_REF</t>
  </si>
  <si>
    <t>CONTRACT_MODIFY</t>
  </si>
  <si>
    <t>609401468</t>
  </si>
  <si>
    <t>TC41_P</t>
  </si>
  <si>
    <t>OFF_CONTRACT_PROVIDE</t>
  </si>
  <si>
    <t>PROVIDE_CUST_REF</t>
  </si>
  <si>
    <t>CONTRACT_PROVIDE</t>
  </si>
  <si>
    <t>37753869396F26552A49284F</t>
  </si>
  <si>
    <t>Chrome</t>
  </si>
  <si>
    <t>LALA12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</si>
</sst>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 textRotation="90" wrapText="1"/>
    </xf>
    <xf numFmtId="49" fontId="0" fillId="9" borderId="1" xfId="0" applyNumberForma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49" fontId="6" fillId="9" borderId="1" xfId="2" applyNumberFormat="1" applyFill="1" applyBorder="1" applyAlignment="1">
      <alignment horizontal="center" vertical="center" wrapText="1"/>
    </xf>
    <xf numFmtId="0" fontId="6" fillId="4" borderId="1" xfId="2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xpediomt.t3.nat.bt.com/arsys/shared/login.js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qe.t3.nat.bt.com/cqm" TargetMode="External"/><Relationship Id="rId1" Type="http://schemas.openxmlformats.org/officeDocument/2006/relationships/hyperlink" Target="http://expediomt.t3.nat.bt.com/arsys/shared/login.jsp" TargetMode="External"/><Relationship Id="rId6" Type="http://schemas.openxmlformats.org/officeDocument/2006/relationships/hyperlink" Target="http://sqe.t3.nat.bt.com/cqm" TargetMode="External"/><Relationship Id="rId5" Type="http://schemas.openxmlformats.org/officeDocument/2006/relationships/hyperlink" Target="http://sqe.t3.nat.bt.com/cqm" TargetMode="External"/><Relationship Id="rId4" Type="http://schemas.openxmlformats.org/officeDocument/2006/relationships/hyperlink" Target="http://sqe.t3.nat.bt.com/cq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ti.kumari@openreach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topLeftCell="H1" workbookViewId="0">
      <selection activeCell="M4" sqref="M4"/>
    </sheetView>
  </sheetViews>
  <sheetFormatPr defaultRowHeight="15" x14ac:dyDescent="0.25"/>
  <cols>
    <col min="1" max="1" width="12.28515625" customWidth="1"/>
    <col min="2" max="2" width="12" customWidth="1"/>
    <col min="3" max="3" width="10.85546875" customWidth="1"/>
    <col min="4" max="4" width="18.42578125" customWidth="1"/>
    <col min="5" max="5" width="16.5703125" customWidth="1"/>
    <col min="6" max="7" width="22.140625" customWidth="1"/>
    <col min="8" max="8" width="10.140625" customWidth="1"/>
    <col min="9" max="9" width="26.7109375" customWidth="1"/>
    <col min="10" max="10" width="12.28515625" customWidth="1"/>
    <col min="11" max="11" width="15.85546875" customWidth="1"/>
    <col min="12" max="12" width="19.5703125" customWidth="1"/>
    <col min="13" max="13" width="22.5703125" customWidth="1"/>
    <col min="14" max="14" width="22" customWidth="1"/>
    <col min="15" max="15" width="15.28515625" customWidth="1"/>
    <col min="16" max="16" width="11.7109375" customWidth="1"/>
    <col min="17" max="17" width="15" customWidth="1"/>
    <col min="20" max="20" width="25.42578125" customWidth="1"/>
    <col min="21" max="21" width="21.28515625" customWidth="1"/>
    <col min="22" max="22" width="29.140625" customWidth="1"/>
    <col min="23" max="23" width="26.42578125" customWidth="1"/>
    <col min="24" max="24" width="23.7109375" customWidth="1"/>
    <col min="25" max="25" width="26" customWidth="1"/>
  </cols>
  <sheetData>
    <row r="1" spans="1:45" ht="76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42</v>
      </c>
      <c r="F1" s="1" t="s">
        <v>43</v>
      </c>
      <c r="G1" s="1" t="s">
        <v>40</v>
      </c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2" t="s">
        <v>88</v>
      </c>
      <c r="AA1" s="1" t="s">
        <v>89</v>
      </c>
      <c r="AB1" s="1" t="s">
        <v>90</v>
      </c>
      <c r="AC1" s="1" t="s">
        <v>91</v>
      </c>
      <c r="AD1" s="2" t="s">
        <v>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14</v>
      </c>
      <c r="AM1" s="1" t="s">
        <v>29</v>
      </c>
      <c r="AN1" s="2" t="s">
        <v>30</v>
      </c>
      <c r="AO1" s="1" t="s">
        <v>31</v>
      </c>
      <c r="AP1" s="1" t="s">
        <v>32</v>
      </c>
      <c r="AQ1" s="1" t="s">
        <v>112</v>
      </c>
      <c r="AR1" s="1" t="s">
        <v>33</v>
      </c>
      <c r="AS1" s="1" t="s">
        <v>34</v>
      </c>
    </row>
    <row r="2" spans="1:45" ht="49.5" customHeight="1" x14ac:dyDescent="0.25">
      <c r="A2" s="4" t="s">
        <v>39</v>
      </c>
      <c r="B2" s="5"/>
      <c r="C2" s="6"/>
      <c r="D2" s="19" t="s">
        <v>35</v>
      </c>
      <c r="E2" s="10" t="s">
        <v>46</v>
      </c>
      <c r="F2" s="4" t="s">
        <v>140</v>
      </c>
      <c r="G2" s="4" t="s">
        <v>141</v>
      </c>
      <c r="H2" s="6"/>
      <c r="I2" s="4" t="s">
        <v>36</v>
      </c>
      <c r="J2" s="4"/>
      <c r="K2" s="4"/>
      <c r="L2" s="4" t="s">
        <v>37</v>
      </c>
      <c r="M2" s="4" t="s">
        <v>142</v>
      </c>
      <c r="N2" s="4" t="s">
        <v>114</v>
      </c>
      <c r="O2" s="4" t="s">
        <v>45</v>
      </c>
      <c r="P2" s="10" t="s">
        <v>44</v>
      </c>
      <c r="Q2" s="4" t="s">
        <v>38</v>
      </c>
      <c r="R2" s="7"/>
      <c r="S2" s="7"/>
      <c r="T2" s="4" t="s">
        <v>113</v>
      </c>
      <c r="U2" s="4">
        <v>606813868</v>
      </c>
      <c r="V2" s="4" t="s">
        <v>108</v>
      </c>
      <c r="W2" s="8"/>
      <c r="X2" s="8"/>
      <c r="Y2" s="8"/>
      <c r="Z2" s="9"/>
      <c r="AA2" s="4" t="s">
        <v>109</v>
      </c>
      <c r="AB2" s="4" t="s">
        <v>111</v>
      </c>
      <c r="AC2" s="4" t="s">
        <v>110</v>
      </c>
      <c r="AD2" s="9"/>
      <c r="AE2" s="4"/>
      <c r="AF2" s="4"/>
      <c r="AG2" s="4"/>
      <c r="AH2" s="4"/>
      <c r="AI2" s="4"/>
      <c r="AJ2" s="4"/>
      <c r="AK2" s="4"/>
      <c r="AL2" s="4"/>
      <c r="AM2" s="4"/>
      <c r="AN2" s="9"/>
      <c r="AO2" s="4"/>
      <c r="AP2" s="4"/>
      <c r="AQ2" s="4"/>
      <c r="AR2" s="4"/>
      <c r="AS2" s="4"/>
    </row>
    <row r="3" spans="1:45" ht="60.75" customHeight="1" x14ac:dyDescent="0.25">
      <c r="A3" s="4" t="s">
        <v>92</v>
      </c>
      <c r="B3" s="5"/>
      <c r="C3" s="6"/>
      <c r="D3" s="19" t="s">
        <v>35</v>
      </c>
      <c r="E3" s="10" t="s">
        <v>93</v>
      </c>
      <c r="F3" s="4" t="s">
        <v>128</v>
      </c>
      <c r="G3" s="4" t="s">
        <v>41</v>
      </c>
      <c r="H3" s="6"/>
      <c r="I3" s="4" t="s">
        <v>36</v>
      </c>
      <c r="J3" s="4"/>
      <c r="K3" s="4"/>
      <c r="L3" s="4" t="s">
        <v>37</v>
      </c>
      <c r="M3" s="4" t="s">
        <v>127</v>
      </c>
      <c r="N3" s="4" t="s">
        <v>95</v>
      </c>
      <c r="O3" s="4" t="s">
        <v>96</v>
      </c>
      <c r="P3" s="10" t="s">
        <v>44</v>
      </c>
      <c r="Q3" s="4" t="s">
        <v>38</v>
      </c>
      <c r="R3" s="7"/>
      <c r="S3" s="7"/>
      <c r="T3" s="4" t="s">
        <v>98</v>
      </c>
      <c r="U3" s="4"/>
      <c r="V3" s="4"/>
      <c r="W3" s="8"/>
      <c r="X3" s="8"/>
      <c r="Y3" s="8"/>
      <c r="Z3" s="9"/>
      <c r="AA3" s="4" t="s">
        <v>99</v>
      </c>
      <c r="AB3" s="4" t="s">
        <v>100</v>
      </c>
      <c r="AC3" s="4" t="s">
        <v>101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9"/>
      <c r="AO3" s="4"/>
      <c r="AP3" s="4"/>
      <c r="AQ3" s="4"/>
      <c r="AR3" s="4"/>
      <c r="AS3" s="4"/>
    </row>
    <row r="4" spans="1:45" ht="60.75" customHeight="1" x14ac:dyDescent="0.25">
      <c r="A4" s="4" t="s">
        <v>125</v>
      </c>
      <c r="B4" s="5"/>
      <c r="C4" s="6"/>
      <c r="D4" s="4" t="s">
        <v>35</v>
      </c>
      <c r="E4" s="10" t="s">
        <v>135</v>
      </c>
      <c r="F4" s="4"/>
      <c r="G4" s="4" t="s">
        <v>41</v>
      </c>
      <c r="H4" s="6"/>
      <c r="I4" s="4" t="s">
        <v>36</v>
      </c>
      <c r="J4" s="4"/>
      <c r="K4" s="4"/>
      <c r="L4" s="4" t="s">
        <v>94</v>
      </c>
      <c r="M4" s="4" t="s">
        <v>102</v>
      </c>
      <c r="N4" s="4" t="s">
        <v>103</v>
      </c>
      <c r="O4" s="4" t="s">
        <v>126</v>
      </c>
      <c r="P4" s="10">
        <v>12</v>
      </c>
      <c r="Q4" s="4" t="s">
        <v>97</v>
      </c>
      <c r="R4" s="7"/>
      <c r="S4" s="7"/>
      <c r="T4" s="4" t="s">
        <v>104</v>
      </c>
      <c r="U4" s="4" t="s">
        <v>105</v>
      </c>
      <c r="V4" s="4" t="s">
        <v>106</v>
      </c>
      <c r="W4" s="8" t="str">
        <f>"Bulk Upload Success for Quote Name: " &amp; N4 &amp; " under Customer Name: " &amp; M4</f>
        <v>Bulk Upload Success for Quote Name: AUTO_QT_ACTIV_DIRECTORY under Customer Name: R49AUTOUSTEST07</v>
      </c>
      <c r="X4" s="8" t="str">
        <f>"Bulk Upload Failure for Quote Name: " &amp; N4 &amp; " under Customer Name: " &amp; M4</f>
        <v>Bulk Upload Failure for Quote Name: AUTO_QT_ACTIV_DIRECTORY under Customer Name: R49AUTOUSTEST07</v>
      </c>
      <c r="Y4" s="8" t="str">
        <f t="shared" ref="Y4" si="0">"Order Submission Successful for Quote Name: " &amp; N4 &amp; " under Customer Name: " &amp; M4</f>
        <v>Order Submission Successful for Quote Name: AUTO_QT_ACTIV_DIRECTORY under Customer Name: R49AUTOUSTEST07</v>
      </c>
      <c r="Z4" s="9"/>
      <c r="AA4" s="4" t="s">
        <v>132</v>
      </c>
      <c r="AB4" s="4" t="s">
        <v>133</v>
      </c>
      <c r="AC4" s="4" t="s">
        <v>134</v>
      </c>
      <c r="AD4" s="9"/>
      <c r="AE4" s="4"/>
      <c r="AF4" s="4"/>
      <c r="AG4" s="4"/>
      <c r="AH4" s="4"/>
      <c r="AI4" s="4"/>
      <c r="AJ4" s="4"/>
      <c r="AK4" s="4"/>
      <c r="AL4" s="4"/>
      <c r="AM4" s="4"/>
      <c r="AN4" s="9"/>
      <c r="AO4" s="4"/>
      <c r="AP4" s="4"/>
      <c r="AQ4" s="4"/>
      <c r="AR4" s="4"/>
      <c r="AS4" s="4"/>
    </row>
    <row r="5" spans="1:45" ht="60.75" customHeight="1" x14ac:dyDescent="0.25">
      <c r="A5" s="4" t="s">
        <v>136</v>
      </c>
      <c r="B5" s="5"/>
      <c r="C5" s="6"/>
      <c r="D5" s="4" t="s">
        <v>35</v>
      </c>
      <c r="E5" s="10" t="s">
        <v>135</v>
      </c>
      <c r="F5" s="4"/>
      <c r="G5" s="4" t="s">
        <v>41</v>
      </c>
      <c r="H5" s="6"/>
      <c r="I5" s="4" t="s">
        <v>36</v>
      </c>
      <c r="J5" s="4"/>
      <c r="K5" s="4"/>
      <c r="L5" s="4" t="s">
        <v>94</v>
      </c>
      <c r="M5" s="4" t="s">
        <v>102</v>
      </c>
      <c r="N5" s="4" t="s">
        <v>103</v>
      </c>
      <c r="O5" s="4" t="s">
        <v>45</v>
      </c>
      <c r="P5" s="10">
        <v>12</v>
      </c>
      <c r="Q5" s="4" t="s">
        <v>97</v>
      </c>
      <c r="R5" s="7"/>
      <c r="S5" s="7"/>
      <c r="T5" s="4" t="s">
        <v>104</v>
      </c>
      <c r="U5" s="4" t="s">
        <v>105</v>
      </c>
      <c r="V5" s="4" t="s">
        <v>106</v>
      </c>
      <c r="W5" s="8" t="str">
        <f>"Bulk Upload Success for Quote Name: " &amp; N5 &amp; " under Customer Name: " &amp; M5</f>
        <v>Bulk Upload Success for Quote Name: AUTO_QT_ACTIV_DIRECTORY under Customer Name: R49AUTOUSTEST07</v>
      </c>
      <c r="X5" s="8" t="str">
        <f>"Bulk Upload Failure for Quote Name: " &amp; N5 &amp; " under Customer Name: " &amp; M5</f>
        <v>Bulk Upload Failure for Quote Name: AUTO_QT_ACTIV_DIRECTORY under Customer Name: R49AUTOUSTEST07</v>
      </c>
      <c r="Y5" s="8" t="str">
        <f t="shared" ref="Y5" si="1">"Order Submission Successful for Quote Name: " &amp; N5 &amp; " under Customer Name: " &amp; M5</f>
        <v>Order Submission Successful for Quote Name: AUTO_QT_ACTIV_DIRECTORY under Customer Name: R49AUTOUSTEST07</v>
      </c>
      <c r="Z5" s="9"/>
      <c r="AA5" s="4" t="s">
        <v>137</v>
      </c>
      <c r="AB5" s="4" t="s">
        <v>138</v>
      </c>
      <c r="AC5" s="4" t="s">
        <v>139</v>
      </c>
      <c r="AD5" s="9"/>
      <c r="AE5" s="4"/>
      <c r="AF5" s="4"/>
      <c r="AG5" s="4"/>
      <c r="AH5" s="4"/>
      <c r="AI5" s="4"/>
      <c r="AJ5" s="4"/>
      <c r="AK5" s="4"/>
      <c r="AL5" s="4"/>
      <c r="AM5" s="4"/>
      <c r="AN5" s="9"/>
      <c r="AO5" s="4"/>
      <c r="AP5" s="4"/>
      <c r="AQ5" s="4"/>
      <c r="AR5" s="4"/>
      <c r="AS5" s="4"/>
    </row>
  </sheetData>
  <dataValidations count="4">
    <dataValidation type="list" allowBlank="1" showInputMessage="1" showErrorMessage="1" sqref="D3:D5">
      <formula1>"http://sqe.t1.nat.bt.com/cqm,http://sqe.t3.nat.bt.com/cqm"</formula1>
    </dataValidation>
    <dataValidation type="list" allowBlank="1" showInputMessage="1" showErrorMessage="1" sqref="Q2:Q5">
      <formula1>"GBP,USD"</formula1>
    </dataValidation>
    <dataValidation type="list" allowBlank="1" showInputMessage="1" showErrorMessage="1" sqref="O2:O5">
      <formula1>"Provide,Modify,Cease"</formula1>
    </dataValidation>
    <dataValidation type="list" allowBlank="1" showErrorMessage="1" sqref="D2">
      <formula1>"http://sqe.t1.nat.bt.com/cqm,http://sqe.t3.nat.bt.com/cqm,http://singlemodela.nat.bt.com/default.aspx"</formula1>
    </dataValidation>
  </dataValidations>
  <hyperlinks>
    <hyperlink ref="I3" r:id="rId1"/>
    <hyperlink ref="D4" r:id="rId2"/>
    <hyperlink ref="I2" r:id="rId3"/>
    <hyperlink ref="D5" r:id="rId4"/>
    <hyperlink ref="D2" r:id="rId5"/>
    <hyperlink ref="D3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activeCell="F2" sqref="F2"/>
    </sheetView>
  </sheetViews>
  <sheetFormatPr defaultRowHeight="15" x14ac:dyDescent="0.25"/>
  <cols>
    <col min="2" max="2" width="15.5703125" customWidth="1"/>
    <col min="3" max="6" width="17.140625" customWidth="1"/>
    <col min="7" max="7" width="17" customWidth="1"/>
    <col min="8" max="8" width="19" customWidth="1"/>
    <col min="9" max="10" width="13.42578125" customWidth="1"/>
    <col min="12" max="12" width="23.28515625" customWidth="1"/>
    <col min="13" max="13" width="13.7109375" customWidth="1"/>
    <col min="14" max="14" width="16.7109375" customWidth="1"/>
    <col min="15" max="15" width="13.7109375" customWidth="1"/>
    <col min="17" max="17" width="42.28515625" customWidth="1"/>
    <col min="18" max="18" width="19.7109375" customWidth="1"/>
    <col min="19" max="19" width="21.5703125" customWidth="1"/>
    <col min="20" max="20" width="14.140625" customWidth="1"/>
    <col min="21" max="22" width="32.140625" customWidth="1"/>
    <col min="23" max="24" width="17.42578125" customWidth="1"/>
    <col min="26" max="27" width="23.85546875" customWidth="1"/>
    <col min="28" max="28" width="19.5703125" customWidth="1"/>
    <col min="29" max="29" width="20.85546875" customWidth="1"/>
    <col min="30" max="30" width="16.140625" customWidth="1"/>
    <col min="31" max="31" width="18.85546875" customWidth="1"/>
    <col min="32" max="32" width="19" customWidth="1"/>
    <col min="33" max="33" width="24.85546875" customWidth="1"/>
    <col min="34" max="34" width="18" customWidth="1"/>
    <col min="35" max="35" width="14.28515625" customWidth="1"/>
    <col min="36" max="36" width="17.42578125" customWidth="1"/>
    <col min="37" max="37" width="15" customWidth="1"/>
    <col min="38" max="38" width="14.28515625" customWidth="1"/>
    <col min="39" max="39" width="10.85546875" customWidth="1"/>
    <col min="40" max="40" width="16.42578125" customWidth="1"/>
    <col min="41" max="41" width="22" customWidth="1"/>
    <col min="42" max="42" width="11.42578125" customWidth="1"/>
  </cols>
  <sheetData>
    <row r="1" spans="1:45" ht="84.75" customHeight="1" x14ac:dyDescent="0.25">
      <c r="A1" s="11" t="s">
        <v>0</v>
      </c>
      <c r="B1" s="15" t="s">
        <v>42</v>
      </c>
      <c r="C1" s="15" t="s">
        <v>43</v>
      </c>
      <c r="D1" s="15" t="s">
        <v>40</v>
      </c>
      <c r="E1" s="11" t="s">
        <v>8</v>
      </c>
      <c r="F1" s="11" t="s">
        <v>9</v>
      </c>
      <c r="G1" s="11" t="s">
        <v>47</v>
      </c>
      <c r="H1" s="11" t="s">
        <v>48</v>
      </c>
      <c r="I1" s="11" t="s">
        <v>49</v>
      </c>
      <c r="J1" s="2" t="s">
        <v>115</v>
      </c>
      <c r="K1" s="11" t="s">
        <v>22</v>
      </c>
      <c r="L1" s="11" t="s">
        <v>23</v>
      </c>
      <c r="M1" s="11" t="s">
        <v>26</v>
      </c>
      <c r="N1" s="11" t="s">
        <v>78</v>
      </c>
      <c r="O1" s="11" t="s">
        <v>27</v>
      </c>
      <c r="P1" s="11" t="s">
        <v>80</v>
      </c>
      <c r="Q1" s="11" t="s">
        <v>14</v>
      </c>
      <c r="R1" s="11" t="s">
        <v>77</v>
      </c>
      <c r="S1" s="11" t="s">
        <v>79</v>
      </c>
      <c r="T1" s="12" t="s">
        <v>116</v>
      </c>
      <c r="U1" s="11" t="s">
        <v>34</v>
      </c>
      <c r="V1" s="11" t="s">
        <v>31</v>
      </c>
      <c r="W1" s="11" t="s">
        <v>32</v>
      </c>
      <c r="X1" s="11" t="s">
        <v>53</v>
      </c>
      <c r="Y1" s="11" t="s">
        <v>82</v>
      </c>
      <c r="Z1" s="11" t="s">
        <v>81</v>
      </c>
      <c r="AA1" s="11" t="s">
        <v>112</v>
      </c>
      <c r="AB1" s="12" t="s">
        <v>54</v>
      </c>
      <c r="AC1" s="14" t="s">
        <v>87</v>
      </c>
      <c r="AD1" s="14" t="s">
        <v>75</v>
      </c>
      <c r="AE1" s="2" t="s">
        <v>117</v>
      </c>
      <c r="AF1" s="11" t="s">
        <v>55</v>
      </c>
      <c r="AG1" s="11" t="s">
        <v>56</v>
      </c>
      <c r="AH1" s="11" t="s">
        <v>57</v>
      </c>
      <c r="AI1" s="11" t="s">
        <v>58</v>
      </c>
      <c r="AJ1" s="11" t="s">
        <v>83</v>
      </c>
      <c r="AK1" s="11" t="s">
        <v>84</v>
      </c>
      <c r="AL1" s="11" t="s">
        <v>85</v>
      </c>
      <c r="AM1" s="11" t="s">
        <v>59</v>
      </c>
      <c r="AN1" s="11" t="s">
        <v>86</v>
      </c>
      <c r="AO1" s="2" t="s">
        <v>118</v>
      </c>
      <c r="AP1" s="11" t="s">
        <v>119</v>
      </c>
      <c r="AQ1" s="11" t="s">
        <v>120</v>
      </c>
      <c r="AR1" s="11" t="s">
        <v>121</v>
      </c>
      <c r="AS1" s="11" t="s">
        <v>122</v>
      </c>
    </row>
    <row r="2" spans="1:45" ht="45" x14ac:dyDescent="0.25">
      <c r="A2" s="13" t="s">
        <v>39</v>
      </c>
      <c r="B2" s="17" t="s">
        <v>46</v>
      </c>
      <c r="C2" s="16" t="s">
        <v>140</v>
      </c>
      <c r="D2" s="16" t="s">
        <v>141</v>
      </c>
      <c r="E2" s="13" t="s">
        <v>37</v>
      </c>
      <c r="F2" s="13" t="s">
        <v>142</v>
      </c>
      <c r="G2" s="13" t="s">
        <v>50</v>
      </c>
      <c r="H2" s="13" t="s">
        <v>51</v>
      </c>
      <c r="I2" s="13" t="s">
        <v>52</v>
      </c>
      <c r="J2" s="6"/>
      <c r="K2" s="13" t="s">
        <v>60</v>
      </c>
      <c r="L2" s="13" t="s">
        <v>61</v>
      </c>
      <c r="M2" s="13" t="s">
        <v>62</v>
      </c>
      <c r="N2" s="13"/>
      <c r="O2" s="13" t="s">
        <v>63</v>
      </c>
      <c r="P2" s="13"/>
      <c r="Q2" s="13" t="s">
        <v>64</v>
      </c>
      <c r="R2" s="13" t="s">
        <v>65</v>
      </c>
      <c r="S2" s="13"/>
      <c r="T2" s="13"/>
      <c r="U2" s="13" t="s">
        <v>72</v>
      </c>
      <c r="V2" s="13" t="s">
        <v>66</v>
      </c>
      <c r="W2" s="13" t="s">
        <v>67</v>
      </c>
      <c r="X2" s="18" t="s">
        <v>73</v>
      </c>
      <c r="Y2" s="13"/>
      <c r="Z2" s="13" t="s">
        <v>74</v>
      </c>
      <c r="AA2" s="13" t="s">
        <v>74</v>
      </c>
      <c r="AB2" s="13"/>
      <c r="AC2" s="13" t="s">
        <v>129</v>
      </c>
      <c r="AD2" s="13" t="s">
        <v>76</v>
      </c>
      <c r="AE2" s="13"/>
      <c r="AF2" s="13" t="s">
        <v>130</v>
      </c>
      <c r="AG2" s="13" t="s">
        <v>131</v>
      </c>
      <c r="AH2" s="13" t="s">
        <v>68</v>
      </c>
      <c r="AI2" s="13" t="s">
        <v>69</v>
      </c>
      <c r="AJ2" s="13" t="s">
        <v>70</v>
      </c>
      <c r="AK2" s="13" t="s">
        <v>38</v>
      </c>
      <c r="AL2" s="13">
        <v>30</v>
      </c>
      <c r="AM2" s="13" t="s">
        <v>38</v>
      </c>
      <c r="AN2" s="13" t="s">
        <v>71</v>
      </c>
      <c r="AO2" s="13"/>
      <c r="AP2" s="13" t="s">
        <v>123</v>
      </c>
      <c r="AQ2" s="13"/>
      <c r="AR2" s="13"/>
      <c r="AS2" s="13"/>
    </row>
  </sheetData>
  <dataValidations count="1">
    <dataValidation type="list" allowBlank="1" showInputMessage="1" showErrorMessage="1" sqref="AP2">
      <formula1>$AC$61:$AC$62</formula1>
    </dataValidation>
  </dataValidations>
  <hyperlinks>
    <hyperlink ref="X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5" x14ac:dyDescent="0.25"/>
  <cols>
    <col min="1" max="1" width="13.42578125" customWidth="1"/>
    <col min="2" max="2" width="22.140625" customWidth="1"/>
    <col min="3" max="3" width="19.42578125" customWidth="1"/>
    <col min="4" max="4" width="20.5703125" customWidth="1"/>
  </cols>
  <sheetData>
    <row r="1" spans="1:4" ht="55.5" customHeight="1" x14ac:dyDescent="0.25">
      <c r="A1" s="1" t="s">
        <v>0</v>
      </c>
      <c r="B1" s="1" t="s">
        <v>42</v>
      </c>
      <c r="C1" s="1" t="s">
        <v>43</v>
      </c>
      <c r="D1" s="1" t="s">
        <v>107</v>
      </c>
    </row>
    <row r="2" spans="1:4" ht="55.5" customHeight="1" x14ac:dyDescent="0.25">
      <c r="A2" s="4" t="s">
        <v>92</v>
      </c>
      <c r="B2" s="10" t="s">
        <v>93</v>
      </c>
      <c r="C2" s="4" t="s">
        <v>128</v>
      </c>
      <c r="D2" s="10" t="s">
        <v>93</v>
      </c>
    </row>
    <row r="3" spans="1:4" ht="30" x14ac:dyDescent="0.25">
      <c r="A3" s="4" t="s">
        <v>39</v>
      </c>
      <c r="B3" s="10" t="s">
        <v>46</v>
      </c>
      <c r="C3" s="4" t="s">
        <v>124</v>
      </c>
      <c r="D3" s="10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CQM</vt:lpstr>
      <vt:lpstr>CustomerDetails</vt:lpstr>
      <vt:lpstr>SD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Ong,ST,Josh,TAQ1 R</cp:lastModifiedBy>
  <dcterms:created xsi:type="dcterms:W3CDTF">2017-04-12T02:23:33Z</dcterms:created>
  <dcterms:modified xsi:type="dcterms:W3CDTF">2017-06-09T09:45:52Z</dcterms:modified>
</cp:coreProperties>
</file>