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517268\workspace\voice\BTGS-KL-Voice\RobotFramework\HCS\R53\Live\Common_HCS\"/>
    </mc:Choice>
  </mc:AlternateContent>
  <bookViews>
    <workbookView xWindow="0" yWindow="0" windowWidth="27690" windowHeight="1074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definedNames>
    <definedName name="_xlnm._FilterDatabase" localSheetId="0" hidden="1">AC!$A$1:$CB$2</definedName>
    <definedName name="_xlnm._FilterDatabase" localSheetId="1" hidden="1">CQM!$A$1:$BB$2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S3" i="1" l="1"/>
  <c r="N3" i="1"/>
  <c r="N2" i="1" l="1"/>
  <c r="S2" i="1"/>
  <c r="L2" i="3" l="1"/>
</calcChain>
</file>

<file path=xl/sharedStrings.xml><?xml version="1.0" encoding="utf-8"?>
<sst xmlns="http://schemas.openxmlformats.org/spreadsheetml/2006/main" count="337" uniqueCount="201">
  <si>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</si>
  <si>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</si>
  <si>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</si>
  <si>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</si>
  <si>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</si>
  <si>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</si>
  <si>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</si>
  <si>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</si>
  <si>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</si>
  <si>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</si>
  <si>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</si>
  <si>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</si>
  <si>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</si>
  <si>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</si>
  <si>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</si>
  <si>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</si>
  <si>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</si>
  <si>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</si>
  <si>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</si>
  <si>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</si>
  <si>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SC01</t>
  </si>
  <si>
    <t>dBrowser</t>
  </si>
  <si>
    <t>dCQMUsername</t>
  </si>
  <si>
    <t>Provide</t>
  </si>
  <si>
    <t>dCustValidStatus</t>
  </si>
  <si>
    <t>dContractCeaseTerm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</si>
  <si>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</si>
  <si>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</si>
  <si>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</si>
  <si>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</si>
  <si>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</si>
  <si>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</si>
  <si>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</si>
  <si>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</si>
  <si>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</si>
  <si>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</si>
  <si>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</si>
  <si>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</si>
  <si>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</si>
  <si>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</si>
  <si>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</si>
  <si>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</si>
  <si>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</si>
  <si>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</si>
  <si>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</si>
  <si>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</si>
  <si>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</si>
  <si>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</si>
  <si>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</si>
  <si>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</si>
  <si>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</si>
  <si>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</si>
  <si>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</si>
  <si>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</si>
  <si>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</si>
  <si>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</si>
  <si>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</si>
  <si>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</si>
  <si>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</si>
  <si>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</si>
  <si>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</si>
  <si>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</si>
  <si>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</si>
  <si>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</si>
  <si>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</si>
  <si>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</si>
  <si>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</si>
  <si>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</si>
  <si>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</si>
  <si>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</si>
  <si>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</si>
  <si>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</si>
  <si>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</si>
  <si>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</si>
  <si>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</si>
  <si>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</si>
  <si>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</si>
  <si>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</si>
  <si>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</si>
  <si>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</si>
  <si>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</si>
  <si>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</si>
  <si>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</si>
  <si>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</si>
  <si>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</si>
  <si>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</si>
  <si>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</si>
  <si>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</si>
  <si>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</si>
  <si>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</si>
  <si>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</si>
  <si>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</si>
  <si>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</si>
  <si>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</si>
  <si>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</si>
  <si>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</si>
  <si>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</si>
  <si>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</si>
  <si>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</si>
  <si>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</si>
  <si>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</si>
  <si>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</si>
  <si>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</si>
  <si>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</si>
  <si>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</si>
  <si>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</si>
  <si>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</si>
  <si>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</si>
  <si>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</si>
  <si>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</si>
  <si>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</si>
  <si>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Chrome</t>
  </si>
  <si>
    <t>dSIUsername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</si>
  <si>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</si>
  <si>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</si>
  <si>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</si>
  <si>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</si>
  <si>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</si>
  <si>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</si>
  <si>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</si>
  <si>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</si>
  <si>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</si>
  <si>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</si>
  <si>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</si>
  <si>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</si>
  <si>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</si>
  <si>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</si>
  <si>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</si>
  <si>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</si>
  <si>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</si>
  <si>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</si>
  <si>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</si>
  <si>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</si>
  <si>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</si>
  <si>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</si>
  <si>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</si>
  <si>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</si>
  <si>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KLTA</t>
  </si>
  <si>
    <t>Journey</t>
  </si>
  <si>
    <t>dTrunkCacLimit</t>
  </si>
  <si>
    <t>dTrunkCacBandwidthLimit</t>
  </si>
  <si>
    <t>609517268</t>
  </si>
  <si>
    <t>4E6F726973456C696140393032</t>
  </si>
  <si>
    <t>Azry</t>
  </si>
  <si>
    <t>Zainudin</t>
  </si>
  <si>
    <t>azry.zainudin@bt.com</t>
  </si>
  <si>
    <t>500</t>
  </si>
  <si>
    <t>2000</t>
  </si>
  <si>
    <t>AC_TCID</t>
  </si>
  <si>
    <t>One Cloud Cisco HCS (UK) De-Reg Pricing Model v9.6 R46.xls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</si>
  <si>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</si>
  <si>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</si>
  <si>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</si>
  <si>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</si>
  <si>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</si>
  <si>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</si>
  <si>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</si>
  <si>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</si>
  <si>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</si>
  <si>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BT AUSTRALIA</t>
  </si>
  <si>
    <t>BT SOUTH AFRICA</t>
  </si>
  <si>
    <t>BT FINLAND</t>
  </si>
  <si>
    <t>BT RUSSIA</t>
  </si>
  <si>
    <t>BT MEXICO</t>
  </si>
  <si>
    <t>BT THAILAND</t>
  </si>
  <si>
    <t>Cycle</t>
  </si>
  <si>
    <t>Release</t>
  </si>
  <si>
    <t>R53</t>
  </si>
  <si>
    <t>Live KLTA Test Data 1 (UK)</t>
  </si>
  <si>
    <t>http://sqe.live.nat.bt.com/cqm</t>
  </si>
  <si>
    <t>WELLINGTON HOUSE</t>
  </si>
  <si>
    <t>39A</t>
  </si>
  <si>
    <t>PICCADILLY</t>
  </si>
  <si>
    <t>MANCHESTER</t>
  </si>
  <si>
    <t>LANCASHIRE</t>
  </si>
  <si>
    <t>M1 1LQ</t>
  </si>
  <si>
    <t>Live</t>
  </si>
  <si>
    <t>Cnw0000000087</t>
  </si>
  <si>
    <t>YYYOCCUKKLTA1</t>
  </si>
  <si>
    <t>YYYOCCUKKLTA1Q</t>
  </si>
  <si>
    <t>YYYOCCUKKLTA1Ref</t>
  </si>
  <si>
    <t>YYYOCCUKKLTA1Ofr</t>
  </si>
  <si>
    <t>YYYOCCUKKLTA1ORef</t>
  </si>
  <si>
    <t>YYYOCCUKKLTA1Ord</t>
  </si>
  <si>
    <t>http://single.nat.bt.com/default.aspx</t>
  </si>
  <si>
    <t>http://aibweb-gs.nat.bt.com:61108/aibweb/</t>
  </si>
  <si>
    <t>AC02</t>
  </si>
  <si>
    <t>Live KLTA Test Data 2 (UK)</t>
  </si>
  <si>
    <t>609424665</t>
  </si>
  <si>
    <t>4173646639383736</t>
  </si>
  <si>
    <t>YYYOCCUKKLTA2</t>
  </si>
  <si>
    <t>Fkh</t>
  </si>
  <si>
    <t>Hamid</t>
  </si>
  <si>
    <t>YYYOCCUKKLTA2Q</t>
  </si>
  <si>
    <t>YYYOCCUKKLTA2Ref</t>
  </si>
  <si>
    <t>YYYOCCUKKLTA2Ofr</t>
  </si>
  <si>
    <t>YYYOCCUKKLTA2ORef</t>
  </si>
  <si>
    <t>YYYOCCUKKLTA2Ord</t>
  </si>
  <si>
    <t>SC02</t>
  </si>
  <si>
    <t>One Cloud Cisco HCS (UK) De-Reg Pricing Model v9.6 R46_2.xls</t>
  </si>
  <si>
    <t>EXP400548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</si>
</sst>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11" xfId="2" applyBorder="1" applyAlignment="1">
      <alignment horizontal="center" vertical="center"/>
    </xf>
    <xf numFmtId="49" fontId="0" fillId="0" borderId="3" xfId="0" quotePrefix="1" applyNumberFormat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textRotation="90" wrapText="1"/>
    </xf>
    <xf numFmtId="0" fontId="2" fillId="4" borderId="12" xfId="0" applyFont="1" applyFill="1" applyBorder="1" applyAlignment="1">
      <alignment horizontal="center" vertical="center" textRotation="90" wrapText="1"/>
    </xf>
    <xf numFmtId="49" fontId="4" fillId="4" borderId="4" xfId="1" applyNumberFormat="1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5" fillId="0" borderId="0" xfId="2"/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qe.live.nat.bt.com/cq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zry.zainudi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live.nat.bt.com/cqm" TargetMode="External"/><Relationship Id="rId5" Type="http://schemas.openxmlformats.org/officeDocument/2006/relationships/hyperlink" Target="mailto:azry.zainudin@bt.com" TargetMode="External"/><Relationship Id="rId4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qe.live.nat.bt.com/cqm" TargetMode="External"/><Relationship Id="rId1" Type="http://schemas.openxmlformats.org/officeDocument/2006/relationships/hyperlink" Target="http://sqe.live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5" x14ac:dyDescent="0.25"/>
  <cols>
    <col min="2" max="4" width="12" customWidth="1"/>
    <col min="5" max="5" width="32" customWidth="1"/>
    <col min="6" max="6" width="17.140625" customWidth="1"/>
    <col min="7" max="7" width="27" customWidth="1"/>
    <col min="8" max="9" width="17.140625" customWidth="1"/>
    <col min="10" max="10" width="30" customWidth="1"/>
    <col min="11" max="11" width="19" customWidth="1"/>
    <col min="12" max="12" width="21.5703125" bestFit="1" customWidth="1"/>
    <col min="13" max="13" width="31.28515625" bestFit="1" customWidth="1"/>
    <col min="15" max="15" width="23.28515625" customWidth="1"/>
    <col min="16" max="16" width="18.5703125" bestFit="1" customWidth="1"/>
    <col min="17" max="17" width="16.7109375" customWidth="1"/>
    <col min="18" max="18" width="13.7109375" customWidth="1"/>
    <col min="19" max="19" width="13.7109375" bestFit="1" customWidth="1"/>
    <col min="20" max="20" width="42.28515625" customWidth="1"/>
    <col min="21" max="21" width="19.7109375" customWidth="1"/>
    <col min="22" max="22" width="21.5703125" customWidth="1"/>
    <col min="23" max="23" width="14.140625" customWidth="1"/>
    <col min="24" max="25" width="32.140625" customWidth="1"/>
    <col min="26" max="27" width="17.42578125" customWidth="1"/>
    <col min="28" max="28" width="12.140625" bestFit="1" customWidth="1"/>
    <col min="29" max="29" width="23.85546875" customWidth="1"/>
    <col min="30" max="30" width="28.42578125" customWidth="1"/>
    <col min="31" max="31" width="19.5703125" customWidth="1"/>
    <col min="32" max="32" width="20.85546875" customWidth="1"/>
    <col min="33" max="33" width="16.140625" customWidth="1"/>
    <col min="34" max="34" width="18.85546875" customWidth="1"/>
    <col min="35" max="35" width="19" customWidth="1"/>
    <col min="36" max="36" width="24.85546875" customWidth="1"/>
    <col min="37" max="37" width="18" customWidth="1"/>
    <col min="38" max="38" width="21" bestFit="1" customWidth="1"/>
    <col min="39" max="39" width="17.42578125" customWidth="1"/>
    <col min="40" max="40" width="20.7109375" customWidth="1"/>
    <col min="41" max="41" width="18.5703125" bestFit="1" customWidth="1"/>
    <col min="42" max="42" width="10.85546875" customWidth="1"/>
    <col min="43" max="43" width="16.42578125" customWidth="1"/>
    <col min="44" max="44" width="22" customWidth="1"/>
    <col min="45" max="45" width="13.85546875" bestFit="1" customWidth="1"/>
    <col min="46" max="46" width="18.5703125" bestFit="1" customWidth="1"/>
    <col min="48" max="48" width="20.710937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</cols>
  <sheetData>
    <row r="1" spans="1:80" ht="30.75" customHeight="1" x14ac:dyDescent="0.25">
      <c r="A1" s="1" t="s">
        <v>0</v>
      </c>
      <c r="B1" s="1" t="s">
        <v>138</v>
      </c>
      <c r="C1" s="44" t="s">
        <v>166</v>
      </c>
      <c r="D1" s="44" t="s">
        <v>165</v>
      </c>
      <c r="E1" s="15" t="s">
        <v>152</v>
      </c>
      <c r="F1" s="2" t="s">
        <v>22</v>
      </c>
      <c r="G1" s="2" t="s">
        <v>118</v>
      </c>
      <c r="H1" s="2" t="s">
        <v>21</v>
      </c>
      <c r="I1" s="1" t="s">
        <v>4</v>
      </c>
      <c r="J1" s="1" t="s">
        <v>5</v>
      </c>
      <c r="K1" s="1" t="s">
        <v>24</v>
      </c>
      <c r="L1" s="1" t="s">
        <v>25</v>
      </c>
      <c r="M1" s="1" t="s">
        <v>26</v>
      </c>
      <c r="N1" s="46" t="s">
        <v>57</v>
      </c>
      <c r="O1" s="1" t="s">
        <v>13</v>
      </c>
      <c r="P1" s="1" t="s">
        <v>14</v>
      </c>
      <c r="Q1" s="1" t="s">
        <v>15</v>
      </c>
      <c r="R1" s="1" t="s">
        <v>40</v>
      </c>
      <c r="S1" s="1" t="s">
        <v>61</v>
      </c>
      <c r="T1" s="1" t="s">
        <v>16</v>
      </c>
      <c r="U1" s="1" t="s">
        <v>41</v>
      </c>
      <c r="V1" s="1" t="s">
        <v>62</v>
      </c>
      <c r="W1" s="1" t="s">
        <v>10</v>
      </c>
      <c r="X1" s="1" t="s">
        <v>39</v>
      </c>
      <c r="Y1" s="1" t="s">
        <v>63</v>
      </c>
      <c r="Z1" s="47" t="s">
        <v>58</v>
      </c>
      <c r="AA1" s="1" t="s">
        <v>19</v>
      </c>
      <c r="AB1" s="1" t="s">
        <v>17</v>
      </c>
      <c r="AC1" s="1" t="s">
        <v>18</v>
      </c>
      <c r="AD1" s="1" t="s">
        <v>64</v>
      </c>
      <c r="AE1" s="1" t="s">
        <v>56</v>
      </c>
      <c r="AF1" s="1" t="s">
        <v>43</v>
      </c>
      <c r="AG1" s="1" t="s">
        <v>42</v>
      </c>
      <c r="AH1" s="47" t="s">
        <v>28</v>
      </c>
      <c r="AI1" s="3" t="s">
        <v>48</v>
      </c>
      <c r="AJ1" s="45" t="s">
        <v>59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44</v>
      </c>
      <c r="AP1" s="1" t="s">
        <v>45</v>
      </c>
      <c r="AQ1" s="1" t="s">
        <v>46</v>
      </c>
      <c r="AR1" s="1" t="s">
        <v>33</v>
      </c>
      <c r="AS1" s="1" t="s">
        <v>47</v>
      </c>
      <c r="AT1" s="1" t="s">
        <v>108</v>
      </c>
      <c r="AU1" s="45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45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</row>
    <row r="2" spans="1:80" ht="45" x14ac:dyDescent="0.25">
      <c r="A2" s="4" t="s">
        <v>103</v>
      </c>
      <c r="B2" s="4" t="s">
        <v>168</v>
      </c>
      <c r="C2" s="4" t="s">
        <v>167</v>
      </c>
      <c r="D2" s="4" t="s">
        <v>176</v>
      </c>
      <c r="E2" s="9" t="s">
        <v>169</v>
      </c>
      <c r="F2" s="6" t="s">
        <v>141</v>
      </c>
      <c r="G2" s="7" t="s">
        <v>142</v>
      </c>
      <c r="H2" s="5" t="s">
        <v>111</v>
      </c>
      <c r="I2" s="4" t="s">
        <v>119</v>
      </c>
      <c r="J2" s="4" t="s">
        <v>178</v>
      </c>
      <c r="K2" s="4" t="s">
        <v>27</v>
      </c>
      <c r="L2" s="4"/>
      <c r="M2" s="4"/>
      <c r="N2" s="30"/>
      <c r="O2" s="25" t="s">
        <v>170</v>
      </c>
      <c r="P2" s="4" t="s">
        <v>171</v>
      </c>
      <c r="Q2" s="26" t="s">
        <v>172</v>
      </c>
      <c r="R2" s="4"/>
      <c r="S2" s="4"/>
      <c r="T2" s="4" t="s">
        <v>173</v>
      </c>
      <c r="U2" s="4" t="s">
        <v>174</v>
      </c>
      <c r="V2" s="4"/>
      <c r="W2" s="4" t="s">
        <v>123</v>
      </c>
      <c r="X2" s="4" t="s">
        <v>175</v>
      </c>
      <c r="Y2" s="4"/>
      <c r="Z2" s="31"/>
      <c r="AA2" s="4" t="s">
        <v>37</v>
      </c>
      <c r="AB2" s="4" t="s">
        <v>143</v>
      </c>
      <c r="AC2" s="4" t="s">
        <v>144</v>
      </c>
      <c r="AD2" s="27" t="s">
        <v>145</v>
      </c>
      <c r="AE2" s="6" t="s">
        <v>106</v>
      </c>
      <c r="AF2" s="4"/>
      <c r="AG2" s="4"/>
      <c r="AH2" s="31"/>
      <c r="AI2" s="4" t="s">
        <v>137</v>
      </c>
      <c r="AJ2" s="30"/>
      <c r="AK2" s="4" t="s">
        <v>99</v>
      </c>
      <c r="AL2" s="4"/>
      <c r="AM2" s="4" t="s">
        <v>34</v>
      </c>
      <c r="AN2" s="4" t="s">
        <v>35</v>
      </c>
      <c r="AO2" s="4" t="s">
        <v>102</v>
      </c>
      <c r="AP2" s="4" t="s">
        <v>120</v>
      </c>
      <c r="AQ2" s="4" t="s">
        <v>38</v>
      </c>
      <c r="AR2" s="4" t="s">
        <v>120</v>
      </c>
      <c r="AS2" s="4" t="s">
        <v>36</v>
      </c>
      <c r="AT2" s="4" t="s">
        <v>102</v>
      </c>
      <c r="AU2" s="30"/>
      <c r="AV2" s="4" t="s">
        <v>60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30"/>
      <c r="BM2" s="4" t="s">
        <v>60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45" x14ac:dyDescent="0.25">
      <c r="A3" s="4" t="s">
        <v>186</v>
      </c>
      <c r="B3" s="4" t="s">
        <v>187</v>
      </c>
      <c r="C3" s="4" t="s">
        <v>167</v>
      </c>
      <c r="D3" s="4" t="s">
        <v>176</v>
      </c>
      <c r="E3" s="9" t="s">
        <v>169</v>
      </c>
      <c r="F3" s="6" t="s">
        <v>188</v>
      </c>
      <c r="G3" s="7" t="s">
        <v>189</v>
      </c>
      <c r="H3" s="5" t="s">
        <v>111</v>
      </c>
      <c r="I3" s="4" t="s">
        <v>119</v>
      </c>
      <c r="J3" s="4" t="s">
        <v>190</v>
      </c>
      <c r="K3" s="4" t="s">
        <v>27</v>
      </c>
      <c r="L3" s="4"/>
      <c r="M3" s="4"/>
      <c r="N3" s="30"/>
      <c r="O3" s="25" t="s">
        <v>170</v>
      </c>
      <c r="P3" s="4" t="s">
        <v>171</v>
      </c>
      <c r="Q3" s="26" t="s">
        <v>172</v>
      </c>
      <c r="R3" s="4"/>
      <c r="S3" s="4"/>
      <c r="T3" s="4" t="s">
        <v>173</v>
      </c>
      <c r="U3" s="4" t="s">
        <v>174</v>
      </c>
      <c r="V3" s="4"/>
      <c r="W3" s="4" t="s">
        <v>123</v>
      </c>
      <c r="X3" s="4" t="s">
        <v>175</v>
      </c>
      <c r="Y3" s="4"/>
      <c r="Z3" s="31"/>
      <c r="AA3" s="4" t="s">
        <v>37</v>
      </c>
      <c r="AB3" s="4" t="s">
        <v>191</v>
      </c>
      <c r="AC3" s="4" t="s">
        <v>192</v>
      </c>
      <c r="AD3" s="27" t="s">
        <v>145</v>
      </c>
      <c r="AE3" s="6" t="s">
        <v>106</v>
      </c>
      <c r="AF3" s="4"/>
      <c r="AG3" s="4"/>
      <c r="AH3" s="31"/>
      <c r="AI3" s="4" t="s">
        <v>137</v>
      </c>
      <c r="AJ3" s="30"/>
      <c r="AK3" s="4" t="s">
        <v>99</v>
      </c>
      <c r="AL3" s="4"/>
      <c r="AM3" s="4" t="s">
        <v>34</v>
      </c>
      <c r="AN3" s="4" t="s">
        <v>35</v>
      </c>
      <c r="AO3" s="4" t="s">
        <v>102</v>
      </c>
      <c r="AP3" s="4" t="s">
        <v>120</v>
      </c>
      <c r="AQ3" s="4" t="s">
        <v>38</v>
      </c>
      <c r="AR3" s="4" t="s">
        <v>120</v>
      </c>
      <c r="AS3" s="4" t="s">
        <v>36</v>
      </c>
      <c r="AT3" s="4" t="s">
        <v>102</v>
      </c>
      <c r="AU3" s="30"/>
      <c r="AV3" s="4" t="s">
        <v>60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30"/>
      <c r="BM3" s="4" t="s">
        <v>60</v>
      </c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7" spans="1:80" x14ac:dyDescent="0.25">
      <c r="E7" s="49"/>
    </row>
  </sheetData>
  <autoFilter ref="A1:CB2"/>
  <dataValidations count="2">
    <dataValidation type="list" allowBlank="1" showInputMessage="1" showErrorMessage="1" sqref="AV2:AV3 BM2:BM3">
      <formula1>"Yes,No"</formula1>
    </dataValidation>
    <dataValidation allowBlank="1" showErrorMessage="1" sqref="E2:E3"/>
  </dataValidations>
  <hyperlinks>
    <hyperlink ref="AA2" r:id="rId1" display="sati.kumari@openreach.co.uk"/>
    <hyperlink ref="AD2" r:id="rId2"/>
    <hyperlink ref="E2" r:id="rId3"/>
    <hyperlink ref="AA3" r:id="rId4" display="sati.kumari@openreach.co.uk"/>
    <hyperlink ref="AD3" r:id="rId5"/>
    <hyperlink ref="E3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Z3" sqref="Z3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8" width="18.42578125" customWidth="1"/>
    <col min="9" max="9" width="16.5703125" customWidth="1"/>
    <col min="10" max="10" width="29.85546875" customWidth="1"/>
    <col min="11" max="11" width="22.140625" customWidth="1"/>
    <col min="12" max="12" width="10.140625" customWidth="1"/>
    <col min="13" max="14" width="19.5703125" customWidth="1"/>
    <col min="15" max="15" width="22.5703125" customWidth="1"/>
    <col min="16" max="16" width="22" customWidth="1"/>
    <col min="17" max="17" width="15.28515625" customWidth="1"/>
    <col min="18" max="18" width="11.7109375" customWidth="1"/>
    <col min="19" max="19" width="15" customWidth="1"/>
    <col min="22" max="22" width="25.42578125" customWidth="1"/>
    <col min="24" max="24" width="28.85546875" customWidth="1"/>
    <col min="25" max="25" width="33" customWidth="1"/>
    <col min="26" max="26" width="29.7109375" customWidth="1"/>
    <col min="29" max="29" width="26.42578125" bestFit="1" customWidth="1"/>
    <col min="31" max="31" width="9.85546875" bestFit="1" customWidth="1"/>
    <col min="32" max="32" width="12.140625" bestFit="1" customWidth="1"/>
    <col min="33" max="33" width="11.85546875" bestFit="1" customWidth="1"/>
    <col min="34" max="34" width="9.42578125" customWidth="1"/>
    <col min="35" max="35" width="11.42578125" bestFit="1" customWidth="1"/>
    <col min="36" max="36" width="8.28515625" bestFit="1" customWidth="1"/>
    <col min="39" max="39" width="20.7109375" bestFit="1" customWidth="1"/>
    <col min="40" max="40" width="24.42578125" customWidth="1"/>
    <col min="41" max="41" width="23.7109375" bestFit="1" customWidth="1"/>
    <col min="42" max="42" width="24.42578125" bestFit="1" customWidth="1"/>
    <col min="43" max="43" width="22.42578125" bestFit="1" customWidth="1"/>
    <col min="44" max="44" width="21.5703125" bestFit="1" customWidth="1"/>
    <col min="45" max="45" width="16.140625" bestFit="1" customWidth="1"/>
    <col min="46" max="46" width="15.42578125" bestFit="1" customWidth="1"/>
    <col min="47" max="47" width="19" customWidth="1"/>
    <col min="48" max="48" width="18.140625" bestFit="1" customWidth="1"/>
    <col min="49" max="49" width="22" bestFit="1" customWidth="1"/>
    <col min="50" max="50" width="14.140625" bestFit="1" customWidth="1"/>
    <col min="51" max="51" width="18" customWidth="1"/>
    <col min="52" max="52" width="18.42578125" bestFit="1" customWidth="1"/>
    <col min="53" max="53" width="19.5703125" bestFit="1" customWidth="1"/>
    <col min="54" max="54" width="19.7109375" bestFit="1" customWidth="1"/>
  </cols>
  <sheetData>
    <row r="1" spans="1:54" ht="45" customHeight="1" x14ac:dyDescent="0.25">
      <c r="A1" s="15" t="s">
        <v>0</v>
      </c>
      <c r="B1" s="15" t="s">
        <v>148</v>
      </c>
      <c r="C1" s="15" t="s">
        <v>138</v>
      </c>
      <c r="D1" s="15" t="s">
        <v>166</v>
      </c>
      <c r="E1" s="15" t="s">
        <v>165</v>
      </c>
      <c r="F1" s="15" t="s">
        <v>1</v>
      </c>
      <c r="G1" s="33" t="s">
        <v>2</v>
      </c>
      <c r="H1" s="15" t="s">
        <v>152</v>
      </c>
      <c r="I1" s="15" t="s">
        <v>22</v>
      </c>
      <c r="J1" s="15" t="s">
        <v>118</v>
      </c>
      <c r="K1" s="15" t="s">
        <v>21</v>
      </c>
      <c r="L1" s="33" t="s">
        <v>122</v>
      </c>
      <c r="M1" s="15" t="s">
        <v>4</v>
      </c>
      <c r="N1" s="15" t="s">
        <v>155</v>
      </c>
      <c r="O1" s="15" t="s">
        <v>5</v>
      </c>
      <c r="P1" s="15" t="s">
        <v>6</v>
      </c>
      <c r="Q1" s="15" t="s">
        <v>7</v>
      </c>
      <c r="R1" s="15" t="s">
        <v>8</v>
      </c>
      <c r="S1" s="15" t="s">
        <v>9</v>
      </c>
      <c r="T1" s="15" t="s">
        <v>10</v>
      </c>
      <c r="U1" s="15" t="s">
        <v>11</v>
      </c>
      <c r="V1" s="15" t="s">
        <v>12</v>
      </c>
      <c r="W1" s="33" t="s">
        <v>49</v>
      </c>
      <c r="X1" s="15" t="s">
        <v>50</v>
      </c>
      <c r="Y1" s="15" t="s">
        <v>51</v>
      </c>
      <c r="Z1" s="15" t="s">
        <v>52</v>
      </c>
      <c r="AA1" s="33" t="s">
        <v>109</v>
      </c>
      <c r="AB1" s="15" t="s">
        <v>121</v>
      </c>
      <c r="AC1" s="15" t="s">
        <v>110</v>
      </c>
      <c r="AD1" s="35" t="s">
        <v>58</v>
      </c>
      <c r="AE1" s="1" t="s">
        <v>19</v>
      </c>
      <c r="AF1" s="1" t="s">
        <v>17</v>
      </c>
      <c r="AG1" s="1" t="s">
        <v>18</v>
      </c>
      <c r="AH1" s="1" t="s">
        <v>64</v>
      </c>
      <c r="AI1" s="1" t="s">
        <v>56</v>
      </c>
      <c r="AJ1" s="1" t="s">
        <v>43</v>
      </c>
      <c r="AK1" s="1" t="s">
        <v>42</v>
      </c>
      <c r="AL1" s="37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</row>
    <row r="2" spans="1:54" s="8" customFormat="1" ht="45" x14ac:dyDescent="0.25">
      <c r="A2" s="5" t="s">
        <v>20</v>
      </c>
      <c r="B2" s="5" t="s">
        <v>103</v>
      </c>
      <c r="C2" s="4" t="s">
        <v>168</v>
      </c>
      <c r="D2" s="4" t="s">
        <v>167</v>
      </c>
      <c r="E2" s="4" t="s">
        <v>176</v>
      </c>
      <c r="F2" s="5"/>
      <c r="G2" s="48"/>
      <c r="H2" s="9" t="s">
        <v>169</v>
      </c>
      <c r="I2" s="7" t="s">
        <v>141</v>
      </c>
      <c r="J2" s="7" t="s">
        <v>142</v>
      </c>
      <c r="K2" s="5" t="s">
        <v>111</v>
      </c>
      <c r="L2" s="34"/>
      <c r="M2" s="5" t="s">
        <v>119</v>
      </c>
      <c r="N2" s="5" t="str">
        <f>VLOOKUP(M2,NetworkID!B:D,3,FALSE)</f>
        <v>Cnw0000000087</v>
      </c>
      <c r="O2" s="5" t="s">
        <v>178</v>
      </c>
      <c r="P2" s="5" t="s">
        <v>179</v>
      </c>
      <c r="Q2" s="5" t="s">
        <v>23</v>
      </c>
      <c r="R2" s="7">
        <v>12</v>
      </c>
      <c r="S2" s="5" t="str">
        <f>VLOOKUP(M2,NetworkID!B:D,2,FALSE)</f>
        <v>GBP</v>
      </c>
      <c r="T2" s="5"/>
      <c r="U2" s="5"/>
      <c r="V2" s="5" t="s">
        <v>180</v>
      </c>
      <c r="W2" s="34"/>
      <c r="X2" s="5" t="s">
        <v>181</v>
      </c>
      <c r="Y2" s="5" t="s">
        <v>182</v>
      </c>
      <c r="Z2" s="5" t="s">
        <v>183</v>
      </c>
      <c r="AA2" s="34"/>
      <c r="AB2" s="4" t="s">
        <v>101</v>
      </c>
      <c r="AC2" s="5" t="s">
        <v>149</v>
      </c>
      <c r="AD2" s="36"/>
      <c r="AE2" s="17"/>
      <c r="AF2" s="17"/>
      <c r="AG2" s="17"/>
      <c r="AH2" s="17"/>
      <c r="AI2" s="17"/>
      <c r="AJ2" s="17"/>
      <c r="AK2" s="17"/>
      <c r="AL2" s="38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8" customFormat="1" ht="45" x14ac:dyDescent="0.25">
      <c r="A3" s="5" t="s">
        <v>198</v>
      </c>
      <c r="B3" s="5" t="s">
        <v>186</v>
      </c>
      <c r="C3" s="4" t="s">
        <v>187</v>
      </c>
      <c r="D3" s="4" t="s">
        <v>167</v>
      </c>
      <c r="E3" s="4" t="s">
        <v>176</v>
      </c>
      <c r="F3" s="5"/>
      <c r="G3" s="48"/>
      <c r="H3" s="9" t="s">
        <v>169</v>
      </c>
      <c r="I3" s="6" t="s">
        <v>188</v>
      </c>
      <c r="J3" s="7" t="s">
        <v>189</v>
      </c>
      <c r="K3" s="5" t="s">
        <v>111</v>
      </c>
      <c r="L3" s="34"/>
      <c r="M3" s="5" t="s">
        <v>119</v>
      </c>
      <c r="N3" s="5" t="str">
        <f>VLOOKUP(M3,NetworkID!B:D,3,FALSE)</f>
        <v>Cnw0000000087</v>
      </c>
      <c r="O3" s="5" t="s">
        <v>190</v>
      </c>
      <c r="P3" s="5" t="s">
        <v>193</v>
      </c>
      <c r="Q3" s="5" t="s">
        <v>23</v>
      </c>
      <c r="R3" s="7">
        <v>12</v>
      </c>
      <c r="S3" s="5" t="str">
        <f>VLOOKUP(M3,NetworkID!B:D,2,FALSE)</f>
        <v>GBP</v>
      </c>
      <c r="T3" s="5"/>
      <c r="U3" s="5"/>
      <c r="V3" s="5" t="s">
        <v>194</v>
      </c>
      <c r="W3" s="34"/>
      <c r="X3" s="5" t="s">
        <v>195</v>
      </c>
      <c r="Y3" s="5" t="s">
        <v>196</v>
      </c>
      <c r="Z3" s="5" t="s">
        <v>197</v>
      </c>
      <c r="AA3" s="34"/>
      <c r="AB3" s="4" t="s">
        <v>101</v>
      </c>
      <c r="AC3" s="5" t="s">
        <v>199</v>
      </c>
      <c r="AD3" s="36"/>
      <c r="AE3" s="17"/>
      <c r="AF3" s="17"/>
      <c r="AG3" s="17"/>
      <c r="AH3" s="17"/>
      <c r="AI3" s="17"/>
      <c r="AJ3" s="17"/>
      <c r="AK3" s="17"/>
      <c r="AL3" s="38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</sheetData>
  <autoFilter ref="A1:BB2"/>
  <dataConsolidate/>
  <dataValidations count="3">
    <dataValidation type="list" allowBlank="1" showInputMessage="1" showErrorMessage="1" sqref="Q2:Q3">
      <formula1>"Provide,Modify,Cease"</formula1>
    </dataValidation>
    <dataValidation type="list" allowBlank="1" showInputMessage="1" showErrorMessage="1" sqref="AM2:AM3 AB2:AB3">
      <formula1>"Yes,No"</formula1>
    </dataValidation>
    <dataValidation allowBlank="1" showErrorMessage="1" sqref="H2:H3"/>
  </dataValidations>
  <hyperlinks>
    <hyperlink ref="H2" r:id="rId1"/>
    <hyperlink ref="H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NetworkID!$B:$B</xm:f>
          </x14:formula1>
          <xm:sqref>M2:M3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4" customWidth="1"/>
    <col min="8" max="8" width="30.7109375" customWidth="1"/>
    <col min="9" max="9" width="22.140625" customWidth="1"/>
    <col min="10" max="10" width="27.140625" customWidth="1"/>
    <col min="11" max="11" width="10.28515625" bestFit="1" customWidth="1"/>
    <col min="12" max="12" width="18.42578125" bestFit="1" customWidth="1"/>
    <col min="13" max="13" width="14.28515625" bestFit="1" customWidth="1"/>
    <col min="14" max="14" width="14.28515625" customWidth="1"/>
    <col min="15" max="15" width="24.5703125" bestFit="1" customWidth="1"/>
    <col min="16" max="16" width="17.28515625" customWidth="1"/>
    <col min="17" max="17" width="15.28515625" customWidth="1"/>
    <col min="18" max="18" width="15.140625" customWidth="1"/>
    <col min="19" max="19" width="13.42578125" bestFit="1" customWidth="1"/>
  </cols>
  <sheetData>
    <row r="1" spans="1:19" ht="25.5" customHeight="1" x14ac:dyDescent="0.25">
      <c r="A1" s="14" t="s">
        <v>0</v>
      </c>
      <c r="B1" s="29" t="s">
        <v>148</v>
      </c>
      <c r="C1" s="29" t="s">
        <v>151</v>
      </c>
      <c r="D1" s="15" t="s">
        <v>138</v>
      </c>
      <c r="E1" s="15" t="s">
        <v>166</v>
      </c>
      <c r="F1" s="15" t="s">
        <v>165</v>
      </c>
      <c r="G1" s="15" t="s">
        <v>154</v>
      </c>
      <c r="H1" s="15" t="s">
        <v>153</v>
      </c>
      <c r="I1" s="14" t="s">
        <v>112</v>
      </c>
      <c r="J1" s="14" t="s">
        <v>118</v>
      </c>
      <c r="K1" s="16" t="s">
        <v>21</v>
      </c>
      <c r="L1" s="14" t="s">
        <v>55</v>
      </c>
      <c r="M1" s="14" t="s">
        <v>113</v>
      </c>
      <c r="N1" s="14" t="s">
        <v>139</v>
      </c>
      <c r="O1" s="14" t="s">
        <v>140</v>
      </c>
      <c r="P1" s="14" t="s">
        <v>114</v>
      </c>
      <c r="Q1" s="14" t="s">
        <v>115</v>
      </c>
      <c r="R1" s="14" t="s">
        <v>116</v>
      </c>
      <c r="S1" s="14" t="s">
        <v>117</v>
      </c>
    </row>
    <row r="2" spans="1:19" s="13" customFormat="1" ht="45" x14ac:dyDescent="0.25">
      <c r="A2" s="10" t="s">
        <v>20</v>
      </c>
      <c r="B2" s="10" t="s">
        <v>103</v>
      </c>
      <c r="C2" s="10" t="s">
        <v>20</v>
      </c>
      <c r="D2" s="4" t="s">
        <v>168</v>
      </c>
      <c r="E2" s="5" t="s">
        <v>167</v>
      </c>
      <c r="F2" s="5" t="s">
        <v>176</v>
      </c>
      <c r="G2" s="9" t="s">
        <v>184</v>
      </c>
      <c r="H2" s="9" t="s">
        <v>185</v>
      </c>
      <c r="I2" s="6" t="s">
        <v>141</v>
      </c>
      <c r="J2" s="7" t="s">
        <v>142</v>
      </c>
      <c r="K2" s="5" t="s">
        <v>104</v>
      </c>
      <c r="L2" s="11" t="str">
        <f t="shared" ref="L2" si="0">I2</f>
        <v>609517268</v>
      </c>
      <c r="M2" s="12" t="s">
        <v>200</v>
      </c>
      <c r="N2" s="28" t="s">
        <v>146</v>
      </c>
      <c r="O2" s="28" t="s">
        <v>147</v>
      </c>
      <c r="P2" s="12" t="s">
        <v>60</v>
      </c>
      <c r="Q2" s="12"/>
      <c r="R2" s="12" t="s">
        <v>60</v>
      </c>
      <c r="S2" s="12"/>
    </row>
    <row r="3" spans="1:19" s="13" customFormat="1" ht="45" x14ac:dyDescent="0.25">
      <c r="A3" s="10" t="s">
        <v>198</v>
      </c>
      <c r="B3" s="10" t="s">
        <v>186</v>
      </c>
      <c r="C3" s="10" t="s">
        <v>198</v>
      </c>
      <c r="D3" s="4" t="s">
        <v>187</v>
      </c>
      <c r="E3" s="5" t="s">
        <v>167</v>
      </c>
      <c r="F3" s="5" t="s">
        <v>176</v>
      </c>
      <c r="G3" s="9" t="s">
        <v>184</v>
      </c>
      <c r="H3" s="9" t="s">
        <v>185</v>
      </c>
      <c r="I3" s="6" t="s">
        <v>188</v>
      </c>
      <c r="J3" s="7" t="s">
        <v>189</v>
      </c>
      <c r="K3" s="5" t="s">
        <v>104</v>
      </c>
      <c r="L3" s="11" t="str">
        <f t="shared" ref="L3" si="1">I3</f>
        <v>609424665</v>
      </c>
      <c r="M3" s="12"/>
      <c r="N3" s="28" t="s">
        <v>146</v>
      </c>
      <c r="O3" s="28" t="s">
        <v>147</v>
      </c>
      <c r="P3" s="12" t="s">
        <v>60</v>
      </c>
      <c r="Q3" s="12"/>
      <c r="R3" s="12" t="s">
        <v>60</v>
      </c>
      <c r="S3" s="12"/>
    </row>
  </sheetData>
  <dataConsolidate/>
  <dataValidations count="3">
    <dataValidation type="list" allowBlank="1" showInputMessage="1" showErrorMessage="1" sqref="P2:P3 R2:R3">
      <formula1>"Yes,No"</formula1>
    </dataValidation>
    <dataValidation allowBlank="1" showErrorMessage="1" sqref="G2:G3"/>
    <dataValidation allowBlank="1" showErrorMessage="1" sqref="H2:H3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4" t="s">
        <v>0</v>
      </c>
      <c r="B1" s="14" t="s">
        <v>3</v>
      </c>
      <c r="C1" s="14" t="s">
        <v>134</v>
      </c>
      <c r="D1" s="14" t="s">
        <v>118</v>
      </c>
      <c r="E1" s="16" t="s">
        <v>21</v>
      </c>
      <c r="F1" s="14" t="s">
        <v>127</v>
      </c>
      <c r="G1" s="14" t="s">
        <v>5</v>
      </c>
      <c r="H1" s="14" t="s">
        <v>128</v>
      </c>
      <c r="I1" s="14" t="s">
        <v>129</v>
      </c>
    </row>
    <row r="2" spans="1:9" ht="30" x14ac:dyDescent="0.25">
      <c r="A2" s="18" t="s">
        <v>124</v>
      </c>
      <c r="B2" s="32" t="s">
        <v>135</v>
      </c>
      <c r="C2" s="19" t="s">
        <v>105</v>
      </c>
      <c r="D2" s="7" t="s">
        <v>136</v>
      </c>
      <c r="E2" s="21" t="s">
        <v>104</v>
      </c>
      <c r="F2" s="20" t="s">
        <v>133</v>
      </c>
      <c r="G2" s="23" t="s">
        <v>131</v>
      </c>
      <c r="H2" s="11" t="s">
        <v>132</v>
      </c>
      <c r="I2" s="22" t="s">
        <v>130</v>
      </c>
    </row>
    <row r="3" spans="1:9" ht="30" x14ac:dyDescent="0.25">
      <c r="A3" s="10" t="s">
        <v>125</v>
      </c>
      <c r="B3" s="18" t="s">
        <v>135</v>
      </c>
      <c r="C3" s="6" t="s">
        <v>126</v>
      </c>
      <c r="D3" s="11" t="s">
        <v>107</v>
      </c>
      <c r="E3" s="5" t="s">
        <v>104</v>
      </c>
      <c r="F3" s="11"/>
      <c r="G3" s="12"/>
      <c r="H3" s="12"/>
      <c r="I3" s="12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15" sqref="D15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39" t="s">
        <v>156</v>
      </c>
      <c r="C2" s="40" t="s">
        <v>157</v>
      </c>
      <c r="D2" s="40" t="s">
        <v>158</v>
      </c>
    </row>
    <row r="3" spans="2:4" ht="15.75" thickBot="1" x14ac:dyDescent="0.3">
      <c r="B3" s="41" t="s">
        <v>119</v>
      </c>
      <c r="C3" s="42" t="s">
        <v>120</v>
      </c>
      <c r="D3" s="42" t="s">
        <v>177</v>
      </c>
    </row>
    <row r="4" spans="2:4" ht="15.75" thickBot="1" x14ac:dyDescent="0.3">
      <c r="B4" s="41" t="s">
        <v>150</v>
      </c>
      <c r="C4" s="42" t="s">
        <v>100</v>
      </c>
      <c r="D4" s="42"/>
    </row>
    <row r="5" spans="2:4" ht="15.75" thickBot="1" x14ac:dyDescent="0.3">
      <c r="B5" s="41" t="s">
        <v>159</v>
      </c>
      <c r="C5" s="42" t="s">
        <v>100</v>
      </c>
      <c r="D5" s="42"/>
    </row>
    <row r="6" spans="2:4" ht="15.75" thickBot="1" x14ac:dyDescent="0.3">
      <c r="B6" s="41" t="s">
        <v>53</v>
      </c>
      <c r="C6" s="42" t="s">
        <v>54</v>
      </c>
      <c r="D6" s="42"/>
    </row>
    <row r="7" spans="2:4" ht="15.75" thickBot="1" x14ac:dyDescent="0.3">
      <c r="B7" s="41" t="s">
        <v>160</v>
      </c>
      <c r="C7" s="42" t="s">
        <v>100</v>
      </c>
      <c r="D7" s="43"/>
    </row>
    <row r="8" spans="2:4" ht="15.75" thickBot="1" x14ac:dyDescent="0.3">
      <c r="B8" s="41" t="s">
        <v>161</v>
      </c>
      <c r="C8" s="42" t="s">
        <v>100</v>
      </c>
      <c r="D8" s="43"/>
    </row>
    <row r="9" spans="2:4" ht="15.75" thickBot="1" x14ac:dyDescent="0.3">
      <c r="B9" s="41" t="s">
        <v>162</v>
      </c>
      <c r="C9" s="42" t="s">
        <v>100</v>
      </c>
      <c r="D9" s="42"/>
    </row>
    <row r="10" spans="2:4" ht="15.75" thickBot="1" x14ac:dyDescent="0.3">
      <c r="B10" s="41" t="s">
        <v>163</v>
      </c>
      <c r="C10" s="42" t="s">
        <v>54</v>
      </c>
      <c r="D10" s="42"/>
    </row>
    <row r="11" spans="2:4" ht="15.75" thickBot="1" x14ac:dyDescent="0.3">
      <c r="B11" s="41" t="s">
        <v>164</v>
      </c>
      <c r="C11" s="42" t="s">
        <v>54</v>
      </c>
      <c r="D1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Zainudin,NA,Azry,TAQ1 R</cp:lastModifiedBy>
  <dcterms:created xsi:type="dcterms:W3CDTF">2017-04-12T02:23:33Z</dcterms:created>
  <dcterms:modified xsi:type="dcterms:W3CDTF">2018-01-13T11:57:20Z</dcterms:modified>
</cp:coreProperties>
</file>