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09424665\workspace\gs-e2e-voice-automation-test\BTGS-KL-Voice\RobotFramework\HCS\R53\T1\Common_HCS\"/>
    </mc:Choice>
  </mc:AlternateContent>
  <bookViews>
    <workbookView xWindow="0" yWindow="0" windowWidth="27690" windowHeight="10740" activeTab="2"/>
  </bookViews>
  <sheets>
    <sheet name="AC" sheetId="2" r:id="rId1"/>
    <sheet name="CQM" sheetId="1" r:id="rId2"/>
    <sheet name="SD" sheetId="3" r:id="rId3"/>
    <sheet name="BFG_IMS" sheetId="4" r:id="rId4"/>
    <sheet name="NetworkID" sheetId="5" r:id="rId5"/>
  </sheets>
  <externalReferences>
    <externalReference r:id="rId6"/>
  </externalReferences>
  <definedNames>
    <definedName name="_xlnm._FilterDatabase" localSheetId="0" hidden="1">AC!$A$1:$BZ$1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3" l="1"/>
  <c r="Q7" i="1" l="1"/>
  <c r="L7" i="1"/>
  <c r="Q6" i="1"/>
  <c r="L6" i="1"/>
  <c r="J5" i="3" l="1"/>
  <c r="Q5" i="1" l="1"/>
  <c r="L5" i="1"/>
  <c r="J4" i="3" l="1"/>
  <c r="Q4" i="1" l="1"/>
  <c r="L4" i="1"/>
  <c r="J3" i="3" l="1"/>
  <c r="Q3" i="1" l="1"/>
  <c r="L3" i="1"/>
  <c r="J2" i="3" l="1"/>
  <c r="Q2" i="1" l="1"/>
  <c r="L2" i="1"/>
</calcChain>
</file>

<file path=xl/sharedStrings.xml><?xml version="1.0" encoding="utf-8"?>
<sst xmlns="http://schemas.openxmlformats.org/spreadsheetml/2006/main" count="669" uniqueCount="256">
  <si>
    <t>TC_ID</t>
  </si>
  <si>
    <t>dExpedioID</t>
  </si>
  <si>
    <t>CQM App Details</t>
  </si>
  <si>
    <t>dURL</t>
  </si>
  <si>
    <t>dSalesChannel</t>
  </si>
  <si>
    <t>dCustomerName</t>
  </si>
  <si>
    <t>dQuoteName</t>
  </si>
  <si>
    <t>dOrderType</t>
  </si>
  <si>
    <t>dContractTerm</t>
  </si>
  <si>
    <t>dCurrency</t>
  </si>
  <si>
    <t>dCountry</t>
  </si>
  <si>
    <t>dSiteName</t>
  </si>
  <si>
    <t>dOppurtunityReferenceNumber</t>
  </si>
  <si>
    <t>dBuildingName</t>
  </si>
  <si>
    <t>dBuildingNumber</t>
  </si>
  <si>
    <t>dStreet</t>
  </si>
  <si>
    <t>dCity</t>
  </si>
  <si>
    <t>dFirstName</t>
  </si>
  <si>
    <t>dLastName</t>
  </si>
  <si>
    <t>dJobTitle</t>
  </si>
  <si>
    <t>dBrowser</t>
  </si>
  <si>
    <t>dCQMUsername</t>
  </si>
  <si>
    <t>12</t>
  </si>
  <si>
    <t>Provide</t>
  </si>
  <si>
    <t>dCustValidStatus</t>
  </si>
  <si>
    <t>dContractCeaseTerm</t>
  </si>
  <si>
    <t>dLinkedContractualCeaseTerm</t>
  </si>
  <si>
    <t>Unknown</t>
  </si>
  <si>
    <t>3</t>
  </si>
  <si>
    <t>Manage LE</t>
  </si>
  <si>
    <t>dAccountName</t>
  </si>
  <si>
    <t>dCustomerBillingRef</t>
  </si>
  <si>
    <t>dBillPeriod</t>
  </si>
  <si>
    <t>dUSScenario</t>
  </si>
  <si>
    <t>dInfoCurrency</t>
  </si>
  <si>
    <t>1</t>
  </si>
  <si>
    <t>Billed in US, invoice is sent to customer</t>
  </si>
  <si>
    <t>External</t>
  </si>
  <si>
    <t>Tester</t>
  </si>
  <si>
    <t>30</t>
  </si>
  <si>
    <t>dPostcode</t>
  </si>
  <si>
    <t>dLocality</t>
  </si>
  <si>
    <t>dState</t>
  </si>
  <si>
    <t>dMobileNo</t>
  </si>
  <si>
    <t>dFaxNo</t>
  </si>
  <si>
    <t>dInvoiceLang</t>
  </si>
  <si>
    <t>dBillCurrency</t>
  </si>
  <si>
    <t>dPayDay</t>
  </si>
  <si>
    <t>dPayMethod</t>
  </si>
  <si>
    <t>dLegalComName</t>
  </si>
  <si>
    <t>Offer/Order Details</t>
  </si>
  <si>
    <t>dOfferName</t>
  </si>
  <si>
    <t>dCustomerOrderRefText</t>
  </si>
  <si>
    <t>dOrderNameText</t>
  </si>
  <si>
    <t>BT AMERICAS</t>
  </si>
  <si>
    <t>USD</t>
  </si>
  <si>
    <t>dInstallCoordinator</t>
  </si>
  <si>
    <t>dPhoneNo</t>
  </si>
  <si>
    <t>Customer Site</t>
  </si>
  <si>
    <t>Customer Contacts</t>
  </si>
  <si>
    <t>Billing Details</t>
  </si>
  <si>
    <t>No</t>
  </si>
  <si>
    <t>dSubLocality</t>
  </si>
  <si>
    <t>dSubState</t>
  </si>
  <si>
    <t>dPoBox</t>
  </si>
  <si>
    <t>dEmail</t>
  </si>
  <si>
    <t>Branch Site 1</t>
  </si>
  <si>
    <t>dBranchSiteToggle1</t>
  </si>
  <si>
    <t>dBranchSiteName1</t>
  </si>
  <si>
    <t>dLocalCompanyName1</t>
  </si>
  <si>
    <t>dBranchBuildingName1</t>
  </si>
  <si>
    <t>dBranchSubBuilding1</t>
  </si>
  <si>
    <t>dBranchBuildingNo1</t>
  </si>
  <si>
    <t>dBranchRoom1</t>
  </si>
  <si>
    <t>dBranchFloor1</t>
  </si>
  <si>
    <t>dBranchStreet1</t>
  </si>
  <si>
    <t>dBranchLocality1</t>
  </si>
  <si>
    <t>dBranchSubLocality1</t>
  </si>
  <si>
    <t>dBranchCity1</t>
  </si>
  <si>
    <t>dBranchState1</t>
  </si>
  <si>
    <t>dBranchCountry1</t>
  </si>
  <si>
    <t>dBranchPostcode1</t>
  </si>
  <si>
    <t>dBranchPhoneNo1</t>
  </si>
  <si>
    <t>Branch Site 2</t>
  </si>
  <si>
    <t>dBranchSiteToggle2</t>
  </si>
  <si>
    <t>dBranchSiteName2</t>
  </si>
  <si>
    <t>dLocalCompanyName2</t>
  </si>
  <si>
    <t>dBranchBuildingName2</t>
  </si>
  <si>
    <t>dBranchSubBuilding2</t>
  </si>
  <si>
    <t>dBranchBuildingNo2</t>
  </si>
  <si>
    <t>dBranchRoom2</t>
  </si>
  <si>
    <t>dBranchFloor2</t>
  </si>
  <si>
    <t>dBranchStreet2</t>
  </si>
  <si>
    <t>dBranchLocality2</t>
  </si>
  <si>
    <t>dBranchSubLocality2</t>
  </si>
  <si>
    <t>dBranchCity2</t>
  </si>
  <si>
    <t>dBranchState2</t>
  </si>
  <si>
    <t>dBranchCountry2</t>
  </si>
  <si>
    <t>dBranchPostcode2</t>
  </si>
  <si>
    <t>dBranchPhoneNo2</t>
  </si>
  <si>
    <t>Amsterdam</t>
  </si>
  <si>
    <t>AMSTERDAM</t>
  </si>
  <si>
    <t>NOORD HOLLAND</t>
  </si>
  <si>
    <t>NETHERLANDS</t>
  </si>
  <si>
    <t>KLTAT</t>
  </si>
  <si>
    <t>Test Account</t>
  </si>
  <si>
    <t>EUR</t>
  </si>
  <si>
    <t>Yes</t>
  </si>
  <si>
    <t>PPT001</t>
  </si>
  <si>
    <t>PLAZA ARENA</t>
  </si>
  <si>
    <t>2</t>
  </si>
  <si>
    <t>HERIKERBERGWEG</t>
  </si>
  <si>
    <t>1101 CM</t>
  </si>
  <si>
    <t>654123</t>
  </si>
  <si>
    <t>NEW IWAN 1</t>
  </si>
  <si>
    <t>VIGJ</t>
  </si>
  <si>
    <t>HG</t>
  </si>
  <si>
    <t>Kalasiguda</t>
  </si>
  <si>
    <t>Hyderabad</t>
  </si>
  <si>
    <t>Telangana</t>
  </si>
  <si>
    <t>INDIA</t>
  </si>
  <si>
    <t>500003</t>
  </si>
  <si>
    <t>Internal</t>
  </si>
  <si>
    <t>AC01</t>
  </si>
  <si>
    <t>IE</t>
  </si>
  <si>
    <t>609623341</t>
  </si>
  <si>
    <t>nw@bt.com</t>
  </si>
  <si>
    <t>18773160975</t>
  </si>
  <si>
    <t>43686572726965733037</t>
  </si>
  <si>
    <t>dAccClassification</t>
  </si>
  <si>
    <t>BCM Sheet</t>
  </si>
  <si>
    <t>dBCMSheet</t>
  </si>
  <si>
    <t>dSIUsername</t>
  </si>
  <si>
    <t>SC02</t>
  </si>
  <si>
    <t>dExpOrderID</t>
  </si>
  <si>
    <t>dOrderToggle2</t>
  </si>
  <si>
    <t>dExpOrderID2</t>
  </si>
  <si>
    <t>dOrderToggle3</t>
  </si>
  <si>
    <t>dExpOrderID3</t>
  </si>
  <si>
    <t>dPassword</t>
  </si>
  <si>
    <t>BTGS UK</t>
  </si>
  <si>
    <t>GBP</t>
  </si>
  <si>
    <t>dRsqeUploadFile</t>
  </si>
  <si>
    <t>Customer Details</t>
  </si>
  <si>
    <t>UNITED KINGDOM</t>
  </si>
  <si>
    <t>BI01</t>
  </si>
  <si>
    <t>BI02</t>
  </si>
  <si>
    <t>609623342</t>
  </si>
  <si>
    <t>dProfileGroup</t>
  </si>
  <si>
    <t>dSiteID</t>
  </si>
  <si>
    <t>dExpectedStatus</t>
  </si>
  <si>
    <t>In Progress</t>
  </si>
  <si>
    <t>YYYR51USACUST01</t>
  </si>
  <si>
    <t>1283596</t>
  </si>
  <si>
    <t>IMS - Read only - OCC_HCS_E2E</t>
  </si>
  <si>
    <t>dUsername</t>
  </si>
  <si>
    <t>http://bfgimst3.nat.bt.com/bfgims.asp</t>
  </si>
  <si>
    <t>Wan</t>
  </si>
  <si>
    <t>Suzila</t>
  </si>
  <si>
    <t>Suzi &amp; Co</t>
  </si>
  <si>
    <t>43686572726965733038</t>
  </si>
  <si>
    <t>Journey</t>
  </si>
  <si>
    <t>dTrunkCacLimit</t>
  </si>
  <si>
    <t>dTrunkCacBandwidthLimit</t>
  </si>
  <si>
    <t>AC_TCID</t>
  </si>
  <si>
    <t>100</t>
  </si>
  <si>
    <t>2500</t>
  </si>
  <si>
    <t>OneCloudCisco(Global)BCMV044-R45-R51_Reg.xls</t>
  </si>
  <si>
    <t>609424665</t>
  </si>
  <si>
    <t>BT GERMANY</t>
  </si>
  <si>
    <t>YYYR53KLTAUKAF01</t>
  </si>
  <si>
    <t>CQM_TCID</t>
  </si>
  <si>
    <t>dCQM_URL</t>
  </si>
  <si>
    <t>dAIB_URL</t>
  </si>
  <si>
    <t>dSI_URL</t>
  </si>
  <si>
    <t>dNetworkID</t>
  </si>
  <si>
    <t>Country</t>
  </si>
  <si>
    <t>Currency</t>
  </si>
  <si>
    <t>NetworkID</t>
  </si>
  <si>
    <t>Cnw0000000079</t>
  </si>
  <si>
    <t>GCn0000000246</t>
  </si>
  <si>
    <t>GCn0000000320</t>
  </si>
  <si>
    <t>GCn0000000445</t>
  </si>
  <si>
    <t>Gcn0000000057</t>
  </si>
  <si>
    <t>Gcn0000000016</t>
  </si>
  <si>
    <t>Gcn0000000045</t>
  </si>
  <si>
    <t>BT AUSTRALIA</t>
  </si>
  <si>
    <t>BT SOUTH AFRICA</t>
  </si>
  <si>
    <t>BT FINLAND</t>
  </si>
  <si>
    <t>BT RUSSIA</t>
  </si>
  <si>
    <t>BT MEXICO</t>
  </si>
  <si>
    <t>4173646639383736</t>
  </si>
  <si>
    <t>BT THAILAND</t>
  </si>
  <si>
    <t>GCn0000000347</t>
  </si>
  <si>
    <t>48</t>
  </si>
  <si>
    <t>Glasgow</t>
  </si>
  <si>
    <t>Scotland</t>
  </si>
  <si>
    <t>Glasgow City</t>
  </si>
  <si>
    <t>G4 0HR</t>
  </si>
  <si>
    <t>KLTADRYRUN01</t>
  </si>
  <si>
    <t>http://sqe.t1.nat.bt.com/cqm</t>
  </si>
  <si>
    <t>AC02</t>
  </si>
  <si>
    <t>KLTADRYRUN02</t>
  </si>
  <si>
    <t>YYYR53KLTANUKAF01</t>
  </si>
  <si>
    <t>Bangkok</t>
  </si>
  <si>
    <t>Krung Thep Maha Nakhon</t>
  </si>
  <si>
    <t>THAILAND</t>
  </si>
  <si>
    <t>10200</t>
  </si>
  <si>
    <t>Dinso Road, Trok Tuek Din</t>
  </si>
  <si>
    <t>Khwaeng Sao Chingcha, Khet Phra Nakhon</t>
  </si>
  <si>
    <t>SCA01</t>
  </si>
  <si>
    <t>YYYR53KLTANUKAF01Q</t>
  </si>
  <si>
    <t>YYYR53KLTANUKAF01Ofr</t>
  </si>
  <si>
    <t>YYYR53KLTANUKAF01ORef</t>
  </si>
  <si>
    <t>YYYR53KLTANUKAF01Ord</t>
  </si>
  <si>
    <t>FF</t>
  </si>
  <si>
    <t>Billed in US, and charges manually inserted into local country bill</t>
  </si>
  <si>
    <t>THB</t>
  </si>
  <si>
    <t>EXP326174</t>
  </si>
  <si>
    <t>http://singlemodelc.nat.bt.com/default.aspx</t>
  </si>
  <si>
    <t>SCA02</t>
  </si>
  <si>
    <t>YYYR53KLTAUKAF01Q</t>
  </si>
  <si>
    <t>YYYR53KLTAUKAF01OR</t>
  </si>
  <si>
    <t>YYYR53KLTAUKAF01OF</t>
  </si>
  <si>
    <t>YYYR53KLTAUKAF01ORE</t>
  </si>
  <si>
    <t>YYYR53KLTAUKAF01ORD</t>
  </si>
  <si>
    <t>One Cloud Cisco HCS (UK) De-Reg Pricing Model v9.6 R46.xls</t>
  </si>
  <si>
    <t>SC01</t>
  </si>
  <si>
    <t>EXP326179</t>
  </si>
  <si>
    <t>SCA03</t>
  </si>
  <si>
    <t>YYYR53KLTAUKAF01ISAQ</t>
  </si>
  <si>
    <t>EXP326185</t>
  </si>
  <si>
    <t>KLTADRYRUN02.02</t>
  </si>
  <si>
    <t>YYYR53KLTANUKAF02</t>
  </si>
  <si>
    <t>AC03</t>
  </si>
  <si>
    <t>SCA04</t>
  </si>
  <si>
    <t>YYYR53KLTANUKAF02Q</t>
  </si>
  <si>
    <t>YYYR53KLTANUKAF02ORef</t>
  </si>
  <si>
    <t>YYYR53KLTANUKAF02Ofr</t>
  </si>
  <si>
    <t>YYYR53KLTANUKAF02Ord</t>
  </si>
  <si>
    <t>EXP326309</t>
  </si>
  <si>
    <t>http://aibwebb-ws.nat.bt.com:61000/aibweb/</t>
  </si>
  <si>
    <t>AC04</t>
  </si>
  <si>
    <t>KLTADRYRUN02.02(Site only)</t>
  </si>
  <si>
    <t>YYYR53USA01</t>
  </si>
  <si>
    <t>28345</t>
  </si>
  <si>
    <t>Beck Road</t>
  </si>
  <si>
    <t>Wixom</t>
  </si>
  <si>
    <t>Michigan</t>
  </si>
  <si>
    <t>UNITED STATES</t>
  </si>
  <si>
    <t>48393</t>
  </si>
  <si>
    <t>AC05</t>
  </si>
  <si>
    <t>YYYR53KLTAUKAF02</t>
  </si>
  <si>
    <t>SCA05</t>
  </si>
  <si>
    <t>SCA06</t>
  </si>
  <si>
    <t>EXP326344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</si>
</sst>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1A0C7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3" applyNumberFormat="0" applyFill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 wrapText="1"/>
    </xf>
    <xf numFmtId="49" fontId="6" fillId="3" borderId="4" xfId="1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49" fontId="6" fillId="3" borderId="4" xfId="1" applyNumberFormat="1" applyFon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49" fontId="0" fillId="0" borderId="4" xfId="0" quotePrefix="1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quotePrefix="1" applyFill="1" applyBorder="1" applyAlignment="1">
      <alignment horizontal="center" vertical="center" wrapText="1"/>
    </xf>
    <xf numFmtId="0" fontId="0" fillId="0" borderId="0" xfId="0" applyFill="1"/>
    <xf numFmtId="0" fontId="5" fillId="0" borderId="4" xfId="2" applyFill="1" applyBorder="1" applyAlignment="1">
      <alignment horizontal="center" vertical="center" wrapText="1"/>
    </xf>
    <xf numFmtId="0" fontId="0" fillId="0" borderId="4" xfId="0" applyFill="1" applyBorder="1" applyAlignment="1" applyProtection="1">
      <alignment horizontal="center" vertical="center" wrapText="1"/>
      <protection locked="0"/>
    </xf>
    <xf numFmtId="0" fontId="0" fillId="0" borderId="4" xfId="0" quotePrefix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1" applyFont="1" applyFill="1" applyBorder="1" applyAlignment="1">
      <alignment horizontal="center" vertical="center"/>
    </xf>
    <xf numFmtId="0" fontId="0" fillId="0" borderId="4" xfId="0" applyFill="1" applyBorder="1"/>
    <xf numFmtId="0" fontId="0" fillId="0" borderId="4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Font="1" applyFill="1" applyBorder="1" applyAlignment="1" applyProtection="1">
      <alignment horizontal="center" vertical="center" wrapText="1"/>
      <protection locked="0"/>
    </xf>
    <xf numFmtId="49" fontId="0" fillId="0" borderId="4" xfId="0" quotePrefix="1" applyNumberFormat="1" applyFont="1" applyFill="1" applyBorder="1" applyAlignment="1">
      <alignment horizontal="center" vertical="center" wrapText="1"/>
    </xf>
    <xf numFmtId="0" fontId="0" fillId="0" borderId="4" xfId="0" quotePrefix="1" applyFont="1" applyFill="1" applyBorder="1" applyAlignment="1" applyProtection="1">
      <alignment horizontal="center" vertical="center" wrapText="1"/>
      <protection locked="0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4" xfId="0" quotePrefix="1" applyNumberFormat="1" applyFill="1" applyBorder="1" applyAlignment="1" applyProtection="1">
      <alignment horizontal="center" vertical="center" wrapText="1"/>
      <protection locked="0"/>
    </xf>
    <xf numFmtId="49" fontId="0" fillId="0" borderId="4" xfId="0" quotePrefix="1" applyNumberFormat="1" applyBorder="1" applyAlignment="1" applyProtection="1">
      <alignment horizontal="center" vertical="center"/>
      <protection locked="0"/>
    </xf>
    <xf numFmtId="0" fontId="1" fillId="3" borderId="0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0" borderId="4" xfId="0" quotePrefix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 wrapText="1"/>
      <protection locked="0"/>
    </xf>
    <xf numFmtId="0" fontId="0" fillId="6" borderId="4" xfId="0" applyFill="1" applyBorder="1" applyAlignment="1" applyProtection="1">
      <alignment horizontal="center" vertical="center" wrapText="1"/>
      <protection locked="0"/>
    </xf>
    <xf numFmtId="0" fontId="8" fillId="0" borderId="4" xfId="0" applyFont="1" applyFill="1" applyBorder="1" applyAlignment="1">
      <alignment horizontal="center" vertical="center" wrapText="1"/>
    </xf>
    <xf numFmtId="0" fontId="5" fillId="0" borderId="4" xfId="2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>
      <alignment vertical="center" textRotation="90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9" xfId="0" applyFont="1" applyFill="1" applyBorder="1" applyAlignment="1">
      <alignment vertical="center" textRotation="90" wrapText="1"/>
    </xf>
    <xf numFmtId="0" fontId="2" fillId="2" borderId="10" xfId="0" applyFont="1" applyFill="1" applyBorder="1" applyAlignment="1">
      <alignment vertical="center" textRotation="90" wrapText="1"/>
    </xf>
    <xf numFmtId="0" fontId="2" fillId="2" borderId="6" xfId="0" applyFont="1" applyFill="1" applyBorder="1" applyAlignment="1">
      <alignment vertical="center" textRotation="90" wrapText="1"/>
    </xf>
    <xf numFmtId="0" fontId="9" fillId="7" borderId="13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49" fontId="0" fillId="5" borderId="4" xfId="0" applyNumberForma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textRotation="90" wrapText="1"/>
    </xf>
    <xf numFmtId="0" fontId="2" fillId="4" borderId="6" xfId="0" applyFont="1" applyFill="1" applyBorder="1" applyAlignment="1">
      <alignment horizontal="center" vertical="center" textRotation="90" wrapText="1"/>
    </xf>
    <xf numFmtId="0" fontId="2" fillId="4" borderId="12" xfId="0" applyFont="1" applyFill="1" applyBorder="1" applyAlignment="1">
      <alignment horizontal="center" vertical="center" textRotation="90" wrapText="1"/>
    </xf>
    <xf numFmtId="0" fontId="2" fillId="4" borderId="11" xfId="0" applyFont="1" applyFill="1" applyBorder="1" applyAlignment="1">
      <alignment horizontal="center" vertical="center" textRotation="90" wrapText="1"/>
    </xf>
    <xf numFmtId="49" fontId="4" fillId="4" borderId="5" xfId="1" applyNumberFormat="1" applyFont="1" applyFill="1" applyBorder="1" applyAlignment="1">
      <alignment horizontal="center" vertical="center" textRotation="90" wrapText="1"/>
    </xf>
    <xf numFmtId="49" fontId="4" fillId="4" borderId="6" xfId="1" applyNumberFormat="1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textRotation="90" wrapText="1"/>
    </xf>
  </cellXfs>
  <cellStyles count="3">
    <cellStyle name="Heading 2" xfId="1" builtinId="1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CS_VMM_TestData%20-%20ba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CQM"/>
      <sheetName val="SD"/>
      <sheetName val="BFG_IMS"/>
      <sheetName val="NetworkID"/>
    </sheetNames>
    <sheetDataSet>
      <sheetData sheetId="0"/>
      <sheetData sheetId="1"/>
      <sheetData sheetId="2"/>
      <sheetData sheetId="3"/>
      <sheetData sheetId="4">
        <row r="2">
          <cell r="B2" t="str">
            <v>Country</v>
          </cell>
          <cell r="C2" t="str">
            <v>Currency</v>
          </cell>
          <cell r="D2" t="str">
            <v>NetworkID</v>
          </cell>
        </row>
        <row r="3">
          <cell r="B3" t="str">
            <v>BTGS UK</v>
          </cell>
          <cell r="C3" t="str">
            <v>GBP</v>
          </cell>
          <cell r="D3" t="str">
            <v>Cnw0000000079</v>
          </cell>
        </row>
        <row r="4">
          <cell r="B4" t="str">
            <v>BT GERMANY</v>
          </cell>
          <cell r="C4" t="str">
            <v>EUR</v>
          </cell>
          <cell r="D4" t="str">
            <v>GCn0000000246</v>
          </cell>
        </row>
        <row r="5">
          <cell r="B5" t="str">
            <v>BT AUSTRALIA</v>
          </cell>
          <cell r="C5" t="str">
            <v>EUR</v>
          </cell>
          <cell r="D5" t="str">
            <v>GCn0000000320</v>
          </cell>
        </row>
        <row r="6">
          <cell r="B6" t="str">
            <v>BT AMERICAS</v>
          </cell>
          <cell r="C6" t="str">
            <v>USD</v>
          </cell>
          <cell r="D6" t="str">
            <v>GCn0000000347</v>
          </cell>
        </row>
        <row r="7">
          <cell r="B7" t="str">
            <v>BT SOUTH AFRICA</v>
          </cell>
          <cell r="C7" t="str">
            <v>EUR</v>
          </cell>
          <cell r="D7" t="str">
            <v>GCn0000000445</v>
          </cell>
        </row>
        <row r="8">
          <cell r="B8" t="str">
            <v>BT FINLAND</v>
          </cell>
          <cell r="C8" t="str">
            <v>EUR</v>
          </cell>
          <cell r="D8" t="str">
            <v>Gcn0000000057</v>
          </cell>
        </row>
        <row r="9">
          <cell r="B9" t="str">
            <v>BT RUSSIA</v>
          </cell>
          <cell r="C9" t="str">
            <v>EUR</v>
          </cell>
          <cell r="D9" t="str">
            <v>Gcn0000000016</v>
          </cell>
        </row>
        <row r="10">
          <cell r="B10" t="str">
            <v>BT MEXICO</v>
          </cell>
          <cell r="C10" t="str">
            <v>USD</v>
          </cell>
          <cell r="D10" t="str">
            <v>Gcn0000000045</v>
          </cell>
        </row>
        <row r="11">
          <cell r="B11" t="str">
            <v>BT THAILAND</v>
          </cell>
          <cell r="C11" t="str">
            <v>USD</v>
          </cell>
          <cell r="D11" t="str">
            <v>GCn0000000347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qe.t1.nat.bt.com/cqm" TargetMode="External"/><Relationship Id="rId3" Type="http://schemas.openxmlformats.org/officeDocument/2006/relationships/hyperlink" Target="mailto:sati.kumari@openreach.co.uk" TargetMode="External"/><Relationship Id="rId7" Type="http://schemas.openxmlformats.org/officeDocument/2006/relationships/hyperlink" Target="mailto:sati.kumari@openreach.co.uk" TargetMode="External"/><Relationship Id="rId2" Type="http://schemas.openxmlformats.org/officeDocument/2006/relationships/hyperlink" Target="http://sqe.t1.nat.bt.com/cqm" TargetMode="External"/><Relationship Id="rId1" Type="http://schemas.openxmlformats.org/officeDocument/2006/relationships/hyperlink" Target="mailto:sati.kumari@openreach.co.uk" TargetMode="External"/><Relationship Id="rId6" Type="http://schemas.openxmlformats.org/officeDocument/2006/relationships/hyperlink" Target="http://sqe.t1.nat.bt.com/cq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sati.kumari@openreach.co.uk" TargetMode="External"/><Relationship Id="rId10" Type="http://schemas.openxmlformats.org/officeDocument/2006/relationships/hyperlink" Target="http://sqe.t1.nat.bt.com/cqm" TargetMode="External"/><Relationship Id="rId4" Type="http://schemas.openxmlformats.org/officeDocument/2006/relationships/hyperlink" Target="http://sqe.t1.nat.bt.com/cqm" TargetMode="External"/><Relationship Id="rId9" Type="http://schemas.openxmlformats.org/officeDocument/2006/relationships/hyperlink" Target="mailto:sati.kumari@openreach.co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bfgimst3.nat.bt.com/bfgims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U6" sqref="AU6"/>
    </sheetView>
  </sheetViews>
  <sheetFormatPr defaultRowHeight="15" x14ac:dyDescent="0.25"/>
  <cols>
    <col min="2" max="2" width="12" customWidth="1"/>
    <col min="3" max="3" width="27.28515625" customWidth="1"/>
    <col min="4" max="4" width="17.140625" customWidth="1"/>
    <col min="5" max="5" width="27" customWidth="1"/>
    <col min="6" max="7" width="17.140625" customWidth="1"/>
    <col min="8" max="8" width="30" customWidth="1"/>
    <col min="9" max="9" width="19" customWidth="1"/>
    <col min="10" max="10" width="21.5703125" bestFit="1" customWidth="1"/>
    <col min="11" max="11" width="31.28515625" bestFit="1" customWidth="1"/>
    <col min="13" max="13" width="23.28515625" customWidth="1"/>
    <col min="14" max="14" width="18.5703125" bestFit="1" customWidth="1"/>
    <col min="15" max="15" width="16.7109375" customWidth="1"/>
    <col min="16" max="16" width="13.7109375" customWidth="1"/>
    <col min="17" max="17" width="13.7109375" bestFit="1" customWidth="1"/>
    <col min="18" max="18" width="42.28515625" customWidth="1"/>
    <col min="19" max="19" width="19.7109375" customWidth="1"/>
    <col min="20" max="20" width="21.5703125" customWidth="1"/>
    <col min="21" max="21" width="14.140625" customWidth="1"/>
    <col min="22" max="23" width="32.140625" customWidth="1"/>
    <col min="24" max="25" width="17.42578125" customWidth="1"/>
    <col min="26" max="26" width="12.140625" bestFit="1" customWidth="1"/>
    <col min="27" max="27" width="23.85546875" customWidth="1"/>
    <col min="28" max="28" width="28.42578125" customWidth="1"/>
    <col min="29" max="29" width="19.5703125" customWidth="1"/>
    <col min="30" max="30" width="20.85546875" customWidth="1"/>
    <col min="31" max="31" width="16.140625" customWidth="1"/>
    <col min="32" max="32" width="18.85546875" customWidth="1"/>
    <col min="33" max="33" width="19" customWidth="1"/>
    <col min="34" max="34" width="24.85546875" customWidth="1"/>
    <col min="35" max="35" width="18" customWidth="1"/>
    <col min="36" max="36" width="21" bestFit="1" customWidth="1"/>
    <col min="37" max="37" width="17.42578125" customWidth="1"/>
    <col min="38" max="38" width="20.7109375" customWidth="1"/>
    <col min="39" max="39" width="18.5703125" bestFit="1" customWidth="1"/>
    <col min="40" max="40" width="10.85546875" customWidth="1"/>
    <col min="41" max="41" width="16.42578125" customWidth="1"/>
    <col min="42" max="42" width="22" customWidth="1"/>
    <col min="43" max="43" width="13.85546875" bestFit="1" customWidth="1"/>
    <col min="44" max="44" width="18.5703125" bestFit="1" customWidth="1"/>
    <col min="46" max="46" width="20.7109375" bestFit="1" customWidth="1"/>
    <col min="47" max="47" width="24.5703125" bestFit="1" customWidth="1"/>
    <col min="48" max="48" width="28.28515625" bestFit="1" customWidth="1"/>
    <col min="49" max="49" width="29" bestFit="1" customWidth="1"/>
    <col min="50" max="50" width="27" bestFit="1" customWidth="1"/>
    <col min="51" max="51" width="26.140625" bestFit="1" customWidth="1"/>
    <col min="52" max="52" width="20.7109375" bestFit="1" customWidth="1"/>
    <col min="53" max="53" width="20" bestFit="1" customWidth="1"/>
    <col min="54" max="54" width="21" bestFit="1" customWidth="1"/>
    <col min="55" max="55" width="22.7109375" bestFit="1" customWidth="1"/>
    <col min="56" max="56" width="26.5703125" bestFit="1" customWidth="1"/>
    <col min="57" max="57" width="18.7109375" bestFit="1" customWidth="1"/>
    <col min="58" max="58" width="20.140625" bestFit="1" customWidth="1"/>
    <col min="59" max="59" width="23" bestFit="1" customWidth="1"/>
    <col min="60" max="60" width="24.140625" bestFit="1" customWidth="1"/>
    <col min="61" max="61" width="24.28515625" bestFit="1" customWidth="1"/>
  </cols>
  <sheetData>
    <row r="1" spans="1:78" ht="30.75" customHeight="1" x14ac:dyDescent="0.25">
      <c r="A1" s="2" t="s">
        <v>0</v>
      </c>
      <c r="B1" s="2" t="s">
        <v>161</v>
      </c>
      <c r="C1" s="18" t="s">
        <v>172</v>
      </c>
      <c r="D1" s="3" t="s">
        <v>21</v>
      </c>
      <c r="E1" s="3" t="s">
        <v>139</v>
      </c>
      <c r="F1" s="3" t="s">
        <v>20</v>
      </c>
      <c r="G1" s="2" t="s">
        <v>4</v>
      </c>
      <c r="H1" s="2" t="s">
        <v>5</v>
      </c>
      <c r="I1" s="2" t="s">
        <v>24</v>
      </c>
      <c r="J1" s="2" t="s">
        <v>25</v>
      </c>
      <c r="K1" s="2" t="s">
        <v>26</v>
      </c>
      <c r="L1" s="56" t="s">
        <v>58</v>
      </c>
      <c r="M1" s="2" t="s">
        <v>13</v>
      </c>
      <c r="N1" s="2" t="s">
        <v>14</v>
      </c>
      <c r="O1" s="2" t="s">
        <v>15</v>
      </c>
      <c r="P1" s="2" t="s">
        <v>41</v>
      </c>
      <c r="Q1" s="2" t="s">
        <v>62</v>
      </c>
      <c r="R1" s="2" t="s">
        <v>16</v>
      </c>
      <c r="S1" s="2" t="s">
        <v>42</v>
      </c>
      <c r="T1" s="2" t="s">
        <v>63</v>
      </c>
      <c r="U1" s="2" t="s">
        <v>10</v>
      </c>
      <c r="V1" s="2" t="s">
        <v>40</v>
      </c>
      <c r="W1" s="2" t="s">
        <v>64</v>
      </c>
      <c r="X1" s="58" t="s">
        <v>59</v>
      </c>
      <c r="Y1" s="2" t="s">
        <v>19</v>
      </c>
      <c r="Z1" s="2" t="s">
        <v>17</v>
      </c>
      <c r="AA1" s="2" t="s">
        <v>18</v>
      </c>
      <c r="AB1" s="2" t="s">
        <v>65</v>
      </c>
      <c r="AC1" s="2" t="s">
        <v>57</v>
      </c>
      <c r="AD1" s="2" t="s">
        <v>44</v>
      </c>
      <c r="AE1" s="2" t="s">
        <v>43</v>
      </c>
      <c r="AF1" s="58" t="s">
        <v>29</v>
      </c>
      <c r="AG1" s="4" t="s">
        <v>49</v>
      </c>
      <c r="AH1" s="54" t="s">
        <v>60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45</v>
      </c>
      <c r="AN1" s="2" t="s">
        <v>46</v>
      </c>
      <c r="AO1" s="2" t="s">
        <v>47</v>
      </c>
      <c r="AP1" s="2" t="s">
        <v>34</v>
      </c>
      <c r="AQ1" s="2" t="s">
        <v>48</v>
      </c>
      <c r="AR1" s="2" t="s">
        <v>129</v>
      </c>
      <c r="AS1" s="54" t="s">
        <v>66</v>
      </c>
      <c r="AT1" s="2" t="s">
        <v>67</v>
      </c>
      <c r="AU1" s="2" t="s">
        <v>68</v>
      </c>
      <c r="AV1" s="2" t="s">
        <v>69</v>
      </c>
      <c r="AW1" s="2" t="s">
        <v>70</v>
      </c>
      <c r="AX1" s="2" t="s">
        <v>71</v>
      </c>
      <c r="AY1" s="2" t="s">
        <v>72</v>
      </c>
      <c r="AZ1" s="2" t="s">
        <v>73</v>
      </c>
      <c r="BA1" s="2" t="s">
        <v>74</v>
      </c>
      <c r="BB1" s="2" t="s">
        <v>75</v>
      </c>
      <c r="BC1" s="2" t="s">
        <v>76</v>
      </c>
      <c r="BD1" s="2" t="s">
        <v>77</v>
      </c>
      <c r="BE1" s="2" t="s">
        <v>78</v>
      </c>
      <c r="BF1" s="2" t="s">
        <v>79</v>
      </c>
      <c r="BG1" s="2" t="s">
        <v>80</v>
      </c>
      <c r="BH1" s="2" t="s">
        <v>81</v>
      </c>
      <c r="BI1" s="2" t="s">
        <v>82</v>
      </c>
      <c r="BJ1" s="54" t="s">
        <v>83</v>
      </c>
      <c r="BK1" s="2" t="s">
        <v>84</v>
      </c>
      <c r="BL1" s="2" t="s">
        <v>85</v>
      </c>
      <c r="BM1" s="2" t="s">
        <v>86</v>
      </c>
      <c r="BN1" s="2" t="s">
        <v>87</v>
      </c>
      <c r="BO1" s="2" t="s">
        <v>88</v>
      </c>
      <c r="BP1" s="2" t="s">
        <v>89</v>
      </c>
      <c r="BQ1" s="2" t="s">
        <v>90</v>
      </c>
      <c r="BR1" s="2" t="s">
        <v>91</v>
      </c>
      <c r="BS1" s="2" t="s">
        <v>92</v>
      </c>
      <c r="BT1" s="2" t="s">
        <v>93</v>
      </c>
      <c r="BU1" s="2" t="s">
        <v>94</v>
      </c>
      <c r="BV1" s="2" t="s">
        <v>95</v>
      </c>
      <c r="BW1" s="2" t="s">
        <v>96</v>
      </c>
      <c r="BX1" s="2" t="s">
        <v>97</v>
      </c>
      <c r="BY1" s="2" t="s">
        <v>98</v>
      </c>
      <c r="BZ1" s="2" t="s">
        <v>99</v>
      </c>
    </row>
    <row r="2" spans="1:78" ht="30" x14ac:dyDescent="0.25">
      <c r="A2" s="53" t="s">
        <v>123</v>
      </c>
      <c r="B2" s="5" t="s">
        <v>199</v>
      </c>
      <c r="C2" s="12" t="s">
        <v>200</v>
      </c>
      <c r="D2" s="7" t="s">
        <v>168</v>
      </c>
      <c r="E2" s="10" t="s">
        <v>191</v>
      </c>
      <c r="F2" s="6" t="s">
        <v>124</v>
      </c>
      <c r="G2" s="6" t="s">
        <v>140</v>
      </c>
      <c r="H2" s="5" t="s">
        <v>170</v>
      </c>
      <c r="I2" s="5" t="s">
        <v>27</v>
      </c>
      <c r="J2" s="5"/>
      <c r="K2" s="5"/>
      <c r="L2" s="57"/>
      <c r="M2" s="8"/>
      <c r="N2" s="5" t="s">
        <v>194</v>
      </c>
      <c r="O2" s="1"/>
      <c r="P2" s="5" t="s">
        <v>195</v>
      </c>
      <c r="Q2" s="5"/>
      <c r="R2" s="5" t="s">
        <v>195</v>
      </c>
      <c r="S2" s="5" t="s">
        <v>196</v>
      </c>
      <c r="T2" s="5" t="s">
        <v>197</v>
      </c>
      <c r="U2" s="5" t="s">
        <v>144</v>
      </c>
      <c r="V2" s="5" t="s">
        <v>198</v>
      </c>
      <c r="W2" s="5"/>
      <c r="X2" s="59"/>
      <c r="Y2" s="5" t="s">
        <v>38</v>
      </c>
      <c r="Z2" s="5" t="s">
        <v>157</v>
      </c>
      <c r="AA2" s="5" t="s">
        <v>158</v>
      </c>
      <c r="AB2" s="9" t="s">
        <v>126</v>
      </c>
      <c r="AC2" s="7" t="s">
        <v>127</v>
      </c>
      <c r="AD2" s="5"/>
      <c r="AE2" s="5"/>
      <c r="AF2" s="59"/>
      <c r="AG2" s="5" t="s">
        <v>159</v>
      </c>
      <c r="AH2" s="55"/>
      <c r="AI2" s="5" t="s">
        <v>105</v>
      </c>
      <c r="AJ2" s="5"/>
      <c r="AK2" s="5" t="s">
        <v>35</v>
      </c>
      <c r="AL2" s="5" t="s">
        <v>36</v>
      </c>
      <c r="AM2" s="5" t="s">
        <v>122</v>
      </c>
      <c r="AN2" s="5" t="s">
        <v>141</v>
      </c>
      <c r="AO2" s="5" t="s">
        <v>39</v>
      </c>
      <c r="AP2" s="5" t="s">
        <v>141</v>
      </c>
      <c r="AQ2" s="5" t="s">
        <v>37</v>
      </c>
      <c r="AR2" s="5" t="s">
        <v>122</v>
      </c>
      <c r="AS2" s="55"/>
      <c r="AT2" s="5" t="s">
        <v>61</v>
      </c>
      <c r="AU2" s="5" t="s">
        <v>108</v>
      </c>
      <c r="AV2" s="5"/>
      <c r="AW2" s="5" t="s">
        <v>109</v>
      </c>
      <c r="AX2" s="5"/>
      <c r="AY2" s="5" t="s">
        <v>110</v>
      </c>
      <c r="AZ2" s="5" t="s">
        <v>110</v>
      </c>
      <c r="BA2" s="5" t="s">
        <v>110</v>
      </c>
      <c r="BB2" s="5" t="s">
        <v>111</v>
      </c>
      <c r="BC2" s="5"/>
      <c r="BD2" s="5" t="s">
        <v>100</v>
      </c>
      <c r="BE2" s="5" t="s">
        <v>101</v>
      </c>
      <c r="BF2" s="5" t="s">
        <v>102</v>
      </c>
      <c r="BG2" s="5" t="s">
        <v>103</v>
      </c>
      <c r="BH2" s="5" t="s">
        <v>112</v>
      </c>
      <c r="BI2" s="5" t="s">
        <v>113</v>
      </c>
      <c r="BJ2" s="55"/>
      <c r="BK2" s="5" t="s">
        <v>61</v>
      </c>
      <c r="BL2" s="5" t="s">
        <v>114</v>
      </c>
      <c r="BM2" s="5" t="s">
        <v>104</v>
      </c>
      <c r="BN2" s="5" t="s">
        <v>115</v>
      </c>
      <c r="BO2" s="5" t="s">
        <v>35</v>
      </c>
      <c r="BP2" s="5" t="s">
        <v>35</v>
      </c>
      <c r="BQ2" s="5" t="s">
        <v>110</v>
      </c>
      <c r="BR2" s="5" t="s">
        <v>28</v>
      </c>
      <c r="BS2" s="5" t="s">
        <v>116</v>
      </c>
      <c r="BT2" s="5" t="s">
        <v>117</v>
      </c>
      <c r="BU2" s="5"/>
      <c r="BV2" s="5" t="s">
        <v>118</v>
      </c>
      <c r="BW2" s="5" t="s">
        <v>119</v>
      </c>
      <c r="BX2" s="5" t="s">
        <v>120</v>
      </c>
      <c r="BY2" s="5" t="s">
        <v>121</v>
      </c>
      <c r="BZ2" s="5" t="s">
        <v>113</v>
      </c>
    </row>
    <row r="3" spans="1:78" ht="60" x14ac:dyDescent="0.25">
      <c r="A3" s="53" t="s">
        <v>201</v>
      </c>
      <c r="B3" s="5" t="s">
        <v>202</v>
      </c>
      <c r="C3" s="12" t="s">
        <v>200</v>
      </c>
      <c r="D3" s="7" t="s">
        <v>168</v>
      </c>
      <c r="E3" s="10" t="s">
        <v>191</v>
      </c>
      <c r="F3" s="6" t="s">
        <v>124</v>
      </c>
      <c r="G3" s="6" t="s">
        <v>192</v>
      </c>
      <c r="H3" s="5" t="s">
        <v>203</v>
      </c>
      <c r="I3" s="5" t="s">
        <v>27</v>
      </c>
      <c r="J3" s="5"/>
      <c r="K3" s="5"/>
      <c r="M3" s="8" t="s">
        <v>35</v>
      </c>
      <c r="N3" s="5" t="s">
        <v>35</v>
      </c>
      <c r="O3" s="1" t="s">
        <v>208</v>
      </c>
      <c r="P3" s="5"/>
      <c r="Q3" s="5" t="s">
        <v>209</v>
      </c>
      <c r="R3" s="5" t="s">
        <v>204</v>
      </c>
      <c r="S3" s="5" t="s">
        <v>205</v>
      </c>
      <c r="T3" s="5"/>
      <c r="U3" s="5" t="s">
        <v>206</v>
      </c>
      <c r="V3" s="5" t="s">
        <v>207</v>
      </c>
      <c r="W3" s="5"/>
      <c r="Y3" s="5" t="s">
        <v>38</v>
      </c>
      <c r="Z3" s="5" t="s">
        <v>157</v>
      </c>
      <c r="AA3" s="5" t="s">
        <v>158</v>
      </c>
      <c r="AB3" s="9" t="s">
        <v>126</v>
      </c>
      <c r="AC3" s="7" t="s">
        <v>127</v>
      </c>
      <c r="AD3" s="5"/>
      <c r="AE3" s="5"/>
      <c r="AG3" s="5" t="s">
        <v>159</v>
      </c>
      <c r="AI3" s="5" t="s">
        <v>105</v>
      </c>
      <c r="AJ3" s="5"/>
      <c r="AK3" s="5" t="s">
        <v>35</v>
      </c>
      <c r="AL3" s="5" t="s">
        <v>216</v>
      </c>
      <c r="AM3" s="5" t="s">
        <v>122</v>
      </c>
      <c r="AN3" s="5" t="s">
        <v>55</v>
      </c>
      <c r="AO3" s="5" t="s">
        <v>39</v>
      </c>
      <c r="AP3" s="5" t="s">
        <v>217</v>
      </c>
      <c r="AQ3" s="5" t="s">
        <v>37</v>
      </c>
      <c r="AR3" s="5" t="s">
        <v>122</v>
      </c>
      <c r="AT3" s="5" t="s">
        <v>61</v>
      </c>
      <c r="AU3" s="5" t="s">
        <v>108</v>
      </c>
      <c r="AV3" s="5"/>
      <c r="AW3" s="5" t="s">
        <v>109</v>
      </c>
      <c r="AX3" s="5"/>
      <c r="AY3" s="5" t="s">
        <v>110</v>
      </c>
      <c r="AZ3" s="5" t="s">
        <v>110</v>
      </c>
      <c r="BA3" s="5" t="s">
        <v>110</v>
      </c>
      <c r="BB3" s="5" t="s">
        <v>111</v>
      </c>
      <c r="BC3" s="5"/>
      <c r="BD3" s="5" t="s">
        <v>100</v>
      </c>
      <c r="BE3" s="5" t="s">
        <v>101</v>
      </c>
      <c r="BF3" s="5" t="s">
        <v>102</v>
      </c>
      <c r="BG3" s="5" t="s">
        <v>103</v>
      </c>
      <c r="BH3" s="5" t="s">
        <v>112</v>
      </c>
      <c r="BI3" s="5" t="s">
        <v>113</v>
      </c>
      <c r="BK3" s="5" t="s">
        <v>61</v>
      </c>
      <c r="BL3" s="5" t="s">
        <v>114</v>
      </c>
      <c r="BM3" s="5" t="s">
        <v>104</v>
      </c>
      <c r="BN3" s="5" t="s">
        <v>115</v>
      </c>
      <c r="BO3" s="5" t="s">
        <v>35</v>
      </c>
      <c r="BP3" s="5" t="s">
        <v>35</v>
      </c>
      <c r="BQ3" s="5" t="s">
        <v>110</v>
      </c>
      <c r="BR3" s="5" t="s">
        <v>28</v>
      </c>
      <c r="BS3" s="5" t="s">
        <v>116</v>
      </c>
      <c r="BT3" s="5" t="s">
        <v>117</v>
      </c>
      <c r="BU3" s="5"/>
      <c r="BV3" s="5" t="s">
        <v>118</v>
      </c>
      <c r="BW3" s="5" t="s">
        <v>119</v>
      </c>
      <c r="BX3" s="5" t="s">
        <v>120</v>
      </c>
      <c r="BY3" s="5" t="s">
        <v>121</v>
      </c>
      <c r="BZ3" s="5" t="s">
        <v>113</v>
      </c>
    </row>
    <row r="4" spans="1:78" ht="60" x14ac:dyDescent="0.25">
      <c r="A4" s="53" t="s">
        <v>234</v>
      </c>
      <c r="B4" s="5" t="s">
        <v>232</v>
      </c>
      <c r="C4" s="12" t="s">
        <v>200</v>
      </c>
      <c r="D4" s="7" t="s">
        <v>168</v>
      </c>
      <c r="E4" s="10" t="s">
        <v>191</v>
      </c>
      <c r="F4" s="6" t="s">
        <v>124</v>
      </c>
      <c r="G4" s="6" t="s">
        <v>192</v>
      </c>
      <c r="H4" s="5" t="s">
        <v>233</v>
      </c>
      <c r="I4" s="5" t="s">
        <v>27</v>
      </c>
      <c r="J4" s="5"/>
      <c r="K4" s="5"/>
      <c r="M4" s="8" t="s">
        <v>35</v>
      </c>
      <c r="N4" s="5" t="s">
        <v>35</v>
      </c>
      <c r="O4" s="1" t="s">
        <v>208</v>
      </c>
      <c r="P4" s="5"/>
      <c r="Q4" s="5" t="s">
        <v>209</v>
      </c>
      <c r="R4" s="5" t="s">
        <v>204</v>
      </c>
      <c r="S4" s="5" t="s">
        <v>205</v>
      </c>
      <c r="T4" s="5"/>
      <c r="U4" s="5" t="s">
        <v>206</v>
      </c>
      <c r="V4" s="5" t="s">
        <v>207</v>
      </c>
      <c r="W4" s="5"/>
      <c r="Y4" s="5" t="s">
        <v>38</v>
      </c>
      <c r="Z4" s="5" t="s">
        <v>157</v>
      </c>
      <c r="AA4" s="5" t="s">
        <v>158</v>
      </c>
      <c r="AB4" s="9" t="s">
        <v>126</v>
      </c>
      <c r="AC4" s="7" t="s">
        <v>127</v>
      </c>
      <c r="AD4" s="5"/>
      <c r="AE4" s="5"/>
      <c r="AG4" s="5" t="s">
        <v>159</v>
      </c>
      <c r="AI4" s="5" t="s">
        <v>105</v>
      </c>
      <c r="AJ4" s="5"/>
      <c r="AK4" s="5" t="s">
        <v>35</v>
      </c>
      <c r="AL4" s="5" t="s">
        <v>216</v>
      </c>
      <c r="AM4" s="5" t="s">
        <v>122</v>
      </c>
      <c r="AN4" s="5" t="s">
        <v>55</v>
      </c>
      <c r="AO4" s="5" t="s">
        <v>39</v>
      </c>
      <c r="AP4" s="5" t="s">
        <v>217</v>
      </c>
      <c r="AQ4" s="5" t="s">
        <v>37</v>
      </c>
      <c r="AR4" s="5" t="s">
        <v>122</v>
      </c>
      <c r="AT4" s="5" t="s">
        <v>61</v>
      </c>
      <c r="AU4" s="5" t="s">
        <v>108</v>
      </c>
      <c r="AV4" s="5"/>
      <c r="AW4" s="5" t="s">
        <v>109</v>
      </c>
      <c r="AX4" s="5"/>
      <c r="AY4" s="5" t="s">
        <v>110</v>
      </c>
      <c r="AZ4" s="5" t="s">
        <v>110</v>
      </c>
      <c r="BA4" s="5" t="s">
        <v>110</v>
      </c>
      <c r="BB4" s="5" t="s">
        <v>111</v>
      </c>
      <c r="BC4" s="5"/>
      <c r="BD4" s="5" t="s">
        <v>100</v>
      </c>
      <c r="BE4" s="5" t="s">
        <v>101</v>
      </c>
      <c r="BF4" s="5" t="s">
        <v>102</v>
      </c>
      <c r="BG4" s="5" t="s">
        <v>103</v>
      </c>
      <c r="BH4" s="5" t="s">
        <v>112</v>
      </c>
      <c r="BI4" s="5" t="s">
        <v>113</v>
      </c>
      <c r="BK4" s="5" t="s">
        <v>61</v>
      </c>
      <c r="BL4" s="5" t="s">
        <v>114</v>
      </c>
      <c r="BM4" s="5" t="s">
        <v>104</v>
      </c>
      <c r="BN4" s="5" t="s">
        <v>115</v>
      </c>
      <c r="BO4" s="5" t="s">
        <v>35</v>
      </c>
      <c r="BP4" s="5" t="s">
        <v>35</v>
      </c>
      <c r="BQ4" s="5" t="s">
        <v>110</v>
      </c>
      <c r="BR4" s="5" t="s">
        <v>28</v>
      </c>
      <c r="BS4" s="5" t="s">
        <v>116</v>
      </c>
      <c r="BT4" s="5" t="s">
        <v>117</v>
      </c>
      <c r="BU4" s="5"/>
      <c r="BV4" s="5" t="s">
        <v>118</v>
      </c>
      <c r="BW4" s="5" t="s">
        <v>119</v>
      </c>
      <c r="BX4" s="5" t="s">
        <v>120</v>
      </c>
      <c r="BY4" s="5" t="s">
        <v>121</v>
      </c>
      <c r="BZ4" s="5" t="s">
        <v>113</v>
      </c>
    </row>
    <row r="5" spans="1:78" ht="60" x14ac:dyDescent="0.25">
      <c r="A5" s="53" t="s">
        <v>242</v>
      </c>
      <c r="B5" s="5" t="s">
        <v>243</v>
      </c>
      <c r="C5" s="12" t="s">
        <v>200</v>
      </c>
      <c r="D5" s="7" t="s">
        <v>168</v>
      </c>
      <c r="E5" s="10" t="s">
        <v>191</v>
      </c>
      <c r="F5" s="6" t="s">
        <v>124</v>
      </c>
      <c r="G5" s="6" t="s">
        <v>192</v>
      </c>
      <c r="H5" s="5" t="s">
        <v>233</v>
      </c>
      <c r="I5" s="5" t="s">
        <v>27</v>
      </c>
      <c r="J5" s="5"/>
      <c r="K5" s="5"/>
      <c r="M5" s="8" t="s">
        <v>35</v>
      </c>
      <c r="N5" s="5" t="s">
        <v>35</v>
      </c>
      <c r="O5" s="1" t="s">
        <v>208</v>
      </c>
      <c r="P5" s="5"/>
      <c r="Q5" s="5" t="s">
        <v>209</v>
      </c>
      <c r="R5" s="5" t="s">
        <v>204</v>
      </c>
      <c r="S5" s="5" t="s">
        <v>205</v>
      </c>
      <c r="T5" s="5"/>
      <c r="U5" s="5" t="s">
        <v>206</v>
      </c>
      <c r="V5" s="5" t="s">
        <v>207</v>
      </c>
      <c r="W5" s="5"/>
      <c r="Y5" s="5" t="s">
        <v>38</v>
      </c>
      <c r="Z5" s="5" t="s">
        <v>157</v>
      </c>
      <c r="AA5" s="5" t="s">
        <v>158</v>
      </c>
      <c r="AB5" s="9" t="s">
        <v>126</v>
      </c>
      <c r="AC5" s="7" t="s">
        <v>127</v>
      </c>
      <c r="AD5" s="5"/>
      <c r="AE5" s="5"/>
      <c r="AG5" s="5" t="s">
        <v>159</v>
      </c>
      <c r="AI5" s="5" t="s">
        <v>105</v>
      </c>
      <c r="AJ5" s="5"/>
      <c r="AK5" s="5" t="s">
        <v>35</v>
      </c>
      <c r="AL5" s="5" t="s">
        <v>216</v>
      </c>
      <c r="AM5" s="5" t="s">
        <v>122</v>
      </c>
      <c r="AN5" s="5" t="s">
        <v>55</v>
      </c>
      <c r="AO5" s="5" t="s">
        <v>39</v>
      </c>
      <c r="AP5" s="5" t="s">
        <v>217</v>
      </c>
      <c r="AQ5" s="5" t="s">
        <v>37</v>
      </c>
      <c r="AR5" s="5" t="s">
        <v>122</v>
      </c>
      <c r="AT5" s="5" t="s">
        <v>107</v>
      </c>
      <c r="AU5" s="5" t="s">
        <v>244</v>
      </c>
      <c r="AV5" s="5"/>
      <c r="AW5" s="5"/>
      <c r="AX5" s="5"/>
      <c r="AY5" s="5" t="s">
        <v>245</v>
      </c>
      <c r="AZ5" s="5"/>
      <c r="BA5" s="5"/>
      <c r="BB5" s="5" t="s">
        <v>246</v>
      </c>
      <c r="BC5" s="5"/>
      <c r="BD5" s="5"/>
      <c r="BE5" s="5" t="s">
        <v>247</v>
      </c>
      <c r="BF5" s="5" t="s">
        <v>248</v>
      </c>
      <c r="BG5" s="5" t="s">
        <v>249</v>
      </c>
      <c r="BH5" s="7" t="s">
        <v>250</v>
      </c>
      <c r="BI5" s="5"/>
      <c r="BK5" s="5" t="s">
        <v>61</v>
      </c>
      <c r="BL5" s="5" t="s">
        <v>114</v>
      </c>
      <c r="BM5" s="5" t="s">
        <v>104</v>
      </c>
      <c r="BN5" s="5" t="s">
        <v>115</v>
      </c>
      <c r="BO5" s="5" t="s">
        <v>35</v>
      </c>
      <c r="BP5" s="5" t="s">
        <v>35</v>
      </c>
      <c r="BQ5" s="5" t="s">
        <v>110</v>
      </c>
      <c r="BR5" s="5" t="s">
        <v>28</v>
      </c>
      <c r="BS5" s="5" t="s">
        <v>116</v>
      </c>
      <c r="BT5" s="5" t="s">
        <v>117</v>
      </c>
      <c r="BU5" s="5"/>
      <c r="BV5" s="5" t="s">
        <v>118</v>
      </c>
      <c r="BW5" s="5" t="s">
        <v>119</v>
      </c>
      <c r="BX5" s="5" t="s">
        <v>120</v>
      </c>
      <c r="BY5" s="5" t="s">
        <v>121</v>
      </c>
      <c r="BZ5" s="5" t="s">
        <v>113</v>
      </c>
    </row>
    <row r="6" spans="1:78" ht="30" x14ac:dyDescent="0.25">
      <c r="A6" s="53" t="s">
        <v>251</v>
      </c>
      <c r="B6" s="5" t="s">
        <v>199</v>
      </c>
      <c r="C6" s="12" t="s">
        <v>200</v>
      </c>
      <c r="D6" s="7" t="s">
        <v>168</v>
      </c>
      <c r="E6" s="10" t="s">
        <v>191</v>
      </c>
      <c r="F6" s="6" t="s">
        <v>124</v>
      </c>
      <c r="G6" s="6" t="s">
        <v>140</v>
      </c>
      <c r="H6" s="5" t="s">
        <v>252</v>
      </c>
      <c r="I6" s="5" t="s">
        <v>27</v>
      </c>
      <c r="J6" s="5"/>
      <c r="K6" s="5"/>
      <c r="M6" s="8"/>
      <c r="N6" s="5" t="s">
        <v>194</v>
      </c>
      <c r="O6" s="1"/>
      <c r="P6" s="5" t="s">
        <v>195</v>
      </c>
      <c r="Q6" s="5"/>
      <c r="R6" s="5" t="s">
        <v>195</v>
      </c>
      <c r="S6" s="5" t="s">
        <v>196</v>
      </c>
      <c r="T6" s="5" t="s">
        <v>197</v>
      </c>
      <c r="U6" s="5" t="s">
        <v>144</v>
      </c>
      <c r="V6" s="5" t="s">
        <v>198</v>
      </c>
      <c r="W6" s="5"/>
      <c r="Y6" s="5" t="s">
        <v>38</v>
      </c>
      <c r="Z6" s="5" t="s">
        <v>157</v>
      </c>
      <c r="AA6" s="5" t="s">
        <v>158</v>
      </c>
      <c r="AB6" s="9" t="s">
        <v>126</v>
      </c>
      <c r="AC6" s="7" t="s">
        <v>127</v>
      </c>
      <c r="AD6" s="5"/>
      <c r="AE6" s="5"/>
      <c r="AG6" s="5" t="s">
        <v>159</v>
      </c>
      <c r="AI6" s="5" t="s">
        <v>105</v>
      </c>
      <c r="AJ6" s="5"/>
      <c r="AK6" s="5" t="s">
        <v>35</v>
      </c>
      <c r="AL6" s="5" t="s">
        <v>36</v>
      </c>
      <c r="AM6" s="5" t="s">
        <v>122</v>
      </c>
      <c r="AN6" s="5" t="s">
        <v>141</v>
      </c>
      <c r="AO6" s="5" t="s">
        <v>39</v>
      </c>
      <c r="AP6" s="5" t="s">
        <v>141</v>
      </c>
      <c r="AQ6" s="5" t="s">
        <v>37</v>
      </c>
      <c r="AR6" s="5" t="s">
        <v>122</v>
      </c>
      <c r="AT6" s="5" t="s">
        <v>61</v>
      </c>
      <c r="AU6" s="5" t="s">
        <v>108</v>
      </c>
      <c r="AV6" s="5"/>
      <c r="AW6" s="5" t="s">
        <v>109</v>
      </c>
      <c r="AX6" s="5"/>
      <c r="AY6" s="5" t="s">
        <v>110</v>
      </c>
      <c r="AZ6" s="5" t="s">
        <v>110</v>
      </c>
      <c r="BA6" s="5" t="s">
        <v>110</v>
      </c>
      <c r="BB6" s="5" t="s">
        <v>111</v>
      </c>
      <c r="BC6" s="5"/>
      <c r="BD6" s="5" t="s">
        <v>100</v>
      </c>
      <c r="BE6" s="5" t="s">
        <v>101</v>
      </c>
      <c r="BF6" s="5" t="s">
        <v>102</v>
      </c>
      <c r="BG6" s="5" t="s">
        <v>103</v>
      </c>
      <c r="BH6" s="5" t="s">
        <v>112</v>
      </c>
      <c r="BI6" s="5" t="s">
        <v>113</v>
      </c>
      <c r="BK6" s="5" t="s">
        <v>61</v>
      </c>
      <c r="BL6" s="5" t="s">
        <v>114</v>
      </c>
      <c r="BM6" s="5" t="s">
        <v>104</v>
      </c>
      <c r="BN6" s="5" t="s">
        <v>115</v>
      </c>
      <c r="BO6" s="5" t="s">
        <v>35</v>
      </c>
      <c r="BP6" s="5" t="s">
        <v>35</v>
      </c>
      <c r="BQ6" s="5" t="s">
        <v>110</v>
      </c>
      <c r="BR6" s="5" t="s">
        <v>28</v>
      </c>
      <c r="BS6" s="5" t="s">
        <v>116</v>
      </c>
      <c r="BT6" s="5" t="s">
        <v>117</v>
      </c>
      <c r="BU6" s="5"/>
      <c r="BV6" s="5" t="s">
        <v>118</v>
      </c>
      <c r="BW6" s="5" t="s">
        <v>119</v>
      </c>
      <c r="BX6" s="5" t="s">
        <v>120</v>
      </c>
      <c r="BY6" s="5" t="s">
        <v>121</v>
      </c>
      <c r="BZ6" s="5" t="s">
        <v>113</v>
      </c>
    </row>
  </sheetData>
  <autoFilter ref="A1:BZ1"/>
  <mergeCells count="6">
    <mergeCell ref="AS1:AS2"/>
    <mergeCell ref="BJ1:BJ2"/>
    <mergeCell ref="L1:L2"/>
    <mergeCell ref="X1:X2"/>
    <mergeCell ref="AF1:AF2"/>
    <mergeCell ref="AH1:AH2"/>
  </mergeCells>
  <dataValidations count="2">
    <dataValidation type="list" allowBlank="1" showInputMessage="1" showErrorMessage="1" sqref="AT2:AT6 BK2:BK6">
      <formula1>"Yes,No"</formula1>
    </dataValidation>
    <dataValidation type="list" allowBlank="1" showErrorMessage="1" sqref="C2:C6">
      <formula1>"http://sqe.t1.nat.bt.com/cqm,http://sqe.t3.nat.bt.com/cqm"</formula1>
    </dataValidation>
  </dataValidations>
  <hyperlinks>
    <hyperlink ref="Y2" r:id="rId1" display="sati.kumari@openreach.co.uk"/>
    <hyperlink ref="C2" r:id="rId2"/>
    <hyperlink ref="Y3" r:id="rId3" display="sati.kumari@openreach.co.uk"/>
    <hyperlink ref="C3" r:id="rId4"/>
    <hyperlink ref="Y4" r:id="rId5" display="sati.kumari@openreach.co.uk"/>
    <hyperlink ref="C4" r:id="rId6"/>
    <hyperlink ref="Y5" r:id="rId7" display="sati.kumari@openreach.co.uk"/>
    <hyperlink ref="C5" r:id="rId8"/>
    <hyperlink ref="Y6" r:id="rId9" display="sati.kumari@openreach.co.uk"/>
    <hyperlink ref="C6" r:id="rId10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RowHeight="15" x14ac:dyDescent="0.25"/>
  <cols>
    <col min="1" max="3" width="12.28515625" customWidth="1"/>
    <col min="4" max="4" width="12" customWidth="1"/>
    <col min="5" max="5" width="10.85546875" customWidth="1"/>
    <col min="6" max="6" width="18.42578125" customWidth="1"/>
    <col min="7" max="7" width="16.5703125" customWidth="1"/>
    <col min="8" max="8" width="29.85546875" customWidth="1"/>
    <col min="9" max="9" width="22.140625" customWidth="1"/>
    <col min="10" max="10" width="10.140625" customWidth="1"/>
    <col min="11" max="12" width="19.5703125" customWidth="1"/>
    <col min="13" max="13" width="22.5703125" customWidth="1"/>
    <col min="14" max="14" width="22" customWidth="1"/>
    <col min="15" max="15" width="15.28515625" customWidth="1"/>
    <col min="16" max="16" width="11.7109375" customWidth="1"/>
    <col min="17" max="17" width="15" customWidth="1"/>
    <col min="20" max="20" width="25.42578125" customWidth="1"/>
    <col min="22" max="22" width="28.85546875" customWidth="1"/>
    <col min="23" max="23" width="33" customWidth="1"/>
    <col min="24" max="24" width="29.7109375" customWidth="1"/>
    <col min="27" max="27" width="26.42578125" bestFit="1" customWidth="1"/>
    <col min="29" max="29" width="9.85546875" bestFit="1" customWidth="1"/>
    <col min="30" max="30" width="12.140625" bestFit="1" customWidth="1"/>
    <col min="31" max="31" width="11.85546875" bestFit="1" customWidth="1"/>
    <col min="32" max="32" width="9.42578125" customWidth="1"/>
    <col min="33" max="33" width="11.42578125" bestFit="1" customWidth="1"/>
    <col min="34" max="34" width="8.28515625" bestFit="1" customWidth="1"/>
    <col min="37" max="37" width="20.7109375" bestFit="1" customWidth="1"/>
    <col min="38" max="38" width="24.42578125" customWidth="1"/>
    <col min="39" max="39" width="23.7109375" bestFit="1" customWidth="1"/>
    <col min="40" max="40" width="24.42578125" bestFit="1" customWidth="1"/>
    <col min="41" max="41" width="22.42578125" bestFit="1" customWidth="1"/>
    <col min="42" max="42" width="21.5703125" bestFit="1" customWidth="1"/>
    <col min="43" max="43" width="16.140625" bestFit="1" customWidth="1"/>
    <col min="44" max="44" width="15.42578125" bestFit="1" customWidth="1"/>
    <col min="45" max="45" width="19" customWidth="1"/>
    <col min="46" max="46" width="18.140625" bestFit="1" customWidth="1"/>
    <col min="47" max="47" width="22" bestFit="1" customWidth="1"/>
    <col min="48" max="48" width="14.140625" bestFit="1" customWidth="1"/>
    <col min="49" max="49" width="18" customWidth="1"/>
    <col min="50" max="50" width="18.42578125" bestFit="1" customWidth="1"/>
    <col min="51" max="51" width="19.5703125" bestFit="1" customWidth="1"/>
    <col min="52" max="52" width="19.7109375" bestFit="1" customWidth="1"/>
  </cols>
  <sheetData>
    <row r="1" spans="1:52" ht="45" customHeight="1" x14ac:dyDescent="0.25">
      <c r="A1" s="18" t="s">
        <v>0</v>
      </c>
      <c r="B1" s="18" t="s">
        <v>164</v>
      </c>
      <c r="C1" s="18" t="s">
        <v>161</v>
      </c>
      <c r="D1" s="18" t="s">
        <v>1</v>
      </c>
      <c r="E1" s="39" t="s">
        <v>2</v>
      </c>
      <c r="F1" s="18" t="s">
        <v>172</v>
      </c>
      <c r="G1" s="18" t="s">
        <v>21</v>
      </c>
      <c r="H1" s="18" t="s">
        <v>139</v>
      </c>
      <c r="I1" s="18" t="s">
        <v>20</v>
      </c>
      <c r="J1" s="39" t="s">
        <v>143</v>
      </c>
      <c r="K1" s="18" t="s">
        <v>4</v>
      </c>
      <c r="L1" s="18" t="s">
        <v>175</v>
      </c>
      <c r="M1" s="18" t="s">
        <v>5</v>
      </c>
      <c r="N1" s="18" t="s">
        <v>6</v>
      </c>
      <c r="O1" s="18" t="s">
        <v>7</v>
      </c>
      <c r="P1" s="18" t="s">
        <v>8</v>
      </c>
      <c r="Q1" s="18" t="s">
        <v>9</v>
      </c>
      <c r="R1" s="18" t="s">
        <v>10</v>
      </c>
      <c r="S1" s="18" t="s">
        <v>11</v>
      </c>
      <c r="T1" s="18" t="s">
        <v>12</v>
      </c>
      <c r="U1" s="39" t="s">
        <v>50</v>
      </c>
      <c r="V1" s="18" t="s">
        <v>51</v>
      </c>
      <c r="W1" s="18" t="s">
        <v>52</v>
      </c>
      <c r="X1" s="18" t="s">
        <v>53</v>
      </c>
      <c r="Y1" s="39" t="s">
        <v>130</v>
      </c>
      <c r="Z1" s="18" t="s">
        <v>142</v>
      </c>
      <c r="AA1" s="18" t="s">
        <v>131</v>
      </c>
      <c r="AB1" s="41" t="s">
        <v>59</v>
      </c>
      <c r="AC1" s="2" t="s">
        <v>19</v>
      </c>
      <c r="AD1" s="2" t="s">
        <v>17</v>
      </c>
      <c r="AE1" s="2" t="s">
        <v>18</v>
      </c>
      <c r="AF1" s="2" t="s">
        <v>65</v>
      </c>
      <c r="AG1" s="2" t="s">
        <v>57</v>
      </c>
      <c r="AH1" s="2" t="s">
        <v>44</v>
      </c>
      <c r="AI1" s="2" t="s">
        <v>43</v>
      </c>
      <c r="AJ1" s="43" t="s">
        <v>66</v>
      </c>
      <c r="AK1" s="2" t="s">
        <v>67</v>
      </c>
      <c r="AL1" s="2" t="s">
        <v>68</v>
      </c>
      <c r="AM1" s="2" t="s">
        <v>69</v>
      </c>
      <c r="AN1" s="2" t="s">
        <v>70</v>
      </c>
      <c r="AO1" s="2" t="s">
        <v>71</v>
      </c>
      <c r="AP1" s="2" t="s">
        <v>72</v>
      </c>
      <c r="AQ1" s="2" t="s">
        <v>73</v>
      </c>
      <c r="AR1" s="2" t="s">
        <v>74</v>
      </c>
      <c r="AS1" s="2" t="s">
        <v>75</v>
      </c>
      <c r="AT1" s="2" t="s">
        <v>76</v>
      </c>
      <c r="AU1" s="2" t="s">
        <v>77</v>
      </c>
      <c r="AV1" s="2" t="s">
        <v>78</v>
      </c>
      <c r="AW1" s="2" t="s">
        <v>79</v>
      </c>
      <c r="AX1" s="2" t="s">
        <v>80</v>
      </c>
      <c r="AY1" s="2" t="s">
        <v>81</v>
      </c>
      <c r="AZ1" s="2" t="s">
        <v>82</v>
      </c>
    </row>
    <row r="2" spans="1:52" s="11" customFormat="1" ht="30" x14ac:dyDescent="0.25">
      <c r="A2" s="33" t="s">
        <v>210</v>
      </c>
      <c r="B2" s="6" t="s">
        <v>201</v>
      </c>
      <c r="C2" s="5" t="s">
        <v>133</v>
      </c>
      <c r="D2" s="6"/>
      <c r="E2" s="40"/>
      <c r="F2" s="10" t="s">
        <v>200</v>
      </c>
      <c r="G2" s="7" t="s">
        <v>168</v>
      </c>
      <c r="H2" s="10" t="s">
        <v>191</v>
      </c>
      <c r="I2" s="6" t="s">
        <v>215</v>
      </c>
      <c r="J2" s="40"/>
      <c r="K2" s="6" t="s">
        <v>192</v>
      </c>
      <c r="L2" s="6" t="str">
        <f>VLOOKUP(K2,[1]NetworkID!B:D,3,FALSE)</f>
        <v>GCn0000000347</v>
      </c>
      <c r="M2" s="6" t="s">
        <v>203</v>
      </c>
      <c r="N2" s="6" t="s">
        <v>211</v>
      </c>
      <c r="O2" s="6" t="s">
        <v>23</v>
      </c>
      <c r="P2" s="10" t="s">
        <v>22</v>
      </c>
      <c r="Q2" s="6" t="str">
        <f>VLOOKUP(K2,[1]NetworkID!B:D,2,FALSE)</f>
        <v>USD</v>
      </c>
      <c r="R2" s="6"/>
      <c r="S2" s="6"/>
      <c r="T2" s="6" t="s">
        <v>213</v>
      </c>
      <c r="U2" s="40"/>
      <c r="V2" s="6" t="s">
        <v>212</v>
      </c>
      <c r="W2" s="6" t="s">
        <v>213</v>
      </c>
      <c r="X2" s="6" t="s">
        <v>214</v>
      </c>
      <c r="Y2" s="40"/>
      <c r="Z2" s="5" t="s">
        <v>107</v>
      </c>
      <c r="AA2" s="6" t="s">
        <v>167</v>
      </c>
      <c r="AB2" s="42"/>
      <c r="AC2" s="20"/>
      <c r="AD2" s="20"/>
      <c r="AE2" s="20"/>
      <c r="AF2" s="20"/>
      <c r="AG2" s="20"/>
      <c r="AH2" s="20"/>
      <c r="AI2" s="20"/>
      <c r="AJ2" s="44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</row>
    <row r="3" spans="1:52" s="11" customFormat="1" ht="45" x14ac:dyDescent="0.25">
      <c r="A3" s="33" t="s">
        <v>220</v>
      </c>
      <c r="B3" s="6" t="s">
        <v>123</v>
      </c>
      <c r="C3" s="5" t="s">
        <v>227</v>
      </c>
      <c r="D3" s="6"/>
      <c r="E3" s="40"/>
      <c r="F3" s="10" t="s">
        <v>200</v>
      </c>
      <c r="G3" s="7" t="s">
        <v>168</v>
      </c>
      <c r="H3" s="10" t="s">
        <v>191</v>
      </c>
      <c r="I3" s="6" t="s">
        <v>215</v>
      </c>
      <c r="J3" s="40"/>
      <c r="K3" s="6" t="s">
        <v>140</v>
      </c>
      <c r="L3" s="6" t="str">
        <f>VLOOKUP(K3,[1]NetworkID!B:D,3,FALSE)</f>
        <v>Cnw0000000079</v>
      </c>
      <c r="M3" s="6" t="s">
        <v>170</v>
      </c>
      <c r="N3" s="6" t="s">
        <v>221</v>
      </c>
      <c r="O3" s="6" t="s">
        <v>23</v>
      </c>
      <c r="P3" s="10" t="s">
        <v>22</v>
      </c>
      <c r="Q3" s="6" t="str">
        <f>VLOOKUP(K3,[1]NetworkID!B:D,2,FALSE)</f>
        <v>GBP</v>
      </c>
      <c r="R3" s="6"/>
      <c r="S3" s="6"/>
      <c r="T3" s="6" t="s">
        <v>222</v>
      </c>
      <c r="U3" s="40"/>
      <c r="V3" s="6" t="s">
        <v>223</v>
      </c>
      <c r="W3" s="6" t="s">
        <v>224</v>
      </c>
      <c r="X3" s="6" t="s">
        <v>225</v>
      </c>
      <c r="Y3" s="40"/>
      <c r="Z3" s="5" t="s">
        <v>107</v>
      </c>
      <c r="AA3" s="6" t="s">
        <v>226</v>
      </c>
      <c r="AB3" s="42"/>
      <c r="AC3" s="20"/>
      <c r="AD3" s="20"/>
      <c r="AE3" s="20"/>
      <c r="AF3" s="20"/>
      <c r="AG3" s="20"/>
      <c r="AH3" s="20"/>
      <c r="AI3" s="20"/>
      <c r="AJ3" s="44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s="11" customFormat="1" ht="30" x14ac:dyDescent="0.25">
      <c r="A4" s="33" t="s">
        <v>229</v>
      </c>
      <c r="B4" s="6" t="s">
        <v>123</v>
      </c>
      <c r="C4" s="5" t="s">
        <v>227</v>
      </c>
      <c r="D4" s="6"/>
      <c r="E4" s="40"/>
      <c r="F4" s="10" t="s">
        <v>200</v>
      </c>
      <c r="G4" s="7" t="s">
        <v>168</v>
      </c>
      <c r="H4" s="10" t="s">
        <v>191</v>
      </c>
      <c r="I4" s="6" t="s">
        <v>215</v>
      </c>
      <c r="J4" s="40"/>
      <c r="K4" s="6" t="s">
        <v>140</v>
      </c>
      <c r="L4" s="6" t="str">
        <f>VLOOKUP(K4,[1]NetworkID!B:D,3,FALSE)</f>
        <v>Cnw0000000079</v>
      </c>
      <c r="M4" s="6" t="s">
        <v>170</v>
      </c>
      <c r="N4" s="6" t="s">
        <v>230</v>
      </c>
      <c r="O4" s="6" t="s">
        <v>23</v>
      </c>
      <c r="P4" s="10" t="s">
        <v>22</v>
      </c>
      <c r="Q4" s="6" t="str">
        <f>VLOOKUP(K4,[1]NetworkID!B:D,2,FALSE)</f>
        <v>GBP</v>
      </c>
      <c r="R4" s="6"/>
      <c r="S4" s="6"/>
      <c r="T4" s="6" t="s">
        <v>222</v>
      </c>
      <c r="U4" s="40"/>
      <c r="V4" s="6" t="s">
        <v>223</v>
      </c>
      <c r="W4" s="6" t="s">
        <v>224</v>
      </c>
      <c r="X4" s="6" t="s">
        <v>225</v>
      </c>
      <c r="Y4" s="40"/>
      <c r="Z4" s="5" t="s">
        <v>61</v>
      </c>
      <c r="AA4" s="6"/>
      <c r="AB4" s="42"/>
      <c r="AC4" s="20"/>
      <c r="AD4" s="20"/>
      <c r="AE4" s="20"/>
      <c r="AF4" s="20"/>
      <c r="AG4" s="20"/>
      <c r="AH4" s="20"/>
      <c r="AI4" s="20"/>
      <c r="AJ4" s="44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spans="1:52" s="11" customFormat="1" ht="30" x14ac:dyDescent="0.25">
      <c r="A5" s="33" t="s">
        <v>235</v>
      </c>
      <c r="B5" s="6" t="s">
        <v>234</v>
      </c>
      <c r="C5" s="5" t="s">
        <v>133</v>
      </c>
      <c r="D5" s="6"/>
      <c r="E5" s="40"/>
      <c r="F5" s="10" t="s">
        <v>200</v>
      </c>
      <c r="G5" s="7" t="s">
        <v>168</v>
      </c>
      <c r="H5" s="10" t="s">
        <v>191</v>
      </c>
      <c r="I5" s="6" t="s">
        <v>215</v>
      </c>
      <c r="J5" s="40"/>
      <c r="K5" s="6" t="s">
        <v>192</v>
      </c>
      <c r="L5" s="6" t="str">
        <f>VLOOKUP(K5,[1]NetworkID!B:D,3,FALSE)</f>
        <v>GCn0000000347</v>
      </c>
      <c r="M5" s="6" t="s">
        <v>233</v>
      </c>
      <c r="N5" s="6" t="s">
        <v>236</v>
      </c>
      <c r="O5" s="6" t="s">
        <v>23</v>
      </c>
      <c r="P5" s="10" t="s">
        <v>22</v>
      </c>
      <c r="Q5" s="6" t="str">
        <f>VLOOKUP(K5,[1]NetworkID!B:D,2,FALSE)</f>
        <v>USD</v>
      </c>
      <c r="R5" s="6"/>
      <c r="S5" s="6"/>
      <c r="T5" s="6" t="s">
        <v>237</v>
      </c>
      <c r="U5" s="40"/>
      <c r="V5" s="6" t="s">
        <v>238</v>
      </c>
      <c r="W5" s="6" t="s">
        <v>237</v>
      </c>
      <c r="X5" s="6" t="s">
        <v>239</v>
      </c>
      <c r="Y5" s="40"/>
      <c r="Z5" s="5" t="s">
        <v>107</v>
      </c>
      <c r="AA5" s="6" t="s">
        <v>167</v>
      </c>
      <c r="AB5" s="42"/>
      <c r="AC5" s="20"/>
      <c r="AD5" s="20"/>
      <c r="AE5" s="20"/>
      <c r="AF5" s="20"/>
      <c r="AG5" s="20"/>
      <c r="AH5" s="20"/>
      <c r="AI5" s="20"/>
      <c r="AJ5" s="44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s="11" customFormat="1" ht="45" x14ac:dyDescent="0.25">
      <c r="A6" s="6" t="s">
        <v>253</v>
      </c>
      <c r="B6" s="6" t="s">
        <v>251</v>
      </c>
      <c r="C6" s="5" t="s">
        <v>227</v>
      </c>
      <c r="D6" s="6"/>
      <c r="E6" s="40"/>
      <c r="F6" s="10" t="s">
        <v>200</v>
      </c>
      <c r="G6" s="7" t="s">
        <v>168</v>
      </c>
      <c r="H6" s="10" t="s">
        <v>191</v>
      </c>
      <c r="I6" s="6" t="s">
        <v>215</v>
      </c>
      <c r="J6" s="40"/>
      <c r="K6" s="6" t="s">
        <v>140</v>
      </c>
      <c r="L6" s="6" t="str">
        <f>VLOOKUP(K6,[1]NetworkID!B:D,3,FALSE)</f>
        <v>Cnw0000000079</v>
      </c>
      <c r="M6" s="6" t="s">
        <v>252</v>
      </c>
      <c r="N6" s="6" t="s">
        <v>221</v>
      </c>
      <c r="O6" s="6" t="s">
        <v>23</v>
      </c>
      <c r="P6" s="10" t="s">
        <v>22</v>
      </c>
      <c r="Q6" s="6" t="str">
        <f>VLOOKUP(K6,[1]NetworkID!B:D,2,FALSE)</f>
        <v>GBP</v>
      </c>
      <c r="R6" s="6"/>
      <c r="S6" s="6"/>
      <c r="T6" s="6" t="s">
        <v>222</v>
      </c>
      <c r="U6" s="40"/>
      <c r="V6" s="6" t="s">
        <v>223</v>
      </c>
      <c r="W6" s="6" t="s">
        <v>224</v>
      </c>
      <c r="X6" s="6" t="s">
        <v>225</v>
      </c>
      <c r="Y6" s="40"/>
      <c r="Z6" s="5" t="s">
        <v>107</v>
      </c>
      <c r="AA6" s="6" t="s">
        <v>226</v>
      </c>
      <c r="AB6" s="42"/>
      <c r="AC6" s="20"/>
      <c r="AD6" s="20"/>
      <c r="AE6" s="20"/>
      <c r="AF6" s="20"/>
      <c r="AG6" s="20"/>
      <c r="AH6" s="20"/>
      <c r="AI6" s="20"/>
      <c r="AJ6" s="44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s="11" customFormat="1" ht="30" x14ac:dyDescent="0.25">
      <c r="A7" s="6" t="s">
        <v>254</v>
      </c>
      <c r="B7" s="6" t="s">
        <v>251</v>
      </c>
      <c r="C7" s="5" t="s">
        <v>227</v>
      </c>
      <c r="D7" s="6"/>
      <c r="E7" s="40"/>
      <c r="F7" s="10" t="s">
        <v>200</v>
      </c>
      <c r="G7" s="7" t="s">
        <v>168</v>
      </c>
      <c r="H7" s="10" t="s">
        <v>191</v>
      </c>
      <c r="I7" s="6" t="s">
        <v>215</v>
      </c>
      <c r="J7" s="40"/>
      <c r="K7" s="6" t="s">
        <v>140</v>
      </c>
      <c r="L7" s="6" t="str">
        <f>VLOOKUP(K7,[1]NetworkID!B:D,3,FALSE)</f>
        <v>Cnw0000000079</v>
      </c>
      <c r="M7" s="6" t="s">
        <v>252</v>
      </c>
      <c r="N7" s="6" t="s">
        <v>230</v>
      </c>
      <c r="O7" s="6" t="s">
        <v>23</v>
      </c>
      <c r="P7" s="10" t="s">
        <v>22</v>
      </c>
      <c r="Q7" s="6" t="str">
        <f>VLOOKUP(K7,[1]NetworkID!B:D,2,FALSE)</f>
        <v>GBP</v>
      </c>
      <c r="R7" s="6"/>
      <c r="S7" s="6"/>
      <c r="T7" s="6" t="s">
        <v>222</v>
      </c>
      <c r="U7" s="40"/>
      <c r="V7" s="6" t="s">
        <v>223</v>
      </c>
      <c r="W7" s="6" t="s">
        <v>224</v>
      </c>
      <c r="X7" s="6" t="s">
        <v>225</v>
      </c>
      <c r="Y7" s="40"/>
      <c r="Z7" s="5" t="s">
        <v>61</v>
      </c>
      <c r="AA7" s="6"/>
      <c r="AB7" s="42"/>
      <c r="AC7" s="20"/>
      <c r="AD7" s="20"/>
      <c r="AE7" s="20"/>
      <c r="AF7" s="20"/>
      <c r="AG7" s="20"/>
      <c r="AH7" s="20"/>
      <c r="AI7" s="20"/>
      <c r="AJ7" s="44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s="11" customFormat="1" ht="49.5" customHeight="1" x14ac:dyDescent="0.25">
      <c r="A8" s="6"/>
      <c r="B8" s="6"/>
      <c r="C8" s="6"/>
      <c r="D8" s="6"/>
      <c r="E8" s="40"/>
      <c r="F8" s="12"/>
      <c r="G8" s="10"/>
      <c r="H8" s="10"/>
      <c r="I8" s="6"/>
      <c r="J8" s="40"/>
      <c r="K8" s="6"/>
      <c r="L8" s="6"/>
      <c r="M8" s="6"/>
      <c r="N8" s="6"/>
      <c r="O8" s="6"/>
      <c r="P8" s="10"/>
      <c r="Q8" s="6"/>
      <c r="R8" s="6"/>
      <c r="S8" s="6"/>
      <c r="T8" s="6"/>
      <c r="U8" s="40"/>
      <c r="V8" s="6"/>
      <c r="W8" s="6"/>
      <c r="X8" s="6"/>
      <c r="Y8" s="40"/>
      <c r="Z8" s="5"/>
      <c r="AA8" s="6"/>
      <c r="AB8" s="42"/>
      <c r="AC8" s="20"/>
      <c r="AD8" s="20"/>
      <c r="AE8" s="20"/>
      <c r="AF8" s="20"/>
      <c r="AG8" s="20"/>
      <c r="AH8" s="20"/>
      <c r="AI8" s="20"/>
      <c r="AJ8" s="44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s="11" customFormat="1" ht="49.5" customHeight="1" x14ac:dyDescent="0.25">
      <c r="A9" s="6"/>
      <c r="B9" s="6"/>
      <c r="C9" s="6"/>
      <c r="D9" s="6"/>
      <c r="E9" s="40"/>
      <c r="F9" s="12"/>
      <c r="G9" s="10"/>
      <c r="H9" s="10"/>
      <c r="I9" s="6"/>
      <c r="J9" s="40"/>
      <c r="K9" s="6"/>
      <c r="L9" s="6"/>
      <c r="M9" s="6"/>
      <c r="N9" s="6"/>
      <c r="O9" s="6"/>
      <c r="P9" s="10"/>
      <c r="Q9" s="6"/>
      <c r="R9" s="6"/>
      <c r="S9" s="6"/>
      <c r="T9" s="6"/>
      <c r="U9" s="40"/>
      <c r="V9" s="6"/>
      <c r="W9" s="6"/>
      <c r="X9" s="6"/>
      <c r="Y9" s="40"/>
      <c r="Z9" s="5"/>
      <c r="AA9" s="6"/>
      <c r="AB9" s="42"/>
      <c r="AC9" s="20"/>
      <c r="AD9" s="20"/>
      <c r="AE9" s="20"/>
      <c r="AF9" s="20"/>
      <c r="AG9" s="20"/>
      <c r="AH9" s="20"/>
      <c r="AI9" s="20"/>
      <c r="AJ9" s="44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s="11" customFormat="1" ht="60.75" customHeight="1" x14ac:dyDescent="0.25">
      <c r="A10" s="6"/>
      <c r="B10" s="6"/>
      <c r="C10" s="6"/>
      <c r="D10" s="6"/>
      <c r="E10" s="40"/>
      <c r="F10" s="12"/>
      <c r="G10" s="10"/>
      <c r="H10" s="10"/>
      <c r="I10" s="6"/>
      <c r="J10" s="40"/>
      <c r="K10" s="6"/>
      <c r="L10" s="6"/>
      <c r="M10" s="5"/>
      <c r="N10" s="6"/>
      <c r="O10" s="6"/>
      <c r="P10" s="10"/>
      <c r="Q10" s="6"/>
      <c r="R10" s="6"/>
      <c r="S10" s="6"/>
      <c r="T10" s="6"/>
      <c r="U10" s="40"/>
      <c r="V10" s="6"/>
      <c r="W10" s="6"/>
      <c r="X10" s="6"/>
      <c r="Y10" s="40"/>
      <c r="Z10" s="5"/>
      <c r="AA10" s="6"/>
      <c r="AB10" s="42"/>
      <c r="AC10" s="20"/>
      <c r="AD10" s="20"/>
      <c r="AE10" s="20"/>
      <c r="AF10" s="20"/>
      <c r="AG10" s="20"/>
      <c r="AH10" s="20"/>
      <c r="AI10" s="20"/>
      <c r="AJ10" s="44"/>
      <c r="AK10" s="20"/>
      <c r="AL10" s="22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s="11" customFormat="1" ht="60.75" customHeight="1" x14ac:dyDescent="0.25">
      <c r="A11" s="6"/>
      <c r="B11" s="6"/>
      <c r="C11" s="5"/>
      <c r="D11" s="6"/>
      <c r="E11" s="40"/>
      <c r="F11" s="12"/>
      <c r="G11" s="10"/>
      <c r="H11" s="10"/>
      <c r="I11" s="6"/>
      <c r="J11" s="40"/>
      <c r="K11" s="6"/>
      <c r="L11" s="6"/>
      <c r="M11" s="5"/>
      <c r="N11" s="6"/>
      <c r="O11" s="6"/>
      <c r="P11" s="10"/>
      <c r="Q11" s="6"/>
      <c r="R11" s="6"/>
      <c r="S11" s="6"/>
      <c r="T11" s="6"/>
      <c r="U11" s="40"/>
      <c r="V11" s="6"/>
      <c r="W11" s="6"/>
      <c r="X11" s="6"/>
      <c r="Y11" s="40"/>
      <c r="Z11" s="5"/>
      <c r="AA11" s="6"/>
      <c r="AB11" s="42"/>
      <c r="AC11" s="20"/>
      <c r="AD11" s="20"/>
      <c r="AE11" s="20"/>
      <c r="AF11" s="20"/>
      <c r="AG11" s="20"/>
      <c r="AH11" s="20"/>
      <c r="AI11" s="20"/>
      <c r="AJ11" s="44"/>
      <c r="AK11" s="20"/>
      <c r="AL11" s="22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s="11" customFormat="1" ht="60.75" customHeight="1" x14ac:dyDescent="0.25">
      <c r="A12" s="6"/>
      <c r="B12" s="6"/>
      <c r="C12" s="5"/>
      <c r="D12" s="6"/>
      <c r="E12" s="40"/>
      <c r="F12" s="12"/>
      <c r="G12" s="10"/>
      <c r="H12" s="10"/>
      <c r="I12" s="6"/>
      <c r="J12" s="40"/>
      <c r="K12" s="6"/>
      <c r="L12" s="6"/>
      <c r="M12" s="5"/>
      <c r="N12" s="6"/>
      <c r="O12" s="6"/>
      <c r="P12" s="10"/>
      <c r="Q12" s="6"/>
      <c r="R12" s="6"/>
      <c r="S12" s="6"/>
      <c r="T12" s="6"/>
      <c r="U12" s="40"/>
      <c r="V12" s="6"/>
      <c r="W12" s="6"/>
      <c r="X12" s="6"/>
      <c r="Y12" s="40"/>
      <c r="Z12" s="5"/>
      <c r="AA12" s="6"/>
      <c r="AB12" s="42"/>
      <c r="AC12" s="20"/>
      <c r="AD12" s="20"/>
      <c r="AE12" s="20"/>
      <c r="AF12" s="20"/>
      <c r="AG12" s="20"/>
      <c r="AH12" s="20"/>
      <c r="AI12" s="20"/>
      <c r="AJ12" s="44"/>
      <c r="AK12" s="20"/>
      <c r="AL12" s="22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s="11" customFormat="1" ht="49.5" customHeight="1" x14ac:dyDescent="0.25">
      <c r="A13" s="6"/>
      <c r="B13" s="6"/>
      <c r="C13" s="6"/>
      <c r="D13" s="6"/>
      <c r="E13" s="40"/>
      <c r="F13" s="12"/>
      <c r="G13" s="7"/>
      <c r="H13" s="10"/>
      <c r="I13" s="6"/>
      <c r="J13" s="40"/>
      <c r="K13" s="6"/>
      <c r="L13" s="6"/>
      <c r="M13" s="6"/>
      <c r="N13" s="6"/>
      <c r="O13" s="6"/>
      <c r="P13" s="10"/>
      <c r="Q13" s="6"/>
      <c r="R13" s="6"/>
      <c r="S13" s="6"/>
      <c r="T13" s="6"/>
      <c r="U13" s="40"/>
      <c r="V13" s="6"/>
      <c r="W13" s="6"/>
      <c r="X13" s="6"/>
      <c r="Y13" s="40"/>
      <c r="Z13" s="5"/>
      <c r="AA13" s="6"/>
      <c r="AB13" s="42"/>
      <c r="AC13" s="20"/>
      <c r="AD13" s="20"/>
      <c r="AE13" s="20"/>
      <c r="AF13" s="20"/>
      <c r="AG13" s="20"/>
      <c r="AH13" s="20"/>
      <c r="AI13" s="20"/>
      <c r="AJ13" s="44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s="11" customFormat="1" ht="49.5" customHeight="1" x14ac:dyDescent="0.25">
      <c r="A14" s="6"/>
      <c r="B14" s="6"/>
      <c r="C14" s="6"/>
      <c r="D14" s="6"/>
      <c r="E14" s="40"/>
      <c r="F14" s="12"/>
      <c r="G14" s="7"/>
      <c r="H14" s="10"/>
      <c r="I14" s="6"/>
      <c r="J14" s="40"/>
      <c r="K14" s="6"/>
      <c r="L14" s="6"/>
      <c r="M14" s="6"/>
      <c r="N14" s="6"/>
      <c r="O14" s="6"/>
      <c r="P14" s="10"/>
      <c r="Q14" s="6"/>
      <c r="R14" s="6"/>
      <c r="S14" s="6"/>
      <c r="T14" s="6"/>
      <c r="U14" s="40"/>
      <c r="V14" s="6"/>
      <c r="W14" s="6"/>
      <c r="X14" s="6"/>
      <c r="Y14" s="40"/>
      <c r="Z14" s="5"/>
      <c r="AA14" s="6"/>
      <c r="AB14" s="42"/>
      <c r="AC14" s="20"/>
      <c r="AD14" s="20"/>
      <c r="AE14" s="20"/>
      <c r="AF14" s="20"/>
      <c r="AG14" s="20"/>
      <c r="AH14" s="20"/>
      <c r="AI14" s="20"/>
      <c r="AJ14" s="44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s="11" customFormat="1" ht="49.5" customHeight="1" x14ac:dyDescent="0.25">
      <c r="A15" s="6"/>
      <c r="B15" s="6"/>
      <c r="C15" s="6"/>
      <c r="D15" s="6"/>
      <c r="E15" s="40"/>
      <c r="F15" s="12"/>
      <c r="G15" s="7"/>
      <c r="H15" s="10"/>
      <c r="I15" s="6"/>
      <c r="J15" s="40"/>
      <c r="K15" s="6"/>
      <c r="L15" s="6"/>
      <c r="M15" s="6"/>
      <c r="N15" s="6"/>
      <c r="O15" s="6"/>
      <c r="P15" s="10"/>
      <c r="Q15" s="6"/>
      <c r="R15" s="6"/>
      <c r="S15" s="6"/>
      <c r="T15" s="6"/>
      <c r="U15" s="40"/>
      <c r="V15" s="6"/>
      <c r="W15" s="6"/>
      <c r="X15" s="6"/>
      <c r="Y15" s="40"/>
      <c r="Z15" s="5"/>
      <c r="AA15" s="6"/>
      <c r="AB15" s="42"/>
      <c r="AC15" s="20"/>
      <c r="AD15" s="20"/>
      <c r="AE15" s="20"/>
      <c r="AF15" s="20"/>
      <c r="AG15" s="20"/>
      <c r="AH15" s="20"/>
      <c r="AI15" s="20"/>
      <c r="AJ15" s="44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s="11" customFormat="1" ht="49.5" customHeight="1" x14ac:dyDescent="0.25">
      <c r="A16" s="6"/>
      <c r="B16" s="6"/>
      <c r="C16" s="6"/>
      <c r="D16" s="6"/>
      <c r="E16" s="40"/>
      <c r="F16" s="12"/>
      <c r="G16" s="7"/>
      <c r="H16" s="10"/>
      <c r="I16" s="6"/>
      <c r="J16" s="40"/>
      <c r="K16" s="6"/>
      <c r="L16" s="6"/>
      <c r="M16" s="6"/>
      <c r="N16" s="6"/>
      <c r="O16" s="6"/>
      <c r="P16" s="10"/>
      <c r="Q16" s="6"/>
      <c r="R16" s="6"/>
      <c r="S16" s="6"/>
      <c r="T16" s="6"/>
      <c r="U16" s="40"/>
      <c r="V16" s="6"/>
      <c r="W16" s="6"/>
      <c r="X16" s="6"/>
      <c r="Y16" s="40"/>
      <c r="Z16" s="5"/>
      <c r="AA16" s="6"/>
      <c r="AB16" s="42"/>
      <c r="AC16" s="20"/>
      <c r="AD16" s="20"/>
      <c r="AE16" s="20"/>
      <c r="AF16" s="20"/>
      <c r="AG16" s="20"/>
      <c r="AH16" s="20"/>
      <c r="AI16" s="20"/>
      <c r="AJ16" s="44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s="11" customFormat="1" ht="49.5" customHeight="1" x14ac:dyDescent="0.25">
      <c r="A17" s="6"/>
      <c r="B17" s="6"/>
      <c r="C17" s="6"/>
      <c r="D17" s="6"/>
      <c r="E17" s="60"/>
      <c r="F17" s="12"/>
      <c r="G17" s="7"/>
      <c r="H17" s="10"/>
      <c r="I17" s="6"/>
      <c r="J17" s="40"/>
      <c r="K17" s="6"/>
      <c r="L17" s="6"/>
      <c r="M17" s="6"/>
      <c r="N17" s="6"/>
      <c r="O17" s="6"/>
      <c r="P17" s="10"/>
      <c r="Q17" s="6"/>
      <c r="R17" s="6"/>
      <c r="S17" s="6"/>
      <c r="T17" s="6"/>
      <c r="U17" s="40"/>
      <c r="V17" s="6"/>
      <c r="W17" s="6"/>
      <c r="X17" s="6"/>
      <c r="Y17" s="40"/>
      <c r="Z17" s="5"/>
      <c r="AA17" s="6"/>
      <c r="AB17" s="42"/>
      <c r="AC17" s="20"/>
      <c r="AD17" s="20"/>
      <c r="AE17" s="20"/>
      <c r="AF17" s="20"/>
      <c r="AG17" s="20"/>
      <c r="AH17" s="20"/>
      <c r="AI17" s="20"/>
      <c r="AJ17" s="44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s="11" customFormat="1" ht="60.75" customHeight="1" x14ac:dyDescent="0.25">
      <c r="A18" s="6"/>
      <c r="B18" s="6"/>
      <c r="C18" s="5"/>
      <c r="D18" s="6"/>
      <c r="E18" s="60"/>
      <c r="F18" s="12"/>
      <c r="G18" s="10"/>
      <c r="H18" s="10"/>
      <c r="I18" s="6"/>
      <c r="J18" s="40"/>
      <c r="K18" s="6"/>
      <c r="L18" s="6"/>
      <c r="M18" s="5"/>
      <c r="N18" s="6"/>
      <c r="O18" s="6"/>
      <c r="P18" s="10"/>
      <c r="Q18" s="6"/>
      <c r="R18" s="6"/>
      <c r="S18" s="6"/>
      <c r="T18" s="6"/>
      <c r="U18" s="40"/>
      <c r="V18" s="6"/>
      <c r="W18" s="6"/>
      <c r="X18" s="6"/>
      <c r="Y18" s="40"/>
      <c r="Z18" s="5"/>
      <c r="AA18" s="6"/>
      <c r="AB18" s="42"/>
      <c r="AC18" s="20"/>
      <c r="AD18" s="20"/>
      <c r="AE18" s="20"/>
      <c r="AF18" s="20"/>
      <c r="AG18" s="20"/>
      <c r="AH18" s="20"/>
      <c r="AI18" s="20"/>
      <c r="AJ18" s="44"/>
      <c r="AK18" s="20"/>
      <c r="AL18" s="22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s="11" customFormat="1" ht="49.5" customHeight="1" x14ac:dyDescent="0.25">
      <c r="A19" s="6"/>
      <c r="B19" s="6"/>
      <c r="C19" s="6"/>
      <c r="D19" s="6"/>
      <c r="E19" s="60"/>
      <c r="F19" s="12"/>
      <c r="G19" s="10"/>
      <c r="H19" s="10"/>
      <c r="I19" s="6"/>
      <c r="J19" s="40"/>
      <c r="K19" s="6"/>
      <c r="L19" s="6"/>
      <c r="M19" s="6"/>
      <c r="N19" s="6"/>
      <c r="O19" s="6"/>
      <c r="P19" s="10"/>
      <c r="Q19" s="6"/>
      <c r="R19" s="6"/>
      <c r="S19" s="6"/>
      <c r="T19" s="6"/>
      <c r="U19" s="40"/>
      <c r="V19" s="6"/>
      <c r="W19" s="6"/>
      <c r="X19" s="6"/>
      <c r="Y19" s="40"/>
      <c r="Z19" s="5"/>
      <c r="AA19" s="6"/>
      <c r="AB19" s="42"/>
      <c r="AC19" s="20"/>
      <c r="AD19" s="20"/>
      <c r="AE19" s="20"/>
      <c r="AF19" s="20"/>
      <c r="AG19" s="20"/>
      <c r="AH19" s="20"/>
      <c r="AI19" s="20"/>
      <c r="AJ19" s="44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s="11" customFormat="1" ht="49.5" customHeight="1" x14ac:dyDescent="0.25">
      <c r="A20" s="6"/>
      <c r="B20" s="6"/>
      <c r="C20" s="6"/>
      <c r="D20" s="6"/>
      <c r="E20" s="60"/>
      <c r="F20" s="12"/>
      <c r="G20" s="10"/>
      <c r="H20" s="10"/>
      <c r="I20" s="6"/>
      <c r="J20" s="40"/>
      <c r="K20" s="6"/>
      <c r="L20" s="6"/>
      <c r="M20" s="6"/>
      <c r="N20" s="6"/>
      <c r="O20" s="6"/>
      <c r="P20" s="10"/>
      <c r="Q20" s="6"/>
      <c r="R20" s="6"/>
      <c r="S20" s="6"/>
      <c r="T20" s="6"/>
      <c r="U20" s="40"/>
      <c r="V20" s="6"/>
      <c r="W20" s="6"/>
      <c r="X20" s="6"/>
      <c r="Y20" s="40"/>
      <c r="Z20" s="5"/>
      <c r="AA20" s="37"/>
      <c r="AB20" s="42"/>
      <c r="AC20" s="20"/>
      <c r="AD20" s="20"/>
      <c r="AE20" s="20"/>
      <c r="AF20" s="20"/>
      <c r="AG20" s="20"/>
      <c r="AH20" s="20"/>
      <c r="AI20" s="20"/>
      <c r="AJ20" s="4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1:52" s="11" customFormat="1" ht="49.5" customHeight="1" x14ac:dyDescent="0.25">
      <c r="A21" s="6"/>
      <c r="B21" s="6"/>
      <c r="C21" s="6"/>
      <c r="D21" s="6"/>
      <c r="E21" s="60"/>
      <c r="F21" s="12"/>
      <c r="G21" s="7"/>
      <c r="H21" s="10"/>
      <c r="I21" s="6"/>
      <c r="J21" s="40"/>
      <c r="K21" s="6"/>
      <c r="L21" s="6"/>
      <c r="M21" s="6"/>
      <c r="N21" s="6"/>
      <c r="O21" s="6"/>
      <c r="P21" s="10"/>
      <c r="Q21" s="6"/>
      <c r="R21" s="6"/>
      <c r="S21" s="6"/>
      <c r="T21" s="6"/>
      <c r="U21" s="40"/>
      <c r="V21" s="6"/>
      <c r="W21" s="6"/>
      <c r="X21" s="6"/>
      <c r="Y21" s="40"/>
      <c r="Z21" s="5"/>
      <c r="AA21" s="6"/>
      <c r="AB21" s="42"/>
      <c r="AC21" s="20"/>
      <c r="AD21" s="20"/>
      <c r="AE21" s="20"/>
      <c r="AF21" s="20"/>
      <c r="AG21" s="20"/>
      <c r="AH21" s="20"/>
      <c r="AI21" s="20"/>
      <c r="AJ21" s="44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s="11" customFormat="1" x14ac:dyDescent="0.25">
      <c r="A22" s="6"/>
      <c r="B22" s="6"/>
      <c r="C22" s="5"/>
      <c r="D22" s="6"/>
      <c r="E22" s="60"/>
      <c r="F22" s="12"/>
      <c r="G22" s="10"/>
      <c r="H22" s="10"/>
      <c r="I22" s="6"/>
      <c r="J22" s="40"/>
      <c r="K22" s="6"/>
      <c r="L22" s="6"/>
      <c r="M22" s="6"/>
      <c r="N22" s="6"/>
      <c r="O22" s="6"/>
      <c r="P22" s="10"/>
      <c r="Q22" s="6"/>
      <c r="R22" s="6"/>
      <c r="S22" s="6"/>
      <c r="T22" s="6"/>
      <c r="U22" s="40"/>
      <c r="V22" s="6"/>
      <c r="W22" s="6"/>
      <c r="X22" s="6"/>
      <c r="Y22" s="40"/>
      <c r="Z22" s="5"/>
      <c r="AA22" s="6"/>
      <c r="AB22" s="42"/>
      <c r="AC22" s="20"/>
      <c r="AD22" s="20"/>
      <c r="AE22" s="20"/>
      <c r="AF22" s="20"/>
      <c r="AG22" s="20"/>
      <c r="AH22" s="20"/>
      <c r="AI22" s="20"/>
      <c r="AJ22" s="4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s="11" customFormat="1" x14ac:dyDescent="0.25">
      <c r="A23" s="6"/>
      <c r="B23" s="6"/>
      <c r="C23" s="5"/>
      <c r="D23" s="6"/>
      <c r="E23" s="60"/>
      <c r="F23" s="12"/>
      <c r="G23" s="10"/>
      <c r="H23" s="10"/>
      <c r="I23" s="6"/>
      <c r="J23" s="40"/>
      <c r="K23" s="6"/>
      <c r="L23" s="6"/>
      <c r="M23" s="6"/>
      <c r="N23" s="6"/>
      <c r="O23" s="6"/>
      <c r="P23" s="10"/>
      <c r="Q23" s="6"/>
      <c r="R23" s="6"/>
      <c r="S23" s="6"/>
      <c r="T23" s="6"/>
      <c r="U23" s="40"/>
      <c r="V23" s="6"/>
      <c r="W23" s="6"/>
      <c r="X23" s="6"/>
      <c r="Y23" s="40"/>
      <c r="Z23" s="5"/>
      <c r="AA23" s="6"/>
      <c r="AB23" s="42"/>
      <c r="AC23" s="20"/>
      <c r="AD23" s="20"/>
      <c r="AE23" s="20"/>
      <c r="AF23" s="20"/>
      <c r="AG23" s="20"/>
      <c r="AH23" s="20"/>
      <c r="AI23" s="20"/>
      <c r="AJ23" s="4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s="11" customFormat="1" x14ac:dyDescent="0.25">
      <c r="A24" s="6"/>
      <c r="B24" s="6"/>
      <c r="C24" s="5"/>
      <c r="D24" s="6"/>
      <c r="E24" s="60"/>
      <c r="F24" s="12"/>
      <c r="G24" s="10"/>
      <c r="H24" s="10"/>
      <c r="I24" s="6"/>
      <c r="J24" s="40"/>
      <c r="K24" s="6"/>
      <c r="L24" s="6"/>
      <c r="M24" s="6"/>
      <c r="N24" s="6"/>
      <c r="O24" s="6"/>
      <c r="P24" s="10"/>
      <c r="Q24" s="6"/>
      <c r="R24" s="6"/>
      <c r="S24" s="6"/>
      <c r="T24" s="6"/>
      <c r="U24" s="40"/>
      <c r="V24" s="6"/>
      <c r="W24" s="6"/>
      <c r="X24" s="6"/>
      <c r="Y24" s="40"/>
      <c r="Z24" s="5"/>
      <c r="AA24" s="6"/>
      <c r="AB24" s="42"/>
      <c r="AC24" s="20"/>
      <c r="AD24" s="20"/>
      <c r="AE24" s="20"/>
      <c r="AF24" s="20"/>
      <c r="AG24" s="20"/>
      <c r="AH24" s="20"/>
      <c r="AI24" s="20"/>
      <c r="AJ24" s="4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s="11" customFormat="1" x14ac:dyDescent="0.25">
      <c r="A25" s="6"/>
      <c r="B25" s="6"/>
      <c r="C25" s="5"/>
      <c r="D25" s="6"/>
      <c r="E25" s="60"/>
      <c r="F25" s="12"/>
      <c r="G25" s="10"/>
      <c r="H25" s="10"/>
      <c r="I25" s="6"/>
      <c r="J25" s="40"/>
      <c r="K25" s="6"/>
      <c r="L25" s="6"/>
      <c r="M25" s="6"/>
      <c r="N25" s="6"/>
      <c r="O25" s="6"/>
      <c r="P25" s="10"/>
      <c r="Q25" s="6"/>
      <c r="R25" s="6"/>
      <c r="S25" s="6"/>
      <c r="T25" s="6"/>
      <c r="U25" s="40"/>
      <c r="V25" s="6"/>
      <c r="W25" s="6"/>
      <c r="X25" s="6"/>
      <c r="Y25" s="40"/>
      <c r="Z25" s="5"/>
      <c r="AA25" s="6"/>
      <c r="AB25" s="42"/>
      <c r="AC25" s="20"/>
      <c r="AD25" s="20"/>
      <c r="AE25" s="20"/>
      <c r="AF25" s="20"/>
      <c r="AG25" s="20"/>
      <c r="AH25" s="20"/>
      <c r="AI25" s="20"/>
      <c r="AJ25" s="4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s="11" customFormat="1" x14ac:dyDescent="0.25">
      <c r="A26" s="6"/>
      <c r="B26" s="6"/>
      <c r="C26" s="5"/>
      <c r="D26" s="6"/>
      <c r="E26" s="60"/>
      <c r="F26" s="12"/>
      <c r="G26" s="10"/>
      <c r="H26" s="10"/>
      <c r="I26" s="6"/>
      <c r="J26" s="40"/>
      <c r="K26" s="6"/>
      <c r="L26" s="6"/>
      <c r="M26" s="6"/>
      <c r="N26" s="6"/>
      <c r="O26" s="6"/>
      <c r="P26" s="10"/>
      <c r="Q26" s="6"/>
      <c r="R26" s="6"/>
      <c r="S26" s="6"/>
      <c r="T26" s="6"/>
      <c r="U26" s="40"/>
      <c r="V26" s="6"/>
      <c r="W26" s="6"/>
      <c r="X26" s="6"/>
      <c r="Y26" s="40"/>
      <c r="Z26" s="5"/>
      <c r="AA26" s="6"/>
      <c r="AB26" s="42"/>
      <c r="AC26" s="20"/>
      <c r="AD26" s="20"/>
      <c r="AE26" s="20"/>
      <c r="AF26" s="20"/>
      <c r="AG26" s="20"/>
      <c r="AH26" s="20"/>
      <c r="AI26" s="20"/>
      <c r="AJ26" s="4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1:52" s="11" customFormat="1" ht="49.5" customHeight="1" x14ac:dyDescent="0.25">
      <c r="A27" s="6"/>
      <c r="B27" s="6"/>
      <c r="C27" s="6"/>
      <c r="D27" s="6"/>
      <c r="E27" s="60"/>
      <c r="F27" s="12"/>
      <c r="G27" s="10"/>
      <c r="H27" s="10"/>
      <c r="I27" s="6"/>
      <c r="J27" s="40"/>
      <c r="K27" s="6"/>
      <c r="L27" s="6"/>
      <c r="M27" s="6"/>
      <c r="N27" s="6"/>
      <c r="O27" s="6"/>
      <c r="P27" s="10"/>
      <c r="Q27" s="6"/>
      <c r="R27" s="6"/>
      <c r="S27" s="6"/>
      <c r="T27" s="6"/>
      <c r="U27" s="40"/>
      <c r="V27" s="6"/>
      <c r="W27" s="6"/>
      <c r="X27" s="6"/>
      <c r="Y27" s="40"/>
      <c r="Z27" s="5"/>
      <c r="AA27" s="6"/>
      <c r="AB27" s="42"/>
      <c r="AC27" s="20"/>
      <c r="AD27" s="20"/>
      <c r="AE27" s="20"/>
      <c r="AF27" s="20"/>
      <c r="AG27" s="20"/>
      <c r="AH27" s="20"/>
      <c r="AI27" s="20"/>
      <c r="AJ27" s="44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s="11" customFormat="1" ht="49.5" customHeight="1" x14ac:dyDescent="0.25">
      <c r="A28" s="6"/>
      <c r="B28" s="6"/>
      <c r="C28" s="6"/>
      <c r="D28" s="6"/>
      <c r="E28" s="60"/>
      <c r="F28" s="12"/>
      <c r="G28" s="10"/>
      <c r="H28" s="10"/>
      <c r="I28" s="6"/>
      <c r="J28" s="40"/>
      <c r="K28" s="6"/>
      <c r="L28" s="6"/>
      <c r="M28" s="6"/>
      <c r="N28" s="6"/>
      <c r="O28" s="6"/>
      <c r="P28" s="10"/>
      <c r="Q28" s="6"/>
      <c r="R28" s="6"/>
      <c r="S28" s="6"/>
      <c r="T28" s="6"/>
      <c r="U28" s="40"/>
      <c r="V28" s="6"/>
      <c r="W28" s="6"/>
      <c r="X28" s="6"/>
      <c r="Y28" s="40"/>
      <c r="Z28" s="5"/>
      <c r="AA28" s="37"/>
      <c r="AB28" s="42"/>
      <c r="AC28" s="20"/>
      <c r="AD28" s="20"/>
      <c r="AE28" s="20"/>
      <c r="AF28" s="20"/>
      <c r="AG28" s="20"/>
      <c r="AH28" s="20"/>
      <c r="AI28" s="20"/>
      <c r="AJ28" s="4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1:52" s="11" customFormat="1" ht="49.5" customHeight="1" x14ac:dyDescent="0.25">
      <c r="A29" s="6"/>
      <c r="B29" s="6"/>
      <c r="C29" s="6"/>
      <c r="D29" s="6"/>
      <c r="E29" s="60"/>
      <c r="F29" s="6"/>
      <c r="G29" s="7"/>
      <c r="H29" s="10"/>
      <c r="I29" s="6"/>
      <c r="J29" s="40"/>
      <c r="K29" s="6"/>
      <c r="L29" s="6"/>
      <c r="M29" s="6"/>
      <c r="N29" s="6"/>
      <c r="O29" s="6"/>
      <c r="P29" s="10"/>
      <c r="Q29" s="6"/>
      <c r="R29" s="6"/>
      <c r="S29" s="6"/>
      <c r="T29" s="6"/>
      <c r="U29" s="40"/>
      <c r="V29" s="6"/>
      <c r="W29" s="6"/>
      <c r="X29" s="6"/>
      <c r="Y29" s="40"/>
      <c r="Z29" s="5"/>
      <c r="AA29" s="6"/>
      <c r="AB29" s="42"/>
      <c r="AC29" s="20"/>
      <c r="AD29" s="20"/>
      <c r="AE29" s="20"/>
      <c r="AF29" s="20"/>
      <c r="AG29" s="20"/>
      <c r="AH29" s="20"/>
      <c r="AI29" s="20"/>
      <c r="AJ29" s="44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s="11" customFormat="1" x14ac:dyDescent="0.25">
      <c r="A30" s="6"/>
      <c r="B30" s="6"/>
      <c r="C30" s="5"/>
      <c r="D30" s="6"/>
      <c r="E30" s="60"/>
      <c r="F30" s="12"/>
      <c r="G30" s="10"/>
      <c r="H30" s="10"/>
      <c r="I30" s="6"/>
      <c r="J30" s="40"/>
      <c r="K30" s="6"/>
      <c r="L30" s="6"/>
      <c r="M30" s="6"/>
      <c r="N30" s="6"/>
      <c r="O30" s="6"/>
      <c r="P30" s="10"/>
      <c r="Q30" s="6"/>
      <c r="R30" s="6"/>
      <c r="S30" s="6"/>
      <c r="T30" s="6"/>
      <c r="U30" s="40"/>
      <c r="V30" s="6"/>
      <c r="W30" s="6"/>
      <c r="X30" s="6"/>
      <c r="Y30" s="40"/>
      <c r="Z30" s="5"/>
      <c r="AA30" s="6"/>
      <c r="AB30" s="42"/>
      <c r="AC30" s="20"/>
      <c r="AD30" s="20"/>
      <c r="AE30" s="20"/>
      <c r="AF30" s="20"/>
      <c r="AG30" s="20"/>
      <c r="AH30" s="20"/>
      <c r="AI30" s="20"/>
      <c r="AJ30" s="4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s="11" customFormat="1" x14ac:dyDescent="0.25">
      <c r="A31" s="6"/>
      <c r="B31" s="6"/>
      <c r="C31" s="5"/>
      <c r="D31" s="6"/>
      <c r="E31" s="60"/>
      <c r="F31" s="12"/>
      <c r="G31" s="10"/>
      <c r="H31" s="10"/>
      <c r="I31" s="6"/>
      <c r="J31" s="40"/>
      <c r="K31" s="6"/>
      <c r="L31" s="6"/>
      <c r="M31" s="6"/>
      <c r="N31" s="6"/>
      <c r="O31" s="6"/>
      <c r="P31" s="10"/>
      <c r="Q31" s="6"/>
      <c r="R31" s="6"/>
      <c r="S31" s="6"/>
      <c r="T31" s="6"/>
      <c r="U31" s="40"/>
      <c r="V31" s="6"/>
      <c r="W31" s="6"/>
      <c r="X31" s="6"/>
      <c r="Y31" s="40"/>
      <c r="Z31" s="5"/>
      <c r="AA31" s="6"/>
      <c r="AB31" s="42"/>
      <c r="AC31" s="20"/>
      <c r="AD31" s="20"/>
      <c r="AE31" s="20"/>
      <c r="AF31" s="20"/>
      <c r="AG31" s="20"/>
      <c r="AH31" s="20"/>
      <c r="AI31" s="20"/>
      <c r="AJ31" s="4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s="11" customFormat="1" x14ac:dyDescent="0.25">
      <c r="A32" s="6"/>
      <c r="B32" s="6"/>
      <c r="C32" s="5"/>
      <c r="D32" s="6"/>
      <c r="E32" s="60"/>
      <c r="F32" s="12"/>
      <c r="G32" s="10"/>
      <c r="H32" s="10"/>
      <c r="I32" s="6"/>
      <c r="J32" s="40"/>
      <c r="K32" s="6"/>
      <c r="L32" s="6"/>
      <c r="M32" s="6"/>
      <c r="N32" s="6"/>
      <c r="O32" s="6"/>
      <c r="P32" s="10"/>
      <c r="Q32" s="6"/>
      <c r="R32" s="6"/>
      <c r="S32" s="6"/>
      <c r="T32" s="6"/>
      <c r="U32" s="40"/>
      <c r="V32" s="6"/>
      <c r="W32" s="6"/>
      <c r="X32" s="6"/>
      <c r="Y32" s="40"/>
      <c r="Z32" s="5"/>
      <c r="AA32" s="6"/>
      <c r="AB32" s="42"/>
      <c r="AC32" s="20"/>
      <c r="AD32" s="20"/>
      <c r="AE32" s="20"/>
      <c r="AF32" s="20"/>
      <c r="AG32" s="20"/>
      <c r="AH32" s="20"/>
      <c r="AI32" s="20"/>
      <c r="AJ32" s="4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s="11" customFormat="1" ht="49.5" customHeight="1" x14ac:dyDescent="0.25">
      <c r="A33" s="6"/>
      <c r="B33" s="6"/>
      <c r="C33" s="6"/>
      <c r="D33" s="6"/>
      <c r="E33" s="60"/>
      <c r="F33" s="6"/>
      <c r="G33" s="7"/>
      <c r="H33" s="10"/>
      <c r="I33" s="6"/>
      <c r="J33" s="40"/>
      <c r="K33" s="6"/>
      <c r="L33" s="6"/>
      <c r="M33" s="6"/>
      <c r="N33" s="6"/>
      <c r="O33" s="6"/>
      <c r="P33" s="10"/>
      <c r="Q33" s="6"/>
      <c r="R33" s="6"/>
      <c r="S33" s="6"/>
      <c r="T33" s="6"/>
      <c r="U33" s="40"/>
      <c r="V33" s="6"/>
      <c r="W33" s="6"/>
      <c r="X33" s="6"/>
      <c r="Y33" s="40"/>
      <c r="Z33" s="5"/>
      <c r="AA33" s="6"/>
      <c r="AB33" s="42"/>
      <c r="AC33" s="20"/>
      <c r="AD33" s="20"/>
      <c r="AE33" s="20"/>
      <c r="AF33" s="20"/>
      <c r="AG33" s="20"/>
      <c r="AH33" s="20"/>
      <c r="AI33" s="20"/>
      <c r="AJ33" s="44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s="11" customFormat="1" x14ac:dyDescent="0.25">
      <c r="A34" s="6"/>
      <c r="B34" s="6"/>
      <c r="C34" s="5"/>
      <c r="D34" s="6"/>
      <c r="E34" s="60"/>
      <c r="F34" s="12"/>
      <c r="G34" s="10"/>
      <c r="H34" s="10"/>
      <c r="I34" s="6"/>
      <c r="J34" s="40"/>
      <c r="K34" s="6"/>
      <c r="L34" s="6"/>
      <c r="M34" s="6"/>
      <c r="N34" s="6"/>
      <c r="O34" s="6"/>
      <c r="P34" s="10"/>
      <c r="Q34" s="6"/>
      <c r="R34" s="6"/>
      <c r="S34" s="6"/>
      <c r="T34" s="6"/>
      <c r="U34" s="40"/>
      <c r="V34" s="6"/>
      <c r="W34" s="6"/>
      <c r="X34" s="6"/>
      <c r="Y34" s="40"/>
      <c r="Z34" s="5"/>
      <c r="AA34" s="6"/>
      <c r="AB34" s="42"/>
      <c r="AC34" s="20"/>
      <c r="AD34" s="20"/>
      <c r="AE34" s="20"/>
      <c r="AF34" s="20"/>
      <c r="AG34" s="20"/>
      <c r="AH34" s="20"/>
      <c r="AI34" s="20"/>
      <c r="AJ34" s="4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  <row r="35" spans="1:52" s="11" customFormat="1" x14ac:dyDescent="0.25">
      <c r="A35" s="6"/>
      <c r="B35" s="6"/>
      <c r="C35" s="5"/>
      <c r="D35" s="6"/>
      <c r="E35" s="60"/>
      <c r="F35" s="12"/>
      <c r="G35" s="10"/>
      <c r="H35" s="10"/>
      <c r="I35" s="6"/>
      <c r="J35" s="40"/>
      <c r="K35" s="6"/>
      <c r="L35" s="6"/>
      <c r="M35" s="6"/>
      <c r="N35" s="6"/>
      <c r="O35" s="6"/>
      <c r="P35" s="10"/>
      <c r="Q35" s="6"/>
      <c r="R35" s="6"/>
      <c r="S35" s="6"/>
      <c r="T35" s="6"/>
      <c r="U35" s="40"/>
      <c r="V35" s="6"/>
      <c r="W35" s="6"/>
      <c r="X35" s="6"/>
      <c r="Y35" s="40"/>
      <c r="Z35" s="5"/>
      <c r="AA35" s="6"/>
      <c r="AB35" s="42"/>
      <c r="AC35" s="20"/>
      <c r="AD35" s="20"/>
      <c r="AE35" s="20"/>
      <c r="AF35" s="20"/>
      <c r="AG35" s="20"/>
      <c r="AH35" s="20"/>
      <c r="AI35" s="20"/>
      <c r="AJ35" s="4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spans="1:52" s="11" customFormat="1" ht="49.5" customHeight="1" x14ac:dyDescent="0.25">
      <c r="A36" s="6"/>
      <c r="B36" s="6"/>
      <c r="C36" s="6"/>
      <c r="D36" s="6"/>
      <c r="E36" s="60"/>
      <c r="F36" s="6"/>
      <c r="G36" s="7"/>
      <c r="H36" s="10"/>
      <c r="I36" s="6"/>
      <c r="J36" s="40"/>
      <c r="K36" s="6"/>
      <c r="L36" s="6"/>
      <c r="M36" s="6"/>
      <c r="N36" s="6"/>
      <c r="O36" s="6"/>
      <c r="P36" s="10"/>
      <c r="Q36" s="6"/>
      <c r="R36" s="6"/>
      <c r="S36" s="6"/>
      <c r="T36" s="6"/>
      <c r="U36" s="40"/>
      <c r="V36" s="6"/>
      <c r="W36" s="6"/>
      <c r="X36" s="6"/>
      <c r="Y36" s="40"/>
      <c r="Z36" s="5"/>
      <c r="AA36" s="6"/>
      <c r="AB36" s="42"/>
      <c r="AC36" s="20"/>
      <c r="AD36" s="20"/>
      <c r="AE36" s="20"/>
      <c r="AF36" s="20"/>
      <c r="AG36" s="20"/>
      <c r="AH36" s="20"/>
      <c r="AI36" s="20"/>
      <c r="AJ36" s="44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s="11" customFormat="1" ht="49.5" customHeight="1" x14ac:dyDescent="0.25">
      <c r="A37" s="6"/>
      <c r="B37" s="6"/>
      <c r="C37" s="6"/>
      <c r="D37" s="6"/>
      <c r="E37" s="60"/>
      <c r="F37" s="6"/>
      <c r="G37" s="7"/>
      <c r="H37" s="10"/>
      <c r="I37" s="6"/>
      <c r="J37" s="40"/>
      <c r="K37" s="6"/>
      <c r="L37" s="6"/>
      <c r="M37" s="6"/>
      <c r="N37" s="6"/>
      <c r="O37" s="6"/>
      <c r="P37" s="10"/>
      <c r="Q37" s="6"/>
      <c r="R37" s="6"/>
      <c r="S37" s="6"/>
      <c r="T37" s="6"/>
      <c r="U37" s="40"/>
      <c r="V37" s="6"/>
      <c r="W37" s="6"/>
      <c r="X37" s="6"/>
      <c r="Y37" s="40"/>
      <c r="Z37" s="5"/>
      <c r="AA37" s="6"/>
      <c r="AB37" s="42"/>
      <c r="AC37" s="20"/>
      <c r="AD37" s="20"/>
      <c r="AE37" s="20"/>
      <c r="AF37" s="20"/>
      <c r="AG37" s="20"/>
      <c r="AH37" s="20"/>
      <c r="AI37" s="20"/>
      <c r="AJ37" s="44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s="11" customFormat="1" x14ac:dyDescent="0.25">
      <c r="A38" s="6"/>
      <c r="B38" s="6"/>
      <c r="C38" s="5"/>
      <c r="D38" s="6"/>
      <c r="E38" s="60"/>
      <c r="F38" s="12"/>
      <c r="G38" s="10"/>
      <c r="H38" s="10"/>
      <c r="I38" s="6"/>
      <c r="J38" s="40"/>
      <c r="K38" s="6"/>
      <c r="L38" s="6"/>
      <c r="M38" s="6"/>
      <c r="N38" s="6"/>
      <c r="O38" s="6"/>
      <c r="P38" s="10"/>
      <c r="Q38" s="6"/>
      <c r="R38" s="6"/>
      <c r="S38" s="6"/>
      <c r="T38" s="6"/>
      <c r="U38" s="40"/>
      <c r="V38" s="6"/>
      <c r="W38" s="6"/>
      <c r="X38" s="6"/>
      <c r="Y38" s="40"/>
      <c r="Z38" s="5"/>
      <c r="AA38" s="6"/>
      <c r="AB38" s="42"/>
      <c r="AC38" s="20"/>
      <c r="AD38" s="20"/>
      <c r="AE38" s="20"/>
      <c r="AF38" s="20"/>
      <c r="AG38" s="20"/>
      <c r="AH38" s="20"/>
      <c r="AI38" s="20"/>
      <c r="AJ38" s="44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spans="1:52" x14ac:dyDescent="0.25">
      <c r="E39" s="60"/>
    </row>
    <row r="40" spans="1:52" x14ac:dyDescent="0.25">
      <c r="E40" s="60"/>
    </row>
  </sheetData>
  <dataConsolidate/>
  <mergeCells count="2">
    <mergeCell ref="E17:E28"/>
    <mergeCell ref="E29:E40"/>
  </mergeCells>
  <dataValidations count="4">
    <dataValidation type="list" allowBlank="1" showInputMessage="1" showErrorMessage="1" sqref="O2:O38">
      <formula1>"Provide,Modify,Cease"</formula1>
    </dataValidation>
    <dataValidation type="list" allowBlank="1" showInputMessage="1" showErrorMessage="1" sqref="AK20 AK22:AK26 AK28 AK38 AK30:AK32 AK34:AK35 AK2:AK7 Z2:Z38">
      <formula1>"Yes,No"</formula1>
    </dataValidation>
    <dataValidation type="list" allowBlank="1" showErrorMessage="1" sqref="F38 F30:F32 F34:F35 F2:F28">
      <formula1>"http://sqe.t1.nat.bt.com/cqm,http://sqe.t3.nat.bt.com/cqm"</formula1>
    </dataValidation>
    <dataValidation type="list" allowBlank="1" showInputMessage="1" showErrorMessage="1" sqref="F29 F33 F36:F37">
      <formula1>"http://sqe.t1.nat.bt.com/cqm,http://sqe.t3.nat.bt.com/cqm"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NetworkID!$B:$B</xm:f>
          </x14:formula1>
          <xm:sqref>K8:K38</xm:sqref>
        </x14:dataValidation>
        <x14:dataValidation type="list" allowBlank="1" showInputMessage="1" showErrorMessage="1">
          <x14:formula1>
            <xm:f>[1]NetworkID!#REF!</xm:f>
          </x14:formula1>
          <xm:sqref>K2 K5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6" sqref="L6"/>
    </sheetView>
  </sheetViews>
  <sheetFormatPr defaultRowHeight="15" x14ac:dyDescent="0.25"/>
  <cols>
    <col min="1" max="3" width="13.42578125" customWidth="1"/>
    <col min="4" max="4" width="12.28515625" customWidth="1"/>
    <col min="5" max="5" width="31.7109375" style="29" customWidth="1"/>
    <col min="6" max="6" width="30.7109375" customWidth="1"/>
    <col min="7" max="7" width="22.140625" customWidth="1"/>
    <col min="8" max="8" width="27.140625" customWidth="1"/>
    <col min="9" max="9" width="10.28515625" bestFit="1" customWidth="1"/>
    <col min="10" max="10" width="18.42578125" bestFit="1" customWidth="1"/>
    <col min="11" max="11" width="14.28515625" bestFit="1" customWidth="1"/>
    <col min="12" max="12" width="14.28515625" customWidth="1"/>
    <col min="13" max="13" width="24.5703125" bestFit="1" customWidth="1"/>
    <col min="14" max="14" width="17.28515625" customWidth="1"/>
    <col min="15" max="15" width="15.28515625" customWidth="1"/>
    <col min="16" max="16" width="15.140625" customWidth="1"/>
    <col min="17" max="17" width="13.42578125" bestFit="1" customWidth="1"/>
  </cols>
  <sheetData>
    <row r="1" spans="1:17" ht="25.5" customHeight="1" x14ac:dyDescent="0.25">
      <c r="A1" s="17" t="s">
        <v>0</v>
      </c>
      <c r="B1" s="32" t="s">
        <v>164</v>
      </c>
      <c r="C1" s="32" t="s">
        <v>171</v>
      </c>
      <c r="D1" s="18" t="s">
        <v>161</v>
      </c>
      <c r="E1" s="18" t="s">
        <v>174</v>
      </c>
      <c r="F1" s="18" t="s">
        <v>173</v>
      </c>
      <c r="G1" s="17" t="s">
        <v>132</v>
      </c>
      <c r="H1" s="17" t="s">
        <v>139</v>
      </c>
      <c r="I1" s="19" t="s">
        <v>20</v>
      </c>
      <c r="J1" s="17" t="s">
        <v>56</v>
      </c>
      <c r="K1" s="17" t="s">
        <v>134</v>
      </c>
      <c r="L1" s="17" t="s">
        <v>162</v>
      </c>
      <c r="M1" s="17" t="s">
        <v>163</v>
      </c>
      <c r="N1" s="17" t="s">
        <v>135</v>
      </c>
      <c r="O1" s="17" t="s">
        <v>136</v>
      </c>
      <c r="P1" s="17" t="s">
        <v>137</v>
      </c>
      <c r="Q1" s="17" t="s">
        <v>138</v>
      </c>
    </row>
    <row r="2" spans="1:17" s="51" customFormat="1" ht="30" x14ac:dyDescent="0.25">
      <c r="A2" s="52" t="s">
        <v>210</v>
      </c>
      <c r="B2" s="15" t="s">
        <v>201</v>
      </c>
      <c r="C2" s="21" t="s">
        <v>210</v>
      </c>
      <c r="D2" s="5" t="s">
        <v>202</v>
      </c>
      <c r="E2" s="12" t="s">
        <v>219</v>
      </c>
      <c r="F2" s="12" t="s">
        <v>241</v>
      </c>
      <c r="G2" s="7" t="s">
        <v>168</v>
      </c>
      <c r="H2" s="10" t="s">
        <v>191</v>
      </c>
      <c r="I2" s="15" t="s">
        <v>124</v>
      </c>
      <c r="J2" s="14" t="str">
        <f>G2</f>
        <v>609424665</v>
      </c>
      <c r="K2" s="15" t="s">
        <v>218</v>
      </c>
      <c r="L2" s="34" t="s">
        <v>165</v>
      </c>
      <c r="M2" s="34" t="s">
        <v>166</v>
      </c>
      <c r="N2" s="15" t="s">
        <v>61</v>
      </c>
      <c r="O2" s="50"/>
      <c r="P2" s="15" t="s">
        <v>61</v>
      </c>
      <c r="Q2" s="50"/>
    </row>
    <row r="3" spans="1:17" s="51" customFormat="1" ht="30" x14ac:dyDescent="0.25">
      <c r="A3" s="52" t="s">
        <v>220</v>
      </c>
      <c r="B3" s="15" t="s">
        <v>123</v>
      </c>
      <c r="C3" s="21" t="s">
        <v>220</v>
      </c>
      <c r="D3" s="5" t="s">
        <v>199</v>
      </c>
      <c r="E3" s="12" t="s">
        <v>219</v>
      </c>
      <c r="F3" s="12" t="s">
        <v>241</v>
      </c>
      <c r="G3" s="7" t="s">
        <v>168</v>
      </c>
      <c r="H3" s="10" t="s">
        <v>191</v>
      </c>
      <c r="I3" s="15" t="s">
        <v>124</v>
      </c>
      <c r="J3" s="14" t="str">
        <f>G3</f>
        <v>609424665</v>
      </c>
      <c r="K3" s="15" t="s">
        <v>228</v>
      </c>
      <c r="L3" s="34" t="s">
        <v>165</v>
      </c>
      <c r="M3" s="34" t="s">
        <v>166</v>
      </c>
      <c r="N3" s="15" t="s">
        <v>61</v>
      </c>
      <c r="O3" s="50"/>
      <c r="P3" s="15" t="s">
        <v>61</v>
      </c>
      <c r="Q3" s="50"/>
    </row>
    <row r="4" spans="1:17" s="51" customFormat="1" ht="30" x14ac:dyDescent="0.25">
      <c r="A4" s="52" t="s">
        <v>229</v>
      </c>
      <c r="B4" s="15" t="s">
        <v>123</v>
      </c>
      <c r="C4" s="21" t="s">
        <v>229</v>
      </c>
      <c r="D4" s="5" t="s">
        <v>199</v>
      </c>
      <c r="E4" s="12" t="s">
        <v>219</v>
      </c>
      <c r="F4" s="12" t="s">
        <v>241</v>
      </c>
      <c r="G4" s="7" t="s">
        <v>168</v>
      </c>
      <c r="H4" s="10" t="s">
        <v>191</v>
      </c>
      <c r="I4" s="15" t="s">
        <v>124</v>
      </c>
      <c r="J4" s="14" t="str">
        <f>G4</f>
        <v>609424665</v>
      </c>
      <c r="K4" s="15" t="s">
        <v>231</v>
      </c>
      <c r="L4" s="34" t="s">
        <v>165</v>
      </c>
      <c r="M4" s="34" t="s">
        <v>166</v>
      </c>
      <c r="N4" s="15" t="s">
        <v>61</v>
      </c>
      <c r="O4" s="50"/>
      <c r="P4" s="15" t="s">
        <v>61</v>
      </c>
      <c r="Q4" s="50"/>
    </row>
    <row r="5" spans="1:17" s="51" customFormat="1" ht="30" x14ac:dyDescent="0.25">
      <c r="A5" s="52" t="s">
        <v>235</v>
      </c>
      <c r="B5" s="15" t="s">
        <v>234</v>
      </c>
      <c r="C5" s="21" t="s">
        <v>235</v>
      </c>
      <c r="D5" s="5" t="s">
        <v>199</v>
      </c>
      <c r="E5" s="12" t="s">
        <v>219</v>
      </c>
      <c r="F5" s="12" t="s">
        <v>241</v>
      </c>
      <c r="G5" s="7" t="s">
        <v>168</v>
      </c>
      <c r="H5" s="10" t="s">
        <v>191</v>
      </c>
      <c r="I5" s="15" t="s">
        <v>124</v>
      </c>
      <c r="J5" s="14" t="str">
        <f>G5</f>
        <v>609424665</v>
      </c>
      <c r="K5" s="15" t="s">
        <v>240</v>
      </c>
      <c r="L5" s="34" t="s">
        <v>165</v>
      </c>
      <c r="M5" s="34" t="s">
        <v>166</v>
      </c>
      <c r="N5" s="15" t="s">
        <v>61</v>
      </c>
      <c r="O5" s="50"/>
      <c r="P5" s="15" t="s">
        <v>61</v>
      </c>
      <c r="Q5" s="50"/>
    </row>
    <row r="6" spans="1:17" s="51" customFormat="1" ht="30" x14ac:dyDescent="0.25">
      <c r="A6" s="52" t="s">
        <v>253</v>
      </c>
      <c r="B6" s="15" t="s">
        <v>251</v>
      </c>
      <c r="C6" s="21" t="s">
        <v>253</v>
      </c>
      <c r="D6" s="5" t="s">
        <v>199</v>
      </c>
      <c r="E6" s="12" t="s">
        <v>219</v>
      </c>
      <c r="F6" s="12" t="s">
        <v>241</v>
      </c>
      <c r="G6" s="7" t="s">
        <v>168</v>
      </c>
      <c r="H6" s="10" t="s">
        <v>191</v>
      </c>
      <c r="I6" s="15" t="s">
        <v>124</v>
      </c>
      <c r="J6" s="14" t="str">
        <f>G6</f>
        <v>609424665</v>
      </c>
      <c r="K6" s="15" t="s">
        <v>255</v>
      </c>
      <c r="L6" s="34" t="s">
        <v>165</v>
      </c>
      <c r="M6" s="34" t="s">
        <v>166</v>
      </c>
      <c r="N6" s="15" t="s">
        <v>61</v>
      </c>
      <c r="O6" s="50"/>
      <c r="P6" s="15" t="s">
        <v>61</v>
      </c>
      <c r="Q6" s="50"/>
    </row>
    <row r="7" spans="1:17" s="16" customFormat="1" x14ac:dyDescent="0.25">
      <c r="A7" s="13"/>
      <c r="B7" s="13"/>
      <c r="C7" s="13"/>
      <c r="D7" s="6"/>
      <c r="E7" s="12"/>
      <c r="F7" s="12"/>
      <c r="G7" s="7"/>
      <c r="H7" s="7"/>
      <c r="I7" s="6"/>
      <c r="J7" s="30"/>
      <c r="K7" s="15"/>
      <c r="L7" s="31"/>
      <c r="M7" s="31"/>
      <c r="N7" s="15"/>
      <c r="O7" s="15"/>
      <c r="P7" s="15"/>
      <c r="Q7" s="15"/>
    </row>
    <row r="8" spans="1:17" s="16" customFormat="1" x14ac:dyDescent="0.25">
      <c r="A8" s="35"/>
      <c r="B8" s="13"/>
      <c r="C8" s="13"/>
      <c r="D8" s="6"/>
      <c r="E8" s="12"/>
      <c r="F8" s="12"/>
      <c r="G8" s="7"/>
      <c r="H8" s="10"/>
      <c r="I8" s="6"/>
      <c r="J8" s="14"/>
      <c r="K8" s="15"/>
      <c r="L8" s="34"/>
      <c r="M8" s="34"/>
      <c r="N8" s="15"/>
      <c r="O8" s="15"/>
      <c r="P8" s="15"/>
      <c r="Q8" s="15"/>
    </row>
    <row r="9" spans="1:17" s="16" customFormat="1" x14ac:dyDescent="0.25">
      <c r="A9" s="35"/>
      <c r="B9" s="13"/>
      <c r="C9" s="13"/>
      <c r="D9" s="6"/>
      <c r="E9" s="12"/>
      <c r="F9" s="12"/>
      <c r="G9" s="7"/>
      <c r="H9" s="10"/>
      <c r="I9" s="6"/>
      <c r="J9" s="14"/>
      <c r="K9" s="15"/>
      <c r="L9" s="31"/>
      <c r="M9" s="31"/>
      <c r="N9" s="15"/>
      <c r="O9" s="15"/>
      <c r="P9" s="15"/>
      <c r="Q9" s="15"/>
    </row>
    <row r="10" spans="1:17" s="16" customFormat="1" x14ac:dyDescent="0.25">
      <c r="A10" s="35"/>
      <c r="B10" s="13"/>
      <c r="C10" s="13"/>
      <c r="D10" s="6"/>
      <c r="E10" s="12"/>
      <c r="F10" s="12"/>
      <c r="G10" s="7"/>
      <c r="H10" s="10"/>
      <c r="I10" s="6"/>
      <c r="J10" s="14"/>
      <c r="K10" s="15"/>
      <c r="L10" s="34"/>
      <c r="M10" s="34"/>
      <c r="N10" s="15"/>
      <c r="O10" s="15"/>
      <c r="P10" s="15"/>
      <c r="Q10" s="15"/>
    </row>
    <row r="11" spans="1:17" s="16" customFormat="1" x14ac:dyDescent="0.25">
      <c r="A11" s="36"/>
      <c r="B11" s="13"/>
      <c r="C11" s="13"/>
      <c r="D11" s="6"/>
      <c r="E11" s="12"/>
      <c r="F11" s="12"/>
      <c r="G11" s="7"/>
      <c r="H11" s="10"/>
      <c r="I11" s="6"/>
      <c r="J11" s="14"/>
      <c r="K11" s="15"/>
      <c r="L11" s="34"/>
      <c r="M11" s="34"/>
      <c r="N11" s="15"/>
      <c r="O11" s="15"/>
      <c r="P11" s="15"/>
      <c r="Q11" s="15"/>
    </row>
    <row r="12" spans="1:17" s="16" customFormat="1" x14ac:dyDescent="0.25">
      <c r="A12" s="36"/>
      <c r="B12" s="13"/>
      <c r="C12" s="13"/>
      <c r="D12" s="6"/>
      <c r="E12" s="12"/>
      <c r="F12" s="12"/>
      <c r="G12" s="7"/>
      <c r="H12" s="10"/>
      <c r="I12" s="6"/>
      <c r="J12" s="14"/>
      <c r="K12" s="15"/>
      <c r="L12" s="34"/>
      <c r="M12" s="34"/>
      <c r="N12" s="15"/>
      <c r="O12" s="15"/>
      <c r="P12" s="15"/>
      <c r="Q12" s="15"/>
    </row>
    <row r="13" spans="1:17" s="16" customFormat="1" x14ac:dyDescent="0.25">
      <c r="A13" s="13"/>
      <c r="B13" s="13"/>
      <c r="C13" s="13"/>
      <c r="D13" s="6"/>
      <c r="E13" s="12"/>
      <c r="F13" s="12"/>
      <c r="G13" s="7"/>
      <c r="H13" s="10"/>
      <c r="I13" s="6"/>
      <c r="J13" s="14"/>
      <c r="K13" s="15"/>
      <c r="L13" s="31"/>
      <c r="M13" s="31"/>
      <c r="N13" s="15"/>
      <c r="O13" s="15"/>
      <c r="P13" s="15"/>
      <c r="Q13" s="15"/>
    </row>
    <row r="14" spans="1:17" s="16" customFormat="1" x14ac:dyDescent="0.25">
      <c r="A14" s="35"/>
      <c r="B14" s="13"/>
      <c r="C14" s="13"/>
      <c r="D14" s="6"/>
      <c r="E14" s="12"/>
      <c r="F14" s="12"/>
      <c r="G14" s="7"/>
      <c r="H14" s="10"/>
      <c r="I14" s="6"/>
      <c r="J14" s="14"/>
      <c r="K14" s="15"/>
      <c r="L14" s="31"/>
      <c r="M14" s="31"/>
      <c r="N14" s="15"/>
      <c r="O14" s="15"/>
      <c r="P14" s="15"/>
      <c r="Q14" s="15"/>
    </row>
    <row r="15" spans="1:17" s="16" customFormat="1" x14ac:dyDescent="0.25">
      <c r="A15" s="13"/>
      <c r="B15" s="13"/>
      <c r="C15" s="13"/>
      <c r="D15" s="6"/>
      <c r="E15" s="12"/>
      <c r="F15" s="12"/>
      <c r="G15" s="7"/>
      <c r="H15" s="10"/>
      <c r="I15" s="6"/>
      <c r="J15" s="14"/>
      <c r="K15" s="15"/>
      <c r="L15" s="31"/>
      <c r="M15" s="31"/>
      <c r="N15" s="15"/>
      <c r="O15" s="15"/>
      <c r="P15" s="15"/>
      <c r="Q15" s="15"/>
    </row>
    <row r="16" spans="1:17" s="16" customFormat="1" x14ac:dyDescent="0.25">
      <c r="A16" s="35"/>
      <c r="B16" s="13"/>
      <c r="C16" s="13"/>
      <c r="D16" s="6"/>
      <c r="E16" s="12"/>
      <c r="F16" s="12"/>
      <c r="G16" s="7"/>
      <c r="H16" s="10"/>
      <c r="I16" s="6"/>
      <c r="J16" s="14"/>
      <c r="K16" s="15"/>
      <c r="L16" s="31"/>
      <c r="M16" s="31"/>
      <c r="N16" s="15"/>
      <c r="O16" s="15"/>
      <c r="P16" s="15"/>
      <c r="Q16" s="15"/>
    </row>
    <row r="17" spans="1:17" s="16" customFormat="1" x14ac:dyDescent="0.25">
      <c r="A17" s="35"/>
      <c r="B17" s="13"/>
      <c r="C17" s="13"/>
      <c r="D17" s="6"/>
      <c r="E17" s="12"/>
      <c r="F17" s="12"/>
      <c r="G17" s="7"/>
      <c r="H17" s="10"/>
      <c r="I17" s="6"/>
      <c r="J17" s="14"/>
      <c r="K17" s="15"/>
      <c r="L17" s="31"/>
      <c r="M17" s="31"/>
      <c r="N17" s="15"/>
      <c r="O17" s="15"/>
      <c r="P17" s="15"/>
      <c r="Q17" s="15"/>
    </row>
    <row r="18" spans="1:17" s="16" customFormat="1" x14ac:dyDescent="0.25">
      <c r="A18" s="13"/>
      <c r="B18" s="13"/>
      <c r="C18" s="13"/>
      <c r="D18" s="6"/>
      <c r="E18" s="12"/>
      <c r="F18" s="12"/>
      <c r="G18" s="7"/>
      <c r="H18" s="10"/>
      <c r="I18" s="6"/>
      <c r="J18" s="14"/>
      <c r="K18" s="15"/>
      <c r="L18" s="31"/>
      <c r="M18" s="31"/>
      <c r="N18" s="15"/>
      <c r="O18" s="15"/>
      <c r="P18" s="15"/>
      <c r="Q18" s="15"/>
    </row>
    <row r="19" spans="1:17" s="16" customFormat="1" x14ac:dyDescent="0.25">
      <c r="A19" s="35"/>
      <c r="B19" s="13"/>
      <c r="C19" s="13"/>
      <c r="D19" s="6"/>
      <c r="E19" s="12"/>
      <c r="F19" s="12"/>
      <c r="G19" s="7"/>
      <c r="H19" s="10"/>
      <c r="I19" s="6"/>
      <c r="J19" s="14"/>
      <c r="K19" s="15"/>
      <c r="L19" s="31"/>
      <c r="M19" s="31"/>
      <c r="N19" s="15"/>
      <c r="O19" s="15"/>
      <c r="P19" s="15"/>
      <c r="Q19" s="15"/>
    </row>
    <row r="20" spans="1:17" s="16" customFormat="1" x14ac:dyDescent="0.25">
      <c r="A20" s="35"/>
      <c r="B20" s="13"/>
      <c r="C20" s="13"/>
      <c r="D20" s="6"/>
      <c r="E20" s="12"/>
      <c r="F20" s="12"/>
      <c r="G20" s="7"/>
      <c r="H20" s="10"/>
      <c r="I20" s="6"/>
      <c r="J20" s="14"/>
      <c r="K20" s="15"/>
      <c r="L20" s="31"/>
      <c r="M20" s="31"/>
      <c r="N20" s="15"/>
      <c r="O20" s="15"/>
      <c r="P20" s="15"/>
      <c r="Q20" s="15"/>
    </row>
    <row r="21" spans="1:17" s="16" customFormat="1" x14ac:dyDescent="0.25">
      <c r="A21" s="13"/>
      <c r="B21" s="13"/>
      <c r="C21" s="13"/>
      <c r="D21" s="5"/>
      <c r="E21" s="12"/>
      <c r="F21" s="12"/>
      <c r="G21" s="7"/>
      <c r="H21" s="10"/>
      <c r="I21" s="6"/>
      <c r="J21" s="14"/>
      <c r="K21" s="15"/>
      <c r="L21" s="31"/>
      <c r="M21" s="31"/>
      <c r="N21" s="15"/>
      <c r="O21" s="15"/>
      <c r="P21" s="15"/>
      <c r="Q21" s="15"/>
    </row>
    <row r="22" spans="1:17" s="16" customFormat="1" x14ac:dyDescent="0.25">
      <c r="A22" s="35"/>
      <c r="B22" s="13"/>
      <c r="C22" s="13"/>
      <c r="D22" s="6"/>
      <c r="E22" s="12"/>
      <c r="F22" s="12"/>
      <c r="G22" s="7"/>
      <c r="H22" s="10"/>
      <c r="I22" s="6"/>
      <c r="J22" s="14"/>
      <c r="K22" s="15"/>
      <c r="L22" s="31"/>
      <c r="M22" s="31"/>
      <c r="N22" s="15"/>
      <c r="O22" s="15"/>
      <c r="P22" s="15"/>
      <c r="Q22" s="15"/>
    </row>
    <row r="23" spans="1:17" s="16" customFormat="1" x14ac:dyDescent="0.25">
      <c r="A23" s="35"/>
      <c r="B23" s="13"/>
      <c r="C23" s="13"/>
      <c r="D23" s="6"/>
      <c r="E23" s="12"/>
      <c r="F23" s="12"/>
      <c r="G23" s="7"/>
      <c r="H23" s="10"/>
      <c r="I23" s="6"/>
      <c r="J23" s="14"/>
      <c r="K23" s="15"/>
      <c r="L23" s="31"/>
      <c r="M23" s="31"/>
      <c r="N23" s="15"/>
      <c r="O23" s="15"/>
      <c r="P23" s="15"/>
      <c r="Q23" s="15"/>
    </row>
    <row r="24" spans="1:17" s="16" customFormat="1" x14ac:dyDescent="0.25">
      <c r="A24" s="35"/>
      <c r="B24" s="13"/>
      <c r="C24" s="13"/>
      <c r="D24" s="6"/>
      <c r="E24" s="12"/>
      <c r="F24" s="12"/>
      <c r="G24" s="7"/>
      <c r="H24" s="10"/>
      <c r="I24" s="6"/>
      <c r="J24" s="14"/>
      <c r="K24" s="15"/>
      <c r="L24" s="31"/>
      <c r="M24" s="31"/>
      <c r="N24" s="15"/>
      <c r="O24" s="15"/>
      <c r="P24" s="15"/>
      <c r="Q24" s="15"/>
    </row>
    <row r="25" spans="1:17" s="16" customFormat="1" x14ac:dyDescent="0.25">
      <c r="A25" s="35"/>
      <c r="B25" s="13"/>
      <c r="C25" s="13"/>
      <c r="D25" s="6"/>
      <c r="E25" s="12"/>
      <c r="F25" s="12"/>
      <c r="G25" s="7"/>
      <c r="H25" s="10"/>
      <c r="I25" s="6"/>
      <c r="J25" s="14"/>
      <c r="K25" s="15"/>
      <c r="L25" s="31"/>
      <c r="M25" s="31"/>
      <c r="N25" s="15"/>
      <c r="O25" s="15"/>
      <c r="P25" s="15"/>
      <c r="Q25" s="15"/>
    </row>
    <row r="26" spans="1:17" s="16" customFormat="1" x14ac:dyDescent="0.25">
      <c r="A26" s="13"/>
      <c r="B26" s="13"/>
      <c r="C26" s="13"/>
      <c r="D26" s="6"/>
      <c r="E26" s="12"/>
      <c r="F26" s="12"/>
      <c r="G26" s="7"/>
      <c r="H26" s="10"/>
      <c r="I26" s="6"/>
      <c r="J26" s="14"/>
      <c r="K26" s="15"/>
      <c r="L26" s="31"/>
      <c r="M26" s="31"/>
      <c r="N26" s="15"/>
      <c r="O26" s="15"/>
      <c r="P26" s="15"/>
      <c r="Q26" s="15"/>
    </row>
    <row r="27" spans="1:17" s="16" customFormat="1" x14ac:dyDescent="0.25">
      <c r="A27" s="13"/>
      <c r="B27" s="13"/>
      <c r="C27" s="13"/>
      <c r="D27" s="6"/>
      <c r="E27" s="12"/>
      <c r="F27" s="12"/>
      <c r="G27" s="7"/>
      <c r="H27" s="10"/>
      <c r="I27" s="6"/>
      <c r="J27" s="14"/>
      <c r="K27" s="15"/>
      <c r="L27" s="31"/>
      <c r="M27" s="31"/>
      <c r="N27" s="15"/>
      <c r="O27" s="15"/>
      <c r="P27" s="15"/>
      <c r="Q27" s="15"/>
    </row>
    <row r="28" spans="1:17" s="51" customFormat="1" x14ac:dyDescent="0.25">
      <c r="A28" s="15"/>
      <c r="B28" s="15"/>
      <c r="C28" s="21"/>
      <c r="D28" s="5"/>
      <c r="E28" s="12"/>
      <c r="F28" s="12"/>
      <c r="G28" s="7"/>
      <c r="H28" s="10"/>
      <c r="I28" s="15"/>
      <c r="J28" s="14"/>
      <c r="K28" s="15"/>
      <c r="L28" s="34"/>
      <c r="M28" s="34"/>
      <c r="N28" s="15"/>
      <c r="O28" s="50"/>
      <c r="P28" s="15"/>
      <c r="Q28" s="50"/>
    </row>
    <row r="29" spans="1:17" s="16" customFormat="1" x14ac:dyDescent="0.25">
      <c r="A29" s="13"/>
      <c r="B29" s="13"/>
      <c r="C29" s="13"/>
      <c r="D29" s="5"/>
      <c r="E29" s="12"/>
      <c r="F29" s="12"/>
      <c r="G29" s="7"/>
      <c r="H29" s="10"/>
      <c r="I29" s="6"/>
      <c r="J29" s="14"/>
      <c r="K29" s="15"/>
      <c r="L29" s="31"/>
      <c r="M29" s="31"/>
      <c r="N29" s="15"/>
      <c r="O29" s="15"/>
      <c r="P29" s="15"/>
      <c r="Q29" s="15"/>
    </row>
    <row r="30" spans="1:17" s="16" customFormat="1" x14ac:dyDescent="0.25">
      <c r="A30" s="13"/>
      <c r="B30" s="13"/>
      <c r="C30" s="13"/>
      <c r="D30" s="5"/>
      <c r="E30" s="12"/>
      <c r="F30" s="12"/>
      <c r="G30" s="7"/>
      <c r="H30" s="10"/>
      <c r="I30" s="6"/>
      <c r="J30" s="14"/>
      <c r="K30" s="15"/>
      <c r="L30" s="31"/>
      <c r="M30" s="31"/>
      <c r="N30" s="15"/>
      <c r="O30" s="15"/>
      <c r="P30" s="15"/>
      <c r="Q30" s="15"/>
    </row>
    <row r="31" spans="1:17" s="16" customFormat="1" x14ac:dyDescent="0.25">
      <c r="A31" s="13"/>
      <c r="B31" s="13"/>
      <c r="C31" s="13"/>
      <c r="D31" s="5"/>
      <c r="E31" s="12"/>
      <c r="F31" s="12"/>
      <c r="G31" s="7"/>
      <c r="H31" s="10"/>
      <c r="I31" s="6"/>
      <c r="J31" s="14"/>
      <c r="K31" s="15"/>
      <c r="L31" s="31"/>
      <c r="M31" s="31"/>
      <c r="N31" s="15"/>
      <c r="O31" s="15"/>
      <c r="P31" s="15"/>
      <c r="Q31" s="15"/>
    </row>
    <row r="32" spans="1:17" s="51" customFormat="1" x14ac:dyDescent="0.25">
      <c r="A32" s="52"/>
      <c r="B32" s="15"/>
      <c r="C32" s="21"/>
      <c r="D32" s="5"/>
      <c r="E32" s="12"/>
      <c r="F32" s="12"/>
      <c r="G32" s="7"/>
      <c r="H32" s="10"/>
      <c r="I32" s="15"/>
      <c r="J32" s="14"/>
      <c r="K32" s="15"/>
      <c r="L32" s="34"/>
      <c r="M32" s="34"/>
      <c r="N32" s="15"/>
      <c r="O32" s="50"/>
      <c r="P32" s="15"/>
      <c r="Q32" s="50"/>
    </row>
    <row r="33" spans="1:17" s="51" customFormat="1" x14ac:dyDescent="0.25">
      <c r="A33" s="52"/>
      <c r="B33" s="15"/>
      <c r="C33" s="21"/>
      <c r="D33" s="5"/>
      <c r="E33" s="12"/>
      <c r="F33" s="12"/>
      <c r="G33" s="7"/>
      <c r="H33" s="10"/>
      <c r="I33" s="15"/>
      <c r="J33" s="14"/>
      <c r="K33" s="15"/>
      <c r="L33" s="34"/>
      <c r="M33" s="34"/>
      <c r="N33" s="15"/>
      <c r="O33" s="50"/>
      <c r="P33" s="15"/>
      <c r="Q33" s="50"/>
    </row>
    <row r="34" spans="1:17" s="16" customFormat="1" x14ac:dyDescent="0.25">
      <c r="A34" s="13"/>
      <c r="B34" s="13"/>
      <c r="C34" s="13"/>
      <c r="D34" s="6"/>
      <c r="E34" s="12"/>
      <c r="F34" s="12"/>
      <c r="G34" s="7"/>
      <c r="H34" s="10"/>
      <c r="I34" s="6"/>
      <c r="J34" s="14"/>
      <c r="K34" s="15"/>
      <c r="L34" s="31"/>
      <c r="M34" s="31"/>
      <c r="N34" s="15"/>
      <c r="O34" s="15"/>
      <c r="P34" s="15"/>
      <c r="Q34" s="15"/>
    </row>
  </sheetData>
  <dataConsolidate/>
  <dataValidations count="4">
    <dataValidation type="list" allowBlank="1" showInputMessage="1" showErrorMessage="1" sqref="N7:N27 N34 P29:P31 N29:N31 P34 P7:P27">
      <formula1>"Yes,No"</formula1>
    </dataValidation>
    <dataValidation type="list" allowBlank="1" showErrorMessage="1" sqref="E2:E34">
      <formula1>"http://singlemodelc.nat.bt.com/,http://singlemodela.nat.bt.com/default.aspx"</formula1>
    </dataValidation>
    <dataValidation type="list" allowBlank="1" showErrorMessage="1" sqref="F7:F34">
      <formula1>"http://aibwebb-ws.nat.bt.com:61014/aibweb/,http://aibwebc-ws.nat.bt.com:61007/aibweb/,http://aibweb-gs.nat.bt.com:61108/aibweb/"</formula1>
    </dataValidation>
    <dataValidation type="list" allowBlank="1" showErrorMessage="1" sqref="F2:F6">
      <formula1>"http://aibwebb-ws.nat.bt.com:61000/aibweb/,http://aibwebc-ws.nat.bt.com:61007/aibweb/,http://aibweb-gs.nat.bt.com:61108/aibweb/"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defaultRowHeight="15" x14ac:dyDescent="0.25"/>
  <cols>
    <col min="1" max="1" width="13.42578125" customWidth="1"/>
    <col min="2" max="2" width="35.5703125" customWidth="1"/>
    <col min="3" max="3" width="22.140625" customWidth="1"/>
    <col min="4" max="4" width="27.140625" customWidth="1"/>
    <col min="5" max="5" width="10.28515625" bestFit="1" customWidth="1"/>
    <col min="6" max="6" width="37.5703125" customWidth="1"/>
    <col min="7" max="7" width="22.28515625" bestFit="1" customWidth="1"/>
    <col min="8" max="8" width="14.28515625" customWidth="1"/>
    <col min="9" max="9" width="16.28515625" customWidth="1"/>
    <col min="10" max="10" width="14.5703125" customWidth="1"/>
  </cols>
  <sheetData>
    <row r="1" spans="1:9" x14ac:dyDescent="0.25">
      <c r="A1" s="17" t="s">
        <v>0</v>
      </c>
      <c r="B1" s="17" t="s">
        <v>3</v>
      </c>
      <c r="C1" s="17" t="s">
        <v>155</v>
      </c>
      <c r="D1" s="17" t="s">
        <v>139</v>
      </c>
      <c r="E1" s="19" t="s">
        <v>20</v>
      </c>
      <c r="F1" s="17" t="s">
        <v>148</v>
      </c>
      <c r="G1" s="17" t="s">
        <v>5</v>
      </c>
      <c r="H1" s="17" t="s">
        <v>149</v>
      </c>
      <c r="I1" s="17" t="s">
        <v>150</v>
      </c>
    </row>
    <row r="2" spans="1:9" ht="30" x14ac:dyDescent="0.25">
      <c r="A2" s="23" t="s">
        <v>145</v>
      </c>
      <c r="B2" s="38" t="s">
        <v>156</v>
      </c>
      <c r="C2" s="24" t="s">
        <v>125</v>
      </c>
      <c r="D2" s="10" t="s">
        <v>160</v>
      </c>
      <c r="E2" s="26" t="s">
        <v>124</v>
      </c>
      <c r="F2" s="25" t="s">
        <v>154</v>
      </c>
      <c r="G2" s="28" t="s">
        <v>152</v>
      </c>
      <c r="H2" s="14" t="s">
        <v>153</v>
      </c>
      <c r="I2" s="27" t="s">
        <v>151</v>
      </c>
    </row>
    <row r="3" spans="1:9" ht="30" x14ac:dyDescent="0.25">
      <c r="A3" s="13" t="s">
        <v>146</v>
      </c>
      <c r="B3" s="23" t="s">
        <v>156</v>
      </c>
      <c r="C3" s="7" t="s">
        <v>147</v>
      </c>
      <c r="D3" s="14" t="s">
        <v>128</v>
      </c>
      <c r="E3" s="6" t="s">
        <v>124</v>
      </c>
      <c r="F3" s="14"/>
      <c r="G3" s="15"/>
      <c r="H3" s="15"/>
      <c r="I3" s="15"/>
    </row>
  </sheetData>
  <hyperlinks>
    <hyperlink ref="B2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H12" sqref="H12"/>
    </sheetView>
  </sheetViews>
  <sheetFormatPr defaultRowHeight="15" x14ac:dyDescent="0.25"/>
  <cols>
    <col min="2" max="2" width="25.28515625" customWidth="1"/>
    <col min="3" max="3" width="8.85546875" bestFit="1" customWidth="1"/>
    <col min="4" max="4" width="15" bestFit="1" customWidth="1"/>
  </cols>
  <sheetData>
    <row r="1" spans="2:4" ht="15.75" thickBot="1" x14ac:dyDescent="0.3"/>
    <row r="2" spans="2:4" ht="15.75" thickBot="1" x14ac:dyDescent="0.3">
      <c r="B2" s="45" t="s">
        <v>176</v>
      </c>
      <c r="C2" s="46" t="s">
        <v>177</v>
      </c>
      <c r="D2" s="46" t="s">
        <v>178</v>
      </c>
    </row>
    <row r="3" spans="2:4" ht="15.75" thickBot="1" x14ac:dyDescent="0.3">
      <c r="B3" s="47" t="s">
        <v>140</v>
      </c>
      <c r="C3" s="48" t="s">
        <v>141</v>
      </c>
      <c r="D3" s="48" t="s">
        <v>179</v>
      </c>
    </row>
    <row r="4" spans="2:4" ht="15.75" thickBot="1" x14ac:dyDescent="0.3">
      <c r="B4" s="47" t="s">
        <v>169</v>
      </c>
      <c r="C4" s="48" t="s">
        <v>106</v>
      </c>
      <c r="D4" s="48" t="s">
        <v>180</v>
      </c>
    </row>
    <row r="5" spans="2:4" ht="15.75" thickBot="1" x14ac:dyDescent="0.3">
      <c r="B5" s="47" t="s">
        <v>186</v>
      </c>
      <c r="C5" s="48" t="s">
        <v>106</v>
      </c>
      <c r="D5" s="48" t="s">
        <v>181</v>
      </c>
    </row>
    <row r="6" spans="2:4" ht="15.75" thickBot="1" x14ac:dyDescent="0.3">
      <c r="B6" s="47" t="s">
        <v>54</v>
      </c>
      <c r="C6" s="48" t="s">
        <v>55</v>
      </c>
      <c r="D6" s="48" t="s">
        <v>193</v>
      </c>
    </row>
    <row r="7" spans="2:4" ht="15.75" thickBot="1" x14ac:dyDescent="0.3">
      <c r="B7" s="47" t="s">
        <v>187</v>
      </c>
      <c r="C7" s="48" t="s">
        <v>106</v>
      </c>
      <c r="D7" s="49" t="s">
        <v>182</v>
      </c>
    </row>
    <row r="8" spans="2:4" ht="15.75" thickBot="1" x14ac:dyDescent="0.3">
      <c r="B8" s="47" t="s">
        <v>188</v>
      </c>
      <c r="C8" s="48" t="s">
        <v>106</v>
      </c>
      <c r="D8" s="49" t="s">
        <v>183</v>
      </c>
    </row>
    <row r="9" spans="2:4" ht="15.75" thickBot="1" x14ac:dyDescent="0.3">
      <c r="B9" s="47" t="s">
        <v>189</v>
      </c>
      <c r="C9" s="48" t="s">
        <v>106</v>
      </c>
      <c r="D9" s="48" t="s">
        <v>184</v>
      </c>
    </row>
    <row r="10" spans="2:4" ht="15.75" thickBot="1" x14ac:dyDescent="0.3">
      <c r="B10" s="47" t="s">
        <v>190</v>
      </c>
      <c r="C10" s="48" t="s">
        <v>55</v>
      </c>
      <c r="D10" s="48" t="s">
        <v>185</v>
      </c>
    </row>
    <row r="11" spans="2:4" ht="15.75" thickBot="1" x14ac:dyDescent="0.3">
      <c r="B11" s="47" t="s">
        <v>192</v>
      </c>
      <c r="C11" s="48" t="s">
        <v>55</v>
      </c>
      <c r="D11" s="48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</vt:lpstr>
      <vt:lpstr>CQM</vt:lpstr>
      <vt:lpstr>SD</vt:lpstr>
      <vt:lpstr>BFG_IMS</vt:lpstr>
      <vt:lpstr>NetworkID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Thomas,V,Veena,TAQ1 F</dc:creator>
  <cp:lastModifiedBy>Wan Abd Hamid,WAFB R</cp:lastModifiedBy>
  <dcterms:created xsi:type="dcterms:W3CDTF">2017-04-12T02:23:33Z</dcterms:created>
  <dcterms:modified xsi:type="dcterms:W3CDTF">2018-01-08T07:40:04Z</dcterms:modified>
</cp:coreProperties>
</file>